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3.xml.rels" ContentType="application/vnd.openxmlformats-package.relationships+xml"/>
  <Override PartName="/xl/worksheets/_rels/sheet21.xml.rels" ContentType="application/vnd.openxmlformats-package.relationships+xml"/>
  <Override PartName="/xl/worksheets/_rels/sheet14.xml.rels" ContentType="application/vnd.openxmlformats-package.relationships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20"/>
  </bookViews>
  <sheets>
    <sheet name="1mod8" sheetId="1" state="visible" r:id="rId2"/>
    <sheet name="3mod8" sheetId="2" state="visible" r:id="rId3"/>
    <sheet name="5mod8" sheetId="3" state="visible" r:id="rId4"/>
    <sheet name="7mod8" sheetId="4" state="visible" r:id="rId5"/>
    <sheet name="Classical" sheetId="5" state="visible" r:id="rId6"/>
    <sheet name="1&amp;5mod8" sheetId="6" state="visible" r:id="rId7"/>
    <sheet name="1&amp;7mod8" sheetId="7" state="visible" r:id="rId8"/>
    <sheet name="5&amp;7mod8" sheetId="8" state="visible" r:id="rId9"/>
    <sheet name="1mod8Hardness" sheetId="9" state="visible" r:id="rId10"/>
    <sheet name="3mod8Hardness" sheetId="10" state="visible" r:id="rId11"/>
    <sheet name="5mod8Hardness" sheetId="11" state="visible" r:id="rId12"/>
    <sheet name="7mod8Hardness" sheetId="12" state="visible" r:id="rId13"/>
    <sheet name="ClassicalHardness" sheetId="13" state="visible" r:id="rId14"/>
    <sheet name="Charts" sheetId="14" state="visible" r:id="rId15"/>
    <sheet name="Gnuplot H_1" sheetId="15" state="visible" r:id="rId16"/>
    <sheet name="Gnuplot H_2" sheetId="16" state="visible" r:id="rId17"/>
    <sheet name="1mod8RewriteSystem" sheetId="17" state="visible" r:id="rId18"/>
    <sheet name="5mod8RewriteSystem" sheetId="18" state="visible" r:id="rId19"/>
    <sheet name="7mod8RewriteSystem" sheetId="19" state="visible" r:id="rId20"/>
    <sheet name="OverallRewriteSteps" sheetId="20" state="visible" r:id="rId21"/>
    <sheet name="ChartRewriteSystem" sheetId="21" state="visible" r:id="rId22"/>
    <sheet name="Rewrite_System_Overall_Results_System_BasicRewriteRules" sheetId="22" state="visible" r:id="rId23"/>
    <sheet name="ClassicalHardnessVsRewriteHardness" sheetId="23" state="visible" r:id="rId2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<sst xmlns="http://schemas.openxmlformats.org/spreadsheetml/2006/main" count="473" uniqueCount="330">
  <si>
    <t xml:space="preserve">Time of computation: 0:51:23.990"</t>
  </si>
  <si>
    <t xml:space="preserve">Second Number (first num avoiding mod 1)</t>
  </si>
  <si>
    <t xml:space="preserve">Starting Number</t>
  </si>
  <si>
    <t xml:space="preserve">Log_2(starting number)</t>
  </si>
  <si>
    <t xml:space="preserve">Number of steps avoiding mod</t>
  </si>
  <si>
    <t xml:space="preserve">Largest Number in Chain</t>
  </si>
  <si>
    <t xml:space="preserve">Total steps in overall chain</t>
  </si>
  <si>
    <t xml:space="preserve">Number of odd numbers visited</t>
  </si>
  <si>
    <t xml:space="preserve">Number of odd numbers in longest chain</t>
  </si>
  <si>
    <t xml:space="preserve">Chain</t>
  </si>
  <si>
    <t xml:space="preserve">Chain Reversed, Delimited</t>
  </si>
  <si>
    <t xml:space="preserve">[3, 10, 5, 16, 8, 4, 2, 1]</t>
  </si>
  <si>
    <t xml:space="preserve">[17, 52, 26, 13, 40, 20, 10, 5, 16, 8, 4, 2, 1]</t>
  </si>
  <si>
    <t xml:space="preserve">[15, 46, 23, 70, 35, 106, 53, 160, 80, 40, 20, 10, 5, 16, 8, 4, 2, 1]</t>
  </si>
  <si>
    <t xml:space="preserve">[425, 1276, 638, 319, 958, 479, 1438, 719, 2158, 1079, 3238, 1619, 4858, 2429, 7288, 3644, 1822, 911, 2734, 1367, 4102, 2051, 6154, 3077, 9232, 4616, 2308, 1154, 577]</t>
  </si>
  <si>
    <t xml:space="preserve">[281, 844, 422, 211, 634, 317, 952, 476, 238, 119, 358, 179, 538, 269, 808, 404, 202, 101, 304, 152, 76, 38, 19, 58, 29, 88, 44, 22, 11, 34, 17]</t>
  </si>
  <si>
    <t xml:space="preserve">[255, 766, 383, 1150, 575, 1726, 863, 2590, 1295, 3886, 1943, 5830, 2915, 8746, 4373, 13120, 6560, 3280, 1640, 820, 410, 205, 616, 308, 154, 77, 232, 116, 58, 29, 88, 44, 22, 11, 34, 17]</t>
  </si>
  <si>
    <t xml:space="preserve">[1361, 4084, 2042, 1021, 3064, 1532, 766, 383, 1150, 575, 1726, 863, 2590, 1295, 3886, 1943, 5830, 2915, 8746, 4373, 13120, 6560, 3280, 1640, 820, 410, 205, 616, 308, 154, 77, 232, 116, 58, 29, 88, 44, 22, 11, 34, 17]</t>
  </si>
  <si>
    <t xml:space="preserve">[1815, 5446, 2723, 8170, 4085, 12256, 6128, 3064, 1532, 766, 383, 1150, 575, 1726, 863, 2590, 1295, 3886, 1943, 5830, 2915, 8746, 4373, 13120, 6560, 3280, 1640, 820, 410, 205, 616, 308, 154, 77, 232, 116, 58, 29, 88, 44, 22, 11, 34, 17]</t>
  </si>
  <si>
    <t xml:space="preserve">[4889, 14668, 7334, 3667, 11002, 5501, 16504, 8252, 4126, 2063, 6190, 3095, 9286, 4643, 13930, 6965, 20896, 10448, 5224, 2612, 1306, 653, 1960, 980, 490, 245, 736, 368, 184, 92, 46, 23, 70, 35, 106, 53, 160, 80, 40, 20, 10, 5, 16, 8, 4, 2, 1]</t>
  </si>
  <si>
    <t xml:space="preserve">[67657, 202972, 101486, 50743, 152230, 76115, 228346, 114173, 342520, 171260, 85630, 42815, 128446, 64223, 192670, 96335, 289006, 144503, 433510, 216755, 650266, 325133, 975400, 487700, 243850, 121925, 365776, 182888, 91444, 45722, 22861, 68584, 34292, 17146, 8573, 25720, 12860, 6430, 3215, 9646, 4823, 14470, 7235, 21706, 10853, 32560, 16280, 8140, 4070, 2035, 6106, 3053, 9160, 4580, 2290, 1145]</t>
  </si>
  <si>
    <t xml:space="preserve">[12351, 37054, 18527, 55582, 27791, 83374, 41687, 125062, 62531, 187594, 93797, 281392, 140696, 70348, 35174, 17587, 52762, 26381, 79144, 39572, 19786, 9893, 29680, 14840, 7420, 3710, 1855, 5566, 2783, 8350, 4175, 12526, 6263, 18790, 9395, 28186, 14093, 42280, 21140, 10570, 5285, 15856, 7928, 3964, 1982, 991, 2974, 1487, 4462, 2231, 6694, 3347, 10042, 5021, 15064, 7532, 3766, 1883, 5650, 2825]</t>
  </si>
  <si>
    <t xml:space="preserve">[65873, 197620, 98810, 49405, 148216, 74108, 37054, 18527, 55582, 27791, 83374, 41687, 125062, 62531, 187594, 93797, 281392, 140696, 70348, 35174, 17587, 52762, 26381, 79144, 39572, 19786, 9893, 29680, 14840, 7420, 3710, 1855, 5566, 2783, 8350, 4175, 12526, 6263, 18790, 9395, 28186, 14093, 42280, 21140, 10570, 5285, 15856, 7928, 3964, 1982, 991, 2974, 1487, 4462, 2231, 6694, 3347, 10042, 5021, 15064, 7532, 3766, 1883, 5650, 2825]</t>
  </si>
  <si>
    <t xml:space="preserve">[71081, 213244, 106622, 53311, 159934, 79967, 239902, 119951, 359854, 179927, 539782, 269891, 809674, 404837, 1214512, 607256, 303628, 151814, 75907, 227722, 113861, 341584, 170792, 85396, 42698, 21349, 64048, 32024, 16012, 8006, 4003, 12010, 6005, 18016, 9008, 4504, 2252, 1126, 563, 1690, 845, 2536, 1268, 634, 317, 952, 476, 238, 119, 358, 179, 538, 269, 808, 404, 202, 101, 304, 152, 76, 38, 19, 58, 29, 88, 44, 22, 11, 34, 17]</t>
  </si>
  <si>
    <t xml:space="preserve">[63183, 189550, 94775, 284326, 142163, 426490, 213245, 639736, 319868, 159934, 79967, 239902, 119951, 359854, 179927, 539782, 269891, 809674, 404837, 1214512, 607256, 303628, 151814, 75907, 227722, 113861, 341584, 170792, 85396, 42698, 21349, 64048, 32024, 16012, 8006, 4003, 12010, 6005, 18016, 9008, 4504, 2252, 1126, 563, 1690, 845, 2536, 1268, 634, 317, 952, 476, 238, 119, 358, 179, 538, 269, 808, 404, 202, 101, 304, 152, 76, 38, 19, 58, 29, 88, 44, 22, 11, 34, 17]</t>
  </si>
  <si>
    <t xml:space="preserve">[77055, 231166, 115583, 346750, 173375, 520126, 260063, 780190, 390095, 1170286, 585143, 1755430, 877715, 2633146, 1316573, 3949720, 1974860, 987430, 493715, 1481146, 740573, 2221720, 1110860, 555430, 277715, 833146, 416573, 1249720, 624860, 312430, 156215, 468646, 234323, 702970, 351485, 1054456, 527228, 263614, 131807, 395422, 197711, 593134, 296567, 889702, 444851, 1334554, 667277, 2001832, 1000916, 500458, 250229, 750688, 375344, 187672, 93836, 46918, 23459, 70378, 35189, 105568, 52784, 26392, 13196, 6598, 3299, 9898, 4949, 14848, 7424, 3712, 1856, 928, 464, 232, 116, 58, 29, 88, 44, 22, 11, 34, 17]</t>
  </si>
  <si>
    <t xml:space="preserve">[321833, 965500, 482750, 241375, 724126, 362063, 1086190, 543095, 1629286, 814643, 2443930, 1221965, 3665896, 1832948, 916474, 458237, 1374712, 687356, 343678, 171839, 515518, 257759, 773278, 386639, 1159918, 579959, 1739878, 869939, 2609818, 1304909, 3914728, 1957364, 978682, 489341, 1468024, 734012, 367006, 183503, 550510, 275255, 825766, 412883, 1238650, 619325, 1857976, 928988, 464494, 232247, 696742, 348371, 1045114, 522557, 1567672, 783836, 391918, 195959, 587878, 293939, 881818, 440909, 1322728, 661364, 330682, 165341, 496024, 248012, 124006, 62003, 186010, 93005, 279016, 139508, 69754, 34877, 104632, 52316, 26158, 13079, 39238, 19619, 58858, 29429, 88288, 44144, 22072, 11036, 5518, 2759, 8278, 4139, 12418, 6209]</t>
  </si>
  <si>
    <t xml:space="preserve">[1649321, 4947964, 2473982, 1236991, 3710974, 1855487, 5566462, 2783231, 8349694, 4174847, 12524542, 6262271, 18786814, 9393407, 28180222, 14090111, 42270334, 21135167, 63405502, 31702751, 95108254, 47554127, 142662382, 71331191, 213993574, 106996787, 320990362, 160495181, 481485544, 240742772, 120371386, 60185693, 180557080, 90278540, 45139270, 22569635, 67708906, 33854453, 101563360, 50781680, 25390840, 12695420, 6347710, 3173855, 9521566, 4760783, 14282350, 7141175, 21423526, 10711763, 32135290, 16067645, 48202936, 24101468, 12050734, 6025367, 18076102, 9038051, 27114154, 13557077, 40671232, 20335616, 10167808, 5083904, 2541952, 1270976, 635488, 317744, 158872, 79436, 39718, 19859, 59578, 29789, 89368, 44684, 22342, 11171, 33514, 16757, 50272, 25136, 12568, 6284, 3142, 1571, 4714, 2357, 7072, 3536, 1768, 884, 442, 221, 664, 332, 166, 83, 250, 125, 376, 188, 94, 47, 142, 71, 214, 107, 322, 161]</t>
  </si>
  <si>
    <t xml:space="preserve">[651583, 1954750, 977375, 2932126, 1466063, 4398190, 2199095, 6597286, 3298643, 9895930, 4947965, 14843896, 7421948, 3710974, 1855487, 5566462, 2783231, 8349694, 4174847, 12524542, 6262271, 18786814, 9393407, 28180222, 14090111, 42270334, 21135167, 63405502, 31702751, 95108254, 47554127, 142662382, 71331191, 213993574, 106996787, 320990362, 160495181, 481485544, 240742772, 120371386, 60185693, 180557080, 90278540, 45139270, 22569635, 67708906, 33854453, 101563360, 50781680, 25390840, 12695420, 6347710, 3173855, 9521566, 4760783, 14282350, 7141175, 21423526, 10711763, 32135290, 16067645, 48202936, 24101468, 12050734, 6025367, 18076102, 9038051, 27114154, 13557077, 40671232, 20335616, 10167808, 5083904, 2541952, 1270976, 635488, 317744, 158872, 79436, 39718, 19859, 59578, 29789, 89368, 44684, 22342, 11171, 33514, 16757, 50272, 25136, 12568, 6284, 3142, 1571, 4714, 2357, 7072, 3536, 1768, 884, 442, 221, 664, 332, 166, 83, 250, 125, 376, 188, 94, 47, 142, 71, 214, 107, 322, 161]</t>
  </si>
  <si>
    <t xml:space="preserve">[868777, 2606332, 1303166, 651583, 1954750, 977375, 2932126, 1466063, 4398190, 2199095, 6597286, 3298643, 9895930, 4947965, 14843896, 7421948, 3710974, 1855487, 5566462, 2783231, 8349694, 4174847, 12524542, 6262271, 18786814, 9393407, 28180222, 14090111, 42270334, 21135167, 63405502, 31702751, 95108254, 47554127, 142662382, 71331191, 213993574, 106996787, 320990362, 160495181, 481485544, 240742772, 120371386, 60185693, 180557080, 90278540, 45139270, 22569635, 67708906, 33854453, 101563360, 50781680, 25390840, 12695420, 6347710, 3173855, 9521566, 4760783, 14282350, 7141175, 21423526, 10711763, 32135290, 16067645, 48202936, 24101468, 12050734, 6025367, 18076102, 9038051, 27114154, 13557077, 40671232, 20335616, 10167808, 5083904, 2541952, 1270976, 635488, 317744, 158872, 79436, 39718, 19859, 59578, 29789, 89368, 44684, 22342, 11171, 33514, 16757, 50272, 25136, 12568, 6284, 3142, 1571, 4714, 2357, 7072, 3536, 1768, 884, 442, 221, 664, 332, 166, 83, 250, 125, 376, 188, 94, 47, 142, 71, 214, 107, 322, 161]</t>
  </si>
  <si>
    <t xml:space="preserve">[5491529, 16474588, 8237294, 4118647, 12355942, 6177971, 18533914, 9266957, 27800872, 13900436, 6950218, 3475109, 10425328, 5212664, 2606332, 1303166, 651583, 1954750, 977375, 2932126, 1466063, 4398190, 2199095, 6597286, 3298643, 9895930, 4947965, 14843896, 7421948, 3710974, 1855487, 5566462, 2783231, 8349694, 4174847, 12524542, 6262271, 18786814, 9393407, 28180222, 14090111, 42270334, 21135167, 63405502, 31702751, 95108254, 47554127, 142662382, 71331191, 213993574, 106996787, 320990362, 160495181, 481485544, 240742772, 120371386, 60185693, 180557080, 90278540, 45139270, 22569635, 67708906, 33854453, 101563360, 50781680, 25390840, 12695420, 6347710, 3173855, 9521566, 4760783, 14282350, 7141175, 21423526, 10711763, 32135290, 16067645, 48202936, 24101468, 12050734, 6025367, 18076102, 9038051, 27114154, 13557077, 40671232, 20335616, 10167808, 5083904, 2541952, 1270976, 635488, 317744, 158872, 79436, 39718, 19859, 59578, 29789, 89368, 44684, 22342, 11171, 33514, 16757, 50272, 25136, 12568, 6284, 3142, 1571, 4714, 2357, 7072, 3536, 1768, 884, 442, 221, 664, 332, 166, 83, 250, 125, 376, 188, 94, 47, 142, 71, 214, 107, 322, 161]</t>
  </si>
  <si>
    <t xml:space="preserve">[10285001, 30855004, 15427502, 7713751, 23141254, 11570627, 34711882, 17355941, 52067824, 26033912, 13016956, 6508478, 3254239, 9762718, 4881359, 14644078, 7322039, 21966118, 10983059, 32949178, 16474589, 49423768, 24711884, 12355942, 6177971, 18533914, 9266957, 27800872, 13900436, 6950218, 3475109, 10425328, 5212664, 2606332, 1303166, 651583, 1954750, 977375, 2932126, 1466063, 4398190, 2199095, 6597286, 3298643, 9895930, 4947965, 14843896, 7421948, 3710974, 1855487, 5566462, 2783231, 8349694, 4174847, 12524542, 6262271, 18786814, 9393407, 28180222, 14090111, 42270334, 21135167, 63405502, 31702751, 95108254, 47554127, 142662382, 71331191, 213993574, 106996787, 320990362, 160495181, 481485544, 240742772, 120371386, 60185693, 180557080, 90278540, 45139270, 22569635, 67708906, 33854453, 101563360, 50781680, 25390840, 12695420, 6347710, 3173855, 9521566, 4760783, 14282350, 7141175, 21423526, 10711763, 32135290, 16067645, 48202936, 24101468, 12050734, 6025367, 18076102, 9038051, 27114154, 13557077, 40671232, 20335616, 10167808, 5083904, 2541952, 1270976, 635488, 317744, 158872, 79436, 39718, 19859, 59578, 29789, 89368, 44684, 22342, 11171, 33514, 16757, 50272, 25136, 12568, 6284, 3142, 1571, 4714, 2357, 7072, 3536, 1768, 884, 442, 221, 664, 332, 166, 83, 250, 125, 376, 188, 94, 47, 142, 71, 214, 107, 322, 161]</t>
  </si>
  <si>
    <t xml:space="preserve">[6094815, 18284446, 9142223, 27426670, 13713335, 41140006, 20570003, 61710010, 30855005, 92565016, 46282508, 23141254, 11570627, 34711882, 17355941, 52067824, 26033912, 13016956, 6508478, 3254239, 9762718, 4881359, 14644078, 7322039, 21966118, 10983059, 32949178, 16474589, 49423768, 24711884, 12355942, 6177971, 18533914, 9266957, 27800872, 13900436, 6950218, 3475109, 10425328, 5212664, 2606332, 1303166, 651583, 1954750, 977375, 2932126, 1466063, 4398190, 2199095, 6597286, 3298643, 9895930, 4947965, 14843896, 7421948, 3710974, 1855487, 5566462, 2783231, 8349694, 4174847, 12524542, 6262271, 18786814, 9393407, 28180222, 14090111, 42270334, 21135167, 63405502, 31702751, 95108254, 47554127, 142662382, 71331191, 213993574, 106996787, 320990362, 160495181, 481485544, 240742772, 120371386, 60185693, 180557080, 90278540, 45139270, 22569635, 67708906, 33854453, 101563360, 50781680, 25390840, 12695420, 6347710, 3173855, 9521566, 4760783, 14282350, 7141175, 21423526, 10711763, 32135290, 16067645, 48202936, 24101468, 12050734, 6025367, 18076102, 9038051, 27114154, 13557077, 40671232, 20335616, 10167808, 5083904, 2541952, 1270976, 635488, 317744, 158872, 79436, 39718, 19859, 59578, 29789, 89368, 44684, 22342, 11171, 33514, 16757, 50272, 25136, 12568, 6284, 3142, 1571, 4714, 2357, 7072, 3536, 1768, 884, 442, 221, 664, 332, 166, 83, 250, 125, 376, 188, 94, 47, 142, 71, 214, 107, 322, 161]</t>
  </si>
  <si>
    <t xml:space="preserve">[24379261, 73137784, 36568892, 18284446, 9142223, 27426670, 13713335, 41140006, 20570003, 61710010, 30855005, 92565016, 46282508, 23141254, 11570627, 34711882, 17355941, 52067824, 26033912, 13016956, 6508478, 3254239, 9762718, 4881359, 14644078, 7322039, 21966118, 10983059, 32949178, 16474589, 49423768, 24711884, 12355942, 6177971, 18533914, 9266957, 27800872, 13900436, 6950218, 3475109, 10425328, 5212664, 2606332, 1303166, 651583, 1954750, 977375, 2932126, 1466063, 4398190, 2199095, 6597286, 3298643, 9895930, 4947965, 14843896, 7421948, 3710974, 1855487, 5566462, 2783231, 8349694, 4174847, 12524542, 6262271, 18786814, 9393407, 28180222, 14090111, 42270334, 21135167, 63405502, 31702751, 95108254, 47554127, 142662382, 71331191, 213993574, 106996787, 320990362, 160495181, 481485544, 240742772, 120371386, 60185693, 180557080, 90278540, 45139270, 22569635, 67708906, 33854453, 101563360, 50781680, 25390840, 12695420, 6347710, 3173855, 9521566, 4760783, 14282350, 7141175, 21423526, 10711763, 32135290, 16067645, 48202936, 24101468, 12050734, 6025367, 18076102, 9038051, 27114154, 13557077, 40671232, 20335616, 10167808, 5083904, 2541952, 1270976, 635488, 317744, 158872, 79436, 39718, 19859, 59578, 29789, 89368, 44684, 22342, 11171, 33514, 16757, 50272, 25136, 12568, 6284, 3142, 1571, 4714, 2357, 7072, 3536, 1768, 884, 442, 221, 664, 332, 166, 83, 250, 125, 376, 188, 94, 47, 142, 71, 214, 107, 322, 161]</t>
  </si>
  <si>
    <t xml:space="preserve">[32505681, 97517044, 48758522, 24379261, 73137784, 36568892, 18284446, 9142223, 27426670, 13713335, 41140006, 20570003, 61710010, 30855005, 92565016, 46282508, 23141254, 11570627, 34711882, 17355941, 52067824, 26033912, 13016956, 6508478, 3254239, 9762718, 4881359, 14644078, 7322039, 21966118, 10983059, 32949178, 16474589, 49423768, 24711884, 12355942, 6177971, 18533914, 9266957, 27800872, 13900436, 6950218, 3475109, 10425328, 5212664, 2606332, 1303166, 651583, 1954750, 977375, 2932126, 1466063, 4398190, 2199095, 6597286, 3298643, 9895930, 4947965, 14843896, 7421948, 3710974, 1855487, 5566462, 2783231, 8349694, 4174847, 12524542, 6262271, 18786814, 9393407, 28180222, 14090111, 42270334, 21135167, 63405502, 31702751, 95108254, 47554127, 142662382, 71331191, 213993574, 106996787, 320990362, 160495181, 481485544, 240742772, 120371386, 60185693, 180557080, 90278540, 45139270, 22569635, 67708906, 33854453, 101563360, 50781680, 25390840, 12695420, 6347710, 3173855, 9521566, 4760783, 14282350, 7141175, 21423526, 10711763, 32135290, 16067645, 48202936, 24101468, 12050734, 6025367, 18076102, 9038051, 27114154, 13557077, 40671232, 20335616, 10167808, 5083904, 2541952, 1270976, 635488, 317744, 158872, 79436, 39718, 19859, 59578, 29789, 89368, 44684, 22342, 11171, 33514, 16757, 50272, 25136, 12568, 6284, 3142, 1571, 4714, 2357, 7072, 3536, 1768, 884, 442, 221, 664, 332, 166, 83, 250, 125, 376, 188, 94, 47, 142, 71, 214, 107, 322, 161]</t>
  </si>
  <si>
    <t xml:space="preserve">[60162473, 180487420, 90243710, 45121855, 135365566, 67682783, 203048350, 101524175, 304572526, 152286263, 456858790, 228429395, 685288186, 342644093, 1027932280, 513966140, 256983070, 128491535, 385474606, 192737303, 578211910, 289105955, 867317866, 433658933, 1300976800, 650488400, 325244200, 162622100, 81311050, 40655525, 121966576, 60983288, 30491644, 15245822, 7622911, 22868734, 11434367, 34303102, 17151551, 51454654, 25727327, 77181982, 38590991, 115772974, 57886487, 173659462, 86829731, 260489194, 130244597, 390733792, 195366896, 97683448, 48841724, 24420862, 12210431, 36631294, 18315647, 54946942, 27473471, 82420414, 41210207, 123630622, 61815311, 185445934, 92722967, 278168902, 139084451, 417253354, 208626677, 625880032, 312940016, 156470008, 78235004, 39117502, 19558751, 58676254, 29338127, 88014382, 44007191, 132021574, 66010787, 198032362, 99016181, 297048544, 148524272, 74262136, 37131068, 18565534, 9282767, 27848302, 13924151, 41772454, 20886227, 62658682, 31329341, 93988024, 46994012, 23497006, 11748503, 35245510, 17622755, 52868266, 26434133, 79302400, 39651200, 19825600, 9912800, 4956400, 2478200, 1239100, 619550, 309775, 929326, 464663, 1393990, 696995, 2090986, 1045493, 3136480, 1568240, 784120, 392060, 196030, 98015, 294046, 147023, 441070, 220535, 661606, 330803, 992410, 496205, 1488616, 744308, 372154, 186077, 558232, 279116, 139558, 69779, 209338, 104669, 314008, 157004, 78502, 39251, 117754, 58877, 176632, 88316, 44158, 22079, 66238, 33119, 99358, 49679, 149038, 74519, 223558, 111779, 335338, 167669, 503008, 251504, 125752, 62876, 31438, 15719, 47158, 23579, 70738, 35369]</t>
  </si>
  <si>
    <t xml:space="preserve">[427822033, 1283466100, 641733050, 320866525, 962599576, 481299788, 240649894, 120324947, 360974842, 180487421, 541462264, 270731132, 135365566, 67682783, 203048350, 101524175, 304572526, 152286263, 456858790, 228429395, 685288186, 342644093, 1027932280, 513966140, 256983070, 128491535, 385474606, 192737303, 578211910, 289105955, 867317866, 433658933, 1300976800, 650488400, 325244200, 162622100, 81311050, 40655525, 121966576, 60983288, 30491644, 15245822, 7622911, 22868734, 11434367, 34303102, 17151551, 51454654, 25727327, 77181982, 38590991, 115772974, 57886487, 173659462, 86829731, 260489194, 130244597, 390733792, 195366896, 97683448, 48841724, 24420862, 12210431, 36631294, 18315647, 54946942, 27473471, 82420414, 41210207, 123630622, 61815311, 185445934, 92722967, 278168902, 139084451, 417253354, 208626677, 625880032, 312940016, 156470008, 78235004, 39117502, 19558751, 58676254, 29338127, 88014382, 44007191, 132021574, 66010787, 198032362, 99016181, 297048544, 148524272, 74262136, 37131068, 18565534, 9282767, 27848302, 13924151, 41772454, 20886227, 62658682, 31329341, 93988024, 46994012, 23497006, 11748503, 35245510, 17622755, 52868266, 26434133, 79302400, 39651200, 19825600, 9912800, 4956400, 2478200, 1239100, 619550, 309775, 929326, 464663, 1393990, 696995, 2090986, 1045493, 3136480, 1568240, 784120, 392060, 196030, 98015, 294046, 147023, 441070, 220535, 661606, 330803, 992410, 496205, 1488616, 744308, 372154, 186077, 558232, 279116, 139558, 69779, 209338, 104669, 314008, 157004, 78502, 39251, 117754, 58877, 176632, 88316, 44158, 22079, 66238, 33119, 99358, 49679, 149038, 74519, 223558, 111779, 335338, 167669, 503008, 251504, 125752, 62876, 31438, 15719, 47158, 23579, 70738, 35369]</t>
  </si>
  <si>
    <t xml:space="preserve">[100157695, 300473086, 150236543, 450709630, 225354815, 676064446, 338032223, 1014096670, 507048335, 1521145006, 760572503, 2281717510, 1140858755, 3422576266, 1711288133, 5133864400, 2566932200, 1283466100, 641733050, 320866525, 962599576, 481299788, 240649894, 120324947, 360974842, 180487421, 541462264, 270731132, 135365566, 67682783, 203048350, 101524175, 304572526, 152286263, 456858790, 228429395, 685288186, 342644093, 1027932280, 513966140, 256983070, 128491535, 385474606, 192737303, 578211910, 289105955, 867317866, 433658933, 1300976800, 650488400, 325244200, 162622100, 81311050, 40655525, 121966576, 60983288, 30491644, 15245822, 7622911, 22868734, 11434367, 34303102, 17151551, 51454654, 25727327, 77181982, 38590991, 115772974, 57886487, 173659462, 86829731, 260489194, 130244597, 390733792, 195366896, 97683448, 48841724, 24420862, 12210431, 36631294, 18315647, 54946942, 27473471, 82420414, 41210207, 123630622, 61815311, 185445934, 92722967, 278168902, 139084451, 417253354, 208626677, 625880032, 312940016, 156470008, 78235004, 39117502, 19558751, 58676254, 29338127, 88014382, 44007191, 132021574, 66010787, 198032362, 99016181, 297048544, 148524272, 74262136, 37131068, 18565534, 9282767, 27848302, 13924151, 41772454, 20886227, 62658682, 31329341, 93988024, 46994012, 23497006, 11748503, 35245510, 17622755, 52868266, 26434133, 79302400, 39651200, 19825600, 9912800, 4956400, 2478200, 1239100, 619550, 309775, 929326, 464663, 1393990, 696995, 2090986, 1045493, 3136480, 1568240, 784120, 392060, 196030, 98015, 294046, 147023, 441070, 220535, 661606, 330803, 992410, 496205, 1488616, 744308, 372154, 186077, 558232, 279116, 139558, 69779, 209338, 104669, 314008, 157004, 78502, 39251, 117754, 58877, 176632, 88316, 44158, 22079, 66238, 33119, 99358, 49679, 149038, 74519, 223558, 111779, 335338, 167669, 503008, 251504, 125752, 62876, 31438, 15719, 47158, 23579, 70738, 35369]</t>
  </si>
  <si>
    <t xml:space="preserve">[133543593, 400630780, 200315390, 100157695, 300473086, 150236543, 450709630, 225354815, 676064446, 338032223, 1014096670, 507048335, 1521145006, 760572503, 2281717510, 1140858755, 3422576266, 1711288133, 5133864400, 2566932200, 1283466100, 641733050, 320866525, 962599576, 481299788, 240649894, 120324947, 360974842, 180487421, 541462264, 270731132, 135365566, 67682783, 203048350, 101524175, 304572526, 152286263, 456858790, 228429395, 685288186, 342644093, 1027932280, 513966140, 256983070, 128491535, 385474606, 192737303, 578211910, 289105955, 867317866, 433658933, 1300976800, 650488400, 325244200, 162622100, 81311050, 40655525, 121966576, 60983288, 30491644, 15245822, 7622911, 22868734, 11434367, 34303102, 17151551, 51454654, 25727327, 77181982, 38590991, 115772974, 57886487, 173659462, 86829731, 260489194, 130244597, 390733792, 195366896, 97683448, 48841724, 24420862, 12210431, 36631294, 18315647, 54946942, 27473471, 82420414, 41210207, 123630622, 61815311, 185445934, 92722967, 278168902, 139084451, 417253354, 208626677, 625880032, 312940016, 156470008, 78235004, 39117502, 19558751, 58676254, 29338127, 88014382, 44007191, 132021574, 66010787, 198032362, 99016181, 297048544, 148524272, 74262136, 37131068, 18565534, 9282767, 27848302, 13924151, 41772454, 20886227, 62658682, 31329341, 93988024, 46994012, 23497006, 11748503, 35245510, 17622755, 52868266, 26434133, 79302400, 39651200, 19825600, 9912800, 4956400, 2478200, 1239100, 619550, 309775, 929326, 464663, 1393990, 696995, 2090986, 1045493, 3136480, 1568240, 784120, 392060, 196030, 98015, 294046, 147023, 441070, 220535, 661606, 330803, 992410, 496205, 1488616, 744308, 372154, 186077, 558232, 279116, 139558, 69779, 209338, 104669, 314008, 157004, 78502, 39251, 117754, 58877, 176632, 88316, 44158, 22079, 66238, 33119, 99358, 49679, 149038, 74519, 223558, 111779, 335338, 167669, 503008, 251504, 125752, 62876, 31438, 15719, 47158, 23579, 70738, 35369]</t>
  </si>
  <si>
    <t xml:space="preserve">[267087187, 801261562, 400630781, 1201892344, 600946172, 300473086, 150236543, 450709630, 225354815, 676064446, 338032223, 1014096670, 507048335, 1521145006, 760572503, 2281717510, 1140858755, 3422576266, 1711288133, 5133864400, 2566932200, 1283466100, 641733050, 320866525, 962599576, 481299788, 240649894, 120324947, 360974842, 180487421, 541462264, 270731132, 135365566, 67682783, 203048350, 101524175, 304572526, 152286263, 456858790, 228429395, 685288186, 342644093, 1027932280, 513966140, 256983070, 128491535, 385474606, 192737303, 578211910, 289105955, 867317866, 433658933, 1300976800, 650488400, 325244200, 162622100, 81311050, 40655525, 121966576, 60983288, 30491644, 15245822, 7622911, 22868734, 11434367, 34303102, 17151551, 51454654, 25727327, 77181982, 38590991, 115772974, 57886487, 173659462, 86829731, 260489194, 130244597, 390733792, 195366896, 97683448, 48841724, 24420862, 12210431, 36631294, 18315647, 54946942, 27473471, 82420414, 41210207, 123630622, 61815311, 185445934, 92722967, 278168902, 139084451, 417253354, 208626677, 625880032, 312940016, 156470008, 78235004, 39117502, 19558751, 58676254, 29338127, 88014382, 44007191, 132021574, 66010787, 198032362, 99016181, 297048544, 148524272, 74262136, 37131068, 18565534, 9282767, 27848302, 13924151, 41772454, 20886227, 62658682, 31329341, 93988024, 46994012, 23497006, 11748503, 35245510, 17622755, 52868266, 26434133, 79302400, 39651200, 19825600, 9912800, 4956400, 2478200, 1239100, 619550, 309775, 929326, 464663, 1393990, 696995, 2090986, 1045493, 3136480, 1568240, 784120, 392060, 196030, 98015, 294046, 147023, 441070, 220535, 661606, 330803, 992410, 496205, 1488616, 744308, 372154, 186077, 558232, 279116, 139558, 69779, 209338, 104669, 314008, 157004, 78502, 39251, 117754, 58877, 176632, 88316, 44158, 22079, 66238, 33119, 99358, 49679, 149038, 74519, 223558, 111779, 335338, 167669, 503008, 251504, 125752, 62876, 31438, 15719, 47158, 23579, 70738, 35369]</t>
  </si>
  <si>
    <t xml:space="preserve">[356116249, 1068348748, 534174374, 267087187, 801261562, 400630781, 1201892344, 600946172, 300473086, 150236543, 450709630, 225354815, 676064446, 338032223, 1014096670, 507048335, 1521145006, 760572503, 2281717510, 1140858755, 3422576266, 1711288133, 5133864400, 2566932200, 1283466100, 641733050, 320866525, 962599576, 481299788, 240649894, 120324947, 360974842, 180487421, 541462264, 270731132, 135365566, 67682783, 203048350, 101524175, 304572526, 152286263, 456858790, 228429395, 685288186, 342644093, 1027932280, 513966140, 256983070, 128491535, 385474606, 192737303, 578211910, 289105955, 867317866, 433658933, 1300976800, 650488400, 325244200, 162622100, 81311050, 40655525, 121966576, 60983288, 30491644, 15245822, 7622911, 22868734, 11434367, 34303102, 17151551, 51454654, 25727327, 77181982, 38590991, 115772974, 57886487, 173659462, 86829731, 260489194, 130244597, 390733792, 195366896, 97683448, 48841724, 24420862, 12210431, 36631294, 18315647, 54946942, 27473471, 82420414, 41210207, 123630622, 61815311, 185445934, 92722967, 278168902, 139084451, 417253354, 208626677, 625880032, 312940016, 156470008, 78235004, 39117502, 19558751, 58676254, 29338127, 88014382, 44007191, 132021574, 66010787, 198032362, 99016181, 297048544, 148524272, 74262136, 37131068, 18565534, 9282767, 27848302, 13924151, 41772454, 20886227, 62658682, 31329341, 93988024, 46994012, 23497006, 11748503, 35245510, 17622755, 52868266, 26434133, 79302400, 39651200, 19825600, 9912800, 4956400, 2478200, 1239100, 619550, 309775, 929326, 464663, 1393990, 696995, 2090986, 1045493, 3136480, 1568240, 784120, 392060, 196030, 98015, 294046, 147023, 441070, 220535, 661606, 330803, 992410, 496205, 1488616, 744308, 372154, 186077, 558232, 279116, 139558, 69779, 209338, 104669, 314008, 157004, 78502, 39251, 117754, 58877, 176632, 88316, 44158, 22079, 66238, 33119, 99358, 49679, 149038, 74519, 223558, 111779, 335338, 167669, 503008, 251504, 125752, 62876, 31438, 15719, 47158, 23579, 70738, 35369]</t>
  </si>
  <si>
    <t xml:space="preserve">[712232497, 2136697492, 1068348746, 534174373, 1602523120, 801261560, 400630780, 200315390, 100157695, 300473086, 150236543, 450709630, 225354815, 676064446, 338032223, 1014096670, 507048335, 1521145006, 760572503, 2281717510, 1140858755, 3422576266, 1711288133, 5133864400, 2566932200, 1283466100, 641733050, 320866525, 962599576, 481299788, 240649894, 120324947, 360974842, 180487421, 541462264, 270731132, 135365566, 67682783, 203048350, 101524175, 304572526, 152286263, 456858790, 228429395, 685288186, 342644093, 1027932280, 513966140, 256983070, 128491535, 385474606, 192737303, 578211910, 289105955, 867317866, 433658933, 1300976800, 650488400, 325244200, 162622100, 81311050, 40655525, 121966576, 60983288, 30491644, 15245822, 7622911, 22868734, 11434367, 34303102, 17151551, 51454654, 25727327, 77181982, 38590991, 115772974, 57886487, 173659462, 86829731, 260489194, 130244597, 390733792, 195366896, 97683448, 48841724, 24420862, 12210431, 36631294, 18315647, 54946942, 27473471, 82420414, 41210207, 123630622, 61815311, 185445934, 92722967, 278168902, 139084451, 417253354, 208626677, 625880032, 312940016, 156470008, 78235004, 39117502, 19558751, 58676254, 29338127, 88014382, 44007191, 132021574, 66010787, 198032362, 99016181, 297048544, 148524272, 74262136, 37131068, 18565534, 9282767, 27848302, 13924151, 41772454, 20886227, 62658682, 31329341, 93988024, 46994012, 23497006, 11748503, 35245510, 17622755, 52868266, 26434133, 79302400, 39651200, 19825600, 9912800, 4956400, 2478200, 1239100, 619550, 309775, 929326, 464663, 1393990, 696995, 2090986, 1045493, 3136480, 1568240, 784120, 392060, 196030, 98015, 294046, 147023, 441070, 220535, 661606, 330803, 992410, 496205, 1488616, 744308, 372154, 186077, 558232, 279116, 139558, 69779, 209338, 104669, 314008, 157004, 78502, 39251, 117754, 58877, 176632, 88316, 44158, 22079, 66238, 33119, 99358, 49679, 149038, 74519, 223558, 111779, 335338, 167669, 503008, 251504, 125752, 62876, 31438, 15719, 47158, 23579, 70738, 35369]</t>
  </si>
  <si>
    <t xml:space="preserve">[949643331, 2848929994, 1424464997, 4273394992, 2136697496, 1068348748, 534174374, 267087187, 801261562, 400630781, 1201892344, 600946172, 300473086, 150236543, 450709630, 225354815, 676064446, 338032223, 1014096670, 507048335, 1521145006, 760572503, 2281717510, 1140858755, 3422576266, 1711288133, 5133864400, 2566932200, 1283466100, 641733050, 320866525, 962599576, 481299788, 240649894, 120324947, 360974842, 180487421, 541462264, 270731132, 135365566, 67682783, 203048350, 101524175, 304572526, 152286263, 456858790, 228429395, 685288186, 342644093, 1027932280, 513966140, 256983070, 128491535, 385474606, 192737303, 578211910, 289105955, 867317866, 433658933, 1300976800, 650488400, 325244200, 162622100, 81311050, 40655525, 121966576, 60983288, 30491644, 15245822, 7622911, 22868734, 11434367, 34303102, 17151551, 51454654, 25727327, 77181982, 38590991, 115772974, 57886487, 173659462, 86829731, 260489194, 130244597, 390733792, 195366896, 97683448, 48841724, 24420862, 12210431, 36631294, 18315647, 54946942, 27473471, 82420414, 41210207, 123630622, 61815311, 185445934, 92722967, 278168902, 139084451, 417253354, 208626677, 625880032, 312940016, 156470008, 78235004, 39117502, 19558751, 58676254, 29338127, 88014382, 44007191, 132021574, 66010787, 198032362, 99016181, 297048544, 148524272, 74262136, 37131068, 18565534, 9282767, 27848302, 13924151, 41772454, 20886227, 62658682, 31329341, 93988024, 46994012, 23497006, 11748503, 35245510, 17622755, 52868266, 26434133, 79302400, 39651200, 19825600, 9912800, 4956400, 2478200, 1239100, 619550, 309775, 929326, 464663, 1393990, 696995, 2090986, 1045493, 3136480, 1568240, 784120, 392060, 196030, 98015, 294046, 147023, 441070, 220535, 661606, 330803, 992410, 496205, 1488616, 744308, 372154, 186077, 558232, 279116, 139558, 69779, 209338, 104669, 314008, 157004, 78502, 39251, 117754, 58877, 176632, 88316, 44158, 22079, 66238, 33119, 99358, 49679, 149038, 74519, 223558, 111779, 335338, 167669, 503008, 251504, 125752, 62876, 31438, 15719, 47158, 23579, 70738, 35369]</t>
  </si>
  <si>
    <t xml:space="preserve">Time of computation: 1:24:49.745"</t>
  </si>
  <si>
    <t xml:space="preserve">[11, 34, 17, 52, 26, 13, 40, 20, 10, 5, 16, 8, 4, 2, 1]</t>
  </si>
  <si>
    <t xml:space="preserve">[2051, 6154, 3077, 9232, 4616, 2308, 1154, 577, 1732, 866, 433, 1300, 650, 325, 976, 488, 244, 122, 61, 184, 92, 46, 23, 70, 35]</t>
  </si>
  <si>
    <t xml:space="preserve">[683, 2050, 1025, 3076, 1538, 769, 2308, 1154, 577, 1732, 866, 433, 1300, 650, 325, 976, 488, 244, 122, 61, 184, 92, 46, 23, 70, 35]</t>
  </si>
  <si>
    <t xml:space="preserve">[8747, 26242, 13121, 39364, 19682, 9841, 29524, 14762, 7381, 22144, 11072, 5536, 2768, 1384, 692, 346, 173, 520, 260, 130, 65, 196, 98, 49, 148, 74, 37, 112, 56, 28, 14, 7, 22, 11]</t>
  </si>
  <si>
    <t xml:space="preserve">[811, 2434, 1217, 3652, 1826, 913, 2740, 1370, 685, 2056, 1028, 514, 257, 772, 386, 193, 580, 290, 145, 436, 218, 109, 328, 164, 82, 41, 124, 62, 31, 94, 47, 142, 71, 214, 107]</t>
  </si>
  <si>
    <t xml:space="preserve">[2163, 6490, 3245, 9736, 4868, 2434, 1217, 3652, 1826, 913, 2740, 1370, 685, 2056, 1028, 514, 257, 772, 386, 193, 580, 290, 145, 436, 218, 109, 328, 164, 82, 41, 124, 62, 31, 94, 47, 142, 71, 214, 107]</t>
  </si>
  <si>
    <t xml:space="preserve">[7691, 23074, 11537, 34612, 17306, 8653, 25960, 12980, 6490, 3245, 9736, 4868, 2434, 1217, 3652, 1826, 913, 2740, 1370, 685, 2056, 1028, 514, 257, 772, 386, 193, 580, 290, 145, 436, 218, 109, 328, 164, 82, 41, 124, 62, 31, 94, 47, 142, 71, 214, 107]</t>
  </si>
  <si>
    <t xml:space="preserve">[61555, 184666, 92333, 277000, 138500, 69250, 34625, 103876, 51938, 25969, 77908, 38954, 19477, 58432, 29216, 14608, 7304, 3652, 1826, 913, 2740, 1370, 685, 2056, 1028, 514, 257, 772, 386, 193, 580, 290, 145, 436, 218, 109, 328, 164, 82, 41, 124, 62, 31, 94, 47, 142, 71, 214, 107]</t>
  </si>
  <si>
    <t xml:space="preserve">[147275, 441826, 220913, 662740, 331370, 165685, 497056, 248528, 124264, 62132, 31066, 15533, 46600, 23300, 11650, 5825, 17476, 8738, 4369, 13108, 6554, 3277, 9832, 4916, 2458, 1229, 3688, 1844, 922, 461, 1384, 692, 346, 173, 520, 260, 130, 65, 196, 98, 49, 148, 74, 37, 112, 56, 28, 14, 7, 22, 11]</t>
  </si>
  <si>
    <t xml:space="preserve">[109387, 328162, 164081, 492244, 246122, 123061, 369184, 184592, 92296, 46148, 23074, 11537, 34612, 17306, 8653, 25960, 12980, 6490, 3245, 9736, 4868, 2434, 1217, 3652, 1826, 913, 2740, 1370, 685, 2056, 1028, 514, 257, 772, 386, 193, 580, 290, 145, 436, 218, 109, 328, 164, 82, 41, 124, 62, 31, 94, 47, 142, 71, 214, 107]</t>
  </si>
  <si>
    <t xml:space="preserve">[291699, 875098, 437549, 1312648, 656324, 328162, 164081, 492244, 246122, 123061, 369184, 184592, 92296, 46148, 23074, 11537, 34612, 17306, 8653, 25960, 12980, 6490, 3245, 9736, 4868, 2434, 1217, 3652, 1826, 913, 2740, 1370, 685, 2056, 1028, 514, 257, 772, 386, 193, 580, 290, 145, 436, 218, 109, 328, 164, 82, 41, 124, 62, 31, 94, 47, 142, 71, 214, 107]</t>
  </si>
  <si>
    <t xml:space="preserve">[778411, 2335234, 1167617, 3502852, 1751426, 875713, 2627140, 1313570, 656785, 1970356, 985178, 492589, 1477768, 738884, 369442, 184721, 554164, 277082, 138541, 415624, 207812, 103906, 51953, 155860, 77930, 38965, 116896, 58448, 29224, 14612, 7306, 3653, 10960, 5480, 2740, 1370, 685, 2056, 1028, 514, 257, 772, 386, 193, 580, 290, 145, 436, 218, 109, 328, 164, 82, 41, 124, 62, 31, 94, 47, 142, 71, 214, 107]</t>
  </si>
  <si>
    <t xml:space="preserve">[1568555, 4705666, 2352833, 7058500, 3529250, 1764625, 5293876, 2646938, 1323469, 3970408, 1985204, 992602, 496301, 1488904, 744452, 372226, 186113, 558340, 279170, 139585, 418756, 209378, 104689, 314068, 157034, 78517, 235552, 117776, 58888, 29444, 14722, 7361, 22084, 11042, 5521, 16564, 8282, 4141, 12424, 6212, 3106, 1553, 4660, 2330, 1165, 3496, 1748, 874, 437, 1312, 656, 328, 164, 82, 41, 124, 62, 31, 94, 47, 142, 71, 214, 107]</t>
  </si>
  <si>
    <t xml:space="preserve">[7380491, 22141474, 11070737, 33212212, 16606106, 8303053, 24909160, 12454580, 6227290, 3113645, 9340936, 4670468, 2335234, 1167617, 3502852, 1751426, 875713, 2627140, 1313570, 656785, 1970356, 985178, 492589, 1477768, 738884, 369442, 184721, 554164, 277082, 138541, 415624, 207812, 103906, 51953, 155860, 77930, 38965, 116896, 58448, 29224, 14612, 7306, 3653, 10960, 5480, 2740, 1370, 685, 2056, 1028, 514, 257, 772, 386, 193, 580, 290, 145, 436, 218, 109, 328, 164, 82, 41, 124, 62, 31, 94, 47, 142, 71, 214, 107]</t>
  </si>
  <si>
    <t xml:space="preserve">[8837387, 26512162, 13256081, 39768244, 19884122, 9942061, 29826184, 14913092, 7456546, 3728273, 11184820, 5592410, 2796205, 8388616, 4194308, 2097154, 1048577, 3145732, 1572866, 786433, 2359300, 1179650, 589825, 1769476, 884738, 442369, 1327108, 663554, 331777, 995332, 497666, 248833, 746500, 373250, 186625, 559876, 279938, 139969, 419908, 209954, 104977, 314932, 157466, 78733, 236200, 118100, 59050, 29525, 88576, 44288, 22144, 11072, 5536, 2768, 1384, 692, 346, 173, 520, 260, 130, 65, 196, 98, 49, 148, 74, 37, 112, 56, 28, 14, 7, 22, 11]</t>
  </si>
  <si>
    <t xml:space="preserve">[1118775979, 3356327938, 1678163969, 5034491908, 2517245954, 1258622977, 3775868932, 1887934466, 943967233, 2831901700, 1415950850, 707975425, 2123926276, 1061963138, 530981569, 1592944708, 796472354, 398236177, 1194708532, 597354266, 298677133, 896031400, 448015700, 224007850, 112003925, 336011776, 168005888, 84002944, 42001472, 21000736, 10500368, 5250184, 2625092, 1312546, 656273, 1968820, 984410, 492205, 1476616, 738308, 369154, 184577, 553732, 276866, 138433, 415300, 207650, 103825, 311476, 155738, 77869, 233608, 116804, 58402, 29201, 87604, 43802, 21901, 65704, 32852, 16426, 8213, 24640, 12320, 6160, 3080, 1540, 770, 385, 1156, 578, 289, 868, 434, 217, 652, 326, 163]</t>
  </si>
  <si>
    <t xml:space="preserve">[944203891, 2832611674, 1416305837, 4248917512, 2124458756, 1062229378, 531114689, 1593344068, 796672034, 398336017, 1195008052, 597504026, 298752013, 896256040, 448128020, 224064010, 112032005, 336096016, 168048008, 84024004, 42012002, 21006001, 63018004, 31509002, 15754501, 47263504, 23631752, 11815876, 5907938, 2953969, 8861908, 4430954, 2215477, 6646432, 3323216, 1661608, 830804, 415402, 207701, 623104, 311552, 155776, 77888, 38944, 19472, 9736, 4868, 2434, 1217, 3652, 1826, 913, 2740, 1370, 685, 2056, 1028, 514, 257, 772, 386, 193, 580, 290, 145, 436, 218, 109, 328, 164, 82, 41, 124, 62, 31, 94, 47, 142, 71, 214, 107]</t>
  </si>
  <si>
    <t xml:space="preserve">[188530955, 565592866, 282796433, 848389300, 424194650, 212097325, 636291976, 318145988, 159072994, 79536497, 238609492, 119304746, 59652373, 178957120, 89478560, 44739280, 22369640, 11184820, 5592410, 2796205, 8388616, 4194308, 2097154, 1048577, 3145732, 1572866, 786433, 2359300, 1179650, 589825, 1769476, 884738, 442369, 1327108, 663554, 331777, 995332, 497666, 248833, 746500, 373250, 186625, 559876, 279938, 139969, 419908, 209954, 104977, 314932, 157466, 78733, 236200, 118100, 59050, 29525, 88576, 44288, 22144, 11072, 5536, 2768, 1384, 692, 346, 173, 520, 260, 130, 65, 196, 98, 49, 148, 74, 37, 112, 56, 28, 14, 7, 22, 11]</t>
  </si>
  <si>
    <t xml:space="preserve">[104893259, 314679778, 157339889, 472019668, 236009834, 118004917, 354014752, 177007376, 88503688, 44251844, 22125922, 11062961, 33188884, 16594442, 8297221, 24891664, 12445832, 6222916, 3111458, 1555729, 4667188, 2333594, 1166797, 3500392, 1750196, 875098, 437549, 1312648, 656324, 328162, 164081, 492244, 246122, 123061, 369184, 184592, 92296, 46148, 23074, 11537, 34612, 17306, 8653, 25960, 12980, 6490, 3245, 9736, 4868, 2434, 1217, 3652, 1826, 913, 2740, 1370, 685, 2056, 1028, 514, 257, 772, 386, 193, 580, 290, 145, 436, 218, 109, 328, 164, 82, 41, 124, 62, 31, 94, 47, 142, 71, 214, 107]</t>
  </si>
  <si>
    <t xml:space="preserve">[211036843, 633110530, 316555265, 949665796, 474832898, 237416449, 712249348, 356124674, 178062337, 534187012, 267093506, 133546753, 400640260, 200320130, 100160065, 300480196, 150240098, 75120049, 225360148, 112680074, 56340037, 169020112, 84510056, 42255028, 21127514, 10563757, 31691272, 15845636, 7922818, 3961409, 11884228, 5942114, 2971057, 8913172, 4456586, 2228293, 6684880, 3342440, 1671220, 835610, 417805, 1253416, 626708, 313354, 156677, 470032, 235016, 117508, 58754, 29377, 88132, 44066, 22033, 66100, 33050, 16525, 49576, 24788, 12394, 6197, 18592, 9296, 4648, 2324, 1162, 581, 1744, 872, 436, 218, 109, 328, 164, 82, 41, 124, 62, 31, 94, 47, 142, 71, 214, 107]</t>
  </si>
  <si>
    <t xml:space="preserve">[139857707, 419573122, 209786561, 629359684, 314679842, 157339921, 472019764, 236009882, 118004941, 354014824, 177007412, 88503706, 44251853, 132755560, 66377780, 33188890, 16594445, 49783336, 24891668, 12445834, 6222917, 18668752, 9334376, 4667188, 2333594, 1166797, 3500392, 1750196, 875098, 437549, 1312648, 656324, 328162, 164081, 492244, 246122, 123061, 369184, 184592, 92296, 46148, 23074, 11537, 34612, 17306, 8653, 25960, 12980, 6490, 3245, 9736, 4868, 2434, 1217, 3652, 1826, 913, 2740, 1370, 685, 2056, 1028, 514, 257, 772, 386, 193, 580, 290, 145, 436, 218, 109, 328, 164, 82, 41, 124, 62, 31, 94, 47, 142, 71, 214, 107]</t>
  </si>
  <si>
    <t xml:space="preserve">[6997242667, 20991728002, 10495864001, 31487592004, 15743796002, 7871898001, 23615694004, 11807847002, 5903923501, 17711770504, 8855885252, 4427942626, 2213971313, 6641913940, 3320956970, 1660478485, 4981435456, 2490717728, 1245358864, 622679432, 311339716, 155669858, 77834929, 233504788, 116752394, 58376197, 175128592, 87564296, 43782148, 21891074, 10945537, 32836612, 16418306, 8209153, 24627460, 12313730, 6156865, 18470596, 9235298, 4617649, 13852948, 6926474, 3463237, 10389712, 5194856, 2597428, 1298714, 649357, 1948072, 974036, 487018, 243509, 730528, 365264, 182632, 91316, 45658, 22829, 68488, 34244, 17122, 8561, 25684, 12842, 6421, 19264, 9632, 4816, 2408, 1204, 602, 301, 904, 452, 226, 113, 340, 170, 85, 256, 128, 64, 32, 16, 8, 4, 2, 1]</t>
  </si>
  <si>
    <t xml:space="preserve">[274946453291, 824839359874, 412419679937, 1237259039812, 618629519906, 309314759953, 927944279860, 463972139930, 231986069965, 695958209896, 347979104948, 173989552474, 86994776237, 260984328712, 130492164356, 65246082178, 32623041089, 97869123268, 48934561634, 24467280817, 73401842452, 36700921226, 18350460613, 55051381840, 27525690920, 13762845460, 6881422730, 3440711365, 10322134096, 5161067048, 2580533524, 1290266762, 645133381, 1935400144, 967700072, 483850036, 241925018, 120962509, 362887528, 181443764, 90721882, 45360941, 136082824, 68041412, 34020706, 17010353, 51031060, 25515530, 12757765, 38273296, 19136648, 9568324, 4784162, 2392081, 7176244, 3588122, 1794061, 5382184, 2691092, 1345546, 672773, 2018320, 1009160, 504580, 252290, 126145, 378436, 189218, 94609, 283828, 141914, 70957, 212872, 106436, 53218, 26609, 79828, 39914, 19957, 59872, 29936, 14968, 7484, 3742, 1871, 5614, 2807, 8422, 4211]</t>
  </si>
  <si>
    <t xml:space="preserve">[17901877027, 53705631082, 26852815541, 80558446624, 40279223312, 20139611656, 10069805828, 5034902914, 2517451457, 7552354372, 3776177186, 1888088593, 5664265780, 2832132890, 1416066445, 4248199336, 2124099668, 1062049834, 531024917, 1593074752, 796537376, 398268688, 199134344, 99567172, 49783586, 24891793, 74675380, 37337690, 18668845, 56006536, 28003268, 14001634, 7000817, 21002452, 10501226, 5250613, 15751840, 7875920, 3937960, 1968980, 984490, 492245, 1476736, 738368, 369184, 184592, 92296, 46148, 23074, 11537, 34612, 17306, 8653, 25960, 12980, 6490, 3245, 9736, 4868, 2434, 1217, 3652, 1826, 913, 2740, 1370, 685, 2056, 1028, 514, 257, 772, 386, 193, 580, 290, 145, 436, 218, 109, 328, 164, 82, 41, 124, 62, 31, 94, 47, 142, 71, 214, 107]</t>
  </si>
  <si>
    <t xml:space="preserve">[1191701675, 3575105026, 1787552513, 5362657540, 2681328770, 1340664385, 4021993156, 2010996578, 1005498289, 3016494868, 1508247434, 754123717, 2262371152, 1131185576, 565592788, 282796394, 141398197, 424194592, 212097296, 106048648, 53024324, 26512162, 13256081, 39768244, 19884122, 9942061, 29826184, 14913092, 7456546, 3728273, 11184820, 5592410, 2796205, 8388616, 4194308, 2097154, 1048577, 3145732, 1572866, 786433, 2359300, 1179650, 589825, 1769476, 884738, 442369, 1327108, 663554, 331777, 995332, 497666, 248833, 746500, 373250, 186625, 559876, 279938, 139969, 419908, 209954, 104977, 314932, 157466, 78733, 236200, 118100, 59050, 29525, 88576, 44288, 22144, 11072, 5536, 2768, 1384, 692, 346, 173, 520, 260, 130, 65, 196, 98, 49, 148, 74, 37, 112, 56, 28, 14, 7, 22, 11]</t>
  </si>
  <si>
    <t xml:space="preserve">[47738111795, 143214335386, 71607167693, 214821503080, 107410751540, 53705375770, 26852687885, 80558063656, 40279031828, 20139515914, 10069757957, 30209273872, 15104636936, 7552318468, 3776159234, 1888079617, 5664238852, 2832119426, 1416059713, 4248179140, 2124089570, 1062044785, 3186134356, 1593067178, 796533589, 2389600768, 1194800384, 597400192, 298700096, 149350048, 74675024, 37337512, 18668756, 9334378, 4667189, 14001568, 7000784, 3500392, 1750196, 875098, 437549, 1312648, 656324, 328162, 164081, 492244, 246122, 123061, 369184, 184592, 92296, 46148, 23074, 11537, 34612, 17306, 8653, 25960, 12980, 6490, 3245, 9736, 4868, 2434, 1217, 3652, 1826, 913, 2740, 1370, 685, 2056, 1028, 514, 257, 772, 386, 193, 580, 290, 145, 436, 218, 109, 328, 164, 82, 41, 124, 62, 31, 94, 47, 142, 71, 214, 107]</t>
  </si>
  <si>
    <t xml:space="preserve">[6323964587, 18971893762, 9485946881, 28457840644, 14228920322, 7114460161, 21343380484, 10671690242, 5335845121, 16007535364, 8003767682, 4001883841, 12005651524, 6002825762, 3001412881, 9004238644, 4502119322, 2251059661, 6753178984, 3376589492, 1688294746, 844147373, 2532442120, 1266221060, 633110530, 316555265, 949665796, 474832898, 237416449, 712249348, 356124674, 178062337, 534187012, 267093506, 133546753, 400640260, 200320130, 100160065, 300480196, 150240098, 75120049, 225360148, 112680074, 56340037, 169020112, 84510056, 42255028, 21127514, 10563757, 31691272, 15845636, 7922818, 3961409, 11884228, 5942114, 2971057, 8913172, 4456586, 2228293, 6684880, 3342440, 1671220, 835610, 417805, 1253416, 626708, 313354, 156677, 470032, 235016, 117508, 58754, 29377, 88132, 44066, 22033, 66100, 33050, 16525, 49576, 24788, 12394, 6197, 18592, 9296, 4648, 2324, 1162, 581, 1744, 872, 436, 218, 109, 328, 164, 82, 41, 124, 62, 31, 94, 47, 142, 71, 214, 107]</t>
  </si>
  <si>
    <t xml:space="preserve">Time of computation: 1:24:41.920"</t>
  </si>
  <si>
    <t xml:space="preserve">Second Number (first num avoiding mod 5)</t>
  </si>
  <si>
    <t xml:space="preserve">[5, 16, 8, 4, 2, 1]</t>
  </si>
  <si>
    <t xml:space="preserve">[7, 22, 11, 34, 17, 52, 26, 13]</t>
  </si>
  <si>
    <t xml:space="preserve">[9, 28, 14, 7, 22, 11, 34, 17, 52, 26, 13]</t>
  </si>
  <si>
    <t xml:space="preserve">[27, 82, 41, 124, 62, 31, 94, 47, 142, 71, 214, 107, 322, 161, 484, 242, 121, 364, 182, 91, 274, 137, 412, 206, 103, 310, 155, 466, 233, 700, 350, 175, 526, 263, 790, 395, 1186, 593, 1780, 890, 445]</t>
  </si>
  <si>
    <t xml:space="preserve">[109, 328, 164, 82, 41, 124, 62, 31, 94, 47, 142, 71, 214, 107, 322, 161, 484, 242, 121, 364, 182, 91, 274, 137, 412, 206, 103, 310, 155, 466, 233, 700, 350, 175, 526, 263, 790, 395, 1186, 593, 1780, 890, 445]</t>
  </si>
  <si>
    <t xml:space="preserve">[437, 1312, 656, 328, 164, 82, 41, 124, 62, 31, 94, 47, 142, 71, 214, 107, 322, 161, 484, 242, 121, 364, 182, 91, 274, 137, 412, 206, 103, 310, 155, 466, 233, 700, 350, 175, 526, 263, 790, 395, 1186, 593, 1780, 890, 445]</t>
  </si>
  <si>
    <t xml:space="preserve">[1249, 3748, 1874, 937, 2812, 1406, 703, 2110, 1055, 3166, 1583, 4750, 2375, 7126, 3563, 10690, 5345, 16036, 8018, 4009, 12028, 6014, 3007, 9022, 4511, 13534, 6767, 20302, 10151, 30454, 15227, 45682, 22841, 68524, 34262, 17131, 51394, 25697, 77092, 38546, 19273, 57820, 28910, 14455, 43366, 21683, 65050, 32525]</t>
  </si>
  <si>
    <t xml:space="preserve">[1665, 4996, 2498, 1249, 3748, 1874, 937, 2812, 1406, 703, 2110, 1055, 3166, 1583, 4750, 2375, 7126, 3563, 10690, 5345, 16036, 8018, 4009, 12028, 6014, 3007, 9022, 4511, 13534, 6767, 20302, 10151, 30454, 15227, 45682, 22841, 68524, 34262, 17131, 51394, 25697, 77092, 38546, 19273, 57820, 28910, 14455, 43366, 21683, 65050, 32525]</t>
  </si>
  <si>
    <t xml:space="preserve">[4591, 13774, 6887, 20662, 10331, 30994, 15497, 46492, 23246, 11623, 34870, 17435, 52306, 26153, 78460, 39230, 19615, 58846, 29423, 88270, 44135, 132406, 66203, 198610, 99305, 297916, 148958, 74479, 223438, 111719, 335158, 167579, 502738, 251369, 754108, 377054, 188527, 565582, 282791, 848374, 424187, 1272562, 636281, 1908844, 954422, 477211, 1431634, 715817, 2147452, 1073726, 536863, 1610590, 805295, 2415886, 1207943, 3623830, 1811915, 5435746, 2717873, 8153620, 4076810, 2038405]</t>
  </si>
  <si>
    <t xml:space="preserve">[6121, 18364, 9182, 4591, 13774, 6887, 20662, 10331, 30994, 15497, 46492, 23246, 11623, 34870, 17435, 52306, 26153, 78460, 39230, 19615, 58846, 29423, 88270, 44135, 132406, 66203, 198610, 99305, 297916, 148958, 74479, 223438, 111719, 335158, 167579, 502738, 251369, 754108, 377054, 188527, 565582, 282791, 848374, 424187, 1272562, 636281, 1908844, 954422, 477211, 1431634, 715817, 2147452, 1073726, 536863, 1610590, 805295, 2415886, 1207943, 3623830, 1811915, 5435746, 2717873, 8153620, 4076810, 2038405]</t>
  </si>
  <si>
    <t xml:space="preserve">[8161, 24484, 12242, 6121, 18364, 9182, 4591, 13774, 6887, 20662, 10331, 30994, 15497, 46492, 23246, 11623, 34870, 17435, 52306, 26153, 78460, 39230, 19615, 58846, 29423, 88270, 44135, 132406, 66203, 198610, 99305, 297916, 148958, 74479, 223438, 111719, 335158, 167579, 502738, 251369, 754108, 377054, 188527, 565582, 282791, 848374, 424187, 1272562, 636281, 1908844, 954422, 477211, 1431634, 715817, 2147452, 1073726, 536863, 1610590, 805295, 2415886, 1207943, 3623830, 1811915, 5435746, 2717873, 8153620, 4076810, 2038405]</t>
  </si>
  <si>
    <t xml:space="preserve">[10881, 32644, 16322, 8161, 24484, 12242, 6121, 18364, 9182, 4591, 13774, 6887, 20662, 10331, 30994, 15497, 46492, 23246, 11623, 34870, 17435, 52306, 26153, 78460, 39230, 19615, 58846, 29423, 88270, 44135, 132406, 66203, 198610, 99305, 297916, 148958, 74479, 223438, 111719, 335158, 167579, 502738, 251369, 754108, 377054, 188527, 565582, 282791, 848374, 424187, 1272562, 636281, 1908844, 954422, 477211, 1431634, 715817, 2147452, 1073726, 536863, 1610590, 805295, 2415886, 1207943, 3623830, 1811915, 5435746, 2717873, 8153620, 4076810, 2038405]</t>
  </si>
  <si>
    <t xml:space="preserve">[31911, 95734, 47867, 143602, 71801, 215404, 107702, 53851, 161554, 80777, 242332, 121166, 60583, 181750, 90875, 272626, 136313, 408940, 204470, 102235, 306706, 153353, 460060, 230030, 115015, 345046, 172523, 517570, 258785, 776356, 388178, 194089, 582268, 291134, 145567, 436702, 218351, 655054, 327527, 982582, 491291, 1473874, 736937, 2210812, 1105406, 552703, 1658110, 829055, 2487166, 1243583, 3730750, 1865375, 5596126, 2798063, 8394190, 4197095, 12591286, 6295643, 18886930, 9443465, 28330396, 14165198, 7082599, 21247798, 10623899, 31871698, 15935849, 47807548, 23903774, 11951887, 35855662, 17927831, 53783494, 26891747, 80675242, 40337621]</t>
  </si>
  <si>
    <t xml:space="preserve">[3491045, 10473136, 5236568, 2618284, 1309142, 654571, 1963714, 981857, 2945572, 1472786, 736393, 2209180, 1104590, 552295, 1656886, 828443, 2485330, 1242665, 3727996, 1863998, 931999, 2795998, 1397999, 4193998, 2096999, 6290998, 3145499, 9436498, 4718249, 14154748, 7077374, 3538687, 10616062, 5308031, 15924094, 7962047, 23886142, 11943071, 35829214, 17914607, 53743822, 26871911, 80615734, 40307867, 120923602, 60461801, 181385404, 90692702, 45346351, 136039054, 68019527, 204058582, 102029291, 306087874, 153043937, 459131812, 229565906, 114782953, 344348860, 172174430, 86087215, 258261646, 129130823, 387392470, 193696235, 581088706, 290544353, 871633060, 435816530, 217908265, 653724796, 326862398, 163431199, 490293598, 245146799, 735440398, 367720199, 1103160598, 551580299, 1654740898, 827370449, 2482111348, 1241055674, 620527837]</t>
  </si>
  <si>
    <t xml:space="preserve">[2483885, 7451656, 3725828, 1862914, 931457, 2794372, 1397186, 698593, 2095780, 1047890, 523945, 1571836, 785918, 392959, 1178878, 589439, 1768318, 884159, 2652478, 1326239, 3978718, 1989359, 5968078, 2984039, 8952118, 4476059, 13428178, 6714089, 20142268, 10071134, 5035567, 15106702, 7553351, 22660054, 11330027, 33990082, 16995041, 50985124, 25492562, 12746281, 38238844, 19119422, 9559711, 28679134, 14339567, 43018702, 21509351, 64528054, 32264027, 96792082, 48396041, 145188124, 72594062, 36297031, 108891094, 54445547, 163336642, 81668321, 245004964, 122502482, 61251241, 183753724, 91876862, 45938431, 137815294, 68907647, 206722942, 103361471, 310084414, 155042207, 465126622, 232563311, 697689934, 348844967, 1046534902, 523267451, 1569802354, 784901177, 2354703532, 1177351766, 588675883, 1766027650, 883013825, 2649041476, 1324520738, 662260369, 1986781108, 993390554, 496695277]</t>
  </si>
  <si>
    <t xml:space="preserve">[557127, 1671382, 835691, 2507074, 1253537, 3760612, 1880306, 940153, 2820460, 1410230, 705115, 2115346, 1057673, 3173020, 1586510, 793255, 2379766, 1189883, 3569650, 1784825, 5354476, 2677238, 1338619, 4015858, 2007929, 6023788, 3011894, 1505947, 4517842, 2258921, 6776764, 3388382, 1694191, 5082574, 2541287, 7623862, 3811931, 11435794, 5717897, 17153692, 8576846, 4288423, 12865270, 6432635, 19297906, 9648953, 28946860, 14473430, 7236715, 21710146, 10855073, 32565220, 16282610, 8141305, 24423916, 12211958, 6105979, 18317938, 9158969, 27476908, 13738454, 6869227, 20607682, 10303841, 30911524, 15455762, 7727881, 23183644, 11591822, 5795911, 17387734, 8693867, 26081602, 13040801, 39122404, 19561202, 9780601, 29341804, 14670902, 7335451, 22006354, 11003177, 33009532, 16504766, 8252383, 24757150, 12378575, 37135726, 18567863, 55703590, 27851795, 83555386, 41777693]</t>
  </si>
  <si>
    <t xml:space="preserve">[687871, 2063614, 1031807, 3095422, 1547711, 4643134, 2321567, 6964702, 3482351, 10447054, 5223527, 15670582, 7835291, 23505874, 11752937, 35258812, 17629406, 8814703, 26444110, 13222055, 39666166, 19833083, 59499250, 29749625, 89248876, 44624438, 22312219, 66936658, 33468329, 100404988, 50202494, 25101247, 75303742, 37651871, 112955614, 56477807, 169433422, 84716711, 254150134, 127075067, 381225202, 190612601, 571837804, 285918902, 142959451, 428878354, 214439177, 643317532, 321658766, 160829383, 482488150, 241244075, 723732226, 361866113, 1085598340, 542799170, 271399585, 814198756, 407099378, 203549689, 610649068, 305324534, 152662267, 457986802, 228993401, 686980204, 343490102, 171745051, 515235154, 257617577, 772852732, 386426366, 193213183, 579639550, 289819775, 869459326, 434729663, 1304188990, 652094495, 1956283486, 978141743, 2934425230, 1467212615, 4401637846, 2200818923, 6602456770, 3301228385, 9903685156, 4951842578, 2475921289, 7427763868, 3713881934, 1856940967, 5570822902, 2785411451, 8356234354, 4178117177, 12534351532, 6267175766, 3133587883, 9400763650, 4700381825, 14101145476, 7050572738, 3525286369, 10575859108, 5287929554, 2643964777, 7931894332, 3965947166, 1982973583, 5948920750, 2974460375, 8923381126, 4461690563, 13385071690, 6692535845]</t>
  </si>
  <si>
    <t xml:space="preserve">[917161, 2751484, 1375742, 687871, 2063614, 1031807, 3095422, 1547711, 4643134, 2321567, 6964702, 3482351, 10447054, 5223527, 15670582, 7835291, 23505874, 11752937, 35258812, 17629406, 8814703, 26444110, 13222055, 39666166, 19833083, 59499250, 29749625, 89248876, 44624438, 22312219, 66936658, 33468329, 100404988, 50202494, 25101247, 75303742, 37651871, 112955614, 56477807, 169433422, 84716711, 254150134, 127075067, 381225202, 190612601, 571837804, 285918902, 142959451, 428878354, 214439177, 643317532, 321658766, 160829383, 482488150, 241244075, 723732226, 361866113, 1085598340, 542799170, 271399585, 814198756, 407099378, 203549689, 610649068, 305324534, 152662267, 457986802, 228993401, 686980204, 343490102, 171745051, 515235154, 257617577, 772852732, 386426366, 193213183, 579639550, 289819775, 869459326, 434729663, 1304188990, 652094495, 1956283486, 978141743, 2934425230, 1467212615, 4401637846, 2200818923, 6602456770, 3301228385, 9903685156, 4951842578, 2475921289, 7427763868, 3713881934, 1856940967, 5570822902, 2785411451, 8356234354, 4178117177, 12534351532, 6267175766, 3133587883, 9400763650, 4700381825, 14101145476, 7050572738, 3525286369, 10575859108, 5287929554, 2643964777, 7931894332, 3965947166, 1982973583, 5948920750, 2974460375, 8923381126, 4461690563, 13385071690, 6692535845]</t>
  </si>
  <si>
    <t xml:space="preserve">[1222881, 3668644, 1834322, 917161, 2751484, 1375742, 687871, 2063614, 1031807, 3095422, 1547711, 4643134, 2321567, 6964702, 3482351, 10447054, 5223527, 15670582, 7835291, 23505874, 11752937, 35258812, 17629406, 8814703, 26444110, 13222055, 39666166, 19833083, 59499250, 29749625, 89248876, 44624438, 22312219, 66936658, 33468329, 100404988, 50202494, 25101247, 75303742, 37651871, 112955614, 56477807, 169433422, 84716711, 254150134, 127075067, 381225202, 190612601, 571837804, 285918902, 142959451, 428878354, 214439177, 643317532, 321658766, 160829383, 482488150, 241244075, 723732226, 361866113, 1085598340, 542799170, 271399585, 814198756, 407099378, 203549689, 610649068, 305324534, 152662267, 457986802, 228993401, 686980204, 343490102, 171745051, 515235154, 257617577, 772852732, 386426366, 193213183, 579639550, 289819775, 869459326, 434729663, 1304188990, 652094495, 1956283486, 978141743, 2934425230, 1467212615, 4401637846, 2200818923, 6602456770, 3301228385, 9903685156, 4951842578, 2475921289, 7427763868, 3713881934, 1856940967, 5570822902, 2785411451, 8356234354, 4178117177, 12534351532, 6267175766, 3133587883, 9400763650, 4700381825, 14101145476, 7050572738, 3525286369, 10575859108, 5287929554, 2643964777, 7931894332, 3965947166, 1982973583, 5948920750, 2974460375, 8923381126, 4461690563, 13385071690, 6692535845]</t>
  </si>
  <si>
    <t xml:space="preserve">[3041391, 9124174, 4562087, 13686262, 6843131, 20529394, 10264697, 30794092, 15397046, 7698523, 23095570, 11547785, 34643356, 17321678, 8660839, 25982518, 12991259, 38973778, 19486889, 58460668, 29230334, 14615167, 43845502, 21922751, 65768254, 32884127, 98652382, 49326191, 147978574, 73989287, 221967862, 110983931, 332951794, 166475897, 499427692, 249713846, 124856923, 374570770, 187285385, 561856156, 280928078, 140464039, 421392118, 210696059, 632088178, 316044089, 948132268, 474066134, 237033067, 711099202, 355549601, 1066648804, 533324402, 266662201, 799986604, 399993302, 199996651, 599989954, 299994977, 899984932, 449992466, 224996233, 674988700, 337494350, 168747175, 506241526, 253120763, 759362290, 379681145, 1139043436, 569521718, 284760859, 854282578, 427141289, 1281423868, 640711934, 320355967, 961067902, 480533951, 1441601854, 720800927, 2162402782, 1081201391, 3243604174, 1621802087, 4865406262, 2432703131, 7298109394, 3649054697, 10947164092, 5473582046, 2736791023, 8210373070, 4105186535, 12315559606, 6157779803, 18473339410, 9236669705, 27710009116, 13855004558, 6927502279, 20782506838, 10391253419, 31173760258, 15586880129, 46760640388, 23380320194, 11690160097, 35070480292, 17535240146, 8767620073, 26302860220, 13151430110, 6575715055, 19727145166, 9863572583, 29590717750, 14795358875, 44386076626, 22193038313, 66579114940, 33289557470, 16644778735, 49934336206, 24967168103, 74901504310, 37450752155, 112352256466, 56176128233, 168528384700, 84264192350, 42132096175, 126396288526, 63198144263, 189594432790, 94797216395, 284391649186, 142195824593, 426587473780, 213293736890, 106646868445]</t>
  </si>
  <si>
    <t xml:space="preserve">[12165565, 36496696, 18248348, 9124174, 4562087, 13686262, 6843131, 20529394, 10264697, 30794092, 15397046, 7698523, 23095570, 11547785, 34643356, 17321678, 8660839, 25982518, 12991259, 38973778, 19486889, 58460668, 29230334, 14615167, 43845502, 21922751, 65768254, 32884127, 98652382, 49326191, 147978574, 73989287, 221967862, 110983931, 332951794, 166475897, 499427692, 249713846, 124856923, 374570770, 187285385, 561856156, 280928078, 140464039, 421392118, 210696059, 632088178, 316044089, 948132268, 474066134, 237033067, 711099202, 355549601, 1066648804, 533324402, 266662201, 799986604, 399993302, 199996651, 599989954, 299994977, 899984932, 449992466, 224996233, 674988700, 337494350, 168747175, 506241526, 253120763, 759362290, 379681145, 1139043436, 569521718, 284760859, 854282578, 427141289, 1281423868, 640711934, 320355967, 961067902, 480533951, 1441601854, 720800927, 2162402782, 1081201391, 3243604174, 1621802087, 4865406262, 2432703131, 7298109394, 3649054697, 10947164092, 5473582046, 2736791023, 8210373070, 4105186535, 12315559606, 6157779803, 18473339410, 9236669705, 27710009116, 13855004558, 6927502279, 20782506838, 10391253419, 31173760258, 15586880129, 46760640388, 23380320194, 11690160097, 35070480292, 17535240146, 8767620073, 26302860220, 13151430110, 6575715055, 19727145166, 9863572583, 29590717750, 14795358875, 44386076626, 22193038313, 66579114940, 33289557470, 16644778735, 49934336206, 24967168103, 74901504310, 37450752155, 112352256466, 56176128233, 168528384700, 84264192350, 42132096175, 126396288526, 63198144263, 189594432790, 94797216395, 284391649186, 142195824593, 426587473780, 213293736890, 106646868445]</t>
  </si>
  <si>
    <t xml:space="preserve">[48662261, 145986784, 72993392, 36496696, 18248348, 9124174, 4562087, 13686262, 6843131, 20529394, 10264697, 30794092, 15397046, 7698523, 23095570, 11547785, 34643356, 17321678, 8660839, 25982518, 12991259, 38973778, 19486889, 58460668, 29230334, 14615167, 43845502, 21922751, 65768254, 32884127, 98652382, 49326191, 147978574, 73989287, 221967862, 110983931, 332951794, 166475897, 499427692, 249713846, 124856923, 374570770, 187285385, 561856156, 280928078, 140464039, 421392118, 210696059, 632088178, 316044089, 948132268, 474066134, 237033067, 711099202, 355549601, 1066648804, 533324402, 266662201, 799986604, 399993302, 199996651, 599989954, 299994977, 899984932, 449992466, 224996233, 674988700, 337494350, 168747175, 506241526, 253120763, 759362290, 379681145, 1139043436, 569521718, 284760859, 854282578, 427141289, 1281423868, 640711934, 320355967, 961067902, 480533951, 1441601854, 720800927, 2162402782, 1081201391, 3243604174, 1621802087, 4865406262, 2432703131, 7298109394, 3649054697, 10947164092, 5473582046, 2736791023, 8210373070, 4105186535, 12315559606, 6157779803, 18473339410, 9236669705, 27710009116, 13855004558, 6927502279, 20782506838, 10391253419, 31173760258, 15586880129, 46760640388, 23380320194, 11690160097, 35070480292, 17535240146, 8767620073, 26302860220, 13151430110, 6575715055, 19727145166, 9863572583, 29590717750, 14795358875, 44386076626, 22193038313, 66579114940, 33289557470, 16644778735, 49934336206, 24967168103, 74901504310, 37450752155, 112352256466, 56176128233, 168528384700, 84264192350, 42132096175, 126396288526, 63198144263, 189594432790, 94797216395, 284391649186, 142195824593, 426587473780, 213293736890, 106646868445]</t>
  </si>
  <si>
    <t xml:space="preserve">[194649045, 583947136, 291973568, 145986784, 72993392, 36496696, 18248348, 9124174, 4562087, 13686262, 6843131, 20529394, 10264697, 30794092, 15397046, 7698523, 23095570, 11547785, 34643356, 17321678, 8660839, 25982518, 12991259, 38973778, 19486889, 58460668, 29230334, 14615167, 43845502, 21922751, 65768254, 32884127, 98652382, 49326191, 147978574, 73989287, 221967862, 110983931, 332951794, 166475897, 499427692, 249713846, 124856923, 374570770, 187285385, 561856156, 280928078, 140464039, 421392118, 210696059, 632088178, 316044089, 948132268, 474066134, 237033067, 711099202, 355549601, 1066648804, 533324402, 266662201, 799986604, 399993302, 199996651, 599989954, 299994977, 899984932, 449992466, 224996233, 674988700, 337494350, 168747175, 506241526, 253120763, 759362290, 379681145, 1139043436, 569521718, 284760859, 854282578, 427141289, 1281423868, 640711934, 320355967, 961067902, 480533951, 1441601854, 720800927, 2162402782, 1081201391, 3243604174, 1621802087, 4865406262, 2432703131, 7298109394, 3649054697, 10947164092, 5473582046, 2736791023, 8210373070, 4105186535, 12315559606, 6157779803, 18473339410, 9236669705, 27710009116, 13855004558, 6927502279, 20782506838, 10391253419, 31173760258, 15586880129, 46760640388, 23380320194, 11690160097, 35070480292, 17535240146, 8767620073, 26302860220, 13151430110, 6575715055, 19727145166, 9863572583, 29590717750, 14795358875, 44386076626, 22193038313, 66579114940, 33289557470, 16644778735, 49934336206, 24967168103, 74901504310, 37450752155, 112352256466, 56176128233, 168528384700, 84264192350, 42132096175, 126396288526, 63198144263, 189594432790, 94797216395, 284391649186, 142195824593, 426587473780, 213293736890, 106646868445]</t>
  </si>
  <si>
    <t xml:space="preserve">[319804831, 959414494, 479707247, 1439121742, 719560871, 2158682614, 1079341307, 3238023922, 1619011961, 4857035884, 2428517942, 1214258971, 3642776914, 1821388457, 5464165372, 2732082686, 1366041343, 4098124030, 2049062015, 6147186046, 3073593023, 9220779070, 4610389535, 13831168606, 6915584303, 20746752910, 10373376455, 31120129366, 15560064683, 46680194050, 23340097025, 70020291076, 35010145538, 17505072769, 52515218308, 26257609154, 13128804577, 39386413732, 19693206866, 9846603433, 29539810300, 14769905150, 7384952575, 22154857726, 11077428863, 33232286590, 16616143295, 49848429886, 24924214943, 74772644830, 37386322415, 112158967246, 56079483623, 168238450870, 84119225435, 252357676306, 126178838153, 378536514460, 189268257230, 94634128615, 283902385846, 141951192923, 425853578770, 212926789385, 638780368156, 319390184078, 159695092039, 479085276118, 239542638059, 718627914178, 359313957089, 1077941871268, 538970935634, 269485467817, 808456403452, 404228201726, 202114100863, 606342302590, 303171151295, 909513453886, 454756726943, 1364270180830, 682135090415, 2046405271246, 1023202635623, 3069607906870, 1534803953435, 4604411860306, 2302205930153, 6906617790460, 3453308895230, 1726654447615, 5179963342846, 2589981671423, 7769945014270, 3884972507135, 11654917521406, 5827458760703, 17482376282110, 8741188141055, 26223564423166, 13111782211583, 39335346634750, 19667673317375, 59003019952126, 29501509976063, 88504529928190, 44252264964095, 132756794892286, 66378397446143, 199135192338430, 99567596169215, 298702788507646, 149351394253823, 448054182761470, 224027091380735, 672081274142206, 336040637071103, 1008121911213310, 504060955606655, 1512182866819966, 756091433409983, 2268274300229950, 1134137150114975, 3402411450344926, 1701205725172463, 5103617175517390, 2551808587758695, 7655425763276086, 3827712881638043, 11483138644914130, 5741569322457065, 17224707967371196, 8612353983685598, 4306176991842799, 12918530975528398, 6459265487764199, 19377796463292598, 9688898231646299, 29066694694938898, 14533347347469449, 43600042042408348, 21800021021204174, 10900010510602087, 32700031531806262, 16350015765903131, 49050047297709394, 24525023648854697, 73575070946564092, 36787535473282046, 18393767736641023, 55181303209923070, 27590651604961535, 82771954814884606, 41385977407442303, 124157932222326910, 62078966111163455, 186236898333490366, 93118449166745183, 279355347500235550, 139677673750117775, 419033021250353326, 209516510625176663, 628549531875529990, 314274765937764995, 942824297813294986, 471412148906647493]</t>
  </si>
  <si>
    <t xml:space="preserve">[379027947, 1137083842, 568541921, 1705625764, 852812882, 426406441, 1279219324, 639609662, 319804831, 959414494, 479707247, 1439121742, 719560871, 2158682614, 1079341307, 3238023922, 1619011961, 4857035884, 2428517942, 1214258971, 3642776914, 1821388457, 5464165372, 2732082686, 1366041343, 4098124030, 2049062015, 6147186046, 3073593023, 9220779070, 4610389535, 13831168606, 6915584303, 20746752910, 10373376455, 31120129366, 15560064683, 46680194050, 23340097025, 70020291076, 35010145538, 17505072769, 52515218308, 26257609154, 13128804577, 39386413732, 19693206866, 9846603433, 29539810300, 14769905150, 7384952575, 22154857726, 11077428863, 33232286590, 16616143295, 49848429886, 24924214943, 74772644830, 37386322415, 112158967246, 56079483623, 168238450870, 84119225435, 252357676306, 126178838153, 378536514460, 189268257230, 94634128615, 283902385846, 141951192923, 425853578770, 212926789385, 638780368156, 319390184078, 159695092039, 479085276118, 239542638059, 718627914178, 359313957089, 1077941871268, 538970935634, 269485467817, 808456403452, 404228201726, 202114100863, 606342302590, 303171151295, 909513453886, 454756726943, 1364270180830, 682135090415, 2046405271246, 1023202635623, 3069607906870, 1534803953435, 4604411860306, 2302205930153, 6906617790460, 3453308895230, 1726654447615, 5179963342846, 2589981671423, 7769945014270, 3884972507135, 11654917521406, 5827458760703, 17482376282110, 8741188141055, 26223564423166, 13111782211583, 39335346634750, 19667673317375, 59003019952126, 29501509976063, 88504529928190, 44252264964095, 132756794892286, 66378397446143, 199135192338430, 99567596169215, 298702788507646, 149351394253823, 448054182761470, 224027091380735, 672081274142206, 336040637071103, 1008121911213310, 504060955606655, 1512182866819966, 756091433409983, 2268274300229950, 1134137150114975, 3402411450344926, 1701205725172463, 5103617175517390, 2551808587758695, 7655425763276086, 3827712881638043, 11483138644914130, 5741569322457065, 17224707967371196, 8612353983685598, 4306176991842799, 12918530975528398, 6459265487764199, 19377796463292598, 9688898231646299, 29066694694938898, 14533347347469449, 43600042042408348, 21800021021204174, 10900010510602087, 32700031531806262, 16350015765903131, 49050047297709394, 24525023648854697, 73575070946564092, 36787535473282046, 18393767736641023, 55181303209923070, 27590651604961535, 82771954814884606, 41385977407442303, 124157932222326910, 62078966111163455, 186236898333490366, 93118449166745183, 279355347500235550, 139677673750117775, 419033021250353326, 209516510625176663, 628549531875529990, 314274765937764995, 942824297813294986, 471412148906647493]</t>
  </si>
  <si>
    <t xml:space="preserve">[1516111789, 4548335368, 2274167684, 1137083842, 568541921, 1705625764, 852812882, 426406441, 1279219324, 639609662, 319804831, 959414494, 479707247, 1439121742, 719560871, 2158682614, 1079341307, 3238023922, 1619011961, 4857035884, 2428517942, 1214258971, 3642776914, 1821388457, 5464165372, 2732082686, 1366041343, 4098124030, 2049062015, 6147186046, 3073593023, 9220779070, 4610389535, 13831168606, 6915584303, 20746752910, 10373376455, 31120129366, 15560064683, 46680194050, 23340097025, 70020291076, 35010145538, 17505072769, 52515218308, 26257609154, 13128804577, 39386413732, 19693206866, 9846603433, 29539810300, 14769905150, 7384952575, 22154857726, 11077428863, 33232286590, 16616143295, 49848429886, 24924214943, 74772644830, 37386322415, 112158967246, 56079483623, 168238450870, 84119225435, 252357676306, 126178838153, 378536514460, 189268257230, 94634128615, 283902385846, 141951192923, 425853578770, 212926789385, 638780368156, 319390184078, 159695092039, 479085276118, 239542638059, 718627914178, 359313957089, 1077941871268, 538970935634, 269485467817, 808456403452, 404228201726, 202114100863, 606342302590, 303171151295, 909513453886, 454756726943, 1364270180830, 682135090415, 2046405271246, 1023202635623, 3069607906870, 1534803953435, 4604411860306, 2302205930153, 6906617790460, 3453308895230, 1726654447615, 5179963342846, 2589981671423, 7769945014270, 3884972507135, 11654917521406, 5827458760703, 17482376282110, 8741188141055, 26223564423166, 13111782211583, 39335346634750, 19667673317375, 59003019952126, 29501509976063, 88504529928190, 44252264964095, 132756794892286, 66378397446143, 199135192338430, 99567596169215, 298702788507646, 149351394253823, 448054182761470, 224027091380735, 672081274142206, 336040637071103, 1008121911213310, 504060955606655, 1512182866819966, 756091433409983, 2268274300229950, 1134137150114975, 3402411450344926, 1701205725172463, 5103617175517390, 2551808587758695, 7655425763276086, 3827712881638043, 11483138644914130, 5741569322457065, 17224707967371196, 8612353983685598, 4306176991842799, 12918530975528398, 6459265487764199, 19377796463292598, 9688898231646299, 29066694694938898, 14533347347469449, 43600042042408348, 21800021021204174, 10900010510602087, 32700031531806262, 16350015765903131, 49050047297709394, 24525023648854697, 73575070946564092, 36787535473282046, 18393767736641023, 55181303209923070, 27590651604961535, 82771954814884606, 41385977407442303, 124157932222326910, 62078966111163455, 186236898333490366, 93118449166745183, 279355347500235550, 139677673750117775, 419033021250353326, 209516510625176663, 628549531875529990, 314274765937764995, 942824297813294986, 471412148906647493]</t>
  </si>
  <si>
    <t xml:space="preserve">Time of computation: 0:34:51.046"</t>
  </si>
  <si>
    <t xml:space="preserve">Second Number (first num avoiding mod 7)</t>
  </si>
  <si>
    <t xml:space="preserve">[7, 22, 11, 34, 17, 52, 26, 13, 40, 20, 10, 5, 16, 8, 4, 2, 1]</t>
  </si>
  <si>
    <t xml:space="preserve">[19, 58, 29, 88, 44, 22, 11, 34, 17, 52, 26, 13, 40, 20, 10, 5, 16, 8, 4, 2, 1]</t>
  </si>
  <si>
    <t xml:space="preserve">[25, 76, 38, 19, 58, 29, 88, 44, 22, 11, 34, 17, 52, 26, 13, 40, 20, 10, 5, 16, 8, 4, 2, 1]</t>
  </si>
  <si>
    <t xml:space="preserve">[1367, 4102, 2051, 6154, 3077, 9232, 4616, 2308, 1154, 577, 1732, 866, 433, 1300, 650, 325, 976, 488, 244, 122, 61, 184, 92, 46, 23]</t>
  </si>
  <si>
    <t xml:space="preserve">[33, 100, 50, 25, 76, 38, 19, 58, 29, 88, 44, 22, 11, 34, 17, 52, 26, 13, 40, 20, 10, 5, 16, 8, 4, 2, 1]</t>
  </si>
  <si>
    <t xml:space="preserve">[39, 118, 59, 178, 89, 268, 134, 67, 202, 101, 304, 152, 76, 38, 19, 58, 29, 88, 44, 22, 11, 34, 17, 52, 26, 13, 40, 20, 10, 5, 16, 8, 4, 2, 1]</t>
  </si>
  <si>
    <t xml:space="preserve">[123, 370, 185, 556, 278, 139, 418, 209, 628, 314, 157, 472, 236, 118, 59, 178, 89, 268, 134, 67, 202, 101, 304, 152, 76, 38, 19, 58, 29, 88, 44, 22, 11, 34, 17, 52, 26, 13, 40, 20, 10, 5, 16, 8, 4, 2, 1]</t>
  </si>
  <si>
    <t xml:space="preserve">[247, 742, 371, 1114, 557, 1672, 836, 418, 209, 628, 314, 157, 472, 236, 118, 59, 178, 89, 268, 134, 67, 202, 101, 304, 152, 76, 38, 19, 58, 29, 88, 44, 22, 11, 34, 17, 52, 26, 13, 40, 20, 10, 5, 16, 8, 4, 2, 1]</t>
  </si>
  <si>
    <t xml:space="preserve">[439,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</si>
  <si>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[10583, 31750, 15875, 47626, 23813, 71440, 35720, 17860, 8930, 4465, 13396, 6698, 3349, 10048, 5024, 2512, 1256, 628, 314, 157, 472, 236, 118, 59, 178, 89, 268, 134, 67, 202, 101, 304, 152, 76, 38, 19, 58, 29, 88, 44, 22, 11, 34, 17, 52, 26, 13, 40, 20, 10, 5, 16, 8, 4, 2, 1]</t>
  </si>
  <si>
    <t xml:space="preserve">[1095, 3286, 1643,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</si>
  <si>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[4381, 13144, 6572, 3286, 1643,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</si>
  <si>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[5841, 17524, 8762, 4381, 13144, 6572, 3286, 1643,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</si>
  <si>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[83015, 249046, 124523, 373570, 186785, 560356, 280178, 140089, 420268, 210134, 105067, 315202, 157601, 472804, 236402, 118201, 354604, 177302, 88651, 265954, 132977, 398932, 199466, 99733, 299200, 149600, 74800, 37400, 18700, 9350, 4675, 14026, 7013, 21040, 10520, 5260, 2630, 1315, 3946, 1973, 5920, 2960, 1480, 740, 370, 185, 556, 278, 139, 418, 209, 628, 314, 157, 472, 236, 118, 59, 178, 89, 268, 134, 67, 202, 101, 304, 152, 76, 38, 19, 58, 29, 88, 44, 22, 11, 34, 17, 52, 26, 13, 40, 20, 10, 5, 16, 8, 4, 2, 1]</t>
  </si>
  <si>
    <t xml:space="preserve">[27719, 83158, 41579, 124738, 62369, 187108, 93554, 46777, 140332, 70166, 35083, 105250, 52625, 157876, 78938, 39469, 118408, 59204, 29602, 14801, 44404, 22202, 11101, 33304, 16652, 8326, 4163, 12490, 6245, 18736, 9368,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</si>
  <si>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[24615, 73846, 36923, 110770, 55385, 166156, 83078, 41539, 124618, 62309, 186928, 93464, 46732, 23366, 11683, 35050, 17525, 52576, 26288, 13144, 6572, 3286, 1643,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</si>
  <si>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[393943, 1181830, 590915, 1772746, 886373, 2659120, 1329560, 664780, 332390, 166195, 498586, 249293, 747880, 373940, 186970, 93485, 280456, 140228, 70114, 35057, 105172, 52586, 26293, 78880, 39440, 19720, 9860,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</si>
  <si>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[4655303, 13965910, 6982955, 20948866, 10474433, 31423300, 15711650, 7855825, 23567476, 11783738, 5891869, 17675608, 8837804, 4418902, 2209451, 6628354, 3314177, 9942532, 4971266, 2485633, 7456900, 3728450, 1864225, 5592676, 2796338, 1398169, 4194508, 2097254, 1048627, 3145882, 1572941, 4718824, 2359412, 1179706, 589853, 1769560, 884780, 442390, 221195, 663586, 331793, 995380, 497690, 248845, 746536, 373268, 186634, 93317, 279952, 139976, 69988, 34994, 17497, 52492, 26246, 13123, 39370, 19685, 59056, 29528,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</si>
  <si>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[3103415, 9310246, 4655123, 13965370, 6982685, 20948056, 10474028, 5237014, 2618507, 7855522, 3927761, 11783284, 5891642, 2945821, 8837464, 4418732, 2209366, 1104683, 3314050, 1657025, 4971076, 2485538, 1242769, 3728308, 1864154, 932077, 2796232, 1398116, 699058, 349529, 1048588, 524294, 262147, 786442, 393221, 1179664, 589832, 294916, 147458, 73729, 221188, 110594, 55297, 165892, 82946, 41473, 124420, 62210, 31105, 93316, 46658, 23329, 69988, 34994, 17497, 52492, 26246, 13123, 39370, 19685, 59056, 29528,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</si>
  <si>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[2068923, 6206770, 3103385, 9310156, 4655078, 2327539, 6982618, 3491309, 10473928, 5236964, 2618482, 1309241, 3927724, 1963862, 981931, 2945794, 1472897, 4418692, 2209346, 1104673, 3314020, 1657010, 828505, 2485516, 1242758, 621379, 1864138, 932069, 2796208, 1398104, 699052, 349526, 174763, 524290, 262145, 786436, 393218, 196609, 589828, 294914, 147457, 442372, 221186, 110593, 331780, 165890, 82945, 248836, 124418, 62209, 186628, 93314, 46657, 139972, 69986, 34993, 104980, 52490, 26245, 78736, 39368, 19684, 9842, 4921,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</si>
  <si>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[24872615, 74617846, 37308923, 111926770, 55963385, 167890156, 83945078, 41972539, 125917618, 62958809, 188876428, 94438214, 47219107, 141657322, 70828661, 212485984, 106242992, 53121496, 26560748, 13280374, 6640187, 19920562, 9960281, 29880844, 14940422, 7470211, 22410634, 11205317, 33615952, 16807976, 8403988, 4201994, 2100997, 6302992, 3151496, 1575748, 787874, 393937, 1181812, 590906, 295453, 886360, 443180, 221590, 110795, 332386, 166193, 498580, 249290, 124645, 373936, 186968, 93484, 46742, 23371, 70114, 35057, 105172, 52586, 26293, 78880, 39440, 19720, 9860,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</si>
  <si>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[11054663, 33163990, 16581995, 49745986, 24872993, 74618980, 37309490, 18654745, 55964236, 27982118, 13991059, 41973178, 20986589, 62959768, 31479884, 15739942, 7869971, 23609914, 11804957, 35414872, 17707436, 8853718, 4426859, 13280578, 6640289, 19920868, 9960434, 4980217, 14940652, 7470326, 3735163, 11205490, 5602745, 16808236, 8404118, 4202059, 12606178, 6303089, 18909268, 9454634, 4727317, 14181952, 7090976, 3545488, 1772744, 886372, 443186, 221593, 664780, 332390, 166195, 498586, 249293, 747880, 373940, 186970, 93485, 280456, 140228, 70114, 35057, 105172, 52586, 26293, 78880, 39440, 19720, 9860,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</si>
  <si>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[14735879, 44207638, 22103819, 66311458, 33155729, 99467188, 49733594, 24866797, 74600392, 37300196, 18650098, 9325049, 27975148, 13987574, 6993787, 20981362, 10490681, 31472044, 15736022, 7868011, 23604034, 11802017, 35406052, 17703026, 8851513, 26554540, 13277270, 6638635, 19915906, 9957953, 29873860, 14936930, 7468465, 22405396, 11202698, 5601349, 16804048, 8402024, 4201012, 2100506, 1050253, 3150760, 1575380, 787690, 393845, 1181536, 590768, 295384, 147692, 73846, 36923, 110770, 55385, 166156, 83078, 41539, 124618, 62309, 186928, 93464, 46732, 23366, 11683, 35050, 17525, 52576, 26288, 13144, 6572, 3286, 1643,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</si>
  <si>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[9826215, 29478646, 14739323, 44217970, 22108985, 66326956, 33163478, 16581739, 49745218, 24872609, 74617828, 37308914, 18654457, 55963372, 27981686, 13990843, 41972530, 20986265, 62958796, 31479398, 15739699, 47219098, 23609549, 70828648, 35414324, 17707162, 8853581, 26560744, 13280372, 6640186, 3320093, 9960280, 4980140, 2490070, 1245035, 3735106, 1867553, 5602660, 2801330, 1400665, 4201996, 2100998, 1050499, 3151498, 1575749, 4727248, 2363624, 1181812, 590906, 295453, 886360, 443180, 221590, 110795, 332386, 166193, 498580, 249290, 124645, 373936, 186968, 93484, 46742, 23371, 70114, 35057, 105172, 52586, 26293, 78880, 39440, 19720, 9860,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</si>
  <si>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[19616455, 58849366, 29424683, 88274050, 44137025, 132411076, 66205538, 33102769, 99308308, 49654154, 24827077, 74481232, 37240616, 18620308, 9310154, 4655077, 13965232, 6982616, 3491308, 1745654, 872827, 2618482, 1309241, 3927724, 1963862, 981931, 2945794, 1472897, 4418692, 2209346, 1104673, 3314020, 1657010, 828505, 2485516, 1242758, 621379, 1864138, 932069, 2796208, 1398104, 699052, 349526, 174763, 524290, 262145, 786436, 393218, 196609, 589828, 294914, 147457, 442372, 221186, 110593, 331780, 165890, 82945, 248836, 124418, 62209, 186628, 93314, 46657, 139972, 69986, 34993, 104980, 52490, 26245, 78736, 39368, 19684, 9842, 4921,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</si>
  <si>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[39313831, 117941494, 58970747, 176912242, 88456121, 265368364, 132684182, 66342091, 199026274, 99513137, 298539412, 149269706, 74634853, 223904560, 111952280, 55976140, 27988070, 13994035, 41982106, 20991053, 62973160, 31486580, 15743290, 7871645, 23614936, 11807468, 5903734, 2951867, 8855602, 4427801, 13283404, 6641702, 3320851, 9962554, 4981277, 14943832, 7471916, 3735958, 1867979, 5603938, 2801969, 8405908, 4202954, 2101477, 6304432, 3152216, 1576108, 788054, 394027, 1182082, 591041, 1773124, 886562, 443281, 1329844, 664922, 332461, 997384, 498692, 249346, 124673, 374020, 187010, 93505, 280516, 140258, 70129, 210388, 105194, 52597, 157792, 78896, 39448, 19724, 9862, 4931, 14794, 7397, 22192, 11096,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</si>
  <si>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[26155275, 78465826, 39232913, 117698740, 58849370, 29424685, 88274056, 44137028, 22068514, 11034257, 33102772, 16551386, 8275693, 24827080, 12413540, 6206770, 3103385, 9310156, 4655078, 2327539, 6982618, 3491309, 10473928, 5236964, 2618482, 1309241, 3927724, 1963862, 981931, 2945794, 1472897, 4418692, 2209346, 1104673, 3314020, 1657010, 828505, 2485516, 1242758, 621379, 1864138, 932069, 2796208, 1398104, 699052, 349526, 174763, 524290, 262145, 786436, 393218, 196609, 589828, 294914, 147457, 442372, 221186, 110593, 331780, 165890, 82945, 248836, 124418, 62209, 186628, 93314, 46657, 139972, 69986, 34993, 104980, 52490, 26245, 78736, 39368, 19684, 9842, 4921,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</si>
  <si>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[34873707, 104621122, 52310561, 156931684, 78465842, 39232921, 117698764, 58849382, 29424691, 88274074, 44137037, 132411112, 66205556, 33102778, 16551389, 49654168, 24827084, 12413542, 6206771, 18620314, 9310157, 27930472, 13965236, 6982618, 3491309, 10473928, 5236964, 2618482, 1309241, 3927724, 1963862, 981931, 2945794, 1472897, 4418692, 2209346, 1104673, 3314020, 1657010, 828505, 2485516, 1242758, 621379, 1864138, 932069, 2796208, 1398104, 699052, 349526, 174763, 524290, 262145, 786436, 393218, 196609, 589828, 294914, 147457, 442372, 221186, 110593, 331780, 165890, 82945, 248836, 124418, 62209, 186628, 93314, 46657, 139972, 69986, 34993, 104980, 52490, 26245, 78736, 39368, 19684, 9842, 4921,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</si>
  <si>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[61997735, 185993206, 92996603, 278989810, 139494905, 418484716, 209242358, 104621179, 313863538, 156931769, 470795308, 235397654, 117698827, 353096482, 176548241, 529644724, 264822362, 132411181, 397233544, 198616772, 99308386, 49654193, 148962580, 74481290, 37240645, 111721936, 55860968, 27930484, 13965242, 6982621, 20947864, 10473932, 5236966, 2618483, 7855450, 3927725, 11783176, 5891588, 2945794, 1472897, 4418692, 2209346, 1104673, 3314020, 1657010, 828505, 2485516, 1242758, 621379, 1864138, 932069, 2796208, 1398104, 699052, 349526, 174763, 524290, 262145, 786436, 393218, 196609, 589828, 294914, 147457, 442372, 221186, 110593, 331780, 165890, 82945, 248836, 124418, 62209, 186628, 93314, 46657, 139972, 69986, 34993, 104980, 52490, 26245, 78736, 39368, 19684, 9842, 4921,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</si>
  <si>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[43543207, 130629622, 65314811, 195944434, 97972217, 293916652, 146958326, 73479163, 220437490, 110218745, 330656236, 165328118, 82664059, 247992178, 123996089, 371988268, 185994134, 92997067, 278991202, 139495601, 418486804, 209243402, 104621701, 313865104, 156932552, 78466276, 39233138, 19616569, 58849708, 29424854, 14712427, 44137282, 22068641, 66205924, 33102962, 16551481, 49654444, 24827222, 12413611, 37240834, 18620417, 55861252, 27930626, 13965313, 41895940, 20947970, 10473985, 31421956, 15710978, 7855489, 23566468, 11783234, 5891617, 17674852, 8837426, 4418713, 13256140, 6628070, 3314035, 9942106, 4971053, 14913160, 7456580, 3728290, 1864145, 5592436, 2796218, 1398109, 4194328, 2097164, 1048582, 524291, 1572874, 786437, 2359312, 1179656, 589828, 294914, 147457, 442372, 221186, 110593, 331780, 165890, 82945, 248836, 124418, 62209, 186628, 93314, 46657, 139972, 69986, 34993, 104980, 52490, 26245, 78736, 39368, 19684, 9842, 4921,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</si>
  <si>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[522518519, 1567555558, 783777779, 2351333338, 1175666669, 3527000008, 1763500004, 881750002, 440875001, 1322625004, 661312502, 330656251, 991968754, 495984377, 1487953132, 743976566, 371988283, 1115964850, 557982425, 1673947276, 836973638, 418486819, 1255460458, 627730229, 1883190688, 941595344, 470797672, 235398836, 117699418, 58849709, 176549128, 88274564, 44137282, 22068641, 66205924, 33102962, 16551481, 49654444, 24827222, 12413611, 37240834, 18620417, 55861252, 27930626, 13965313, 41895940, 20947970, 10473985, 31421956, 15710978, 7855489, 23566468, 11783234, 5891617, 17674852, 8837426, 4418713, 13256140, 6628070, 3314035, 9942106, 4971053, 14913160, 7456580, 3728290, 1864145, 5592436, 2796218, 1398109, 4194328, 2097164, 1048582, 524291, 1572874, 786437, 2359312, 1179656, 589828, 294914, 147457, 442372, 221186, 110593, 331780, 165890, 82945, 248836, 124418, 62209, 186628, 93314, 46657, 139972, 69986, 34993, 104980, 52490, 26245, 78736, 39368, 19684, 9842, 4921,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</si>
  <si>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[116115219, 348345658, 174172829, 522518488, 261259244, 130629622, 65314811, 195944434, 97972217, 293916652, 146958326, 73479163, 220437490, 110218745, 330656236, 165328118, 82664059, 247992178, 123996089, 371988268, 185994134, 92997067, 278991202, 139495601, 418486804, 209243402, 104621701, 313865104, 156932552, 78466276, 39233138, 19616569, 58849708, 29424854, 14712427, 44137282, 22068641, 66205924, 33102962, 16551481, 49654444, 24827222, 12413611, 37240834, 18620417, 55861252, 27930626, 13965313, 41895940, 20947970, 10473985, 31421956, 15710978, 7855489, 23566468, 11783234, 5891617, 17674852, 8837426, 4418713, 13256140, 6628070, 3314035, 9942106, 4971053, 14913160, 7456580, 3728290, 1864145, 5592436, 2796218, 1398109, 4194328, 2097164, 1048582, 524291, 1572874, 786437, 2359312, 1179656, 589828, 294914, 147457, 442372, 221186, 110593, 331780, 165890, 82945, 248836, 124418, 62209, 186628, 93314, 46657, 139972, 69986, 34993, 104980, 52490, 26245, 78736, 39368, 19684, 9842, 4921,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</si>
  <si>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[928917287, 2786751862, 1393375931, 4180127794, 2090063897, 6270191692, 3135095846, 1567547923, 4702643770, 2351321885, 7053965656, 3526982828, 1763491414, 881745707, 2645237122, 1322618561, 3967855684, 1983927842, 991963921, 2975891764, 1487945882, 743972941, 2231918824, 1115959412, 557979706, 278989853, 836969560, 418484780, 209242390, 104621195, 313863586, 156931793, 470795380, 235397690, 117698845, 353096536, 176548268, 88274134, 44137067, 132411202, 66205601, 198616804, 99308402, 49654201, 148962604, 74481302, 37240651, 111721954, 55860977, 167582932, 83791466, 41895733, 125687200, 62843600, 31421800, 15710900, 7855450, 3927725, 11783176, 5891588, 2945794, 1472897, 4418692, 2209346, 1104673, 3314020, 1657010, 828505, 2485516, 1242758, 621379, 1864138, 932069, 2796208, 1398104, 699052, 349526, 174763, 524290, 262145, 786436, 393218, 196609, 589828, 294914, 147457, 442372, 221186, 110593, 331780, 165890, 82945, 248836, 124418, 62209, 186628, 93314, 46657, 139972, 69986, 34993, 104980, 52490, 26245, 78736, 39368, 19684, 9842, 4921,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</si>
  <si>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[1653359687, 4960079062, 2480039531, 7440118594, 3720059297, 11160177892, 5580088946, 2790044473, 8370133420, 4185066710, 2092533355, 6277600066, 3138800033, 9416400100, 4708200050, 2354100025, 7062300076, 3531150038, 1765575019, 5296725058, 2648362529, 7945087588, 3972543794, 1986271897, 5958815692, 2979407846, 1489703923, 4469111770, 2234555885, 6703667656, 3351833828, 1675916914, 837958457, 2513875372, 1256937686, 628468843, 1885406530, 942703265, 2828109796, 1414054898, 707027449, 2121082348, 1060541174, 530270587, 1590811762, 795405881, 2386217644, 1193108822, 596554411, 1789663234, 894831617, 2684494852, 1342247426, 671123713, 2013371140, 1006685570, 503342785, 1510028356, 755014178, 377507089, 1132521268, 566260634, 283130317, 849390952, 424695476, 212347738, 106173869, 318521608, 159260804, 79630402, 39815201, 119445604, 59722802, 29861401, 89584204, 44792102, 22396051, 67188154, 33594077, 100782232, 50391116, 25195558, 12597779, 37793338, 18896669, 56690008, 28345004, 14172502, 7086251, 21258754, 10629377, 31888132, 15944066, 7972033, 23916100, 11958050, 5979025, 17937076, 8968538, 4484269, 13452808, 6726404, 3363202, 1681601, 5044804, 2522402, 1261201, 3783604, 1891802, 945901, 2837704, 1418852, 709426, 354713, 1064140, 532070, 266035, 798106, 399053, 1197160, 598580, 299290, 149645, 448936, 224468, 112234, 56117, 168352, 84176, 42088, 21044, 10522, 5261, 15784, 7892, 3946, 1973, 5920, 2960, 1480, 740, 370, 185, 556, 278, 139, 418, 209, 628, 314, 157, 472, 236, 118, 59, 178, 89, 268, 134, 67, 202, 101, 304, 152, 76, 38, 19, 58, 29, 88, 44, 22, 11, 34, 17, 52, 26, 13, 40, 20, 10, 5, 16, 8, 4, 2, 1]</t>
  </si>
  <si>
    <t xml:space="preserve">[8821127591, 26463382774, 13231691387, 39695074162, 19847537081, 59542611244, 29771305622, 14885652811, 44656958434, 22328479217, 66985437652, 33492718826, 16746359413, 50239078240, 25119539120, 12559769560, 6279884780, 3139942390, 1569971195, 4709913586, 2354956793, 7064870380, 3532435190, 1766217595, 5298652786, 2649326393, 7947979180, 3973989590, 1986994795, 5960984386, 2980492193, 8941476580, 4470738290, 2235369145, 6706107436, 3353053718, 1676526859, 5029580578, 2514790289, 7544370868, 3772185434, 1886092717, 5658278152, 2829139076, 1414569538, 707284769, 2121854308, 1060927154, 530463577, 1591390732, 795695366, 397847683, 1193543050, 596771525, 1790314576, 895157288, 447578644, 223789322, 111894661, 335683984, 167841992, 83920996, 41960498, 20980249, 62940748, 31470374, 15735187, 47205562, 23602781, 70808344, 35404172, 17702086, 8851043, 26553130, 13276565, 39829696, 19914848, 9957424, 4978712, 2489356, 1244678, 622339, 1867018, 933509, 2800528, 1400264, 700132, 350066, 175033, 525100, 262550, 131275, 393826, 196913, 590740, 295370, 147685, 443056, 221528, 110764, 55382, 27691, 83074, 41537, 124612, 62306, 31153, 93460, 46730, 23365, 70096, 35048, 17524, 8762, 4381, 13144, 6572, 3286, 1643,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</si>
  <si>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[188194700279, 564584100838, 282292050419, 846876151258, 423438075629, 1270314226888, 635157113444, 317578556722, 158789278361, 476367835084, 238183917542, 119091958771, 357275876314, 178637938157, 535913814472, 267956907236, 133978453618, 66989226809, 200967680428, 100483840214, 50241920107, 150725760322, 75362880161, 226088640484, 113044320242, 56522160121, 169566480364, 84783240182, 42391620091, 127174860274, 63587430137, 190762290412, 95381145206, 47690572603, 143071717810, 71535858905, 214607576716, 107303788358, 53651894179, 160955682538, 80477841269, 241433523808, 120716761904, 60358380952, 30179190476, 15089595238, 7544797619, 22634392858, 11317196429, 33951589288, 16975794644, 8487897322, 4243948661, 12731845984, 6365922992, 3182961496, 1591480748, 795740374, 397870187, 1193610562, 596805281, 1790415844, 895207922, 447603961, 1342811884, 671405942, 335702971, 1007108914, 503554457, 1510663372, 755331686, 377665843, 1132997530, 566498765, 1699496296, 849748148, 424874074, 212437037, 637311112, 318655556, 159327778, 79663889, 238991668, 119495834, 59747917, 179243752, 89621876, 44810938, 22405469, 67216408, 33608204, 16804102, 8402051, 25206154, 12603077, 37809232, 18904616, 9452308, 4726154, 2363077, 7089232, 3544616, 1772308, 886154, 443077, 1329232, 664616, 332308, 166154, 83077, 249232, 124616, 62308, 31154, 15577, 46732, 23366, 11683, 35050, 17525, 52576, 26288, 13144, 6572, 3286, 1643,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</si>
  <si>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Time of computation: 0:14:50.515"</t>
  </si>
  <si>
    <t xml:space="preserve">[9, 28, 14, 7, 22, 11, 34, 17, 52, 26, 13, 40, 20, 10, 5, 16, 8, 4, 2, 1]</t>
  </si>
  <si>
    <t xml:space="preserve">[27, 82, 41,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</si>
  <si>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</si>
  <si>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</si>
  <si>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</si>
  <si>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[129, 388, 194, 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</si>
  <si>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[171, 514, 257, 772, 386, 193, 580, 290, 145, 436, 218, 109, 328, 164, 82, 41,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</si>
  <si>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[231, 694, 347, 1042, 521, 1564, 782, 391, 1174, 587, 1762, 881, 2644, 1322, 661, 1984, 992, 496, 248,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</si>
  <si>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[313, 940, 470, 235, 706, 353, 1060, 530, 265, 796, 398, 199, 598, 299, 898, 449, 1348, 674, 337, 1012, 506, 253, 760, 380, 190, 95, 286, 143, 430, 215, 646, 323, 970, 485, 1456, 728,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</si>
  <si>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[327, 982, 491, 1474, 737, 2212, 1106, 553, 1660, 830, 415, 1246, 623, 1870, 935, 2806, 1403, 4210, 2105, 6316, 3158, 1579, 4738, 2369, 7108, 3554, 1777, 5332, 2666, 1333, 4000, 2000, 1000, 500,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</si>
  <si>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[649, 1948, 974, 487, 1462, 731, 2194, 1097, 3292, 1646, 823, 2470, 1235, 3706, 1853, 5560, 2780, 1390, 695, 2086, 1043, 3130, 1565, 4696, 2348, 1174, 587, 1762, 881, 2644, 1322, 661, 1984, 992, 496, 248,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</si>
  <si>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[703, 2110, 1055, 3166, 1583, 4750, 2375, 7126, 3563, 10690, 5345, 16036, 8018, 4009, 12028, 6014, 3007, 9022, 4511, 13534, 6767, 20302, 10151, 30454, 15227, 45682, 22841, 68524, 34262, 17131, 51394, 25697, 77092, 38546, 19273, 57820, 28910, 14455, 43366, 21683, 65050, 32525, 97576, 48788, 24394, 12197, 36592, 18296, 9148, 4574, 2287, 6862, 3431, 10294, 5147, 15442, 7721, 23164, 11582, 5791, 17374, 8687, 26062, 13031, 39094, 19547, 58642, 29321, 87964, 43982, 21991, 65974, 32987, 98962, 49481, 148444, 74222, 37111, 111334, 55667, 167002, 83501, 250504, 125252, 62626, 31313, 93940, 46970, 23485, 70456, 35228, 17614, 8807, 26422, 13211, 39634, 19817, 59452, 29726, 14863, 44590, 22295, 66886, 33443, 100330, 50165, 150496, 75248, 37624, 18812, 9406, 4703, 14110, 7055, 21166, 10583, 31750, 15875, 47626, 23813, 71440, 35720, 17860, 8930, 4465, 13396, 6698, 3349, 10048, 5024, 2512, 1256, 628, 314, 157, 472, 236, 118, 59, 178, 89, 268, 134, 67, 202, 101, 304, 152, 76, 38, 19, 58, 29, 88, 44, 22, 11, 34, 17, 52, 26, 13, 40, 20, 10, 5, 16, 8, 4, 2, 1]</t>
  </si>
  <si>
    <t xml:space="preserve">[871, 2614, 1307, 3922, 1961, 5884, 2942, 1471, 4414, 2207, 6622, 3311, 9934, 4967, 14902, 7451, 22354, 11177, 33532, 16766, 8383, 25150, 12575, 37726, 18863, 56590, 28295, 84886, 42443, 127330, 63665, 190996, 95498, 47749, 143248, 71624, 35812, 17906, 8953, 26860, 13430, 6715, 20146, 10073, 30220, 15110, 7555, 22666, 11333, 34000, 17000, 8500, 4250, 2125, 6376, 3188, 1594, 797, 2392, 1196, 598, 299, 898, 449, 1348, 674, 337, 1012, 506, 253, 760, 380, 190, 95, 286, 143, 430, 215, 646, 323, 970, 485, 1456, 728,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</si>
  <si>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[1161, 3484, 1742, 871, 2614, 1307, 3922, 1961, 5884, 2942, 1471, 4414, 2207, 6622, 3311, 9934, 4967, 14902, 7451, 22354, 11177, 33532, 16766, 8383, 25150, 12575, 37726, 18863, 56590, 28295, 84886, 42443, 127330, 63665, 190996, 95498, 47749, 143248, 71624, 35812, 17906, 8953, 26860, 13430, 6715, 20146, 10073, 30220, 15110, 7555, 22666, 11333, 34000, 17000, 8500, 4250, 2125, 6376, 3188, 1594, 797, 2392, 1196, 598, 299, 898, 449, 1348, 674, 337, 1012, 506, 253, 760, 380, 190, 95, 286, 143, 430, 215, 646, 323, 970, 485, 1456, 728,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</si>
  <si>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[2223, 6670, 3335, 10006, 5003, 15010, 7505, 22516, 11258, 5629, 16888, 8444, 4222, 2111, 6334, 3167, 9502, 4751, 14254, 7127, 21382, 10691, 32074, 16037, 48112, 24056, 12028, 6014, 3007, 9022, 4511, 13534, 6767, 20302, 10151, 30454, 15227, 45682, 22841, 68524, 34262, 17131, 51394, 25697, 77092, 38546, 19273, 57820, 28910, 14455, 43366, 21683, 65050, 32525, 97576, 48788, 24394, 12197, 36592, 18296, 9148, 4574, 2287, 6862, 3431, 10294, 5147, 15442, 7721, 23164, 11582, 5791, 17374, 8687, 26062, 13031, 39094, 19547, 58642, 29321, 87964, 43982, 21991, 65974, 32987, 98962, 49481, 148444, 74222, 37111, 111334, 55667, 167002, 83501, 250504, 125252, 62626, 31313, 93940, 46970, 23485, 70456, 35228, 17614, 8807, 26422, 13211, 39634, 19817, 59452, 29726, 14863, 44590, 22295, 66886, 33443, 100330, 50165, 150496, 75248, 37624, 18812, 9406, 4703, 14110, 7055, 21166, 10583, 31750, 15875, 47626, 23813, 71440, 35720, 17860, 8930, 4465, 13396, 6698, 3349, 10048, 5024, 2512, 1256, 628, 314, 157, 472, 236, 118, 59, 178, 89, 268, 134, 67, 202, 101, 304, 152, 76, 38, 19, 58, 29, 88, 44, 22, 11, 34, 17, 52, 26, 13, 40, 20, 10, 5, 16, 8, 4, 2, 1]</t>
  </si>
  <si>
    <t xml:space="preserve">[2463, 7390, 3695, 11086, 5543, 16630, 8315, 24946, 12473, 37420, 18710, 9355, 28066, 14033, 42100, 21050, 10525, 31576, 15788, 7894, 3947, 11842, 5921, 17764, 8882, 4441, 13324, 6662, 3331, 9994, 4997, 14992, 7496, 3748, 1874, 937, 2812, 1406, 703, 2110, 1055, 3166, 1583, 4750, 2375, 7126, 3563, 10690, 5345, 16036, 8018, 4009, 12028, 6014, 3007, 9022, 4511, 13534, 6767, 20302, 10151, 30454, 15227, 45682, 22841, 68524, 34262, 17131, 51394, 25697, 77092, 38546, 19273, 57820, 28910, 14455, 43366, 21683, 65050, 32525, 97576, 48788, 24394, 12197, 36592, 18296, 9148, 4574, 2287, 6862, 3431, 10294, 5147, 15442, 7721, 23164, 11582, 5791, 17374, 8687, 26062, 13031, 39094, 19547, 58642, 29321, 87964, 43982, 21991, 65974, 32987, 98962, 49481, 148444, 74222, 37111, 111334, 55667, 167002, 83501, 250504, 125252, 62626, 31313, 93940, 46970, 23485, 70456, 35228, 17614, 8807, 26422, 13211, 39634, 19817, 59452, 29726, 14863, 44590, 22295, 66886, 33443, 100330, 50165, 150496, 75248, 37624, 18812, 9406, 4703, 14110, 7055, 21166, 10583, 31750, 15875, 47626, 23813, 71440, 35720, 17860, 8930, 4465, 13396, 6698, 3349, 10048, 5024, 2512, 1256, 628, 314, 157, 472, 236, 118, 59, 178, 89, 268, 134, 67, 202, 101, 304, 152, 76, 38, 19, 58, 29, 88, 44, 22, 11, 34, 17, 52, 26, 13, 40, 20, 10, 5, 16, 8, 4, 2, 1]</t>
  </si>
  <si>
    <t xml:space="preserve">[2919, 8758, 4379, 13138, 6569, 19708, 9854, 4927, 14782, 7391, 22174, 11087, 33262, 16631, 49894, 24947, 74842, 37421, 112264, 56132, 28066, 14033, 42100, 21050, 10525, 31576, 15788, 7894, 3947, 11842, 5921, 17764, 8882, 4441, 13324, 6662, 3331, 9994, 4997, 14992, 7496, 3748, 1874, 937, 2812, 1406, 703, 2110, 1055, 3166, 1583, 4750, 2375, 7126, 3563, 10690, 5345, 16036, 8018, 4009, 12028, 6014, 3007, 9022, 4511, 13534, 6767, 20302, 10151, 30454, 15227, 45682, 22841, 68524, 34262, 17131, 51394, 25697, 77092, 38546, 19273, 57820, 28910, 14455, 43366, 21683, 65050, 32525, 97576, 48788, 24394, 12197, 36592, 18296, 9148, 4574, 2287, 6862, 3431, 10294, 5147, 15442, 7721, 23164, 11582, 5791, 17374, 8687, 26062, 13031, 39094, 19547, 58642, 29321, 87964, 43982, 21991, 65974, 32987, 98962, 49481, 148444, 74222, 37111, 111334, 55667, 167002, 83501, 250504, 125252, 62626, 31313, 93940, 46970, 23485, 70456, 35228, 17614, 8807, 26422, 13211, 39634, 19817, 59452, 29726, 14863, 44590, 22295, 66886, 33443, 100330, 50165, 150496, 75248, 37624, 18812, 9406, 4703, 14110, 7055, 21166, 10583, 31750, 15875, 47626, 23813, 71440, 35720, 17860, 8930, 4465, 13396, 6698, 3349, 10048, 5024, 2512, 1256, 628, 314, 157, 472, 236, 118, 59, 178, 89, 268, 134, 67, 202, 101, 304, 152, 76, 38, 19, 58, 29, 88, 44, 22, 11, 34, 17, 52, 26, 13, 40, 20, 10, 5, 16, 8, 4, 2, 1]</t>
  </si>
  <si>
    <t xml:space="preserve">[3711, 11134, 5567, 16702, 8351, 25054, 12527, 37582, 18791, 56374, 28187, 84562, 42281, 126844, 63422, 31711, 95134, 47567, 142702, 71351, 214054, 107027, 321082, 160541, 481624, 240812, 120406, 60203, 180610, 90305, 270916, 135458, 67729, 203188, 101594, 50797, 152392, 76196, 38098, 19049, 57148, 28574, 14287, 42862, 21431, 64294, 32147, 96442, 48221, 144664, 72332, 36166, 18083, 54250, 27125, 81376, 40688, 20344, 10172, 5086, 2543, 7630, 3815, 11446, 5723, 17170, 8585, 25756, 12878, 6439, 19318, 9659, 28978, 14489, 43468, 21734, 10867, 32602, 16301, 48904, 24452, 12226, 6113, 18340, 9170, 4585, 13756, 6878, 3439, 10318, 5159, 15478, 7739, 23218, 11609, 34828, 17414, 8707, 26122, 13061, 39184, 19592, 9796, 4898, 2449, 7348, 3674, 1837, 5512, 2756, 1378, 689, 2068, 1034, 517, 1552, 776, 388, 194, 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</si>
  <si>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[6171, 18514, 9257, 27772, 13886, 6943, 20830, 10415, 31246, 15623, 46870, 23435, 70306, 35153, 105460, 52730, 26365, 79096, 39548, 19774, 9887, 29662, 14831, 44494, 22247, 66742, 33371, 100114, 50057, 150172, 75086, 37543, 112630, 56315, 168946, 84473, 253420, 126710, 63355, 190066, 95033, 285100, 142550, 71275, 213826, 106913, 320740, 160370, 80185, 240556, 120278, 60139, 180418, 90209, 270628, 135314, 67657, 202972, 101486, 50743, 152230, 76115, 228346, 114173, 342520, 171260, 85630, 42815, 128446, 64223, 192670, 96335, 289006, 144503, 433510, 216755, 650266, 325133, 975400, 487700, 243850, 121925, 365776, 182888, 91444, 45722, 22861, 68584, 34292, 17146, 8573, 25720, 12860, 6430, 3215, 9646, 4823, 14470, 7235, 21706, 10853, 32560, 16280, 8140, 4070, 2035, 6106, 3053, 9160, 4580, 2290, 1145, 3436, 1718, 859, 2578, 1289, 3868, 1934, 967, 2902, 1451, 4354, 2177, 6532, 3266, 1633, 4900, 2450, 1225, 3676, 1838, 919, 2758, 1379, 4138, 2069, 6208, 3104, 1552, 776, 388, 194, 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</si>
  <si>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[10971, 32914, 16457, 49372, 24686, 12343, 37030, 18515, 55546, 27773, 83320, 41660, 20830, 10415, 31246, 15623, 46870, 23435, 70306, 35153, 105460, 52730, 26365, 79096, 39548, 19774, 9887, 29662, 14831, 44494, 22247, 66742, 33371, 100114, 50057, 150172, 75086, 37543, 112630, 56315, 168946, 84473, 253420, 126710, 63355, 190066, 95033, 285100, 142550, 71275, 213826, 106913, 320740, 160370, 80185, 240556, 120278, 60139, 180418, 90209, 270628, 135314, 67657, 202972, 101486, 50743, 152230, 76115, 228346, 114173, 342520, 171260, 85630, 42815, 128446, 64223, 192670, 96335, 289006, 144503, 433510, 216755, 650266, 325133, 975400, 487700, 243850, 121925, 365776, 182888, 91444, 45722, 22861, 68584, 34292, 17146, 8573, 25720, 12860, 6430, 3215, 9646, 4823, 14470, 7235, 21706, 10853, 32560, 16280, 8140, 4070, 2035, 6106, 3053, 9160, 4580, 2290, 1145, 3436, 1718, 859, 2578, 1289, 3868, 1934, 967, 2902, 1451, 4354, 2177, 6532, 3266, 1633, 4900, 2450, 1225, 3676, 1838, 919, 2758, 1379, 4138, 2069, 6208, 3104, 1552, 776, 388, 194, 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</si>
  <si>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[13255, 39766, 19883, 59650, 29825, 89476, 44738, 22369, 67108, 33554, 16777, 50332, 25166, 12583, 37750, 18875, 56626, 28313, 84940, 42470, 21235, 63706, 31853, 95560, 47780, 23890, 11945, 35836, 17918, 8959, 26878, 13439, 40318, 20159, 60478, 30239, 90718, 45359, 136078, 68039, 204118, 102059, 306178, 153089, 459268, 229634, 114817, 344452, 172226, 86113, 258340, 129170, 64585, 193756, 96878, 48439, 145318, 72659, 217978, 108989, 326968, 163484, 81742, 40871, 122614, 61307, 183922, 91961, 275884, 137942, 68971, 206914, 103457, 310372, 155186, 77593, 232780, 116390, 58195, 174586, 87293, 261880, 130940, 65470, 32735, 98206, 49103, 147310, 73655, 220966, 110483, 331450, 165725, 497176, 248588, 124294, 62147, 186442, 93221, 279664, 139832, 69916, 34958, 17479, 52438, 26219, 78658, 39329, 117988, 58994, 29497, 88492, 44246, 22123, 66370, 33185, 99556, 49778, 24889, 74668, 37334, 18667, 56002, 28001, 84004, 42002, 21001, 63004, 31502, 15751, 47254, 23627, 70882, 35441, 106324, 53162, 26581, 79744, 39872, 19936, 9968, 4984, 2492, 1246, 623, 1870, 935, 2806, 1403, 4210, 2105, 6316, 3158, 1579, 4738, 2369, 7108, 3554, 1777, 5332, 2666, 1333, 4000, 2000, 1000, 500,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</si>
  <si>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[17647, 52942, 26471, 79414, 39707, 119122, 59561, 178684, 89342, 44671, 134014, 67007, 201022, 100511, 301534, 150767, 452302, 226151, 678454, 339227, 1017682, 508841, 1526524, 763262, 381631, 1144894, 572447, 1717342, 858671, 2576014, 1288007, 3864022, 1932011, 5796034, 2898017, 8694052, 4347026, 2173513, 6520540, 3260270, 1630135, 4890406, 2445203, 7335610, 3667805, 11003416, 5501708, 2750854, 1375427, 4126282, 2063141, 6189424, 3094712, 1547356, 773678, 386839, 1160518, 580259, 1740778, 870389, 2611168, 1305584, 652792, 326396, 163198, 81599, 244798, 122399, 367198, 183599, 550798, 275399, 826198, 413099, 1239298, 619649, 1858948, 929474, 464737, 1394212, 697106, 348553, 1045660, 522830, 261415, 784246, 392123, 1176370, 588185, 1764556, 882278, 441139, 1323418, 661709, 1985128, 992564, 496282, 248141, 744424, 372212, 186106, 93053, 279160, 139580, 69790, 34895, 104686, 52343, 157030, 78515, 235546, 117773, 353320, 176660, 88330, 44165, 132496, 66248, 33124, 16562, 8281, 24844, 12422, 6211, 18634, 9317, 27952, 13976, 6988, 3494, 1747, 5242, 2621, 7864, 3932, 1966, 983, 2950, 1475, 4426, 2213, 6640, 3320, 1660, 830, 415, 1246, 623, 1870, 935, 2806, 1403, 4210, 2105, 6316, 3158, 1579, 4738, 2369, 7108, 3554, 1777, 5332, 2666, 1333, 4000, 2000, 1000, 500,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</si>
  <si>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[23529, 70588, 35294, 17647, 52942, 26471, 79414, 39707, 119122, 59561, 178684, 89342, 44671, 134014, 67007, 201022, 100511, 301534, 150767, 452302, 226151, 678454, 339227, 1017682, 508841, 1526524, 763262, 381631, 1144894, 572447, 1717342, 858671, 2576014, 1288007, 3864022, 1932011, 5796034, 2898017, 8694052, 4347026, 2173513, 6520540, 3260270, 1630135, 4890406, 2445203, 7335610, 3667805, 11003416, 5501708, 2750854, 1375427, 4126282, 2063141, 6189424, 3094712, 1547356, 773678, 386839, 1160518, 580259, 1740778, 870389, 2611168, 1305584, 652792, 326396, 163198, 81599, 244798, 122399, 367198, 183599, 550798, 275399, 826198, 413099, 1239298, 619649, 1858948, 929474, 464737, 1394212, 697106, 348553, 1045660, 522830, 261415, 784246, 392123, 1176370, 588185, 1764556, 882278, 441139, 1323418, 661709, 1985128, 992564, 496282, 248141, 744424, 372212, 186106, 93053, 279160, 139580, 69790, 34895, 104686, 52343, 157030, 78515, 235546, 117773, 353320, 176660, 88330, 44165, 132496, 66248, 33124, 16562, 8281, 24844, 12422, 6211, 18634, 9317, 27952, 13976, 6988, 3494, 1747, 5242, 2621, 7864, 3932, 1966, 983, 2950, 1475, 4426, 2213, 6640, 3320, 1660, 830, 415, 1246, 623, 1870, 935, 2806, 1403, 4210, 2105, 6316, 3158, 1579, 4738, 2369, 7108, 3554, 1777, 5332, 2666, 1333, 4000, 2000, 1000, 500,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</si>
  <si>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[26623, 79870, 39935, 119806, 59903, 179710, 89855, 269566, 134783, 404350, 202175, 606526, 303263, 909790, 454895, 1364686, 682343, 2047030, 1023515, 3070546, 1535273, 4605820, 2302910, 1151455, 3454366, 1727183, 5181550, 2590775, 7772326, 3886163, 11658490, 5829245, 17487736, 8743868, 4371934, 2185967, 6557902, 3278951, 9836854, 4918427, 14755282, 7377641, 22132924, 11066462, 5533231, 16599694, 8299847, 24899542, 12449771, 37349314, 18674657, 56023972, 28011986, 14005993, 42017980, 21008990, 10504495, 31513486, 15756743, 47270230, 23635115, 70905346, 35452673, 106358020, 53179010, 26589505, 79768516, 39884258, 19942129, 59826388, 29913194, 14956597, 44869792, 22434896, 11217448, 5608724, 2804362, 1402181, 4206544, 2103272, 1051636, 525818, 262909, 788728, 394364, 197182, 98591, 295774, 147887, 443662, 221831, 665494, 332747, 998242, 499121, 1497364, 748682, 374341, 1123024, 561512, 280756, 140378, 70189, 210568, 105284, 52642, 26321, 78964, 39482, 19741, 59224, 29612, 14806, 7403, 22210, 11105, 33316, 16658, 8329, 24988, 12494, 6247, 18742, 9371, 28114, 14057, 42172, 21086, 10543, 31630, 15815, 47446, 23723, 71170, 35585, 106756, 53378, 26689, 80068, 40034, 20017, 60052, 30026, 15013, 45040, 22520, 11260, 5630, 2815, 8446, 4223, 12670, 6335, 19006, 9503, 28510, 14255, 42766, 21383, 64150, 32075, 96226, 48113, 144340, 72170, 36085, 108256, 54128, 27064, 13532, 6766, 3383, 10150, 5075, 15226, 7613, 22840, 11420, 5710, 2855, 8566, 4283, 12850, 6425, 19276, 9638, 4819, 14458, 7229, 21688, 10844, 5422, 2711, 8134, 4067, 12202, 6101, 18304, 9152, 4576, 2288, 1144, 572, 286, 143, 430, 215, 646, 323, 970, 485, 1456, 728,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</si>
  <si>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[34239, 102718, 51359, 154078, 77039, 231118, 115559, 346678, 173339, 520018, 260009, 780028, 390014, 195007, 585022, 292511, 877534, 438767, 1316302, 658151, 1974454, 987227, 2961682, 1480841, 4442524, 2221262, 1110631, 3331894, 1665947, 4997842, 2498921, 7496764, 3748382, 1874191, 5622574, 2811287, 8433862, 4216931, 12650794, 6325397, 18976192, 9488096, 4744048, 2372024, 1186012, 593006, 296503, 889510, 444755, 1334266, 667133, 2001400, 1000700, 500350, 250175, 750526, 375263, 1125790, 562895, 1688686, 844343, 2533030, 1266515, 3799546, 1899773, 5699320, 2849660, 1424830, 712415, 2137246, 1068623, 3205870, 1602935, 4808806, 2404403, 7213210, 3606605, 10819816, 5409908, 2704954, 1352477, 4057432, 2028716, 1014358, 507179, 1521538, 760769, 2282308, 1141154, 570577, 1711732, 855866, 427933, 1283800, 641900, 320950, 160475, 481426, 240713, 722140, 361070, 180535, 541606, 270803, 812410, 406205, 1218616, 609308, 304654, 152327, 456982, 228491, 685474, 342737, 1028212, 514106, 257053, 771160, 385580, 192790, 96395, 289186, 144593, 433780, 216890, 108445, 325336, 162668, 81334, 40667, 122002, 61001, 183004, 91502, 45751, 137254, 68627, 205882, 102941, 308824, 154412, 77206, 38603, 115810, 57905, 173716, 86858, 43429, 130288, 65144, 32572, 16286, 8143, 24430, 12215, 36646, 18323, 54970, 27485, 82456, 41228, 20614, 10307, 30922, 15461, 46384, 23192, 11596, 5798, 2899, 8698, 4349, 13048, 6524, 3262, 1631, 4894, 2447, 7342, 3671, 11014, 5507, 16522, 8261, 24784, 12392, 6196, 3098, 1549, 4648, 2324, 1162, 581, 1744, 872, 436, 218, 109, 328, 164, 82, 41,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</si>
  <si>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[35655, 106966, 53483, 160450, 80225, 240676, 120338, 60169, 180508, 90254, 45127, 135382, 67691, 203074, 101537, 304612, 152306, 76153, 228460, 114230, 57115, 171346, 85673, 257020, 128510, 64255, 192766, 96383, 289150, 144575, 433726, 216863, 650590, 325295, 975886, 487943, 1463830, 731915, 2195746, 1097873, 3293620, 1646810, 823405, 2470216, 1235108, 617554, 308777, 926332, 463166, 231583, 694750, 347375, 1042126, 521063, 1563190, 781595, 2344786, 1172393, 3517180, 1758590, 879295, 2637886, 1318943, 3956830, 1978415, 5935246, 2967623, 8902870, 4451435, 13354306, 6677153, 20031460, 10015730, 5007865, 15023596, 7511798, 3755899, 11267698, 5633849, 16901548, 8450774, 4225387, 12676162, 6338081, 19014244, 9507122, 4753561, 14260684, 7130342, 3565171, 10695514, 5347757, 16043272, 8021636, 4010818, 2005409, 6016228, 3008114, 1504057, 4512172, 2256086, 1128043, 3384130, 1692065, 5076196, 2538098, 1269049, 3807148, 1903574, 951787, 2855362, 1427681, 4283044, 2141522, 1070761, 3212284, 1606142, 803071, 2409214, 1204607, 3613822, 1806911, 5420734, 2710367, 8131102, 4065551, 12196654, 6098327, 18294982, 9147491, 27442474, 13721237, 41163712, 20581856, 10290928, 5145464, 2572732, 1286366, 643183, 1929550, 964775, 2894326, 1447163, 4341490, 2170745, 6512236, 3256118, 1628059, 4884178, 2442089, 7326268, 3663134, 1831567, 5494702, 2747351, 8242054, 4121027, 12363082, 6181541, 18544624, 9272312, 4636156, 2318078, 1159039, 3477118, 1738559, 5215678, 2607839, 7823518, 3911759, 11735278, 5867639, 17602918, 8801459, 26404378, 13202189, 39606568, 19803284, 9901642, 4950821, 14852464, 7426232, 3713116, 1856558, 928279, 2784838, 1392419, 4177258, 2088629, 6265888, 3132944, 1566472, 783236, 391618, 195809, 587428, 293714, 146857, 440572, 220286, 110143, 330430, 165215, 495646, 247823, 743470, 371735, 1115206, 557603, 1672810, 836405, 2509216, 1254608, 627304, 313652, 156826, 78413, 235240, 117620, 58810, 29405, 88216, 44108, 22054, 11027, 33082, 16541, 49624, 24812, 12406, 6203, 18610, 9305, 27916, 13958, 6979, 20938, 10469, 31408, 15704, 7852, 3926, 1963, 5890, 2945, 8836, 4418, 2209, 6628, 3314, 1657, 4972, 2486, 1243, 3730, 1865, 5596, 2798, 1399, 4198, 2099, 6298, 3149, 9448, 4724, 2362, 1181, 3544, 1772, 886, 443, 1330, 665, 1996, 998, 499, 1498, 749, 2248, 1124, 562, 281, 844, 422, 211, 634, 317, 952, 476, 238, 119, 358, 179, 538, 269, 808, 404, 202, 101, 304, 152, 76, 38, 19, 58, 29, 88, 44, 22, 11, 34, 17, 52, 26, 13, 40, 20, 10, 5, 16, 8, 4, 2, 1]</t>
  </si>
  <si>
    <t xml:space="preserve">[52527, 157582, 78791, 236374, 118187, 354562, 177281, 531844, 265922, 132961, 398884, 199442, 99721, 299164, 149582, 74791, 224374, 112187, 336562, 168281, 504844, 252422, 126211, 378634, 189317, 567952, 283976, 141988, 70994, 35497, 106492, 53246, 26623, 79870, 39935, 119806, 59903, 179710, 89855, 269566, 134783, 404350, 202175, 606526, 303263, 909790, 454895, 1364686, 682343, 2047030, 1023515, 3070546, 1535273, 4605820, 2302910, 1151455, 3454366, 1727183, 5181550, 2590775, 7772326, 3886163, 11658490, 5829245, 17487736, 8743868, 4371934, 2185967, 6557902, 3278951, 9836854, 4918427, 14755282, 7377641, 22132924, 11066462, 5533231, 16599694, 8299847, 24899542, 12449771, 37349314, 18674657, 56023972, 28011986, 14005993, 42017980, 21008990, 10504495, 31513486, 15756743, 47270230, 23635115, 70905346, 35452673, 106358020, 53179010, 26589505, 79768516, 39884258, 19942129, 59826388, 29913194, 14956597, 44869792, 22434896, 11217448, 5608724, 2804362, 1402181, 4206544, 2103272, 1051636, 525818, 262909, 788728, 394364, 197182, 98591, 295774, 147887, 443662, 221831, 665494, 332747, 998242, 499121, 1497364, 748682, 374341, 1123024, 561512, 280756, 140378, 70189, 210568, 105284, 52642, 26321, 78964, 39482, 19741, 59224, 29612, 14806, 7403, 22210, 11105, 33316, 16658, 8329, 24988, 12494, 6247, 18742, 9371, 28114, 14057, 42172, 21086, 10543, 31630, 15815, 47446, 23723, 71170, 35585, 106756, 53378, 26689, 80068, 40034, 20017, 60052, 30026, 15013, 45040, 22520, 11260, 5630, 2815, 8446, 4223, 12670, 6335, 19006, 9503, 28510, 14255, 42766, 21383, 64150, 32075, 96226, 48113, 144340, 72170, 36085, 108256, 54128, 27064, 13532, 6766, 3383, 10150, 5075, 15226, 7613, 22840, 11420, 5710, 2855, 8566, 4283, 12850, 6425, 19276, 9638, 4819, 14458, 7229, 21688, 10844, 5422, 2711, 8134, 4067, 12202, 6101, 18304, 9152, 4576, 2288, 1144, 572, 286, 143, 430, 215, 646, 323, 970, 485, 1456, 728,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</si>
  <si>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[77031, 231094, 115547, 346642, 173321, 519964, 259982, 129991, 389974, 194987, 584962, 292481, 877444, 438722, 219361, 658084, 329042, 164521, 493564, 246782, 123391, 370174, 185087, 555262, 277631, 832894, 416447, 1249342, 624671, 1874014, 937007, 2811022, 1405511, 4216534, 2108267, 6324802, 3162401, 9487204, 4743602, 2371801, 7115404, 3557702, 1778851, 5336554, 2668277, 8004832, 4002416, 2001208, 1000604, 500302, 250151, 750454, 375227, 1125682, 562841, 1688524, 844262, 422131, 1266394, 633197, 1899592, 949796, 474898, 237449, 712348, 356174, 178087, 534262, 267131, 801394, 400697, 1202092, 601046, 300523, 901570, 450785, 1352356, 676178, 338089, 1014268, 507134, 253567, 760702, 380351, 1141054, 570527, 1711582, 855791, 2567374, 1283687, 3851062, 1925531, 5776594, 2888297, 8664892, 4332446, 2166223, 6498670, 3249335, 9748006, 4874003, 14622010, 7311005, 21933016, 10966508, 5483254, 2741627, 8224882, 4112441, 12337324, 6168662, 3084331, 9252994, 4626497, 13879492, 6939746, 3469873, 10409620, 5204810, 2602405, 7807216, 3903608, 1951804, 975902, 487951, 1463854, 731927, 2195782, 1097891, 3293674, 1646837, 4940512, 2470256, 1235128, 617564, 308782, 154391, 463174, 231587, 694762, 347381, 1042144, 521072, 260536, 130268, 65134, 32567, 97702, 48851, 146554, 73277, 219832, 109916, 54958, 27479, 82438, 41219, 123658, 61829, 185488, 92744, 46372, 23186, 11593, 34780, 17390, 8695, 26086, 13043, 39130, 19565, 58696, 29348, 14674, 7337, 22012, 11006, 5503, 16510, 8255, 24766, 12383, 37150, 18575, 55726, 27863, 83590, 41795, 125386, 62693, 188080, 94040, 47020, 23510, 11755, 35266, 17633, 52900, 26450, 13225, 39676, 19838, 9919, 29758, 14879, 44638, 22319, 66958, 33479, 100438, 50219, 150658, 75329, 225988, 112994, 56497, 169492, 84746, 42373, 127120, 63560, 31780, 15890, 7945, 23836, 11918, 5959, 17878, 8939, 26818, 13409, 40228, 20114, 10057, 30172, 15086, 7543, 22630, 11315, 33946, 16973, 50920, 25460, 12730, 6365, 19096, 9548, 4774, 2387, 7162, 3581, 10744, 5372, 2686, 1343, 4030, 2015, 6046, 3023, 9070, 4535, 13606, 6803, 20410, 10205, 30616, 15308, 7654, 3827, 11482, 5741, 17224, 8612, 4306, 2153, 6460, 3230, 1615, 4846, 2423, 7270, 3635, 10906, 5453, 16360, 8180, 4090, 2045, 6136, 3068, 1534, 767, 2302, 1151, 3454, 1727, 5182, 2591, 7774, 3887, 11662, 5831, 17494, 8747, 26242, 13121, 39364, 19682, 9841, 29524, 14762, 7381, 22144, 11072, 5536, 2768, 1384, 692, 346, 173, 520, 260, 130, 65, 196, 98, 49, 148, 74, 37, 112, 56, 28, 14, 7, 22, 11, 34, 17, 52, 26, 13, 40, 20, 10, 5, 16, 8, 4, 2, 1]</t>
  </si>
  <si>
    <t xml:space="preserve">[106239, 318718, 159359, 478078, 239039, 717118, 358559, 1075678, 537839, 1613518, 806759, 2420278, 1210139, 3630418, 1815209, 5445628, 2722814, 1361407, 4084222, 2042111, 6126334, 3063167, 9189502, 4594751, 13784254, 6892127, 20676382, 10338191, 31014574, 15507287, 46521862, 23260931, 69782794, 34891397, 104674192, 52337096, 26168548, 13084274, 6542137, 19626412, 9813206, 4906603, 14719810, 7359905, 22079716, 11039858, 5519929, 16559788, 8279894, 4139947, 12419842, 6209921, 18629764, 9314882, 4657441, 13972324, 6986162, 3493081, 10479244, 5239622, 2619811, 7859434, 3929717, 11789152, 5894576, 2947288, 1473644, 736822, 368411, 1105234, 552617, 1657852, 828926, 414463, 1243390, 621695, 1865086, 932543, 2797630, 1398815, 4196446, 2098223, 6294670, 3147335, 9442006, 4721003, 14163010, 7081505, 21244516, 10622258, 5311129, 15933388, 7966694, 3983347, 11950042, 5975021, 17925064, 8962532, 4481266, 2240633, 6721900, 3360950, 1680475, 5041426, 2520713, 7562140, 3781070, 1890535, 5671606, 2835803, 8507410, 4253705, 12761116, 6380558, 3190279, 9570838, 4785419, 14356258, 7178129, 21534388, 10767194, 5383597, 16150792, 8075396, 4037698, 2018849, 6056548, 3028274, 1514137, 4542412, 2271206, 1135603, 3406810, 1703405, 5110216, 2555108, 1277554, 638777, 1916332, 958166, 479083, 1437250, 718625, 2155876, 1077938, 538969, 1616908, 808454, 404227, 1212682, 606341, 1819024, 909512, 454756, 227378, 113689, 341068, 170534, 85267, 255802, 127901, 383704, 191852, 95926, 47963, 143890, 71945, 215836, 107918, 53959, 161878, 80939, 242818, 121409, 364228, 182114, 91057, 273172, 136586, 68293, 204880, 102440, 51220, 25610, 12805, 38416, 19208, 9604, 4802, 2401, 7204, 3602, 1801, 5404, 2702, 1351, 4054, 2027, 6082, 3041, 9124, 4562, 2281, 6844, 3422, 1711, 5134, 2567, 7702, 3851, 11554, 5777, 17332, 8666, 4333, 13000, 6500, 3250, 1625, 4876, 2438, 1219, 3658, 1829, 5488, 2744, 1372, 686, 343, 1030, 515, 1546, 773, 2320, 1160, 580, 290, 145, 436, 218, 109, 328, 164, 82, 41,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</si>
  <si>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[142587, 427762, 213881, 641644, 320822, 160411, 481234, 240617, 721852, 360926, 180463, 541390, 270695, 812086, 406043, 1218130, 609065, 1827196, 913598, 456799, 1370398, 685199, 2055598, 1027799, 3083398, 1541699, 4625098, 2312549, 6937648, 3468824, 1734412, 867206, 433603, 1300810, 650405, 1951216, 975608, 487804, 243902, 121951, 365854, 182927, 548782, 274391, 823174, 411587, 1234762, 617381, 1852144, 926072, 463036, 231518, 115759, 347278, 173639, 520918, 260459, 781378, 390689, 1172068, 586034, 293017, 879052, 439526, 219763, 659290, 329645, 988936, 494468, 247234, 123617, 370852, 185426, 92713, 278140, 139070, 69535, 208606, 104303, 312910, 156455, 469366, 234683, 704050, 352025, 1056076, 528038, 264019, 792058, 396029, 1188088, 594044, 297022, 148511, 445534, 222767, 668302, 334151, 1002454, 501227, 1503682, 751841, 2255524, 1127762, 563881, 1691644, 845822, 422911, 1268734, 634367, 1903102, 951551, 2854654, 1427327, 4281982, 2140991, 6422974, 3211487, 9634462, 4817231, 14451694, 7225847, 21677542, 10838771, 32516314, 16258157, 48774472, 24387236, 12193618, 6096809, 18290428, 9145214, 4572607, 13717822, 6858911, 20576734, 10288367, 30865102, 15432551, 46297654, 23148827, 69446482, 34723241, 104169724, 52084862, 26042431, 78127294, 39063647, 117190942, 58595471, 175786414, 87893207, 263679622, 131839811, 395519434, 197759717, 593279152, 296639576, 148319788, 74159894, 37079947, 111239842, 55619921, 166859764, 83429882, 41714941, 125144824, 62572412, 31286206, 15643103, 46929310, 23464655, 70393966, 35196983, 105590950, 52795475, 158386426, 79193213, 237579640, 118789820, 59394910, 29697455, 89092366, 44546183, 133638550, 66819275, 200457826, 100228913, 300686740, 150343370, 75171685, 225515056, 112757528, 56378764, 28189382, 14094691, 42284074, 21142037, 63426112, 31713056, 15856528, 7928264, 3964132, 1982066, 991033, 2973100, 1486550, 743275, 2229826, 1114913, 3344740, 1672370, 836185, 2508556, 1254278, 627139, 1881418, 940709, 2822128, 1411064, 705532, 352766, 176383, 529150, 264575, 793726, 396863, 1190590, 595295, 1785886, 892943, 2678830, 1339415, 4018246, 2009123, 6027370, 3013685, 9041056, 4520528, 2260264, 1130132, 565066, 282533, 847600, 423800, 211900, 105950, 52975, 158926, 79463, 238390, 119195, 357586, 178793, 536380, 268190, 134095, 402286, 201143, 603430, 301715, 905146, 452573, 1357720, 678860, 339430, 169715, 509146, 254573, 763720, 381860, 190930, 95465, 286396, 143198, 71599, 214798, 107399, 322198, 161099, 483298, 241649, 724948, 362474, 181237, 543712, 271856, 135928, 67964, 33982, 16991, 50974, 25487, 76462, 38231, 114694, 57347, 172042, 86021, 258064, 129032, 64516, 32258, 16129, 48388, 24194, 12097, 36292, 18146, 9073, 27220, 13610, 6805, 20416, 10208, 5104, 2552,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</si>
  <si>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[156159, 468478, 234239, 702718, 351359, 1054078, 527039, 1581118, 790559, 2371678, 1185839, 3557518, 1778759, 5336278, 2668139, 8004418, 4002209, 12006628, 6003314, 3001657, 9004972, 4502486, 2251243, 6753730, 3376865, 10130596, 5065298, 2532649, 7597948, 3798974, 1899487, 5698462, 2849231, 8547694, 4273847, 12821542, 6410771, 19232314, 9616157, 28848472, 14424236, 7212118, 3606059, 10818178, 5409089, 16227268, 8113634, 4056817, 12170452, 6085226, 3042613, 9127840, 4563920, 2281960, 1140980, 570490, 285245, 855736, 427868, 213934, 106967, 320902, 160451, 481354, 240677, 722032, 361016, 180508, 90254, 45127, 135382, 67691, 203074, 101537, 304612, 152306, 76153, 228460, 114230, 57115, 171346, 85673, 257020, 128510, 64255, 192766, 96383, 289150, 144575, 433726, 216863, 650590, 325295, 975886, 487943, 1463830, 731915, 2195746, 1097873, 3293620, 1646810, 823405, 2470216, 1235108, 617554, 308777, 926332, 463166, 231583, 694750, 347375, 1042126, 521063, 1563190, 781595, 2344786, 1172393, 3517180, 1758590, 879295, 2637886, 1318943, 3956830, 1978415, 5935246, 2967623, 8902870, 4451435, 13354306, 6677153, 20031460, 10015730, 5007865, 15023596, 7511798, 3755899, 11267698, 5633849, 16901548, 8450774, 4225387, 12676162, 6338081, 19014244, 9507122, 4753561, 14260684, 7130342, 3565171, 10695514, 5347757, 16043272, 8021636, 4010818, 2005409, 6016228, 3008114, 1504057, 4512172, 2256086, 1128043, 3384130, 1692065, 5076196, 2538098, 1269049, 3807148, 1903574, 951787, 2855362, 1427681, 4283044, 2141522, 1070761, 3212284, 1606142, 803071, 2409214, 1204607, 3613822, 1806911, 5420734, 2710367, 8131102, 4065551, 12196654, 6098327, 18294982, 9147491, 27442474, 13721237, 41163712, 20581856, 10290928, 5145464, 2572732, 1286366, 643183, 1929550, 964775, 2894326, 1447163, 4341490, 2170745, 6512236, 3256118, 1628059, 4884178, 2442089, 7326268, 3663134, 1831567, 5494702, 2747351, 8242054, 4121027, 12363082, 6181541, 18544624, 9272312, 4636156, 2318078, 1159039, 3477118, 1738559, 5215678, 2607839, 7823518, 3911759, 11735278, 5867639, 17602918, 8801459, 26404378, 13202189, 39606568, 19803284, 9901642, 4950821, 14852464, 7426232, 3713116, 1856558, 928279, 2784838, 1392419, 4177258, 2088629, 6265888, 3132944, 1566472, 783236, 391618, 195809, 587428, 293714, 146857, 440572, 220286, 110143, 330430, 165215, 495646, 247823, 743470, 371735, 1115206, 557603, 1672810, 836405, 2509216, 1254608, 627304, 313652, 156826, 78413, 235240, 117620, 58810, 29405, 88216, 44108, 22054, 11027, 33082, 16541, 49624, 24812, 12406, 6203, 18610, 9305, 27916, 13958, 6979, 20938, 10469, 31408, 15704, 7852, 3926, 1963, 5890, 2945, 8836, 4418, 2209, 6628, 3314, 1657, 4972, 2486, 1243, 3730, 1865, 5596, 2798, 1399, 4198, 2099, 6298, 3149, 9448, 4724, 2362, 1181, 3544, 1772, 886, 443, 1330, 665, 1996, 998, 499, 1498, 749, 2248, 1124, 562, 281, 844, 422, 211, 634, 317, 952, 476, 238, 119, 358, 179, 538, 269, 808, 404, 202, 101, 304, 152, 76, 38, 19, 58, 29, 88, 44, 22, 11, 34, 17, 52, 26, 13, 40, 20, 10, 5, 16, 8, 4, 2, 1]</t>
  </si>
  <si>
    <t xml:space="preserve">[216367, 649102, 324551, 973654, 486827, 1460482, 730241, 2190724, 1095362, 547681, 1643044, 821522, 410761, 1232284, 616142, 308071, 924214, 462107, 1386322, 693161, 2079484, 1039742, 519871, 1559614, 779807, 2339422, 1169711, 3509134, 1754567, 5263702, 2631851, 7895554, 3947777, 11843332, 5921666, 2960833, 8882500, 4441250, 2220625, 6661876, 3330938, 1665469, 4996408, 2498204, 1249102, 624551, 1873654, 936827, 2810482, 1405241, 4215724, 2107862, 1053931, 3161794, 1580897, 4742692, 2371346, 1185673, 3557020, 1778510, 889255, 2667766, 1333883, 4001650, 2000825, 6002476, 3001238, 1500619, 4501858, 2250929, 6752788, 3376394, 1688197, 5064592, 2532296, 1266148, 633074, 316537, 949612, 474806, 237403, 712210, 356105, 1068316, 534158, 267079, 801238, 400619, 1201858, 600929, 1802788, 901394, 450697, 1352092, 676046, 338023, 1014070, 507035, 1521106, 760553, 2281660, 1140830, 570415, 1711246, 855623, 2566870, 1283435, 3850306, 1925153, 5775460, 2887730, 1443865, 4331596, 2165798, 1082899, 3248698, 1624349, 4873048, 2436524, 1218262, 609131, 1827394, 913697, 2741092, 1370546, 685273, 2055820, 1027910, 513955, 1541866, 770933, 2312800, 1156400, 578200, 289100, 144550, 72275, 216826, 108413, 325240, 162620, 81310, 40655, 121966, 60983, 182950, 91475, 274426, 137213, 411640, 205820, 102910, 51455, 154366, 77183, 231550, 115775, 347326, 173663, 520990, 260495, 781486, 390743, 1172230, 586115, 1758346, 879173, 2637520, 1318760, 659380, 329690, 164845, 494536, 247268, 123634, 61817, 185452, 92726, 46363, 139090, 69545, 208636, 104318, 52159, 156478, 78239, 234718, 117359, 352078, 176039, 528118, 264059, 792178, 396089, 1188268, 594134, 297067, 891202, 445601, 1336804, 668402, 334201, 1002604, 501302, 250651, 751954, 375977, 1127932, 563966, 281983, 845950, 422975, 1268926, 634463, 1903390, 951695, 2855086, 1427543, 4282630, 2141315, 6423946, 3211973, 9635920, 4817960, 2408980, 1204490, 602245, 1806736, 903368, 451684, 225842, 112921, 338764, 169382, 84691, 254074, 127037, 381112, 190556, 95278, 47639, 142918, 71459, 214378, 107189, 321568, 160784, 80392, 40196, 20098, 10049, 30148, 15074, 7537, 22612, 11306, 5653, 16960, 8480, 4240, 2120, 1060, 530, 265, 796, 398, 199, 598, 299, 898, 449, 1348, 674, 337, 1012, 506, 253, 760, 380, 190, 95, 286, 143, 430, 215, 646, 323, 970, 485, 1456, 728,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</si>
  <si>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[230631, 691894, 345947, 1037842, 518921, 1556764, 778382, 389191, 1167574, 583787, 1751362, 875681, 2627044, 1313522, 656761, 1970284, 985142, 492571, 1477714, 738857, 2216572, 1108286, 554143, 1662430, 831215, 2493646, 1246823, 3740470, 1870235, 5610706, 2805353, 8416060, 4208030, 2104015, 6312046, 3156023, 9468070, 4734035, 14202106, 7101053, 21303160, 10651580, 5325790, 2662895, 7988686, 3994343, 11983030, 5991515, 17974546, 8987273, 26961820, 13480910, 6740455, 20221366, 10110683, 30332050, 15166025, 45498076, 22749038, 11374519, 34123558, 17061779, 51185338, 25592669, 76778008, 38389004, 19194502, 9597251, 28791754, 14395877, 43187632, 21593816, 10796908, 5398454, 2699227, 8097682, 4048841, 12146524, 6073262, 3036631, 9109894, 4554947, 13664842, 6832421, 20497264, 10248632, 5124316, 2562158, 1281079, 3843238, 1921619, 5764858, 2882429, 8647288, 4323644, 2161822, 1080911, 3242734, 1621367, 4864102, 2432051, 7296154, 3648077, 10944232, 5472116, 2736058, 1368029, 4104088, 2052044, 1026022, 513011, 1539034, 769517, 2308552, 1154276, 577138, 288569, 865708, 432854, 216427, 649282, 324641, 973924, 486962, 243481, 730444, 365222, 182611, 547834, 273917, 821752, 410876, 205438, 102719, 308158, 154079, 462238, 231119, 693358, 346679, 1040038, 520019, 1560058, 780029, 2340088, 1170044, 585022, 292511, 877534, 438767, 1316302, 658151, 1974454, 987227, 2961682, 1480841, 4442524, 2221262, 1110631, 3331894, 1665947, 4997842, 2498921, 7496764, 3748382, 1874191, 5622574, 2811287, 8433862, 4216931, 12650794, 6325397, 18976192, 9488096, 4744048, 2372024, 1186012, 593006, 296503, 889510, 444755, 1334266, 667133, 2001400, 1000700, 500350, 250175, 750526, 375263, 1125790, 562895, 1688686, 844343, 2533030, 1266515, 3799546, 1899773, 5699320, 2849660, 1424830, 712415, 2137246, 1068623, 3205870, 1602935, 4808806, 2404403, 7213210, 3606605, 10819816, 5409908, 2704954, 1352477, 4057432, 2028716, 1014358, 507179, 1521538, 760769, 2282308, 1141154, 570577, 1711732, 855866, 427933, 1283800, 641900, 320950, 160475, 481426, 240713, 722140, 361070, 180535, 541606, 270803, 812410, 406205, 1218616, 609308, 304654, 152327, 456982, 228491, 685474, 342737, 1028212, 514106, 257053, 771160, 385580, 192790, 96395, 289186, 144593, 433780, 216890, 108445, 325336, 162668, 81334, 40667, 122002, 61001, 183004, 91502, 45751, 137254, 68627, 205882, 102941, 308824, 154412, 77206, 38603, 115810, 57905, 173716, 86858, 43429, 130288, 65144, 32572, 16286, 8143, 24430, 12215, 36646, 18323, 54970, 27485, 82456, 41228, 20614, 10307, 30922, 15461, 46384, 23192, 11596, 5798, 2899, 8698, 4349, 13048, 6524, 3262, 1631, 4894, 2447, 7342, 3671, 11014, 5507, 16522, 8261, 24784, 12392, 6196, 3098, 1549, 4648, 2324, 1162, 581, 1744, 872, 436, 218, 109, 328, 164, 82, 41,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</si>
  <si>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[410011, 1230034, 615017, 1845052, 922526, 461263, 1383790, 691895, 2075686, 1037843, 3113530, 1556765, 4670296, 2335148, 1167574, 583787, 1751362, 875681, 2627044, 1313522, 656761, 1970284, 985142, 492571, 1477714, 738857, 2216572, 1108286, 554143, 1662430, 831215, 2493646, 1246823, 3740470, 1870235, 5610706, 2805353, 8416060, 4208030, 2104015, 6312046, 3156023, 9468070, 4734035, 14202106, 7101053, 21303160, 10651580, 5325790, 2662895, 7988686, 3994343, 11983030, 5991515, 17974546, 8987273, 26961820, 13480910, 6740455, 20221366, 10110683, 30332050, 15166025, 45498076, 22749038, 11374519, 34123558, 17061779, 51185338, 25592669, 76778008, 38389004, 19194502, 9597251, 28791754, 14395877, 43187632, 21593816, 10796908, 5398454, 2699227, 8097682, 4048841, 12146524, 6073262, 3036631, 9109894, 4554947, 13664842, 6832421, 20497264, 10248632, 5124316, 2562158, 1281079, 3843238, 1921619, 5764858, 2882429, 8647288, 4323644, 2161822, 1080911, 3242734, 1621367, 4864102, 2432051, 7296154, 3648077, 10944232, 5472116, 2736058, 1368029, 4104088, 2052044, 1026022, 513011, 1539034, 769517, 2308552, 1154276, 577138, 288569, 865708, 432854, 216427, 649282, 324641, 973924, 486962, 243481, 730444, 365222, 182611, 547834, 273917, 821752, 410876, 205438, 102719, 308158, 154079, 462238, 231119, 693358, 346679, 1040038, 520019, 1560058, 780029, 2340088, 1170044, 585022, 292511, 877534, 438767, 1316302, 658151, 1974454, 987227, 2961682, 1480841, 4442524, 2221262, 1110631, 3331894, 1665947, 4997842, 2498921, 7496764, 3748382, 1874191, 5622574, 2811287, 8433862, 4216931, 12650794, 6325397, 18976192, 9488096, 4744048, 2372024, 1186012, 593006, 296503, 889510, 444755, 1334266, 667133, 2001400, 1000700, 500350, 250175, 750526, 375263, 1125790, 562895, 1688686, 844343, 2533030, 1266515, 3799546, 1899773, 5699320, 2849660, 1424830, 712415, 2137246, 1068623, 3205870, 1602935, 4808806, 2404403, 7213210, 3606605, 10819816, 5409908, 2704954, 1352477, 4057432, 2028716, 1014358, 507179, 1521538, 760769, 2282308, 1141154, 570577, 1711732, 855866, 427933, 1283800, 641900, 320950, 160475, 481426, 240713, 722140, 361070, 180535, 541606, 270803, 812410, 406205, 1218616, 609308, 304654, 152327, 456982, 228491, 685474, 342737, 1028212, 514106, 257053, 771160, 385580, 192790, 96395, 289186, 144593, 433780, 216890, 108445, 325336, 162668, 81334, 40667, 122002, 61001, 183004, 91502, 45751, 137254, 68627, 205882, 102941, 308824, 154412, 77206, 38603, 115810, 57905, 173716, 86858, 43429, 130288, 65144, 32572, 16286, 8143, 24430, 12215, 36646, 18323, 54970, 27485, 82456, 41228, 20614, 10307, 30922, 15461, 46384, 23192, 11596, 5798, 2899, 8698, 4349, 13048, 6524, 3262, 1631, 4894, 2447, 7342, 3671, 11014, 5507, 16522, 8261, 24784, 12392, 6196, 3098, 1549, 4648, 2324, 1162, 581, 1744, 872, 436, 218, 109, 328, 164, 82, 41,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</si>
  <si>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[511935, 1535806, 767903, 2303710, 1151855, 3455566, 1727783, 5183350, 2591675, 7775026, 3887513, 11662540, 5831270, 2915635, 8746906, 4373453, 13120360, 6560180, 3280090, 1640045, 4920136, 2460068, 1230034, 615017, 1845052, 922526, 461263, 1383790, 691895, 2075686, 1037843, 3113530, 1556765, 4670296, 2335148, 1167574, 583787, 1751362, 875681, 2627044, 1313522, 656761, 1970284, 985142, 492571, 1477714, 738857, 2216572, 1108286, 554143, 1662430, 831215, 2493646, 1246823, 3740470, 1870235, 5610706, 2805353, 8416060, 4208030, 2104015, 6312046, 3156023, 9468070, 4734035, 14202106, 7101053, 21303160, 10651580, 5325790, 2662895, 7988686, 3994343, 11983030, 5991515, 17974546, 8987273, 26961820, 13480910, 6740455, 20221366, 10110683, 30332050, 15166025, 45498076, 22749038, 11374519, 34123558, 17061779, 51185338, 25592669, 76778008, 38389004, 19194502, 9597251, 28791754, 14395877, 43187632, 21593816, 10796908, 5398454, 2699227, 8097682, 4048841, 12146524, 6073262, 3036631, 9109894, 4554947, 13664842, 6832421, 20497264, 10248632, 5124316, 2562158, 1281079, 3843238, 1921619, 5764858, 2882429, 8647288, 4323644, 2161822, 1080911, 3242734, 1621367, 4864102, 2432051, 7296154, 3648077, 10944232, 5472116, 2736058, 1368029, 4104088, 2052044, 1026022, 513011, 1539034, 769517, 2308552, 1154276, 577138, 288569, 865708, 432854, 216427, 649282, 324641, 973924, 486962, 243481, 730444, 365222, 182611, 547834, 273917, 821752, 410876, 205438, 102719, 308158, 154079, 462238, 231119, 693358, 346679, 1040038, 520019, 1560058, 780029, 2340088, 1170044, 585022, 292511, 877534, 438767, 1316302, 658151, 1974454, 987227, 2961682, 1480841, 4442524, 2221262, 1110631, 3331894, 1665947, 4997842, 2498921, 7496764, 3748382, 1874191, 5622574, 2811287, 8433862, 4216931, 12650794, 6325397, 18976192, 9488096, 4744048, 2372024, 1186012, 593006, 296503, 889510, 444755, 1334266, 667133, 2001400, 1000700, 500350, 250175, 750526, 375263, 1125790, 562895, 1688686, 844343, 2533030, 1266515, 3799546, 1899773, 5699320, 2849660, 1424830, 712415, 2137246, 1068623, 3205870, 1602935, 4808806, 2404403, 7213210, 3606605, 10819816, 5409908, 2704954, 1352477, 4057432, 2028716, 1014358, 507179, 1521538, 760769, 2282308, 1141154, 570577, 1711732, 855866, 427933, 1283800, 641900, 320950, 160475, 481426, 240713, 722140, 361070, 180535, 541606, 270803, 812410, 406205, 1218616, 609308, 304654, 152327, 456982, 228491, 685474, 342737, 1028212, 514106, 257053, 771160, 385580, 192790, 96395, 289186, 144593, 433780, 216890, 108445, 325336, 162668, 81334, 40667, 122002, 61001, 183004, 91502, 45751, 137254, 68627, 205882, 102941, 308824, 154412, 77206, 38603, 115810, 57905, 173716, 86858, 43429, 130288, 65144, 32572, 16286, 8143, 24430, 12215, 36646, 18323, 54970, 27485, 82456, 41228, 20614, 10307, 30922, 15461, 46384, 23192, 11596, 5798, 2899, 8698, 4349, 13048, 6524, 3262, 1631, 4894, 2447, 7342, 3671, 11014, 5507, 16522, 8261, 24784, 12392, 6196, 3098, 1549, 4648, 2324, 1162, 581, 1744, 872, 436, 218, 109, 328, 164, 82, 41,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</si>
  <si>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[626331, 1878994, 939497, 2818492, 1409246, 704623, 2113870, 1056935, 3170806, 1585403, 4756210, 2378105, 7134316, 3567158, 1783579, 5350738, 2675369, 8026108, 4013054, 2006527, 6019582, 3009791, 9029374, 4514687, 13544062, 6772031, 20316094, 10158047, 30474142, 15237071, 45711214, 22855607, 68566822, 34283411, 102850234, 51425117, 154275352, 77137676, 38568838, 19284419, 57853258, 28926629, 86779888, 43389944, 21694972, 10847486, 5423743, 16271230, 8135615, 24406846, 12203423, 36610270, 18305135, 54915406, 27457703, 82373110, 41186555, 123559666, 61779833, 185339500, 92669750, 46334875, 139004626, 69502313, 208506940, 104253470, 52126735, 156380206, 78190103, 234570310, 117285155, 351855466, 175927733, 527783200, 263891600, 131945800, 65972900, 32986450, 16493225, 49479676, 24739838, 12369919, 37109758, 18554879, 55664638, 27832319, 83496958, 41748479, 125245438, 62622719, 187868158, 93934079, 281802238, 140901119, 422703358, 211351679, 634055038, 317027519, 951082558, 475541279, 1426623838, 713311919, 2139935758, 1069967879, 3209903638, 1604951819, 4814855458, 2407427729, 7222283188, 3611141594, 1805570797, 5416712392, 2708356196, 1354178098, 677089049, 2031267148, 1015633574, 507816787, 1523450362, 761725181, 2285175544, 1142587772, 571293886, 285646943, 856940830, 428470415, 1285411246, 642705623, 1928116870, 964058435, 2892175306, 1446087653, 4338262960, 2169131480, 1084565740, 542282870, 271141435, 813424306, 406712153, 1220136460, 610068230, 305034115, 915102346, 457551173, 1372653520, 686326760, 343163380, 171581690, 85790845, 257372536, 128686268, 64343134, 32171567, 96514702, 48257351, 144772054, 72386027, 217158082, 108579041, 325737124, 162868562, 81434281, 244302844, 122151422, 61075711, 183227134, 91613567, 274840702, 137420351, 412261054, 206130527, 618391582, 309195791, 927587374, 463793687, 1391381062, 695690531, 2087071594, 1043535797, 3130607392, 1565303696, 782651848, 391325924, 195662962, 97831481, 293494444, 146747222, 73373611, 220120834, 110060417, 330181252, 165090626, 82545313, 247635940, 123817970, 61908985, 185726956, 92863478, 46431739, 139295218, 69647609, 208942828, 104471414, 52235707, 156707122, 78353561, 235060684, 117530342, 58765171, 176295514, 88147757, 264443272, 132221636, 66110818, 33055409, 99166228, 49583114, 24791557, 74374672, 37187336, 18593668, 9296834, 4648417, 13945252, 6972626, 3486313, 10458940, 5229470, 2614735, 7844206, 3922103, 11766310, 5883155, 17649466, 8824733, 26474200, 13237100, 6618550, 3309275, 9927826, 4963913, 14891740, 7445870, 3722935, 11168806, 5584403, 16753210, 8376605, 25129816, 12564908, 6282454, 3141227, 9423682, 4711841, 14135524, 7067762, 3533881, 10601644, 5300822, 2650411, 7951234, 3975617, 11926852, 5963426, 2981713, 8945140, 4472570, 2236285, 6708856, 3354428, 1677214, 838607, 2515822, 1257911, 3773734, 1886867, 5660602, 2830301, 8490904, 4245452, 2122726, 1061363, 3184090, 1592045, 4776136, 2388068, 1194034, 597017, 1791052, 895526, 447763, 1343290, 671645, 2014936, 1007468, 503734, 251867, 755602, 377801, 1133404, 566702, 283351, 850054, 425027, 1275082, 637541, 1912624, 956312, 478156, 239078, 119539, 358618, 179309, 537928, 268964, 134482, 67241, 201724, 100862, 50431, 151294, 75647, 226942, 113471, 340414, 170207, 510622, 255311, 765934, 382967, 1148902, 574451, 1723354, 861677, 2585032, 1292516, 646258, 323129, 969388, 484694, 242347, 727042, 363521, 1090564, 545282, 272641, 817924, 408962, 204481, 613444, 306722, 153361, 460084, 230042, 115021, 345064, 172532, 86266, 43133, 129400, 64700, 32350, 16175, 48526, 24263, 72790, 36395, 109186, 54593, 163780, 81890, 40945, 122836, 61418, 30709, 92128, 46064, 23032, 11516, 5758, 2879, 8638, 4319, 12958, 6479, 19438, 9719, 29158, 14579, 43738, 21869, 65608, 32804, 16402, 8201, 24604, 12302, 6151, 18454, 9227, 27682, 13841, 41524, 20762, 10381, 31144, 15572, 7786, 3893, 11680, 5840, 2920, 1460, 730, 365, 1096, 548,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</si>
  <si>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[837799, 2513398, 1256699, 3770098, 1885049, 5655148, 2827574, 1413787, 4241362, 2120681, 6362044, 3181022, 1590511, 4771534, 2385767, 7157302, 3578651, 10735954, 5367977, 16103932, 8051966, 4025983, 12077950, 6038975, 18116926, 9058463, 27175390, 13587695, 40763086, 20381543, 61144630, 30572315, 91716946, 45858473, 137575420, 68787710, 34393855, 103181566, 51590783, 154772350, 77386175, 232158526, 116079263, 348237790, 174118895, 522356686, 261178343, 783535030, 391767515, 1175302546, 587651273, 1762953820, 881476910, 440738455, 1322215366, 661107683, 1983323050, 991661525, 2974984576, 1487492288, 743746144, 371873072, 185936536, 92968268, 46484134, 23242067, 69726202, 34863101, 104589304, 52294652, 26147326, 13073663, 39220990, 19610495, 58831486, 29415743, 88247230, 44123615, 132370846, 66185423, 198556270, 99278135, 297834406, 148917203, 446751610, 223375805, 670127416, 335063708, 167531854, 83765927, 251297782, 125648891, 376946674, 188473337, 565420012, 282710006, 141355003, 424065010, 212032505, 636097516, 318048758, 159024379, 477073138, 238536569, 715609708, 357804854, 178902427, 536707282, 268353641, 805060924, 402530462, 201265231, 603795694, 301897847, 905693542, 452846771, 1358540314, 679270157, 2037810472, 1018905236, 509452618, 254726309, 764178928, 382089464, 191044732, 95522366, 47761183, 143283550, 71641775, 214925326, 107462663, 322387990, 161193995, 483581986, 241790993, 725372980, 362686490, 181343245, 544029736, 272014868, 136007434, 68003717, 204011152, 102005576, 51002788, 25501394, 12750697, 38252092, 19126046, 9563023, 28689070, 14344535, 43033606, 21516803, 64550410, 32275205, 96825616, 48412808, 24206404, 12103202, 6051601, 18154804, 9077402, 4538701, 13616104, 6808052, 3404026, 1702013, 5106040, 2553020, 1276510, 638255, 1914766, 957383, 2872150, 1436075, 4308226, 2154113, 6462340, 3231170, 1615585, 4846756, 2423378, 1211689, 3635068, 1817534, 908767, 2726302, 1363151, 4089454, 2044727, 6134182, 3067091, 9201274, 4600637, 13801912, 6900956, 3450478, 1725239, 5175718, 2587859, 7763578, 3881789, 11645368, 5822684, 2911342, 1455671, 4367014, 2183507, 6550522, 3275261, 9825784, 4912892, 2456446, 1228223, 3684670, 1842335, 5527006, 2763503, 8290510, 4145255, 12435766, 6217883, 18653650, 9326825, 27980476, 13990238, 6995119, 20985358, 10492679, 31478038, 15739019, 47217058, 23608529, 70825588, 35412794, 17706397, 53119192, 26559596, 13279798, 6639899, 19919698, 9959849, 29879548, 14939774, 7469887, 22409662, 11204831, 33614494, 16807247, 50421742, 25210871, 75632614, 37816307, 113448922, 56724461, 170173384, 85086692, 42543346, 21271673, 63815020, 31907510, 15953755, 47861266, 23930633, 71791900, 35895950, 17947975, 53843926, 26921963, 80765890, 40382945, 121148836, 60574418, 30287209, 90861628, 45430814, 22715407, 68146222, 34073111, 102219334, 51109667, 153329002, 76664501, 229993504, 114996752, 57498376, 28749188, 14374594, 7187297, 21561892, 10780946, 5390473, 16171420, 8085710, 4042855, 12128566, 6064283, 18192850, 9096425, 27289276, 13644638, 6822319, 20466958, 10233479, 30700438, 15350219, 46050658, 23025329, 69075988, 34537994, 17268997, 51806992, 25903496, 12951748, 6475874, 3237937, 9713812, 4856906, 2428453, 7285360, 3642680, 1821340, 910670, 455335, 1366006, 683003, 2049010, 1024505, 3073516, 1536758, 768379, 2305138, 1152569, 3457708, 1728854, 864427, 2593282, 1296641, 3889924, 1944962, 972481, 2917444, 1458722, 729361, 2188084, 1094042, 547021, 1641064, 820532, 410266, 205133, 615400, 307700, 153850, 76925, 230776, 115388, 57694, 28847, 86542, 43271, 129814, 64907, 194722, 97361, 292084, 146042, 73021, 219064, 109532, 54766, 27383, 82150, 41075, 123226, 61613, 184840, 92420, 46210, 23105, 69316, 34658, 17329, 51988, 25994, 12997, 38992, 19496, 9748, 4874, 2437, 7312, 3656, 1828, 914, 457, 1372, 686, 343, 1030, 515, 1546, 773, 2320, 1160, 580, 290, 145, 436, 218, 109, 328, 164, 82, 41,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</si>
  <si>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[1117065, 3351196, 1675598, 837799, 2513398, 1256699, 3770098, 1885049, 5655148, 2827574, 1413787, 4241362, 2120681, 6362044, 3181022, 1590511, 4771534, 2385767, 7157302, 3578651, 10735954, 5367977, 16103932, 8051966, 4025983, 12077950, 6038975, 18116926, 9058463, 27175390, 13587695, 40763086, 20381543, 61144630, 30572315, 91716946, 45858473, 137575420, 68787710, 34393855, 103181566, 51590783, 154772350, 77386175, 232158526, 116079263, 348237790, 174118895, 522356686, 261178343, 783535030, 391767515, 1175302546, 587651273, 1762953820, 881476910, 440738455, 1322215366, 661107683, 1983323050, 991661525, 2974984576, 1487492288, 743746144, 371873072, 185936536, 92968268, 46484134, 23242067, 69726202, 34863101, 104589304, 52294652, 26147326, 13073663, 39220990, 19610495, 58831486, 29415743, 88247230, 44123615, 132370846, 66185423, 198556270, 99278135, 297834406, 148917203, 446751610, 223375805, 670127416, 335063708, 167531854, 83765927, 251297782, 125648891, 376946674, 188473337, 565420012, 282710006, 141355003, 424065010, 212032505, 636097516, 318048758, 159024379, 477073138, 238536569, 715609708, 357804854, 178902427, 536707282, 268353641, 805060924, 402530462, 201265231, 603795694, 301897847, 905693542, 452846771, 1358540314, 679270157, 2037810472, 1018905236, 509452618, 254726309, 764178928, 382089464, 191044732, 95522366, 47761183, 143283550, 71641775, 214925326, 107462663, 322387990, 161193995, 483581986, 241790993, 725372980, 362686490, 181343245, 544029736, 272014868, 136007434, 68003717, 204011152, 102005576, 51002788, 25501394, 12750697, 38252092, 19126046, 9563023, 28689070, 14344535, 43033606, 21516803, 64550410, 32275205, 96825616, 48412808, 24206404, 12103202, 6051601, 18154804, 9077402, 4538701, 13616104, 6808052, 3404026, 1702013, 5106040, 2553020, 1276510, 638255, 1914766, 957383, 2872150, 1436075, 4308226, 2154113, 6462340, 3231170, 1615585, 4846756, 2423378, 1211689, 3635068, 1817534, 908767, 2726302, 1363151, 4089454, 2044727, 6134182, 3067091, 9201274, 4600637, 13801912, 6900956, 3450478, 1725239, 5175718, 2587859, 7763578, 3881789, 11645368, 5822684, 2911342, 1455671, 4367014, 2183507, 6550522, 3275261, 9825784, 4912892, 2456446, 1228223, 3684670, 1842335, 5527006, 2763503, 8290510, 4145255, 12435766, 6217883, 18653650, 9326825, 27980476, 13990238, 6995119, 20985358, 10492679, 31478038, 15739019, 47217058, 23608529, 70825588, 35412794, 17706397, 53119192, 26559596, 13279798, 6639899, 19919698, 9959849, 29879548, 14939774, 7469887, 22409662, 11204831, 33614494, 16807247, 50421742, 25210871, 75632614, 37816307, 113448922, 56724461, 170173384, 85086692, 42543346, 21271673, 63815020, 31907510, 15953755, 47861266, 23930633, 71791900, 35895950, 17947975, 53843926, 26921963, 80765890, 40382945, 121148836, 60574418, 30287209, 90861628, 45430814, 22715407, 68146222, 34073111, 102219334, 51109667, 153329002, 76664501, 229993504, 114996752, 57498376, 28749188, 14374594, 7187297, 21561892, 10780946, 5390473, 16171420, 8085710, 4042855, 12128566, 6064283, 18192850, 9096425, 27289276, 13644638, 6822319, 20466958, 10233479, 30700438, 15350219, 46050658, 23025329, 69075988, 34537994, 17268997, 51806992, 25903496, 12951748, 6475874, 3237937, 9713812, 4856906, 2428453, 7285360, 3642680, 1821340, 910670, 455335, 1366006, 683003, 2049010, 1024505, 3073516, 1536758, 768379, 2305138, 1152569, 3457708, 1728854, 864427, 2593282, 1296641, 3889924, 1944962, 972481, 2917444, 1458722, 729361, 2188084, 1094042, 547021, 1641064, 820532, 410266, 205133, 615400, 307700, 153850, 76925, 230776, 115388, 57694, 28847, 86542, 43271, 129814, 64907, 194722, 97361, 292084, 146042, 73021, 219064, 109532, 54766, 27383, 82150, 41075, 123226, 61613, 184840, 92420, 46210, 23105, 69316, 34658, 17329, 51988, 25994, 12997, 38992, 19496, 9748, 4874, 2437, 7312, 3656, 1828, 914, 457, 1372, 686, 343, 1030, 515, 1546, 773, 2320, 1160, 580, 290, 145, 436, 218, 109, 328, 164, 82, 41,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</si>
  <si>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[1501353, 4504060, 2252030, 1126015, 3378046, 1689023, 5067070, 2533535, 7600606, 3800303, 11400910, 5700455, 17101366, 8550683, 25652050, 12826025, 38478076, 19239038, 9619519, 28858558, 14429279, 43287838, 21643919, 64931758, 32465879, 97397638, 48698819, 146096458, 73048229, 219144688, 109572344, 54786172, 27393086, 13696543, 41089630, 20544815, 61634446, 30817223, 92451670, 46225835, 138677506, 69338753, 208016260, 104008130, 52004065, 156012196, 78006098, 39003049, 117009148, 58504574, 29252287, 87756862, 43878431, 131635294, 65817647, 197452942, 98726471, 296179414, 148089707, 444269122, 222134561, 666403684, 333201842, 166600921, 499802764, 249901382, 124950691, 374852074, 187426037, 562278112, 281139056, 140569528, 70284764, 35142382, 17571191, 52713574, 26356787, 79070362, 39535181, 118605544, 59302772, 29651386, 14825693, 44477080, 22238540, 11119270, 5559635, 16678906, 8339453, 25018360, 12509180, 6254590, 3127295, 9381886, 4690943, 14072830, 7036415, 21109246, 10554623, 31663870, 15831935, 47495806, 23747903, 71243710, 35621855, 106865566, 53432783, 160298350, 80149175, 240447526, 120223763, 360671290, 180335645, 541006936, 270503468, 135251734, 67625867, 202877602, 101438801, 304316404, 152158202, 76079101, 228237304, 114118652, 57059326, 28529663, 85588990, 42794495, 128383486, 64191743, 192575230, 96287615, 288862846, 144431423, 433294270, 216647135, 649941406, 324970703, 974912110, 487456055, 1462368166, 731184083, 2193552250, 1096776125, 3290328376, 1645164188, 822582094, 411291047, 1233873142, 616936571, 1850809714, 925404857, 2776214572, 1388107286, 694053643, 2082160930, 1041080465, 3123241396, 1561620698, 780810349, 2342431048, 1171215524, 585607762, 292803881, 878411644, 439205822, 219602911, 658808734, 329404367, 988213102, 494106551, 1482319654, 741159827, 2223479482, 1111739741, 3335219224, 1667609612, 833804806, 416902403, 1250707210, 625353605, 1876060816, 938030408, 469015204, 234507602, 117253801, 351761404, 175880702, 87940351, 263821054, 131910527, 395731582, 197865791, 593597374, 296798687, 890396062, 445198031, 1335594094, 667797047, 2003391142, 1001695571, 3005086714, 1502543357, 4507630072, 2253815036, 1126907518, 563453759, 1690361278, 845180639, 2535541918, 1267770959, 3803312878, 1901656439, 5704969318, 2852484659, 8557453978, 4278726989, 12836180968, 6418090484, 3209045242, 1604522621, 4813567864, 2406783932, 1203391966, 601695983, 1805087950, 902543975, 2707631926, 1353815963, 4061447890, 2030723945, 6092171836, 3046085918, 1523042959, 4569128878, 2284564439, 6853693318, 3426846659, 10280539978, 5140269989, 15420809968, 7710404984, 3855202492, 1927601246, 963800623, 2891401870, 1445700935, 4337102806, 2168551403, 6505654210, 3252827105, 9758481316, 4879240658, 2439620329, 7318860988, 3659430494, 1829715247, 5489145742, 2744572871, 8233718614, 4116859307, 12350577922, 6175288961, 18525866884, 9262933442, 4631466721, 13894400164, 6947200082, 3473600041, 10420800124, 5210400062, 2605200031, 7815600094, 3907800047, 11723400142, 5861700071, 17585100214, 8792550107, 26377650322, 13188825161, 39566475484, 19783237742, 9891618871, 29674856614, 14837428307, 44512284922, 22256142461, 66768427384, 33384213692, 16692106846, 8346053423, 25038160270, 12519080135, 37557240406, 18778620203, 56335860610, 28167930305, 84503790916, 42251895458, 21125947729, 63377843188, 31688921594, 15844460797, 47533382392, 23766691196, 11883345598, 5941672799, 17825018398, 8912509199, 26737527598, 13368763799, 40106291398, 20053145699, 60159437098, 30079718549, 90239155648, 45119577824, 22559788912, 11279894456, 5639947228, 2819973614, 1409986807, 4229960422, 2114980211, 6344940634, 3172470317, 9517410952, 4758705476, 2379352738, 1189676369, 3569029108, 1784514554, 892257277, 2676771832, 1338385916, 669192958, 334596479, 1003789438, 501894719, 1505684158, 752842079, 2258526238, 1129263119, 3387789358, 1693894679, 5081684038, 2540842019, 7622526058, 3811263029, 11433789088, 5716894544, 2858447272, 1429223636, 714611818, 357305909, 1071917728, 535958864, 267979432, 133989716, 66994858, 33497429, 100492288, 50246144, 25123072, 12561536, 6280768, 3140384, 1570192, 785096, 392548, 196274, 98137, 294412, 147206, 73603, 220810, 110405, 331216, 165608, 82804, 41402, 20701, 62104, 31052, 15526, 7763, 23290, 11645, 34936, 17468, 8734, 4367, 13102, 6551, 19654, 9827, 29482, 14741, 44224, 22112, 11056, 5528, 2764, 1382, 691, 2074, 1037, 3112, 1556, 778, 389, 1168, 584,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</si>
  <si>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[1723519, 5170558, 2585279, 7755838, 3877919, 11633758, 5816879, 17450638, 8725319, 26175958, 13087979, 39263938, 19631969, 58895908, 29447954, 14723977, 44171932, 22085966, 11042983, 33128950, 16564475, 49693426, 24846713, 74540140, 37270070, 18635035, 55905106, 27952553, 83857660, 41928830, 20964415, 62893246, 31446623, 94339870, 47169935, 141509806, 70754903, 212264710, 106132355, 318397066, 159198533, 477595600, 238797800, 119398900, 59699450, 29849725, 89549176, 44774588, 22387294, 11193647, 33580942, 16790471, 50371414, 25185707, 75557122, 37778561, 113335684, 56667842, 28333921, 85001764, 42500882, 21250441, 63751324, 31875662, 15937831, 47813494, 23906747, 71720242, 35860121, 107580364, 53790182, 26895091, 80685274, 40342637, 121027912, 60513956, 30256978, 15128489, 45385468, 22692734, 11346367, 34039102, 17019551, 51058654, 25529327, 76587982, 38293991, 114881974, 57440987, 172322962, 86161481, 258484444, 129242222, 64621111, 193863334, 96931667, 290795002, 145397501, 436192504, 218096252, 109048126, 54524063, 163572190, 81786095, 245358286, 122679143, 368037430, 184018715, 552056146, 276028073, 828084220, 414042110, 207021055, 621063166, 310531583, 931594750, 465797375, 1397392126, 698696063, 2096088190, 1048044095, 3144132286, 1572066143, 4716198430, 2358099215, 7074297646, 3537148823, 10611446470, 5305723235, 15917169706, 7958584853, 23875754560, 11937877280, 5968938640, 2984469320, 1492234660, 746117330, 373058665, 1119175996, 559587998, 279793999, 839381998, 419690999, 1259072998, 629536499, 1888609498, 944304749, 2832914248, 1416457124, 708228562, 354114281, 1062342844, 531171422, 265585711, 796757134, 398378567, 1195135702, 597567851, 1792703554, 896351777, 2689055332, 1344527666, 672263833, 2016791500, 1008395750, 504197875, 1512593626, 756296813, 2268890440, 1134445220, 567222610, 283611305, 850833916, 425416958, 212708479, 638125438, 319062719, 957188158, 478594079, 1435782238, 717891119, 2153673358, 1076836679, 3230510038, 1615255019, 4845765058, 2422882529, 7268647588, 3634323794, 1817161897, 5451485692, 2725742846, 1362871423, 4088614270, 2044307135, 6132921406, 3066460703, 9199382110, 4599691055, 13799073166, 6899536583, 20698609750, 10349304875, 31047914626, 15523957313, 46571871940, 23285935970, 11642967985, 34928903956, 17464451978, 8732225989, 26196677968, 13098338984, 6549169492, 3274584746, 1637292373, 4911877120, 2455938560, 1227969280, 613984640, 306992320, 153496160, 76748080, 38374040, 19187020, 9593510, 4796755, 14390266, 7195133, 21585400, 10792700, 5396350, 2698175, 8094526, 4047263, 12141790, 6070895, 18212686, 9106343, 27319030, 13659515, 40978546, 20489273, 61467820, 30733910, 15366955, 46100866, 23050433, 69151300, 34575650, 17287825, 51863476, 25931738, 12965869, 38897608, 19448804, 9724402, 4862201, 14586604, 7293302, 3646651, 10939954, 5469977, 16409932, 8204966, 4102483, 12307450, 6153725, 18461176, 9230588, 4615294, 2307647, 6922942, 3461471, 10384414, 5192207, 15576622, 7788311, 23364934, 11682467, 35047402, 17523701, 52571104, 26285552, 13142776, 6571388, 3285694, 1642847, 4928542, 2464271, 7392814, 3696407, 11089222, 5544611, 16633834, 8316917, 24950752, 12475376, 6237688, 3118844, 1559422, 779711, 2339134, 1169567, 3508702, 1754351, 5263054, 2631527, 7894582, 3947291, 11841874, 5920937, 17762812, 8881406, 4440703, 13322110, 6661055, 19983166, 9991583, 29974750, 14987375, 44962126, 22481063, 67443190, 33721595, 101164786, 50582393, 151747180, 75873590, 37936795, 113810386, 56905193, 170715580, 85357790, 42678895, 128036686, 64018343, 192055030, 96027515, 288082546, 144041273, 432123820, 216061910, 108030955, 324092866, 162046433, 486139300, 243069650, 121534825, 364604476, 182302238, 91151119, 273453358, 136726679, 410180038, 205090019, 615270058, 307635029, 922905088, 461452544, 230726272, 115363136, 57681568, 28840784, 14420392, 7210196, 3605098, 1802549, 5407648, 2703824, 1351912, 675956, 337978, 168989, 506968, 253484, 126742, 63371, 190114, 95057, 285172, 142586, 71293, 213880, 106940, 53470, 26735, 80206, 40103, 120310, 60155, 180466, 90233, 270700, 135350, 67675, 203026, 101513, 304540, 152270, 76135, 228406, 114203, 342610, 171305, 513916, 256958, 128479, 385438, 192719, 578158, 289079, 867238, 433619, 1300858, 650429, 1951288, 975644, 487822, 243911, 731734, 365867, 1097602, 548801, 1646404, 823202, 411601, 1234804, 617402, 308701, 926104, 463052, 231526, 115763, 347290, 173645, 520936, 260468, 130234, 65117, 195352, 97676, 48838, 24419, 73258, 36629, 109888, 54944, 27472, 13736, 6868, 3434, 1717, 5152, 2576, 1288, 644,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</si>
  <si>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[2298025, 6894076, 3447038, 1723519, 5170558, 2585279, 7755838, 3877919, 11633758, 5816879, 17450638, 8725319, 26175958, 13087979, 39263938, 19631969, 58895908, 29447954, 14723977, 44171932, 22085966, 11042983, 33128950, 16564475, 49693426, 24846713, 74540140, 37270070, 18635035, 55905106, 27952553, 83857660, 41928830, 20964415, 62893246, 31446623, 94339870, 47169935, 141509806, 70754903, 212264710, 106132355, 318397066, 159198533, 477595600, 238797800, 119398900, 59699450, 29849725, 89549176, 44774588, 22387294, 11193647, 33580942, 16790471, 50371414, 25185707, 75557122, 37778561, 113335684, 56667842, 28333921, 85001764, 42500882, 21250441, 63751324, 31875662, 15937831, 47813494, 23906747, 71720242, 35860121, 107580364, 53790182, 26895091, 80685274, 40342637, 121027912, 60513956, 30256978, 15128489, 45385468, 22692734, 11346367, 34039102, 17019551, 51058654, 25529327, 76587982, 38293991, 114881974, 57440987, 172322962, 86161481, 258484444, 129242222, 64621111, 193863334, 96931667, 290795002, 145397501, 436192504, 218096252, 109048126, 54524063, 163572190, 81786095, 245358286, 122679143, 368037430, 184018715, 552056146, 276028073, 828084220, 414042110, 207021055, 621063166, 310531583, 931594750, 465797375, 1397392126, 698696063, 2096088190, 1048044095, 3144132286, 1572066143, 4716198430, 2358099215, 7074297646, 3537148823, 10611446470, 5305723235, 15917169706, 7958584853, 23875754560, 11937877280, 5968938640, 2984469320, 1492234660, 746117330, 373058665, 1119175996, 559587998, 279793999, 839381998, 419690999, 1259072998, 629536499, 1888609498, 944304749, 2832914248, 1416457124, 708228562, 354114281, 1062342844, 531171422, 265585711, 796757134, 398378567, 1195135702, 597567851, 1792703554, 896351777, 2689055332, 1344527666, 672263833, 2016791500, 1008395750, 504197875, 1512593626, 756296813, 2268890440, 1134445220, 567222610, 283611305, 850833916, 425416958, 212708479, 638125438, 319062719, 957188158, 478594079, 1435782238, 717891119, 2153673358, 1076836679, 3230510038, 1615255019, 4845765058, 2422882529, 7268647588, 3634323794, 1817161897, 5451485692, 2725742846, 1362871423, 4088614270, 2044307135, 6132921406, 3066460703, 9199382110, 4599691055, 13799073166, 6899536583, 20698609750, 10349304875, 31047914626, 15523957313, 46571871940, 23285935970, 11642967985, 34928903956, 17464451978, 8732225989, 26196677968, 13098338984, 6549169492, 3274584746, 1637292373, 4911877120, 2455938560, 1227969280, 613984640, 306992320, 153496160, 76748080, 38374040, 19187020, 9593510, 4796755, 14390266, 7195133, 21585400, 10792700, 5396350, 2698175, 8094526, 4047263, 12141790, 6070895, 18212686, 9106343, 27319030, 13659515, 40978546, 20489273, 61467820, 30733910, 15366955, 46100866, 23050433, 69151300, 34575650, 17287825, 51863476, 25931738, 12965869, 38897608, 19448804, 9724402, 4862201, 14586604, 7293302, 3646651, 10939954, 5469977, 16409932, 8204966, 4102483, 12307450, 6153725, 18461176, 9230588, 4615294, 2307647, 6922942, 3461471, 10384414, 5192207, 15576622, 7788311, 23364934, 11682467, 35047402, 17523701, 52571104, 26285552, 13142776, 6571388, 3285694, 1642847, 4928542, 2464271, 7392814, 3696407, 11089222, 5544611, 16633834, 8316917, 24950752, 12475376, 6237688, 3118844, 1559422, 779711, 2339134, 1169567, 3508702, 1754351, 5263054, 2631527, 7894582, 3947291, 11841874, 5920937, 17762812, 8881406, 4440703, 13322110, 6661055, 19983166, 9991583, 29974750, 14987375, 44962126, 22481063, 67443190, 33721595, 101164786, 50582393, 151747180, 75873590, 37936795, 113810386, 56905193, 170715580, 85357790, 42678895, 128036686, 64018343, 192055030, 96027515, 288082546, 144041273, 432123820, 216061910, 108030955, 324092866, 162046433, 486139300, 243069650, 121534825, 364604476, 182302238, 91151119, 273453358, 136726679, 410180038, 205090019, 615270058, 307635029, 922905088, 461452544, 230726272, 115363136, 57681568, 28840784, 14420392, 7210196, 3605098, 1802549, 5407648, 2703824, 1351912, 675956, 337978, 168989, 506968, 253484, 126742, 63371, 190114, 95057, 285172, 142586, 71293, 213880, 106940, 53470, 26735, 80206, 40103, 120310, 60155, 180466, 90233, 270700, 135350, 67675, 203026, 101513, 304540, 152270, 76135, 228406, 114203, 342610, 171305, 513916, 256958, 128479, 385438, 192719, 578158, 289079, 867238, 433619, 1300858, 650429, 1951288, 975644, 487822, 243911, 731734, 365867, 1097602, 548801, 1646404, 823202, 411601, 1234804, 617402, 308701, 926104, 463052, 231526, 115763, 347290, 173645, 520936, 260468, 130234, 65117, 195352, 97676, 48838, 24419, 73258, 36629, 109888, 54944, 27472, 13736, 6868, 3434, 1717, 5152, 2576, 1288, 644,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</si>
  <si>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[3064033, 9192100, 4596050, 2298025, 6894076, 3447038, 1723519, 5170558, 2585279, 7755838, 3877919, 11633758, 5816879, 17450638, 8725319, 26175958, 13087979, 39263938, 19631969, 58895908, 29447954, 14723977, 44171932, 22085966, 11042983, 33128950, 16564475, 49693426, 24846713, 74540140, 37270070, 18635035, 55905106, 27952553, 83857660, 41928830, 20964415, 62893246, 31446623, 94339870, 47169935, 141509806, 70754903, 212264710, 106132355, 318397066, 159198533, 477595600, 238797800, 119398900, 59699450, 29849725, 89549176, 44774588, 22387294, 11193647, 33580942, 16790471, 50371414, 25185707, 75557122, 37778561, 113335684, 56667842, 28333921, 85001764, 42500882, 21250441, 63751324, 31875662, 15937831, 47813494, 23906747, 71720242, 35860121, 107580364, 53790182, 26895091, 80685274, 40342637, 121027912, 60513956, 30256978, 15128489, 45385468, 22692734, 11346367, 34039102, 17019551, 51058654, 25529327, 76587982, 38293991, 114881974, 57440987, 172322962, 86161481, 258484444, 129242222, 64621111, 193863334, 96931667, 290795002, 145397501, 436192504, 218096252, 109048126, 54524063, 163572190, 81786095, 245358286, 122679143, 368037430, 184018715, 552056146, 276028073, 828084220, 414042110, 207021055, 621063166, 310531583, 931594750, 465797375, 1397392126, 698696063, 2096088190, 1048044095, 3144132286, 1572066143, 4716198430, 2358099215, 7074297646, 3537148823, 10611446470, 5305723235, 15917169706, 7958584853, 23875754560, 11937877280, 5968938640, 2984469320, 1492234660, 746117330, 373058665, 1119175996, 559587998, 279793999, 839381998, 419690999, 1259072998, 629536499, 1888609498, 944304749, 2832914248, 1416457124, 708228562, 354114281, 1062342844, 531171422, 265585711, 796757134, 398378567, 1195135702, 597567851, 1792703554, 896351777, 2689055332, 1344527666, 672263833, 2016791500, 1008395750, 504197875, 1512593626, 756296813, 2268890440, 1134445220, 567222610, 283611305, 850833916, 425416958, 212708479, 638125438, 319062719, 957188158, 478594079, 1435782238, 717891119, 2153673358, 1076836679, 3230510038, 1615255019, 4845765058, 2422882529, 7268647588, 3634323794, 1817161897, 5451485692, 2725742846, 1362871423, 4088614270, 2044307135, 6132921406, 3066460703, 9199382110, 4599691055, 13799073166, 6899536583, 20698609750, 10349304875, 31047914626, 15523957313, 46571871940, 23285935970, 11642967985, 34928903956, 17464451978, 8732225989, 26196677968, 13098338984, 6549169492, 3274584746, 1637292373, 4911877120, 2455938560, 1227969280, 613984640, 306992320, 153496160, 76748080, 38374040, 19187020, 9593510, 4796755, 14390266, 7195133, 21585400, 10792700, 5396350, 2698175, 8094526, 4047263, 12141790, 6070895, 18212686, 9106343, 27319030, 13659515, 40978546, 20489273, 61467820, 30733910, 15366955, 46100866, 23050433, 69151300, 34575650, 17287825, 51863476, 25931738, 12965869, 38897608, 19448804, 9724402, 4862201, 14586604, 7293302, 3646651, 10939954, 5469977, 16409932, 8204966, 4102483, 12307450, 6153725, 18461176, 9230588, 4615294, 2307647, 6922942, 3461471, 10384414, 5192207, 15576622, 7788311, 23364934, 11682467, 35047402, 17523701, 52571104, 26285552, 13142776, 6571388, 3285694, 1642847, 4928542, 2464271, 7392814, 3696407, 11089222, 5544611, 16633834, 8316917, 24950752, 12475376, 6237688, 3118844, 1559422, 779711, 2339134, 1169567, 3508702, 1754351, 5263054, 2631527, 7894582, 3947291, 11841874, 5920937, 17762812, 8881406, 4440703, 13322110, 6661055, 19983166, 9991583, 29974750, 14987375, 44962126, 22481063, 67443190, 33721595, 101164786, 50582393, 151747180, 75873590, 37936795, 113810386, 56905193, 170715580, 85357790, 42678895, 128036686, 64018343, 192055030, 96027515, 288082546, 144041273, 432123820, 216061910, 108030955, 324092866, 162046433, 486139300, 243069650, 121534825, 364604476, 182302238, 91151119, 273453358, 136726679, 410180038, 205090019, 615270058, 307635029, 922905088, 461452544, 230726272, 115363136, 57681568, 28840784, 14420392, 7210196, 3605098, 1802549, 5407648, 2703824, 1351912, 675956, 337978, 168989, 506968, 253484, 126742, 63371, 190114, 95057, 285172, 142586, 71293, 213880, 106940, 53470, 26735, 80206, 40103, 120310, 60155, 180466, 90233, 270700, 135350, 67675, 203026, 101513, 304540, 152270, 76135, 228406, 114203, 342610, 171305, 513916, 256958, 128479, 385438, 192719, 578158, 289079, 867238, 433619, 1300858, 650429, 1951288, 975644, 487822, 243911, 731734, 365867, 1097602, 548801, 1646404, 823202, 411601, 1234804, 617402, 308701, 926104, 463052, 231526, 115763, 347290, 173645, 520936, 260468, 130234, 65117, 195352, 97676, 48838, 24419, 73258, 36629, 109888, 54944, 27472, 13736, 6868, 3434, 1717, 5152, 2576, 1288, 644,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</si>
  <si>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[3542887, 10628662, 5314331, 15942994, 7971497, 23914492, 11957246, 5978623, 17935870, 8967935, 26903806, 13451903, 40355710, 20177855, 60533566, 30266783, 90800350, 45400175, 136200526, 68100263, 204300790, 102150395, 306451186, 153225593, 459676780, 229838390, 114919195, 344757586, 172378793, 517136380, 258568190, 129284095, 387852286, 193926143, 581778430, 290889215, 872667646, 436333823, 1309001470, 654500735, 1963502206, 981751103, 2945253310, 1472626655, 4417879966, 2208939983, 6626819950, 3313409975, 9940229926, 4970114963, 14910344890, 7455172445, 22365517336, 11182758668, 5591379334, 2795689667, 8387069002, 4193534501, 12580603504, 6290301752, 3145150876, 1572575438, 786287719, 2358863158, 1179431579, 3538294738, 1769147369, 5307442108, 2653721054, 1326860527, 3980581582, 1990290791, 5970872374, 2985436187, 8956308562, 4478154281, 13434462844, 6717231422, 3358615711, 10075847134, 5037923567, 15113770702, 7556885351, 22670656054, 11335328027, 34005984082, 17002992041, 51008976124, 25504488062, 12752244031, 38256732094, 19128366047, 57385098142, 28692549071, 86077647214, 43038823607, 129116470822, 64558235411, 193674706234, 96837353117, 290512059352, 145256029676, 72628014838, 36314007419, 108942022258, 54471011129, 163413033388, 81706516694, 40853258347, 122559775042, 61279887521, 183839662564, 91919831282, 45959915641, 137879746924, 68939873462, 34469936731, 103409810194, 51704905097, 155114715292, 77557357646, 38778678823, 116336036470, 58168018235, 174504054706, 87252027353, 261756082060, 130878041030, 65439020515, 196317061546, 98158530773, 294475592320, 147237796160, 73618898080, 36809449040, 18404724520, 9202362260, 4601181130, 2300590565, 6901771696, 3450885848, 1725442924, 862721462, 431360731, 1294082194, 647041097, 1941123292, 970561646, 485280823, 1455842470, 727921235, 2183763706, 1091881853, 3275645560, 1637822780, 818911390, 409455695, 1228367086, 614183543, 1842550630, 921275315, 2763825946, 1381912973, 4145738920, 2072869460, 1036434730, 518217365, 1554652096, 777326048, 388663024, 194331512, 97165756, 48582878, 24291439, 72874318, 36437159, 109311478, 54655739, 163967218, 81983609, 245950828, 122975414, 61487707, 184463122, 92231561, 276694684, 138347342, 69173671, 207521014, 103760507, 311281522, 155640761, 466922284, 233461142, 116730571, 350191714, 175095857, 525287572, 262643786, 131321893, 393965680, 196982840, 98491420, 49245710, 24622855, 73868566, 36934283, 110802850, 55401425, 166204276, 83102138, 41551069, 124653208, 62326604, 31163302, 15581651, 46744954, 23372477, 70117432, 35058716, 17529358, 8764679, 26294038, 13147019, 39441058, 19720529, 59161588, 29580794, 14790397, 44371192, 22185596, 11092798, 5546399, 16639198, 8319599, 24958798, 12479399, 37438198, 18719099, 56157298, 28078649, 84235948, 42117974, 21058987, 63176962, 31588481, 94765444, 47382722, 23691361, 71074084, 35537042, 17768521, 53305564, 26652782, 13326391, 39979174, 19989587, 59968762, 29984381, 89953144, 44976572, 22488286, 11244143, 33732430, 16866215, 50598646, 25299323, 75897970, 37948985, 113846956, 56923478, 28461739, 85385218, 42692609, 128077828, 64038914, 32019457, 96058372, 48029186, 24014593, 72043780, 36021890, 18010945, 54032836, 27016418, 13508209, 40524628, 20262314, 10131157, 30393472, 15196736, 7598368, 3799184, 1899592, 949796, 474898, 237449, 712348, 356174, 178087, 534262, 267131, 801394, 400697, 1202092, 601046, 300523, 901570, 450785, 1352356, 676178, 338089, 1014268, 507134, 253567, 760702, 380351, 1141054, 570527, 1711582, 855791, 2567374, 1283687, 3851062, 1925531, 5776594, 2888297, 8664892, 4332446, 2166223, 6498670, 3249335, 9748006, 4874003, 14622010, 7311005, 21933016, 10966508, 5483254, 2741627, 8224882, 4112441, 12337324, 6168662, 3084331, 9252994, 4626497, 13879492, 6939746, 3469873, 10409620, 5204810, 2602405, 7807216, 3903608, 1951804, 975902, 487951, 1463854, 731927, 2195782, 1097891, 3293674, 1646837, 4940512, 2470256, 1235128, 617564, 308782, 154391, 463174, 231587, 694762, 347381, 1042144, 521072, 260536, 130268, 65134, 32567, 97702, 48851, 146554, 73277, 219832, 109916, 54958, 27479, 82438, 41219, 123658, 61829, 185488, 92744, 46372, 23186, 11593, 34780, 17390, 8695, 26086, 13043, 39130, 19565, 58696, 29348, 14674, 7337, 22012, 11006, 5503, 16510, 8255, 24766, 12383, 37150, 18575, 55726, 27863, 83590, 41795, 125386, 62693, 188080, 94040, 47020, 23510, 11755, 35266, 17633, 52900, 26450, 13225, 39676, 19838, 9919, 29758, 14879, 44638, 22319, 66958, 33479, 100438, 50219, 150658, 75329, 225988, 112994, 56497, 169492, 84746, 42373, 127120, 63560, 31780, 15890, 7945, 23836, 11918, 5959, 17878, 8939, 26818, 13409, 40228, 20114, 10057, 30172, 15086, 7543, 22630, 11315, 33946, 16973, 50920, 25460, 12730, 6365, 19096, 9548, 4774, 2387, 7162, 3581, 10744, 5372, 2686, 1343, 4030, 2015, 6046, 3023, 9070, 4535, 13606, 6803, 20410, 10205, 30616, 15308, 7654, 3827, 11482, 5741, 17224, 8612, 4306, 2153, 6460, 3230, 1615, 4846, 2423, 7270, 3635, 10906, 5453, 16360, 8180, 4090, 2045, 6136, 3068, 1534, 767, 2302, 1151, 3454, 1727, 5182, 2591, 7774, 3887, 11662, 5831, 17494, 8747, 26242, 13121, 39364, 19682, 9841, 29524, 14762, 7381, 22144, 11072, 5536, 2768, 1384, 692, 346, 173, 520, 260, 130, 65, 196, 98, 49, 148, 74, 37, 112, 56, 28, 14, 7, 22, 11, 34, 17, 52, 26, 13, 40, 20, 10, 5, 16, 8, 4, 2, 1]</t>
  </si>
  <si>
    <t xml:space="preserve">[3732423, 11197270, 5598635, 16795906, 8397953, 25193860, 12596930, 6298465, 18895396, 9447698, 4723849, 14171548, 7085774, 3542887, 10628662, 5314331, 15942994, 7971497, 23914492, 11957246, 5978623, 17935870, 8967935, 26903806, 13451903, 40355710, 20177855, 60533566, 30266783, 90800350, 45400175, 136200526, 68100263, 204300790, 102150395, 306451186, 153225593, 459676780, 229838390, 114919195, 344757586, 172378793, 517136380, 258568190, 129284095, 387852286, 193926143, 581778430, 290889215, 872667646, 436333823, 1309001470, 654500735, 1963502206, 981751103, 2945253310, 1472626655, 4417879966, 2208939983, 6626819950, 3313409975, 9940229926, 4970114963, 14910344890, 7455172445, 22365517336, 11182758668, 5591379334, 2795689667, 8387069002, 4193534501, 12580603504, 6290301752, 3145150876, 1572575438, 786287719, 2358863158, 1179431579, 3538294738, 1769147369, 5307442108, 2653721054, 1326860527, 3980581582, 1990290791, 5970872374, 2985436187, 8956308562, 4478154281, 13434462844, 6717231422, 3358615711, 10075847134, 5037923567, 15113770702, 7556885351, 22670656054, 11335328027, 34005984082, 17002992041, 51008976124, 25504488062, 12752244031, 38256732094, 19128366047, 57385098142, 28692549071, 86077647214, 43038823607, 129116470822, 64558235411, 193674706234, 96837353117, 290512059352, 145256029676, 72628014838, 36314007419, 108942022258, 54471011129, 163413033388, 81706516694, 40853258347, 122559775042, 61279887521, 183839662564, 91919831282, 45959915641, 137879746924, 68939873462, 34469936731, 103409810194, 51704905097, 155114715292, 77557357646, 38778678823, 116336036470, 58168018235, 174504054706, 87252027353, 261756082060, 130878041030, 65439020515, 196317061546, 98158530773, 294475592320, 147237796160, 73618898080, 36809449040, 18404724520, 9202362260, 4601181130, 2300590565, 6901771696, 3450885848, 1725442924, 862721462, 431360731, 1294082194, 647041097, 1941123292, 970561646, 485280823, 1455842470, 727921235, 2183763706, 1091881853, 3275645560, 1637822780, 818911390, 409455695, 1228367086, 614183543, 1842550630, 921275315, 2763825946, 1381912973, 4145738920, 2072869460, 1036434730, 518217365, 1554652096, 777326048, 388663024, 194331512, 97165756, 48582878, 24291439, 72874318, 36437159, 109311478, 54655739, 163967218, 81983609, 245950828, 122975414, 61487707, 184463122, 92231561, 276694684, 138347342, 69173671, 207521014, 103760507, 311281522, 155640761, 466922284, 233461142, 116730571, 350191714, 175095857, 525287572, 262643786, 131321893, 393965680, 196982840, 98491420, 49245710, 24622855, 73868566, 36934283, 110802850, 55401425, 166204276, 83102138, 41551069, 124653208, 62326604, 31163302, 15581651, 46744954, 23372477, 70117432, 35058716, 17529358, 8764679, 26294038, 13147019, 39441058, 19720529, 59161588, 29580794, 14790397, 44371192, 22185596, 11092798, 5546399, 16639198, 8319599, 24958798, 12479399, 37438198, 18719099, 56157298, 28078649, 84235948, 42117974, 21058987, 63176962, 31588481, 94765444, 47382722, 23691361, 71074084, 35537042, 17768521, 53305564, 26652782, 13326391, 39979174, 19989587, 59968762, 29984381, 89953144, 44976572, 22488286, 11244143, 33732430, 16866215, 50598646, 25299323, 75897970, 37948985, 113846956, 56923478, 28461739, 85385218, 42692609, 128077828, 64038914, 32019457, 96058372, 48029186, 24014593, 72043780, 36021890, 18010945, 54032836, 27016418, 13508209, 40524628, 20262314, 10131157, 30393472, 15196736, 7598368, 3799184, 1899592, 949796, 474898, 237449, 712348, 356174, 178087, 534262, 267131, 801394, 400697, 1202092, 601046, 300523, 901570, 450785, 1352356, 676178, 338089, 1014268, 507134, 253567, 760702, 380351, 1141054, 570527, 1711582, 855791, 2567374, 1283687, 3851062, 1925531, 5776594, 2888297, 8664892, 4332446, 2166223, 6498670, 3249335, 9748006, 4874003, 14622010, 7311005, 21933016, 10966508, 5483254, 2741627, 8224882, 4112441, 12337324, 6168662, 3084331, 9252994, 4626497, 13879492, 6939746, 3469873, 10409620, 5204810, 2602405, 7807216, 3903608, 1951804, 975902, 487951, 1463854, 731927, 2195782, 1097891, 3293674, 1646837, 4940512, 2470256, 1235128, 617564, 308782, 154391, 463174, 231587, 694762, 347381, 1042144, 521072, 260536, 130268, 65134, 32567, 97702, 48851, 146554, 73277, 219832, 109916, 54958, 27479, 82438, 41219, 123658, 61829, 185488, 92744, 46372, 23186, 11593, 34780, 17390, 8695, 26086, 13043, 39130, 19565, 58696, 29348, 14674, 7337, 22012, 11006, 5503, 16510, 8255, 24766, 12383, 37150, 18575, 55726, 27863, 83590, 41795, 125386, 62693, 188080, 94040, 47020, 23510, 11755, 35266, 17633, 52900, 26450, 13225, 39676, 19838, 9919, 29758, 14879, 44638, 22319, 66958, 33479, 100438, 50219, 150658, 75329, 225988, 112994, 56497, 169492, 84746, 42373, 127120, 63560, 31780, 15890, 7945, 23836, 11918, 5959, 17878, 8939, 26818, 13409, 40228, 20114, 10057, 30172, 15086, 7543, 22630, 11315, 33946, 16973, 50920, 25460, 12730, 6365, 19096, 9548, 4774, 2387, 7162, 3581, 10744, 5372, 2686, 1343, 4030, 2015, 6046, 3023, 9070, 4535, 13606, 6803, 20410, 10205, 30616, 15308, 7654, 3827, 11482, 5741, 17224, 8612, 4306, 2153, 6460, 3230, 1615, 4846, 2423, 7270, 3635, 10906, 5453, 16360, 8180, 4090, 2045, 6136, 3068, 1534, 767, 2302, 1151, 3454, 1727, 5182, 2591, 7774, 3887, 11662, 5831, 17494, 8747, 26242, 13121, 39364, 19682, 9841, 29524, 14762, 7381, 22144, 11072, 5536, 2768, 1384, 692, 346, 173, 520, 260, 130, 65, 196, 98, 49, 148, 74, 37, 112, 56, 28, 14, 7, 22, 11, 34, 17, 52, 26, 13, 40, 20, 10, 5, 16, 8, 4, 2, 1]</t>
  </si>
  <si>
    <t xml:space="preserve">[5649499, 16948498, 8474249, 25422748, 12711374, 6355687, 19067062, 9533531, 28600594, 14300297, 42900892, 21450446, 10725223, 32175670, 16087835, 48263506, 24131753, 72395260, 36197630, 18098815, 54296446, 27148223, 81444670, 40722335, 122167006, 61083503, 183250510, 91625255, 274875766, 137437883, 412313650, 206156825, 618470476, 309235238, 154617619, 463852858, 231926429, 695779288, 347889644, 173944822, 86972411, 260917234, 130458617, 391375852, 195687926, 97843963, 293531890, 146765945, 440297836, 220148918, 110074459, 330223378, 165111689, 495335068, 247667534, 123833767, 371501302, 185750651, 557251954, 278625977, 835877932, 417938966, 208969483, 626908450, 313454225, 940362676, 470181338, 235090669, 705272008, 352636004, 176318002, 88159001, 264477004, 132238502, 66119251, 198357754, 99178877, 297536632, 148768316, 74384158, 37192079, 111576238, 55788119, 167364358, 83682179, 251046538, 125523269, 376569808, 188284904, 94142452, 47071226, 23535613, 70606840, 35303420, 17651710, 8825855, 26477566, 13238783, 39716350, 19858175, 59574526, 29787263, 89361790, 44680895, 134042686, 67021343, 201064030, 100532015, 301596046, 150798023, 452394070, 226197035, 678591106, 339295553, 1017886660, 508943330, 254471665, 763414996, 381707498, 190853749, 572561248, 286280624, 143140312, 71570156, 35785078, 17892539, 53677618, 26838809, 80516428, 40258214, 20129107, 60387322, 30193661, 90580984, 45290492, 22645246, 11322623, 33967870, 16983935, 50951806, 25475903, 76427710, 38213855, 114641566, 57320783, 171962350, 85981175, 257943526, 128971763, 386915290, 193457645, 580372936, 290186468, 145093234, 72546617, 217639852, 108819926, 54409963, 163229890, 81614945, 244844836, 122422418, 61211209, 183633628, 91816814, 45908407, 137725222, 68862611, 206587834, 103293917, 309881752, 154940876, 77470438, 38735219, 116205658, 58102829, 174308488, 87154244, 43577122, 21788561, 65365684, 32682842, 16341421, 49024264, 24512132, 12256066, 6128033, 18384100, 9192050, 4596025, 13788076, 6894038, 3447019, 10341058, 5170529, 15511588, 7755794, 3877897, 11633692, 5816846, 2908423, 8725270, 4362635, 13087906, 6543953, 19631860, 9815930, 4907965, 14723896, 7361948, 3680974, 1840487, 5521462, 2760731, 8282194, 4141097, 12423292, 6211646, 3105823, 9317470, 4658735, 13976206, 6988103, 20964310, 10482155, 31446466, 15723233, 47169700, 23584850, 11792425, 35377276, 17688638, 8844319, 26532958, 13266479, 39799438, 19899719, 59699158, 29849579, 89548738, 44774369, 134323108, 67161554, 33580777, 100742332, 50371166, 25185583, 75556750, 37778375, 113335126, 56667563, 170002690, 85001345, 255004036, 127502018, 63751009, 191253028, 95626514, 47813257, 143439772, 71719886, 35859943, 107579830, 53789915, 161369746, 80684873, 242054620, 121027310, 60513655, 181540966, 90770483, 272311450, 136155725, 408467176, 204233588, 102116794, 51058397, 153175192, 76587596, 38293798, 19146899, 57440698, 28720349, 86161048, 43080524, 21540262, 10770131, 32310394, 16155197, 48465592, 24232796, 12116398, 6058199, 18174598, 9087299, 27261898, 13630949, 40892848, 20446424, 10223212, 5111606, 2555803, 7667410, 3833705, 11501116, 5750558, 2875279, 8625838, 4312919, 12938758, 6469379, 19408138, 9704069, 29112208, 14556104, 7278052, 3639026, 1819513, 5458540, 2729270, 1364635, 4093906, 2046953, 6140860, 3070430, 1535215, 4605646, 2302823, 6908470, 3454235, 10362706, 5181353, 15544060, 7772030, 3886015, 11658046, 5829023, 17487070, 8743535, 26230606, 13115303, 39345910, 19672955, 59018866, 29509433, 88528300, 44264150, 22132075, 66396226, 33198113, 99594340, 49797170, 24898585, 74695756, 37347878, 18673939, 56021818, 28010909, 84032728, 42016364, 21008182, 10504091, 31512274, 15756137, 47268412, 23634206, 11817103, 35451310, 17725655, 53176966, 26588483, 79765450, 39882725, 119648176, 59824088, 29912044, 14956022, 7478011, 22434034, 11217017, 33651052, 16825526, 8412763, 25238290, 12619145, 37857436, 18928718, 9464359, 28393078, 14196539, 42589618, 21294809, 63884428, 31942214, 15971107, 47913322, 23956661, 71869984, 35934992, 17967496, 8983748, 4491874, 2245937, 6737812, 3368906, 1684453, 5053360, 2526680, 1263340, 631670, 315835, 947506, 473753, 1421260, 710630, 355315, 1065946, 532973, 1598920, 799460, 399730, 199865, 599596, 299798, 149899, 449698, 224849, 674548, 337274, 168637, 505912, 252956, 126478, 63239, 189718, 94859, 284578, 142289, 426868, 213434, 106717, 320152, 160076, 80038, 40019, 120058, 60029, 180088, 90044, 45022, 22511, 67534, 33767, 101302, 50651, 151954, 75977, 227932, 113966, 56983, 170950, 85475, 256426, 128213, 384640, 192320, 96160, 48080, 24040, 12020, 6010, 3005, 9016, 4508, 2254, 1127, 3382, 1691, 5074, 2537, 7612, 3806, 1903, 5710, 2855, 8566, 4283, 12850, 6425, 19276, 9638, 4819, 14458, 7229, 21688, 10844, 5422, 2711, 8134, 4067, 12202, 6101, 18304, 9152, 4576, 2288, 1144, 572, 286, 143, 430, 215, 646, 323, 970, 485, 1456, 728,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</si>
  <si>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[6649279, 19947838, 9973919, 29921758, 14960879, 44882638, 22441319, 67323958, 33661979, 100985938, 50492969, 151478908, 75739454, 37869727, 113609182, 56804591, 170413774, 85206887, 255620662, 127810331, 383430994, 191715497, 575146492, 287573246, 143786623, 431359870, 215679935, 647039806, 323519903, 970559710, 485279855, 1455839566, 727919783, 2183759350, 1091879675, 3275639026, 1637819513, 4913458540, 2456729270, 1228364635, 3685093906, 1842546953, 5527640860, 2763820430, 1381910215, 4145730646, 2072865323, 6218595970, 3109297985, 9327893956, 4663946978, 2331973489, 6995920468, 3497960234, 1748980117, 5246940352, 2623470176, 1311735088, 655867544, 327933772, 163966886, 81983443, 245950330, 122975165, 368925496, 184462748, 92231374, 46115687, 138347062, 69173531, 207520594, 103760297, 311280892, 155640446, 77820223, 233460670, 116730335, 350191006, 175095503, 525286510, 262643255, 787929766, 393964883, 1181894650, 590947325, 1772841976, 886420988, 443210494, 221605247, 664815742, 332407871, 997223614, 498611807, 1495835422, 747917711, 2243753134, 1121876567, 3365629702, 1682814851, 5048444554, 2524222277, 7572666832, 3786333416, 1893166708, 946583354, 473291677, 1419875032, 709937516, 354968758, 177484379, 532453138, 266226569, 798679708, 399339854, 199669927, 599009782, 299504891, 898514674, 449257337, 1347772012, 673886006, 336943003, 1010829010, 505414505, 1516243516, 758121758, 379060879, 1137182638, 568591319, 1705773958, 852886979, 2558660938, 1279330469, 3837991408, 1918995704, 959497852, 479748926, 239874463, 719623390, 359811695, 1079435086, 539717543, 1619152630, 809576315, 2428728946, 1214364473, 3643093420, 1821546710, 910773355, 2732320066, 1366160033, 4098480100, 2049240050, 1024620025, 3073860076, 1536930038, 768465019, 2305395058, 1152697529, 3458092588, 1729046294, 864523147, 2593569442, 1296784721, 3890354164, 1945177082, 972588541, 2917765624, 1458882812, 729441406, 364720703, 1094162110, 547081055, 1641243166, 820621583, 2461864750, 1230932375, 3692797126, 1846398563, 5539195690, 2769597845, 8308793536, 4154396768, 2077198384, 1038599192, 519299596, 259649798, 129824899, 389474698, 194737349, 584212048, 292106024, 146053012, 73026506, 36513253, 109539760, 54769880, 27384940, 13692470, 6846235, 20538706, 10269353, 30808060, 15404030, 7702015, 23106046, 11553023, 34659070, 17329535, 51988606, 25994303, 77982910, 38991455, 116974366, 58487183, 175461550, 87730775, 263192326, 131596163, 394788490, 197394245, 592182736, 296091368, 148045684, 74022842, 37011421, 111034264, 55517132, 27758566, 13879283, 41637850, 20818925, 62456776, 31228388, 15614194, 7807097, 23421292, 11710646, 5855323, 17565970, 8782985, 26348956, 13174478, 6587239, 19761718, 9880859, 29642578, 14821289, 44463868, 22231934, 11115967, 33347902, 16673951, 50021854, 25010927, 75032782, 37516391, 112549174, 56274587, 168823762, 84411881, 253235644, 126617822, 63308911, 189926734, 94963367, 284890102, 142445051, 427335154, 213667577, 641002732, 320501366, 160250683, 480752050, 240376025, 721128076, 360564038, 180282019, 540846058, 270423029, 811269088, 405634544, 202817272, 101408636, 50704318, 25352159, 76056478, 38028239, 114084718, 57042359, 171127078, 85563539, 256690618, 128345309, 385035928, 192517964, 96258982, 48129491, 144388474, 72194237, 216582712, 108291356, 54145678, 27072839, 81218518, 40609259, 121827778, 60913889, 182741668, 91370834, 45685417, 137056252, 68528126, 34264063, 102792190, 51396095, 154188286, 77094143, 231282430, 115641215, 346923646, 173461823, 520385470, 260192735, 780578206, 390289103, 1170867310, 585433655, 1756300966, 878150483, 2634451450, 1317225725, 3951677176, 1975838588, 987919294, 493959647, 1481878942, 740939471, 2222818414, 1111409207, 3334227622, 1667113811, 5001341434, 2500670717, 7502012152, 3751006076, 1875503038, 937751519, 2813254558, 1406627279, 4219881838, 2109940919, 6329822758, 3164911379, 9494734138, 4747367069, 14242101208, 7121050604, 3560525302, 1780262651, 5340787954, 2670393977, 8011181932, 4005590966, 2002795483, 6008386450, 3004193225, 9012579676, 4506289838, 2253144919, 6759434758, 3379717379, 10139152138, 5069576069, 15208728208, 7604364104, 3802182052, 1901091026, 950545513, 2851636540, 1425818270, 712909135, 2138727406, 1069363703, 3208091110, 1604045555, 4812136666, 2406068333, 7218205000, 3609102500, 1804551250, 902275625, 2706826876, 1353413438, 676706719, 2030120158, 1015060079, 3045180238, 1522590119, 4567770358, 2283885179, 6851655538, 3425827769, 10277483308, 5138741654, 2569370827, 7708112482, 3854056241, 11562168724, 5781084362, 2890542181, 8671626544, 4335813272, 2167906636, 1083953318, 541976659, 1625929978, 812964989, 2438894968, 1219447484, 609723742, 304861871, 914585614, 457292807, 1371878422, 685939211, 2057817634, 1028908817, 3086726452, 1543363226, 771681613, 2315044840, 1157522420, 578761210, 289380605, 868141816, 434070908, 217035454, 108517727, 325553182, 162776591, 488329774, 244164887, 732494662, 366247331, 1098741994, 549370997, 1648112992, 824056496, 412028248, 206014124, 103007062, 51503531, 154510594, 77255297, 231765892, 115882946, 57941473, 173824420, 86912210, 43456105, 130368316, 65184158, 32592079, 97776238, 48888119, 146664358, 73332179, 219996538, 109998269, 329994808, 164997404, 82498702, 41249351, 123748054, 61874027, 185622082, 92811041, 278433124, 139216562, 69608281, 208824844, 104412422, 52206211, 156618634, 78309317, 234927952, 117463976, 58731988, 29365994, 14682997, 44048992, 22024496, 11012248, 5506124, 2753062, 1376531, 4129594, 2064797, 6194392, 3097196, 1548598, 774299, 2322898, 1161449, 3484348, 1742174, 871087, 2613262, 1306631, 3919894, 1959947, 5879842, 2939921, 8819764, 4409882, 2204941, 6614824, 3307412, 1653706, 826853, 2480560, 1240280, 620140, 310070, 155035, 465106, 232553, 697660, 348830, 174415, 523246, 261623, 784870, 392435, 1177306, 588653, 1765960, 882980, 441490, 220745, 662236, 331118, 165559, 496678, 248339, 745018, 372509, 1117528, 558764, 279382, 139691, 419074, 209537, 628612, 314306, 157153, 471460, 235730, 117865, 353596, 176798, 88399, 265198, 132599, 397798, 198899, 596698, 298349, 895048, 447524, 223762, 111881, 335644, 167822, 83911, 251734, 125867, 377602, 188801, 566404, 283202, 141601, 424804, 212402, 106201, 318604, 159302, 79651, 238954, 119477, 358432, 179216, 89608, 44804, 22402, 11201, 33604, 16802, 8401, 25204, 12602, 6301, 18904, 9452, 4726, 2363, 7090, 3545, 10636, 5318, 2659, 7978, 3989, 11968, 5984, 2992, 1496, 748, 374, 187, 562, 281, 844, 422, 211, 634, 317, 952, 476, 238, 119, 358, 179, 538, 269, 808, 404, 202, 101, 304, 152, 76, 38, 19, 58, 29, 88, 44, 22, 11, 34, 17, 52, 26, 13, 40, 20, 10, 5, 16, 8, 4, 2, 1]</t>
  </si>
  <si>
    <t xml:space="preserve">[8400511, 25201534, 12600767, 37802302, 18901151, 56703454, 28351727, 85055182, 42527591, 127582774, 63791387, 191374162, 95687081, 287061244, 143530622, 71765311, 215295934, 107647967, 322943902, 161471951, 484415854, 242207927, 726623782, 363311891, 1089935674, 544967837, 1634903512, 817451756, 408725878, 204362939, 613088818, 306544409, 919633228, 459816614, 229908307, 689724922, 344862461, 1034587384, 517293692, 258646846, 129323423, 387970270, 193985135, 581955406, 290977703, 872933110, 436466555, 1309399666, 654699833, 1964099500, 982049750, 491024875, 1473074626, 736537313, 2209611940, 1104805970, 552402985, 1657208956, 828604478, 414302239, 1242906718, 621453359, 1864360078, 932180039, 2796540118, 1398270059, 4194810178, 2097405089, 6292215268, 3146107634, 1573053817, 4719161452, 2359580726, 1179790363, 3539371090, 1769685545, 5309056636, 2654528318, 1327264159, 3981792478, 1990896239, 5972688718, 2986344359, 8959033078, 4479516539, 13438549618, 6719274809, 20157824428, 10078912214, 5039456107, 15118368322, 7559184161, 22677552484, 11338776242, 5669388121, 17008164364, 8504082182, 4252041091, 12756123274, 6378061637, 19134184912, 9567092456, 4783546228, 2391773114, 1195886557, 3587659672, 1793829836, 896914918, 448457459, 1345372378, 672686189, 2018058568, 1009029284, 504514642, 252257321, 756771964, 378385982, 189192991, 567578974, 283789487, 851368462, 425684231, 1277052694, 638526347, 1915579042, 957789521, 2873368564, 1436684282, 718342141, 2155026424, 1077513212, 538756606, 269378303, 808134910, 404067455, 1212202366, 606101183, 1818303550, 909151775, 2727455326, 1363727663, 4091182990, 2045591495, 6136774486, 3068387243, 9205161730, 4602580865, 13807742596, 6903871298, 3451935649, 10355806948, 5177903474, 2588951737, 7766855212, 3883427606, 1941713803, 5825141410, 2912570705, 8737712116, 4368856058, 2184428029, 6553284088, 3276642044, 1638321022, 819160511, 2457481534, 1228740767, 3686222302, 1843111151, 5529333454, 2764666727, 8294000182, 4147000091, 12441000274, 6220500137, 18661500412, 9330750206, 4665375103, 13996125310, 6998062655, 20994187966, 10497093983, 31491281950, 15745640975, 47236922926, 23618461463, 70855384390, 35427692195, 106283076586, 53141538293, 159424614880, 79712307440, 39856153720, 19928076860, 9964038430, 4982019215, 14946057646, 7473028823, 22419086470, 11209543235, 33628629706, 16814314853, 50442944560, 25221472280, 12610736140, 6305368070, 3152684035, 9458052106, 4729026053, 14187078160, 7093539080, 3546769540, 1773384770, 886692385, 2660077156, 1330038578, 665019289, 1995057868, 997528934, 498764467, 1496293402, 748146701, 2244440104, 1122220052, 561110026, 280555013, 841665040, 420832520, 210416260, 105208130, 52604065, 157812196, 78906098, 39453049, 118359148, 59179574, 29589787, 88769362, 44384681, 133154044, 66577022, 33288511, 99865534, 49932767, 149798302, 74899151, 224697454, 112348727, 337046182, 168523091, 505569274, 252784637, 758353912, 379176956, 189588478, 94794239, 284382718, 142191359, 426574078, 213287039, 639861118, 319930559, 959791678, 479895839, 1439687518, 719843759, 2159531278, 1079765639, 3239296918, 1619648459, 4858945378, 2429472689, 7288418068, 3644209034, 1822104517, 5466313552, 2733156776, 1366578388, 683289194, 341644597, 1024933792, 512466896, 256233448, 128116724, 64058362, 32029181, 96087544, 48043772, 24021886, 12010943, 36032830, 18016415, 54049246, 27024623, 81073870, 40536935, 121610806, 60805403, 182416210, 91208105, 273624316, 136812158, 68406079, 205218238, 102609119, 307827358, 153913679, 461741038, 230870519, 692611558, 346305779, 1038917338, 519458669, 1558376008, 779188004, 389594002, 194797001, 584391004, 292195502, 146097751, 438293254, 219146627, 657439882, 328719941, 986159824, 493079912, 246539956, 123269978, 61634989, 184904968, 92452484, 46226242, 23113121, 69339364, 34669682, 17334841, 52004524, 26002262, 13001131, 39003394, 19501697, 58505092, 29252546, 14626273, 43878820, 21939410, 10969705, 32909116, 16454558, 8227279, 24681838, 12340919, 37022758, 18511379, 55534138, 27767069, 83301208, 41650604, 20825302, 10412651, 31237954, 15618977, 46856932, 23428466, 11714233, 35142700, 17571350, 8785675, 26357026, 13178513, 39535540, 19767770, 9883885, 29651656, 14825828, 7412914, 3706457, 11119372, 5559686, 2779843, 8339530, 4169765, 12509296, 6254648, 3127324, 1563662, 781831, 2345494, 1172747, 3518242, 1759121, 5277364, 2638682, 1319341, 3958024, 1979012, 989506, 494753, 1484260, 742130, 371065, 1113196, 556598, 278299, 834898, 417449, 1252348, 626174, 313087, 939262, 469631, 1408894, 704447, 2113342, 1056671, 3170014, 1585007, 4755022, 2377511, 7132534, 3566267, 10698802, 5349401, 16048204, 8024102, 4012051, 12036154, 6018077, 18054232, 9027116, 4513558, 2256779, 6770338, 3385169, 10155508, 5077754, 2538877, 7616632, 3808316, 1904158, 952079, 2856238, 1428119, 4284358, 2142179, 6426538, 3213269, 9639808, 4819904, 2409952, 1204976, 602488, 301244, 150622, 75311, 225934, 112967, 338902, 169451, 508354, 254177, 762532, 381266, 190633, 571900, 285950, 142975, 428926, 214463, 643390, 321695, 965086, 482543, 1447630, 723815, 2171446, 1085723, 3257170, 1628585, 4885756, 2442878, 1221439, 3664318, 1832159, 5496478, 2748239, 8244718, 4122359, 12367078, 6183539, 18550618, 9275309, 27825928, 13912964, 6956482, 3478241, 10434724, 5217362, 2608681, 7826044, 3913022, 1956511, 5869534, 2934767, 8804302, 4402151, 13206454, 6603227, 19809682, 9904841, 29714524, 14857262, 7428631, 22285894, 11142947, 33428842, 16714421, 50143264, 25071632, 12535816, 6267908, 3133954, 1566977, 4700932, 2350466, 1175233, 3525700, 1762850, 881425, 2644276, 1322138, 661069, 1983208, 991604, 495802, 247901, 743704, 371852, 185926, 92963, 278890, 139445, 418336, 209168, 104584, 52292, 26146, 13073, 39220, 19610, 9805, 29416, 14708, 7354, 3677, 11032, 5516, 2758, 1379, 4138, 2069, 6208, 3104, 1552, 776, 388, 194, 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</si>
  <si>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[11200681, 33602044, 16801022, 8400511, 25201534, 12600767, 37802302, 18901151, 56703454, 28351727, 85055182, 42527591, 127582774, 63791387, 191374162, 95687081, 287061244, 143530622, 71765311, 215295934, 107647967, 322943902, 161471951, 484415854, 242207927, 726623782, 363311891, 1089935674, 544967837, 1634903512, 817451756, 408725878, 204362939, 613088818, 306544409, 919633228, 459816614, 229908307, 689724922, 344862461, 1034587384, 517293692, 258646846, 129323423, 387970270, 193985135, 581955406, 290977703, 872933110, 436466555, 1309399666, 654699833, 1964099500, 982049750, 491024875, 1473074626, 736537313, 2209611940, 1104805970, 552402985, 1657208956, 828604478, 414302239, 1242906718, 621453359, 1864360078, 932180039, 2796540118, 1398270059, 4194810178, 2097405089, 6292215268, 3146107634, 1573053817, 4719161452, 2359580726, 1179790363, 3539371090, 1769685545, 5309056636, 2654528318, 1327264159, 3981792478, 1990896239, 5972688718, 2986344359, 8959033078, 4479516539, 13438549618, 6719274809, 20157824428, 10078912214, 5039456107, 15118368322, 7559184161, 22677552484, 11338776242, 5669388121, 17008164364, 8504082182, 4252041091, 12756123274, 6378061637, 19134184912, 9567092456, 4783546228, 2391773114, 1195886557, 3587659672, 1793829836, 896914918, 448457459, 1345372378, 672686189, 2018058568, 1009029284, 504514642, 252257321, 756771964, 378385982, 189192991, 567578974, 283789487, 851368462, 425684231, 1277052694, 638526347, 1915579042, 957789521, 2873368564, 1436684282, 718342141, 2155026424, 1077513212, 538756606, 269378303, 808134910, 404067455, 1212202366, 606101183, 1818303550, 909151775, 2727455326, 1363727663, 4091182990, 2045591495, 6136774486, 3068387243, 9205161730, 4602580865, 13807742596, 6903871298, 3451935649, 10355806948, 5177903474, 2588951737, 7766855212, 3883427606, 1941713803, 5825141410, 2912570705, 8737712116, 4368856058, 2184428029, 6553284088, 3276642044, 1638321022, 819160511, 2457481534, 1228740767, 3686222302, 1843111151, 5529333454, 2764666727, 8294000182, 4147000091, 12441000274, 6220500137, 18661500412, 9330750206, 4665375103, 13996125310, 6998062655, 20994187966, 10497093983, 31491281950, 15745640975, 47236922926, 23618461463, 70855384390, 35427692195, 106283076586, 53141538293, 159424614880, 79712307440, 39856153720, 19928076860, 9964038430, 4982019215, 14946057646, 7473028823, 22419086470, 11209543235, 33628629706, 16814314853, 50442944560, 25221472280, 12610736140, 6305368070, 3152684035, 9458052106, 4729026053, 14187078160, 7093539080, 3546769540, 1773384770, 886692385, 2660077156, 1330038578, 665019289, 1995057868, 997528934, 498764467, 1496293402, 748146701, 2244440104, 1122220052, 561110026, 280555013, 841665040, 420832520, 210416260, 105208130, 52604065, 157812196, 78906098, 39453049, 118359148, 59179574, 29589787, 88769362, 44384681, 133154044, 66577022, 33288511, 99865534, 49932767, 149798302, 74899151, 224697454, 112348727, 337046182, 168523091, 505569274, 252784637, 758353912, 379176956, 189588478, 94794239, 284382718, 142191359, 426574078, 213287039, 639861118, 319930559, 959791678, 479895839, 1439687518, 719843759, 2159531278, 1079765639, 3239296918, 1619648459, 4858945378, 2429472689, 7288418068, 3644209034, 1822104517, 5466313552, 2733156776, 1366578388, 683289194, 341644597, 1024933792, 512466896, 256233448, 128116724, 64058362, 32029181, 96087544, 48043772, 24021886, 12010943, 36032830, 18016415, 54049246, 27024623, 81073870, 40536935, 121610806, 60805403, 182416210, 91208105, 273624316, 136812158, 68406079, 205218238, 102609119, 307827358, 153913679, 461741038, 230870519, 692611558, 346305779, 1038917338, 519458669, 1558376008, 779188004, 389594002, 194797001, 584391004, 292195502, 146097751, 438293254, 219146627, 657439882, 328719941, 986159824, 493079912, 246539956, 123269978, 61634989, 184904968, 92452484, 46226242, 23113121, 69339364, 34669682, 17334841, 52004524, 26002262, 13001131, 39003394, 19501697, 58505092, 29252546, 14626273, 43878820, 21939410, 10969705, 32909116, 16454558, 8227279, 24681838, 12340919, 37022758, 18511379, 55534138, 27767069, 83301208, 41650604, 20825302, 10412651, 31237954, 15618977, 46856932, 23428466, 11714233, 35142700, 17571350, 8785675, 26357026, 13178513, 39535540, 19767770, 9883885, 29651656, 14825828, 7412914, 3706457, 11119372, 5559686, 2779843, 8339530, 4169765, 12509296, 6254648, 3127324, 1563662, 781831, 2345494, 1172747, 3518242, 1759121, 5277364, 2638682, 1319341, 3958024, 1979012, 989506, 494753, 1484260, 742130, 371065, 1113196, 556598, 278299, 834898, 417449, 1252348, 626174, 313087, 939262, 469631, 1408894, 704447, 2113342, 1056671, 3170014, 1585007, 4755022, 2377511, 7132534, 3566267, 10698802, 5349401, 16048204, 8024102, 4012051, 12036154, 6018077, 18054232, 9027116, 4513558, 2256779, 6770338, 3385169, 10155508, 5077754, 2538877, 7616632, 3808316, 1904158, 952079, 2856238, 1428119, 4284358, 2142179, 6426538, 3213269, 9639808, 4819904, 2409952, 1204976, 602488, 301244, 150622, 75311, 225934, 112967, 338902, 169451, 508354, 254177, 762532, 381266, 190633, 571900, 285950, 142975, 428926, 214463, 643390, 321695, 965086, 482543, 1447630, 723815, 2171446, 1085723, 3257170, 1628585, 4885756, 2442878, 1221439, 3664318, 1832159, 5496478, 2748239, 8244718, 4122359, 12367078, 6183539, 18550618, 9275309, 27825928, 13912964, 6956482, 3478241, 10434724, 5217362, 2608681, 7826044, 3913022, 1956511, 5869534, 2934767, 8804302, 4402151, 13206454, 6603227, 19809682, 9904841, 29714524, 14857262, 7428631, 22285894, 11142947, 33428842, 16714421, 50143264, 25071632, 12535816, 6267908, 3133954, 1566977, 4700932, 2350466, 1175233, 3525700, 1762850, 881425, 2644276, 1322138, 661069, 1983208, 991604, 495802, 247901, 743704, 371852, 185926, 92963, 278890, 139445, 418336, 209168, 104584, 52292, 26146, 13073, 39220, 19610, 9805, 29416, 14708, 7354, 3677, 11032, 5516, 2758, 1379, 4138, 2069, 6208, 3104, 1552, 776, 388, 194, 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</si>
  <si>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[14934241, 44802724, 22401362, 11200681, 33602044, 16801022, 8400511, 25201534, 12600767, 37802302, 18901151, 56703454, 28351727, 85055182, 42527591, 127582774, 63791387, 191374162, 95687081, 287061244, 143530622, 71765311, 215295934, 107647967, 322943902, 161471951, 484415854, 242207927, 726623782, 363311891, 1089935674, 544967837, 1634903512, 817451756, 408725878, 204362939, 613088818, 306544409, 919633228, 459816614, 229908307, 689724922, 344862461, 1034587384, 517293692, 258646846, 129323423, 387970270, 193985135, 581955406, 290977703, 872933110, 436466555, 1309399666, 654699833, 1964099500, 982049750, 491024875, 1473074626, 736537313, 2209611940, 1104805970, 552402985, 1657208956, 828604478, 414302239, 1242906718, 621453359, 1864360078, 932180039, 2796540118, 1398270059, 4194810178, 2097405089, 6292215268, 3146107634, 1573053817, 4719161452, 2359580726, 1179790363, 3539371090, 1769685545, 5309056636, 2654528318, 1327264159, 3981792478, 1990896239, 5972688718, 2986344359, 8959033078, 4479516539, 13438549618, 6719274809, 20157824428, 10078912214, 5039456107, 15118368322, 7559184161, 22677552484, 11338776242, 5669388121, 17008164364, 8504082182, 4252041091, 12756123274, 6378061637, 19134184912, 9567092456, 4783546228, 2391773114, 1195886557, 3587659672, 1793829836, 896914918, 448457459, 1345372378, 672686189, 2018058568, 1009029284, 504514642, 252257321, 756771964, 378385982, 189192991, 567578974, 283789487, 851368462, 425684231, 1277052694, 638526347, 1915579042, 957789521, 2873368564, 1436684282, 718342141, 2155026424, 1077513212, 538756606, 269378303, 808134910, 404067455, 1212202366, 606101183, 1818303550, 909151775, 2727455326, 1363727663, 4091182990, 2045591495, 6136774486, 3068387243, 9205161730, 4602580865, 13807742596, 6903871298, 3451935649, 10355806948, 5177903474, 2588951737, 7766855212, 3883427606, 1941713803, 5825141410, 2912570705, 8737712116, 4368856058, 2184428029, 6553284088, 3276642044, 1638321022, 819160511, 2457481534, 1228740767, 3686222302, 1843111151, 5529333454, 2764666727, 8294000182, 4147000091, 12441000274, 6220500137, 18661500412, 9330750206, 4665375103, 13996125310, 6998062655, 20994187966, 10497093983, 31491281950, 15745640975, 47236922926, 23618461463, 70855384390, 35427692195, 106283076586, 53141538293, 159424614880, 79712307440, 39856153720, 19928076860, 9964038430, 4982019215, 14946057646, 7473028823, 22419086470, 11209543235, 33628629706, 16814314853, 50442944560, 25221472280, 12610736140, 6305368070, 3152684035, 9458052106, 4729026053, 14187078160, 7093539080, 3546769540, 1773384770, 886692385, 2660077156, 1330038578, 665019289, 1995057868, 997528934, 498764467, 1496293402, 748146701, 2244440104, 1122220052, 561110026, 280555013, 841665040, 420832520, 210416260, 105208130, 52604065, 157812196, 78906098, 39453049, 118359148, 59179574, 29589787, 88769362, 44384681, 133154044, 66577022, 33288511, 99865534, 49932767, 149798302, 74899151, 224697454, 112348727, 337046182, 168523091, 505569274, 252784637, 758353912, 379176956, 189588478, 94794239, 284382718, 142191359, 426574078, 213287039, 639861118, 319930559, 959791678, 479895839, 1439687518, 719843759, 2159531278, 1079765639, 3239296918, 1619648459, 4858945378, 2429472689, 7288418068, 3644209034, 1822104517, 5466313552, 2733156776, 1366578388, 683289194, 341644597, 1024933792, 512466896, 256233448, 128116724, 64058362, 32029181, 96087544, 48043772, 24021886, 12010943, 36032830, 18016415, 54049246, 27024623, 81073870, 40536935, 121610806, 60805403, 182416210, 91208105, 273624316, 136812158, 68406079, 205218238, 102609119, 307827358, 153913679, 461741038, 230870519, 692611558, 346305779, 1038917338, 519458669, 1558376008, 779188004, 389594002, 194797001, 584391004, 292195502, 146097751, 438293254, 219146627, 657439882, 328719941, 986159824, 493079912, 246539956, 123269978, 61634989, 184904968, 92452484, 46226242, 23113121, 69339364, 34669682, 17334841, 52004524, 26002262, 13001131, 39003394, 19501697, 58505092, 29252546, 14626273, 43878820, 21939410, 10969705, 32909116, 16454558, 8227279, 24681838, 12340919, 37022758, 18511379, 55534138, 27767069, 83301208, 41650604, 20825302, 10412651, 31237954, 15618977, 46856932, 23428466, 11714233, 35142700, 17571350, 8785675, 26357026, 13178513, 39535540, 19767770, 9883885, 29651656, 14825828, 7412914, 3706457, 11119372, 5559686, 2779843, 8339530, 4169765, 12509296, 6254648, 3127324, 1563662, 781831, 2345494, 1172747, 3518242, 1759121, 5277364, 2638682, 1319341, 3958024, 1979012, 989506, 494753, 1484260, 742130, 371065, 1113196, 556598, 278299, 834898, 417449, 1252348, 626174, 313087, 939262, 469631, 1408894, 704447, 2113342, 1056671, 3170014, 1585007, 4755022, 2377511, 7132534, 3566267, 10698802, 5349401, 16048204, 8024102, 4012051, 12036154, 6018077, 18054232, 9027116, 4513558, 2256779, 6770338, 3385169, 10155508, 5077754, 2538877, 7616632, 3808316, 1904158, 952079, 2856238, 1428119, 4284358, 2142179, 6426538, 3213269, 9639808, 4819904, 2409952, 1204976, 602488, 301244, 150622, 75311, 225934, 112967, 338902, 169451, 508354, 254177, 762532, 381266, 190633, 571900, 285950, 142975, 428926, 214463, 643390, 321695, 965086, 482543, 1447630, 723815, 2171446, 1085723, 3257170, 1628585, 4885756, 2442878, 1221439, 3664318, 1832159, 5496478, 2748239, 8244718, 4122359, 12367078, 6183539, 18550618, 9275309, 27825928, 13912964, 6956482, 3478241, 10434724, 5217362, 2608681, 7826044, 3913022, 1956511, 5869534, 2934767, 8804302, 4402151, 13206454, 6603227, 19809682, 9904841, 29714524, 14857262, 7428631, 22285894, 11142947, 33428842, 16714421, 50143264, 25071632, 12535816, 6267908, 3133954, 1566977, 4700932, 2350466, 1175233, 3525700, 1762850, 881425, 2644276, 1322138, 661069, 1983208, 991604, 495802, 247901, 743704, 371852, 185926, 92963, 278890, 139445, 418336, 209168, 104584, 52292, 26146, 13073, 39220, 19610, 9805, 29416, 14708, 7354, 3677, 11032, 5516, 2758, 1379, 4138, 2069, 6208, 3104, 1552, 776, 388, 194, 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</si>
  <si>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[15733191, 47199574, 23599787, 70799362, 35399681, 106199044, 53099522, 26549761, 79649284, 39824642, 19912321, 59736964, 29868482, 14934241, 44802724, 22401362, 11200681, 33602044, 16801022, 8400511, 25201534, 12600767, 37802302, 18901151, 56703454, 28351727, 85055182, 42527591, 127582774, 63791387, 191374162, 95687081, 287061244, 143530622, 71765311, 215295934, 107647967, 322943902, 161471951, 484415854, 242207927, 726623782, 363311891, 1089935674, 544967837, 1634903512, 817451756, 408725878, 204362939, 613088818, 306544409, 919633228, 459816614, 229908307, 689724922, 344862461, 1034587384, 517293692, 258646846, 129323423, 387970270, 193985135, 581955406, 290977703, 872933110, 436466555, 1309399666, 654699833, 1964099500, 982049750, 491024875, 1473074626, 736537313, 2209611940, 1104805970, 552402985, 1657208956, 828604478, 414302239, 1242906718, 621453359, 1864360078, 932180039, 2796540118, 1398270059, 4194810178, 2097405089, 6292215268, 3146107634, 1573053817, 4719161452, 2359580726, 1179790363, 3539371090, 1769685545, 5309056636, 2654528318, 1327264159, 3981792478, 1990896239, 5972688718, 2986344359, 8959033078, 4479516539, 13438549618, 6719274809, 20157824428, 10078912214, 5039456107, 15118368322, 7559184161, 22677552484, 11338776242, 5669388121, 17008164364, 8504082182, 4252041091, 12756123274, 6378061637, 19134184912, 9567092456, 4783546228, 2391773114, 1195886557, 3587659672, 1793829836, 896914918, 448457459, 1345372378, 672686189, 2018058568, 1009029284, 504514642, 252257321, 756771964, 378385982, 189192991, 567578974, 283789487, 851368462, 425684231, 1277052694, 638526347, 1915579042, 957789521, 2873368564, 1436684282, 718342141, 2155026424, 1077513212, 538756606, 269378303, 808134910, 404067455, 1212202366, 606101183, 1818303550, 909151775, 2727455326, 1363727663, 4091182990, 2045591495, 6136774486, 3068387243, 9205161730, 4602580865, 13807742596, 6903871298, 3451935649, 10355806948, 5177903474, 2588951737, 7766855212, 3883427606, 1941713803, 5825141410, 2912570705, 8737712116, 4368856058, 2184428029, 6553284088, 3276642044, 1638321022, 819160511, 2457481534, 1228740767, 3686222302, 1843111151, 5529333454, 2764666727, 8294000182, 4147000091, 12441000274, 6220500137, 18661500412, 9330750206, 4665375103, 13996125310, 6998062655, 20994187966, 10497093983, 31491281950, 15745640975, 47236922926, 23618461463, 70855384390, 35427692195, 106283076586, 53141538293, 159424614880, 79712307440, 39856153720, 19928076860, 9964038430, 4982019215, 14946057646, 7473028823, 22419086470, 11209543235, 33628629706, 16814314853, 50442944560, 25221472280, 12610736140, 6305368070, 3152684035, 9458052106, 4729026053, 14187078160, 7093539080, 3546769540, 1773384770, 886692385, 2660077156, 1330038578, 665019289, 1995057868, 997528934, 498764467, 1496293402, 748146701, 2244440104, 1122220052, 561110026, 280555013, 841665040, 420832520, 210416260, 105208130, 52604065, 157812196, 78906098, 39453049, 118359148, 59179574, 29589787, 88769362, 44384681, 133154044, 66577022, 33288511, 99865534, 49932767, 149798302, 74899151, 224697454, 112348727, 337046182, 168523091, 505569274, 252784637, 758353912, 379176956, 189588478, 94794239, 284382718, 142191359, 426574078, 213287039, 639861118, 319930559, 959791678, 479895839, 1439687518, 719843759, 2159531278, 1079765639, 3239296918, 1619648459, 4858945378, 2429472689, 7288418068, 3644209034, 1822104517, 5466313552, 2733156776, 1366578388, 683289194, 341644597, 1024933792, 512466896, 256233448, 128116724, 64058362, 32029181, 96087544, 48043772, 24021886, 12010943, 36032830, 18016415, 54049246, 27024623, 81073870, 40536935, 121610806, 60805403, 182416210, 91208105, 273624316, 136812158, 68406079, 205218238, 102609119, 307827358, 153913679, 461741038, 230870519, 692611558, 346305779, 1038917338, 519458669, 1558376008, 779188004, 389594002, 194797001, 584391004, 292195502, 146097751, 438293254, 219146627, 657439882, 328719941, 986159824, 493079912, 246539956, 123269978, 61634989, 184904968, 92452484, 46226242, 23113121, 69339364, 34669682, 17334841, 52004524, 26002262, 13001131, 39003394, 19501697, 58505092, 29252546, 14626273, 43878820, 21939410, 10969705, 32909116, 16454558, 8227279, 24681838, 12340919, 37022758, 18511379, 55534138, 27767069, 83301208, 41650604, 20825302, 10412651, 31237954, 15618977, 46856932, 23428466, 11714233, 35142700, 17571350, 8785675, 26357026, 13178513, 39535540, 19767770, 9883885, 29651656, 14825828, 7412914, 3706457, 11119372, 5559686, 2779843, 8339530, 4169765, 12509296, 6254648, 3127324, 1563662, 781831, 2345494, 1172747, 3518242, 1759121, 5277364, 2638682, 1319341, 3958024, 1979012, 989506, 494753, 1484260, 742130, 371065, 1113196, 556598, 278299, 834898, 417449, 1252348, 626174, 313087, 939262, 469631, 1408894, 704447, 2113342, 1056671, 3170014, 1585007, 4755022, 2377511, 7132534, 3566267, 10698802, 5349401, 16048204, 8024102, 4012051, 12036154, 6018077, 18054232, 9027116, 4513558, 2256779, 6770338, 3385169, 10155508, 5077754, 2538877, 7616632, 3808316, 1904158, 952079, 2856238, 1428119, 4284358, 2142179, 6426538, 3213269, 9639808, 4819904, 2409952, 1204976, 602488, 301244, 150622, 75311, 225934, 112967, 338902, 169451, 508354, 254177, 762532, 381266, 190633, 571900, 285950, 142975, 428926, 214463, 643390, 321695, 965086, 482543, 1447630, 723815, 2171446, 1085723, 3257170, 1628585, 4885756, 2442878, 1221439, 3664318, 1832159, 5496478, 2748239, 8244718, 4122359, 12367078, 6183539, 18550618, 9275309, 27825928, 13912964, 6956482, 3478241, 10434724, 5217362, 2608681, 7826044, 3913022, 1956511, 5869534, 2934767, 8804302, 4402151, 13206454, 6603227, 19809682, 9904841, 29714524, 14857262, 7428631, 22285894, 11142947, 33428842, 16714421, 50143264, 25071632, 12535816, 6267908, 3133954, 1566977, 4700932, 2350466, 1175233, 3525700, 1762850, 881425, 2644276, 1322138, 661069, 1983208, 991604, 495802, 247901, 743704, 371852, 185926, 92963, 278890, 139445, 418336, 209168, 104584, 52292, 26146, 13073, 39220, 19610, 9805, 29416, 14708, 7354, 3677, 11032, 5516, 2758, 1379, 4138, 2069, 6208, 3104, 1552, 776, 388, 194, 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</si>
  <si>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[31466383, 94399150, 47199575, 141598726, 70799363, 212398090, 106199045, 318597136, 159298568, 79649284, 39824642, 19912321, 59736964, 29868482, 14934241, 44802724, 22401362, 11200681, 33602044, 16801022, 8400511, 25201534, 12600767, 37802302, 18901151, 56703454, 28351727, 85055182, 42527591, 127582774, 63791387, 191374162, 95687081, 287061244, 143530622, 71765311, 215295934, 107647967, 322943902, 161471951, 484415854, 242207927, 726623782, 363311891, 1089935674, 544967837, 1634903512, 817451756, 408725878, 204362939, 613088818, 306544409, 919633228, 459816614, 229908307, 689724922, 344862461, 1034587384, 517293692, 258646846, 129323423, 387970270, 193985135, 581955406, 290977703, 872933110, 436466555, 1309399666, 654699833, 1964099500, 982049750, 491024875, 1473074626, 736537313, 2209611940, 1104805970, 552402985, 1657208956, 828604478, 414302239, 1242906718, 621453359, 1864360078, 932180039, 2796540118, 1398270059, 4194810178, 2097405089, 6292215268, 3146107634, 1573053817, 4719161452, 2359580726, 1179790363, 3539371090, 1769685545, 5309056636, 2654528318, 1327264159, 3981792478, 1990896239, 5972688718, 2986344359, 8959033078, 4479516539, 13438549618, 6719274809, 20157824428, 10078912214, 5039456107, 15118368322, 7559184161, 22677552484, 11338776242, 5669388121, 17008164364, 8504082182, 4252041091, 12756123274, 6378061637, 19134184912, 9567092456, 4783546228, 2391773114, 1195886557, 3587659672, 1793829836, 896914918, 448457459, 1345372378, 672686189, 2018058568, 1009029284, 504514642, 252257321, 756771964, 378385982, 189192991, 567578974, 283789487, 851368462, 425684231, 1277052694, 638526347, 1915579042, 957789521, 2873368564, 1436684282, 718342141, 2155026424, 1077513212, 538756606, 269378303, 808134910, 404067455, 1212202366, 606101183, 1818303550, 909151775, 2727455326, 1363727663, 4091182990, 2045591495, 6136774486, 3068387243, 9205161730, 4602580865, 13807742596, 6903871298, 3451935649, 10355806948, 5177903474, 2588951737, 7766855212, 3883427606, 1941713803, 5825141410, 2912570705, 8737712116, 4368856058, 2184428029, 6553284088, 3276642044, 1638321022, 819160511, 2457481534, 1228740767, 3686222302, 1843111151, 5529333454, 2764666727, 8294000182, 4147000091, 12441000274, 6220500137, 18661500412, 9330750206, 4665375103, 13996125310, 6998062655, 20994187966, 10497093983, 31491281950, 15745640975, 47236922926, 23618461463, 70855384390, 35427692195, 106283076586, 53141538293, 159424614880, 79712307440, 39856153720, 19928076860, 9964038430, 4982019215, 14946057646, 7473028823, 22419086470, 11209543235, 33628629706, 16814314853, 50442944560, 25221472280, 12610736140, 6305368070, 3152684035, 9458052106, 4729026053, 14187078160, 7093539080, 3546769540, 1773384770, 886692385, 2660077156, 1330038578, 665019289, 1995057868, 997528934, 498764467, 1496293402, 748146701, 2244440104, 1122220052, 561110026, 280555013, 841665040, 420832520, 210416260, 105208130, 52604065, 157812196, 78906098, 39453049, 118359148, 59179574, 29589787, 88769362, 44384681, 133154044, 66577022, 33288511, 99865534, 49932767, 149798302, 74899151, 224697454, 112348727, 337046182, 168523091, 505569274, 252784637, 758353912, 379176956, 189588478, 94794239, 284382718, 142191359, 426574078, 213287039, 639861118, 319930559, 959791678, 479895839, 1439687518, 719843759, 2159531278, 1079765639, 3239296918, 1619648459, 4858945378, 2429472689, 7288418068, 3644209034, 1822104517, 5466313552, 2733156776, 1366578388, 683289194, 341644597, 1024933792, 512466896, 256233448, 128116724, 64058362, 32029181, 96087544, 48043772, 24021886, 12010943, 36032830, 18016415, 54049246, 27024623, 81073870, 40536935, 121610806, 60805403, 182416210, 91208105, 273624316, 136812158, 68406079, 205218238, 102609119, 307827358, 153913679, 461741038, 230870519, 692611558, 346305779, 1038917338, 519458669, 1558376008, 779188004, 389594002, 194797001, 584391004, 292195502, 146097751, 438293254, 219146627, 657439882, 328719941, 986159824, 493079912, 246539956, 123269978, 61634989, 184904968, 92452484, 46226242, 23113121, 69339364, 34669682, 17334841, 52004524, 26002262, 13001131, 39003394, 19501697, 58505092, 29252546, 14626273, 43878820, 21939410, 10969705, 32909116, 16454558, 8227279, 24681838, 12340919, 37022758, 18511379, 55534138, 27767069, 83301208, 41650604, 20825302, 10412651, 31237954, 15618977, 46856932, 23428466, 11714233, 35142700, 17571350, 8785675, 26357026, 13178513, 39535540, 19767770, 9883885, 29651656, 14825828, 7412914, 3706457, 11119372, 5559686, 2779843, 8339530, 4169765, 12509296, 6254648, 3127324, 1563662, 781831, 2345494, 1172747, 3518242, 1759121, 5277364, 2638682, 1319341, 3958024, 1979012, 989506, 494753, 1484260, 742130, 371065, 1113196, 556598, 278299, 834898, 417449, 1252348, 626174, 313087, 939262, 469631, 1408894, 704447, 2113342, 1056671, 3170014, 1585007, 4755022, 2377511, 7132534, 3566267, 10698802, 5349401, 16048204, 8024102, 4012051, 12036154, 6018077, 18054232, 9027116, 4513558, 2256779, 6770338, 3385169, 10155508, 5077754, 2538877, 7616632, 3808316, 1904158, 952079, 2856238, 1428119, 4284358, 2142179, 6426538, 3213269, 9639808, 4819904, 2409952, 1204976, 602488, 301244, 150622, 75311, 225934, 112967, 338902, 169451, 508354, 254177, 762532, 381266, 190633, 571900, 285950, 142975, 428926, 214463, 643390, 321695, 965086, 482543, 1447630, 723815, 2171446, 1085723, 3257170, 1628585, 4885756, 2442878, 1221439, 3664318, 1832159, 5496478, 2748239, 8244718, 4122359, 12367078, 6183539, 18550618, 9275309, 27825928, 13912964, 6956482, 3478241, 10434724, 5217362, 2608681, 7826044, 3913022, 1956511, 5869534, 2934767, 8804302, 4402151, 13206454, 6603227, 19809682, 9904841, 29714524, 14857262, 7428631, 22285894, 11142947, 33428842, 16714421, 50143264, 25071632, 12535816, 6267908, 3133954, 1566977, 4700932, 2350466, 1175233, 3525700, 1762850, 881425, 2644276, 1322138, 661069, 1983208, 991604, 495802, 247901, 743704, 371852, 185926, 92963, 278890, 139445, 418336, 209168, 104584, 52292, 26146, 13073, 39220, 19610, 9805, 29416, 14708, 7354, 3677, 11032, 5516, 2758, 1379, 4138, 2069, 6208, 3104, 1552, 776, 388, 194, 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</si>
  <si>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[36791535, 110374606, 55187303, 165561910, 82780955, 248342866, 124171433, 372514300, 186257150, 93128575, 279385726, 139692863, 419078590, 209539295, 628617886, 314308943, 942926830, 471463415, 1414390246, 707195123, 2121585370, 1060792685, 3182378056, 1591189028, 795594514, 397797257, 1193391772, 596695886, 298347943, 895043830, 447521915, 1342565746, 671282873, 2013848620, 1006924310, 503462155, 1510386466, 755193233, 2265579700, 1132789850, 566394925, 1699184776, 849592388, 424796194, 212398097, 637194292, 318597146, 159298573, 477895720, 238947860, 119473930, 59736965, 179210896, 89605448, 44802724, 22401362, 11200681, 33602044, 16801022, 8400511, 25201534, 12600767, 37802302, 18901151, 56703454, 28351727, 85055182, 42527591, 127582774, 63791387, 191374162, 95687081, 287061244, 143530622, 71765311, 215295934, 107647967, 322943902, 161471951, 484415854, 242207927, 726623782, 363311891, 1089935674, 544967837, 1634903512, 817451756, 408725878, 204362939, 613088818, 306544409, 919633228, 459816614, 229908307, 689724922, 344862461, 1034587384, 517293692, 258646846, 129323423, 387970270, 193985135, 581955406, 290977703, 872933110, 436466555, 1309399666, 654699833, 1964099500, 982049750, 491024875, 1473074626, 736537313, 2209611940, 1104805970, 552402985, 1657208956, 828604478, 414302239, 1242906718, 621453359, 1864360078, 932180039, 2796540118, 1398270059, 4194810178, 2097405089, 6292215268, 3146107634, 1573053817, 4719161452, 2359580726, 1179790363, 3539371090, 1769685545, 5309056636, 2654528318, 1327264159, 3981792478, 1990896239, 5972688718, 2986344359, 8959033078, 4479516539, 13438549618, 6719274809, 20157824428, 10078912214, 5039456107, 15118368322, 7559184161, 22677552484, 11338776242, 5669388121, 17008164364, 8504082182, 4252041091, 12756123274, 6378061637, 19134184912, 9567092456, 4783546228, 2391773114, 1195886557, 3587659672, 1793829836, 896914918, 448457459, 1345372378, 672686189, 2018058568, 1009029284, 504514642, 252257321, 756771964, 378385982, 189192991, 567578974, 283789487, 851368462, 425684231, 1277052694, 638526347, 1915579042, 957789521, 2873368564, 1436684282, 718342141, 2155026424, 1077513212, 538756606, 269378303, 808134910, 404067455, 1212202366, 606101183, 1818303550, 909151775, 2727455326, 1363727663, 4091182990, 2045591495, 6136774486, 3068387243, 9205161730, 4602580865, 13807742596, 6903871298, 3451935649, 10355806948, 5177903474, 2588951737, 7766855212, 3883427606, 1941713803, 5825141410, 2912570705, 8737712116, 4368856058, 2184428029, 6553284088, 3276642044, 1638321022, 819160511, 2457481534, 1228740767, 3686222302, 1843111151, 5529333454, 2764666727, 8294000182, 4147000091, 12441000274, 6220500137, 18661500412, 9330750206, 4665375103, 13996125310, 6998062655, 20994187966, 10497093983, 31491281950, 15745640975, 47236922926, 23618461463, 70855384390, 35427692195, 106283076586, 53141538293, 159424614880, 79712307440, 39856153720, 19928076860, 9964038430, 4982019215, 14946057646, 7473028823, 22419086470, 11209543235, 33628629706, 16814314853, 50442944560, 25221472280, 12610736140, 6305368070, 3152684035, 9458052106, 4729026053, 14187078160, 7093539080, 3546769540, 1773384770, 886692385, 2660077156, 1330038578, 665019289, 1995057868, 997528934, 498764467, 1496293402, 748146701, 2244440104, 1122220052, 561110026, 280555013, 841665040, 420832520, 210416260, 105208130, 52604065, 157812196, 78906098, 39453049, 118359148, 59179574, 29589787, 88769362, 44384681, 133154044, 66577022, 33288511, 99865534, 49932767, 149798302, 74899151, 224697454, 112348727, 337046182, 168523091, 505569274, 252784637, 758353912, 379176956, 189588478, 94794239, 284382718, 142191359, 426574078, 213287039, 639861118, 319930559, 959791678, 479895839, 1439687518, 719843759, 2159531278, 1079765639, 3239296918, 1619648459, 4858945378, 2429472689, 7288418068, 3644209034, 1822104517, 5466313552, 2733156776, 1366578388, 683289194, 341644597, 1024933792, 512466896, 256233448, 128116724, 64058362, 32029181, 96087544, 48043772, 24021886, 12010943, 36032830, 18016415, 54049246, 27024623, 81073870, 40536935, 121610806, 60805403, 182416210, 91208105, 273624316, 136812158, 68406079, 205218238, 102609119, 307827358, 153913679, 461741038, 230870519, 692611558, 346305779, 1038917338, 519458669, 1558376008, 779188004, 389594002, 194797001, 584391004, 292195502, 146097751, 438293254, 219146627, 657439882, 328719941, 986159824, 493079912, 246539956, 123269978, 61634989, 184904968, 92452484, 46226242, 23113121, 69339364, 34669682, 17334841, 52004524, 26002262, 13001131, 39003394, 19501697, 58505092, 29252546, 14626273, 43878820, 21939410, 10969705, 32909116, 16454558, 8227279, 24681838, 12340919, 37022758, 18511379, 55534138, 27767069, 83301208, 41650604, 20825302, 10412651, 31237954, 15618977, 46856932, 23428466, 11714233, 35142700, 17571350, 8785675, 26357026, 13178513, 39535540, 19767770, 9883885, 29651656, 14825828, 7412914, 3706457, 11119372, 5559686, 2779843, 8339530, 4169765, 12509296, 6254648, 3127324, 1563662, 781831, 2345494, 1172747, 3518242, 1759121, 5277364, 2638682, 1319341, 3958024, 1979012, 989506, 494753, 1484260, 742130, 371065, 1113196, 556598, 278299, 834898, 417449, 1252348, 626174, 313087, 939262, 469631, 1408894, 704447, 2113342, 1056671, 3170014, 1585007, 4755022, 2377511, 7132534, 3566267, 10698802, 5349401, 16048204, 8024102, 4012051, 12036154, 6018077, 18054232, 9027116, 4513558, 2256779, 6770338, 3385169, 10155508, 5077754, 2538877, 7616632, 3808316, 1904158, 952079, 2856238, 1428119, 4284358, 2142179, 6426538, 3213269, 9639808, 4819904, 2409952, 1204976, 602488, 301244, 150622, 75311, 225934, 112967, 338902, 169451, 508354, 254177, 762532, 381266, 190633, 571900, 285950, 142975, 428926, 214463, 643390, 321695, 965086, 482543, 1447630, 723815, 2171446, 1085723, 3257170, 1628585, 4885756, 2442878, 1221439, 3664318, 1832159, 5496478, 2748239, 8244718, 4122359, 12367078, 6183539, 18550618, 9275309, 27825928, 13912964, 6956482, 3478241, 10434724, 5217362, 2608681, 7826044, 3913022, 1956511, 5869534, 2934767, 8804302, 4402151, 13206454, 6603227, 19809682, 9904841, 29714524, 14857262, 7428631, 22285894, 11142947, 33428842, 16714421, 50143264, 25071632, 12535816, 6267908, 3133954, 1566977, 4700932, 2350466, 1175233, 3525700, 1762850, 881425, 2644276, 1322138, 661069, 1983208, 991604, 495802, 247901, 743704, 371852, 185926, 92963, 278890, 139445, 418336, 209168, 104584, 52292, 26146, 13073, 39220, 19610, 9805, 29416, 14708, 7354, 3677, 11032, 5516, 2758, 1379, 4138, 2069, 6208, 3104, 1552, 776, 388, 194, 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</si>
  <si>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[63728127, 191184382, 95592191, 286776574, 143388287, 430164862, 215082431, 645247294, 322623647, 967870942, 483935471, 1451806414, 725903207, 2177709622, 1088854811, 3266564434, 1633282217, 4899846652, 2449923326, 1224961663, 3674884990, 1837442495, 5512327486, 2756163743, 8268491230, 4134245615, 12402736846, 6201368423, 18604105270, 9302052635, 27906157906, 13953078953, 41859236860, 20929618430, 10464809215, 31394427646, 15697213823, 47091641470, 23545820735, 70637462206, 35318731103, 105956193310, 52978096655, 158934289966, 79467144983, 238401434950, 119200717475, 357602152426, 178801076213, 536403228640, 268201614320, 134100807160, 67050403580, 33525201790, 16762600895, 50287802686, 25143901343, 75431704030, 37715852015, 113147556046, 56573778023, 169721334070, 84860667035, 254582001106, 127291000553, 381873001660, 190936500830, 95468250415, 286404751246, 143202375623, 429607126870, 214803563435, 644410690306, 322205345153, 966616035460, 483308017730, 241654008865, 724962026596, 362481013298, 181240506649, 543721519948, 271860759974, 135930379987, 407791139962, 203895569981, 611686709944, 305843354972, 152921677486, 76460838743, 229382516230, 114691258115, 344073774346, 172036887173, 516110661520, 258055330760, 129027665380, 64513832690, 32256916345, 96770749036, 48385374518, 24192687259, 72578061778, 36289030889, 108867092668, 54433546334, 27216773167, 81650319502, 40825159751, 122475479254, 61237739627, 183713218882, 91856609441, 275569828324, 137784914162, 68892457081, 206677371244, 103338685622, 51669342811, 155008028434, 77504014217, 232512042652, 116256021326, 58128010663, 174384031990, 87192015995, 261576047986, 130788023993, 392364071980, 196182035990, 98091017995, 294273053986, 147136526993, 441409580980, 220704790490, 110352395245, 331057185736, 165528592868, 82764296434, 41382148217, 124146444652, 62073222326, 31036611163, 93109833490, 46554916745, 139664750236, 69832375118, 34916187559, 104748562678, 52374281339, 157122844018, 78561422009, 235684266028, 117842133014, 58921066507, 176763199522, 88381599761, 265144799284, 132572399642, 66286199821, 198858599464, 99429299732, 49714649866, 24857324933, 74571974800, 37285987400, 18642993700, 9321496850, 4660748425, 13982245276, 6991122638, 3495561319, 10486683958, 5243341979, 15730025938, 7865012969, 23595038908, 11797519454, 5898759727, 17696279182, 8848139591, 26544418774, 13272209387, 39816628162, 19908314081, 59724942244, 29862471122, 14931235561, 44793706684, 22396853342, 11198426671, 33595280014, 16797640007, 50392920022, 25196460011, 75589380034, 37794690017, 113384070052, 56692035026, 28346017513, 85038052540, 42519026270, 21259513135, 63778539406, 31889269703, 95667809110, 47833904555, 143501713666, 71750856833, 215252570500, 107626285250, 53813142625, 161439427876, 80719713938, 40359856969, 121079570908, 60539785454, 30269892727, 90809678182, 45404839091, 136214517274, 68107258637, 204321775912, 102160887956, 51080443978, 25540221989, 76620665968, 38310332984, 19155166492, 9577583246, 4788791623, 14366374870, 7183187435, 21549562306, 10774781153, 32324343460, 16162171730, 8081085865, 24243257596, 12121628798, 6060814399, 18182443198, 9091221599, 27273664798, 13636832399, 40910497198, 20455248599, 61365745798, 30682872899, 92048618698, 46024309349, 138072928048, 69036464024, 34518232012, 17259116006, 8629558003, 25888674010, 12944337005, 38833011016, 19416505508, 9708252754, 4854126377, 14562379132, 7281189566, 3640594783, 10921784350, 5460892175, 16382676526, 8191338263, 24574014790, 12287007395, 36861022186, 18430511093, 55291533280, 27645766640, 13822883320, 6911441660, 3455720830, 1727860415, 5183581246, 2591790623, 7775371870, 3887685935, 11663057806, 5831528903, 17494586710, 8747293355, 26241880066, 13120940033, 39362820100, 19681410050, 9840705025, 29522115076, 14761057538, 7380528769, 22141586308, 11070793154, 5535396577, 16606189732, 8303094866, 4151547433, 12454642300, 6227321150, 3113660575, 9340981726, 4670490863, 14011472590, 7005736295, 21017208886, 10508604443, 31525813330, 15762906665, 47288719996, 23644359998, 11822179999, 35466539998, 17733269999, 53199809998, 26599904999, 79799714998, 39899857499, 119699572498, 59849786249, 179549358748, 89774679374, 44887339687, 134662019062, 67331009531, 201993028594, 100996514297, 302989542892, 151494771446, 75747385723, 227242157170, 113621078585, 340863235756, 170431617878, 85215808939, 255647426818, 127823713409, 383471140228, 191735570114, 95867785057, 287603355172, 143801677586, 71900838793, 215702516380, 107851258190, 53925629095, 161776887286, 80888443643, 242665330930, 121332665465, 363997996396, 181998998198, 90999499099, 272998497298, 136499248649, 409497745948, 204748872974, 102374436487, 307123309462, 153561654731, 460684964194, 230342482097, 691027446292, 345513723146, 172756861573, 518270584720, 259135292360, 129567646180, 64783823090, 32391911545, 97175734636, 48587867318, 24293933659, 72881800978, 36440900489, 109322701468, 54661350734, 27330675367, 81992026102, 40996013051, 122988039154, 61494019577, 184482058732, 92241029366, 46120514683, 138361544050, 69180772025, 207542316076, 103771158038, 51885579019, 155656737058, 77828368529, 233485105588, 116742552794, 58371276397, 175113829192, 87556914596, 43778457298, 21889228649, 65667685948, 32833842974, 16416921487, 49250764462, 24625382231, 73876146694, 36938073347, 110814220042, 55407110021, 166221330064, 83110665032, 41555332516, 20777666258, 10388833129, 31166499388, 15583249694, 7791624847, 23374874542, 11687437271, 35062311814, 17531155907, 52593467722, 26296733861, 78890201584, 39445100792, 19722550396, 9861275198, 4930637599, 14791912798, 7395956399, 22187869198, 11093934599, 33281803798, 16640901899, 49922705698, 24961352849, 74884058548, 37442029274, 18721014637, 56163043912, 28081521956, 14040760978, 7020380489, 21061141468, 10530570734, 5265285367, 15795856102, 7897928051, 23693784154, 11846892077, 35540676232, 17770338116, 8885169058, 4442584529, 13327753588, 6663876794, 3331938397, 9995815192, 4997907596, 2498953798, 1249476899, 3748430698, 1874215349, 5622646048, 2811323024, 1405661512, 702830756, 351415378, 175707689, 527123068, 263561534, 131780767, 395342302, 197671151, 593013454, 296506727, 889520182, 444760091, 1334280274, 667140137, 2001420412, 1000710206, 500355103, 1501065310, 750532655, 2251597966, 1125798983, 3377396950, 1688698475, 5066095426, 2533047713, 7599143140, 3799571570, 1899785785, 5699357356, 2849678678, 1424839339, 4274518018, 2137259009, 6411777028, 3205888514, 1602944257, 4808832772, 2404416386, 1202208193, 3606624580, 1803312290, 901656145, 2704968436, 1352484218, 676242109, 2028726328, 1014363164, 507181582, 253590791, 760772374, 380386187, 1141158562, 570579281, 1711737844, 855868922, 427934461, 1283803384, 641901692, 320950846, 160475423, 481426270, 240713135, 722139406, 361069703, 1083209110, 541604555, 1624813666, 812406833, 2437220500, 1218610250, 609305125, 1827915376, 913957688, 456978844, 228489422, 114244711, 342734134, 171367067, 514101202, 257050601, 771151804, 385575902, 192787951, 578363854, 289181927, 867545782, 433772891, 1301318674, 650659337, 1951978012, 975989006, 487994503, 1463983510, 731991755, 2195975266, 1097987633, 3293962900, 1646981450, 823490725, 2470472176, 1235236088, 617618044, 308809022, 154404511, 463213534, 231606767, 694820302, 347410151, 1042230454, 521115227, 1563345682, 781672841, 2345018524, 1172509262, 586254631, 1758763894, 879381947, 2638145842, 1319072921, 3957218764, 1978609382, 989304691, 2967914074, 1483957037, 4451871112, 2225935556, 1112967778, 556483889, 1669451668, 834725834, 417362917, 1252088752, 626044376, 313022188, 156511094, 78255547, 234766642, 117383321, 352149964, 176074982, 88037491, 264112474, 132056237, 396168712, 198084356, 99042178, 49521089, 148563268, 74281634, 37140817, 111422452, 55711226, 27855613, 83566840, 41783420, 20891710, 10445855, 31337566, 15668783, 47006350, 23503175, 70509526, 35254763, 105764290, 52882145, 158646436, 79323218, 39661609, 118984828, 59492414, 29746207, 89238622, 44619311, 133857934, 66928967, 200786902, 100393451, 301180354, 150590177, 451770532, 225885266, 112942633, 338827900, 169413950, 84706975, 254120926, 127060463, 381181390, 190590695, 571772086, 285886043, 857658130, 428829065, 1286487196, 643243598, 321621799, 964865398, 482432699, 1447298098, 723649049, 2170947148, 1085473574, 542736787, 1628210362, 814105181, 2442315544, 1221157772, 610578886, 305289443, 915868330, 457934165, 1373802496, 686901248, 343450624, 171725312, 85862656, 42931328, 21465664, 10732832, 5366416, 2683208, 1341604, 670802, 335401, 1006204, 503102, 251551, 754654, 377327, 1131982, 565991, 1697974, 848987, 2546962, 1273481, 3820444, 1910222, 955111, 2865334, 1432667, 4298002, 2149001, 6447004, 3223502, 1611751, 4835254, 2417627, 7252882, 3626441, 10879324, 5439662, 2719831, 8159494, 4079747, 12239242, 6119621, 18358864, 9179432, 4589716, 2294858, 1147429, 3442288, 1721144, 860572, 430286, 215143, 645430, 322715, 968146, 484073, 1452220, 726110, 363055, 1089166, 544583, 1633750, 816875, 2450626, 1225313, 3675940, 1837970, 918985, 2756956, 1378478, 689239, 2067718, 1033859, 3101578, 1550789, 4652368, 2326184, 1163092, 581546, 290773, 872320, 436160, 218080, 109040, 54520, 27260, 13630, 6815, 20446, 10223, 30670, 15335, 46006, 23003, 69010, 34505, 103516, 51758, 25879, 77638, 38819, 116458, 58229, 174688, 87344, 43672, 21836, 10918, 5459, 16378, 8189, 24568, 12284, 6142, 3071, 9214, 4607, 13822, 6911, 20734, 10367, 31102, 15551, 46654, 23327, 69982, 34991, 104974, 52487, 157462, 78731, 236194, 118097, 354292, 177146, 88573, 265720, 132860, 66430, 33215, 99646, 49823, 149470, 74735, 224206, 112103, 336310, 168155, 504466, 252233, 756700, 378350, 189175, 567526, 283763, 851290, 425645, 1276936, 638468, 319234, 159617, 478852, 239426, 119713, 359140, 179570, 89785, 269356, 134678, 67339, 202018, 101009, 303028, 151514, 75757, 227272, 113636, 56818, 28409, 85228, 42614, 21307, 63922, 31961, 95884, 47942, 23971, 71914, 35957, 107872, 53936, 26968, 13484, 6742, 3371, 10114, 5057, 15172, 7586, 3793, 11380, 5690, 2845, 8536, 4268, 2134, 1067, 3202, 1601, 4804, 2402, 1201, 3604, 1802, 901, 2704, 1352, 676, 338, 169, 508, 254, 127, 382, 191, 574, 287, 862, 431, 1294, 647, 1942, 971, 2914, 1457, 4372, 2186, 1093, 3280, 1640, 820, 410, 205, 616, 308, 154, 77, 232, 116, 58, 29, 88, 44, 22, 11, 34, 17, 52, 26, 13, 40, 20, 10, 5, 16, 8, 4, 2, 1]</t>
  </si>
  <si>
    <t xml:space="preserve">[127456255, 382368766, 191184383, 573553150, 286776575, 860329726, 430164863, 1290494590, 645247295, 1935741886, 967870943, 2903612830, 1451806415, 4355419246, 2177709623, 6533128870, 3266564435, 9799693306, 4899846653, 14699539960, 7349769980, 3674884990, 1837442495, 5512327486, 2756163743, 8268491230, 4134245615, 12402736846, 6201368423, 18604105270, 9302052635, 27906157906, 13953078953, 41859236860, 20929618430, 10464809215, 31394427646, 15697213823, 47091641470, 23545820735, 70637462206, 35318731103, 105956193310, 52978096655, 158934289966, 79467144983, 238401434950, 119200717475, 357602152426, 178801076213, 536403228640, 268201614320, 134100807160, 67050403580, 33525201790, 16762600895, 50287802686, 25143901343, 75431704030, 37715852015, 113147556046, 56573778023, 169721334070, 84860667035, 254582001106, 127291000553, 381873001660, 190936500830, 95468250415, 286404751246, 143202375623, 429607126870, 214803563435, 644410690306, 322205345153, 966616035460, 483308017730, 241654008865, 724962026596, 362481013298, 181240506649, 543721519948, 271860759974, 135930379987, 407791139962, 203895569981, 611686709944, 305843354972, 152921677486, 76460838743, 229382516230, 114691258115, 344073774346, 172036887173, 516110661520, 258055330760, 129027665380, 64513832690, 32256916345, 96770749036, 48385374518, 24192687259, 72578061778, 36289030889, 108867092668, 54433546334, 27216773167, 81650319502, 40825159751, 122475479254, 61237739627, 183713218882, 91856609441, 275569828324, 137784914162, 68892457081, 206677371244, 103338685622, 51669342811, 155008028434, 77504014217, 232512042652, 116256021326, 58128010663, 174384031990, 87192015995, 261576047986, 130788023993, 392364071980, 196182035990, 98091017995, 294273053986, 147136526993, 441409580980, 220704790490, 110352395245, 331057185736, 165528592868, 82764296434, 41382148217, 124146444652, 62073222326, 31036611163, 93109833490, 46554916745, 139664750236, 69832375118, 34916187559, 104748562678, 52374281339, 157122844018, 78561422009, 235684266028, 117842133014, 58921066507, 176763199522, 88381599761, 265144799284, 132572399642, 66286199821, 198858599464, 99429299732, 49714649866, 24857324933, 74571974800, 37285987400, 18642993700, 9321496850, 4660748425, 13982245276, 6991122638, 3495561319, 10486683958, 5243341979, 15730025938, 7865012969, 23595038908, 11797519454, 5898759727, 17696279182, 8848139591, 26544418774, 13272209387, 39816628162, 19908314081, 59724942244, 29862471122, 14931235561, 44793706684, 22396853342, 11198426671, 33595280014, 16797640007, 50392920022, 25196460011, 75589380034, 37794690017, 113384070052, 56692035026, 28346017513, 85038052540, 42519026270, 21259513135, 63778539406, 31889269703, 95667809110, 47833904555, 143501713666, 71750856833, 215252570500, 107626285250, 53813142625, 161439427876, 80719713938, 40359856969, 121079570908, 60539785454, 30269892727, 90809678182, 45404839091, 136214517274, 68107258637, 204321775912, 102160887956, 51080443978, 25540221989, 76620665968, 38310332984, 19155166492, 9577583246, 4788791623, 14366374870, 7183187435, 21549562306, 10774781153, 32324343460, 16162171730, 8081085865, 24243257596, 12121628798, 6060814399, 18182443198, 9091221599, 27273664798, 13636832399, 40910497198, 20455248599, 61365745798, 30682872899, 92048618698, 46024309349, 138072928048, 69036464024, 34518232012, 17259116006, 8629558003, 25888674010, 12944337005, 38833011016, 19416505508, 9708252754, 4854126377, 14562379132, 7281189566, 3640594783, 10921784350, 5460892175, 16382676526, 8191338263, 24574014790, 12287007395, 36861022186, 18430511093, 55291533280, 27645766640, 13822883320, 6911441660, 3455720830, 1727860415, 5183581246, 2591790623, 7775371870, 3887685935, 11663057806, 5831528903, 17494586710, 8747293355, 26241880066, 13120940033, 39362820100, 19681410050, 9840705025, 29522115076, 14761057538, 7380528769, 22141586308, 11070793154, 5535396577, 16606189732, 8303094866, 4151547433, 12454642300, 6227321150, 3113660575, 9340981726, 4670490863, 14011472590, 7005736295, 21017208886, 10508604443, 31525813330, 15762906665, 47288719996, 23644359998, 11822179999, 35466539998, 17733269999, 53199809998, 26599904999, 79799714998, 39899857499, 119699572498, 59849786249, 179549358748, 89774679374, 44887339687, 134662019062, 67331009531, 201993028594, 100996514297, 302989542892, 151494771446, 75747385723, 227242157170, 113621078585, 340863235756, 170431617878, 85215808939, 255647426818, 127823713409, 383471140228, 191735570114, 95867785057, 287603355172, 143801677586, 71900838793, 215702516380, 107851258190, 53925629095, 161776887286, 80888443643, 242665330930, 121332665465, 363997996396, 181998998198, 90999499099, 272998497298, 136499248649, 409497745948, 204748872974, 102374436487, 307123309462, 153561654731, 460684964194, 230342482097, 691027446292, 345513723146, 172756861573, 518270584720, 259135292360, 129567646180, 64783823090, 32391911545, 97175734636, 48587867318, 24293933659, 72881800978, 36440900489, 109322701468, 54661350734, 27330675367, 81992026102, 40996013051, 122988039154, 61494019577, 184482058732, 92241029366, 46120514683, 138361544050, 69180772025, 207542316076, 103771158038, 51885579019, 155656737058, 77828368529, 233485105588, 116742552794, 58371276397, 175113829192, 87556914596, 43778457298, 21889228649, 65667685948, 32833842974, 16416921487, 49250764462, 24625382231, 73876146694, 36938073347, 110814220042, 55407110021, 166221330064, 83110665032, 41555332516, 20777666258, 10388833129, 31166499388, 15583249694, 7791624847, 23374874542, 11687437271, 35062311814, 17531155907, 52593467722, 26296733861, 78890201584, 39445100792, 19722550396, 9861275198, 4930637599, 14791912798, 7395956399, 22187869198, 11093934599, 33281803798, 16640901899, 49922705698, 24961352849, 74884058548, 37442029274, 18721014637, 56163043912, 28081521956, 14040760978, 7020380489, 21061141468, 10530570734, 5265285367, 15795856102, 7897928051, 23693784154, 11846892077, 35540676232, 17770338116, 8885169058, 4442584529, 13327753588, 6663876794, 3331938397, 9995815192, 4997907596, 2498953798, 1249476899, 3748430698, 1874215349, 5622646048, 2811323024, 1405661512, 702830756, 351415378, 175707689, 527123068, 263561534, 131780767, 395342302, 197671151, 593013454, 296506727, 889520182, 444760091, 1334280274, 667140137, 2001420412, 1000710206, 500355103, 1501065310, 750532655, 2251597966, 1125798983, 3377396950, 1688698475, 5066095426, 2533047713, 7599143140, 3799571570, 1899785785, 5699357356, 2849678678, 1424839339, 4274518018, 2137259009, 6411777028, 3205888514, 1602944257, 4808832772, 2404416386, 1202208193, 3606624580, 1803312290, 901656145, 2704968436, 1352484218, 676242109, 2028726328, 1014363164, 507181582, 253590791, 760772374, 380386187, 1141158562, 570579281, 1711737844, 855868922, 427934461, 1283803384, 641901692, 320950846, 160475423, 481426270, 240713135, 722139406, 361069703, 1083209110, 541604555, 1624813666, 812406833, 2437220500, 1218610250, 609305125, 1827915376, 913957688, 456978844, 228489422, 114244711, 342734134, 171367067, 514101202, 257050601, 771151804, 385575902, 192787951, 578363854, 289181927, 867545782, 433772891, 1301318674, 650659337, 1951978012, 975989006, 487994503, 1463983510, 731991755, 2195975266, 1097987633, 3293962900, 1646981450, 823490725, 2470472176, 1235236088, 617618044, 308809022, 154404511, 463213534, 231606767, 694820302, 347410151, 1042230454, 521115227, 1563345682, 781672841, 2345018524, 1172509262, 586254631, 1758763894, 879381947, 2638145842, 1319072921, 3957218764, 1978609382, 989304691, 2967914074, 1483957037, 4451871112, 2225935556, 1112967778, 556483889, 1669451668, 834725834, 417362917, 1252088752, 626044376, 313022188, 156511094, 78255547, 234766642, 117383321, 352149964, 176074982, 88037491, 264112474, 132056237, 396168712, 198084356, 99042178, 49521089, 148563268, 74281634, 37140817, 111422452, 55711226, 27855613, 83566840, 41783420, 20891710, 10445855, 31337566, 15668783, 47006350, 23503175, 70509526, 35254763, 105764290, 52882145, 158646436, 79323218, 39661609, 118984828, 59492414, 29746207, 89238622, 44619311, 133857934, 66928967, 200786902, 100393451, 301180354, 150590177, 451770532, 225885266, 112942633, 338827900, 169413950, 84706975, 254120926, 127060463, 381181390, 190590695, 571772086, 285886043, 857658130, 428829065, 1286487196, 643243598, 321621799, 964865398, 482432699, 1447298098, 723649049, 2170947148, 1085473574, 542736787, 1628210362, 814105181, 2442315544, 1221157772, 610578886, 305289443, 915868330, 457934165, 1373802496, 686901248, 343450624, 171725312, 85862656, 42931328, 21465664, 10732832, 5366416, 2683208, 1341604, 670802, 335401, 1006204, 503102, 251551, 754654, 377327, 1131982, 565991, 1697974, 848987, 2546962, 1273481, 3820444, 1910222, 955111, 2865334, 1432667, 4298002, 2149001, 6447004, 3223502, 1611751, 4835254, 2417627, 7252882, 3626441, 10879324, 5439662, 2719831, 8159494, 4079747, 12239242, 6119621, 18358864, 9179432, 4589716, 2294858, 1147429, 3442288, 1721144, 860572, 430286, 215143, 645430, 322715, 968146, 484073, 1452220, 726110, 363055, 1089166, 544583, 1633750, 816875, 2450626, 1225313, 3675940, 1837970, 918985, 2756956, 1378478, 689239, 2067718, 1033859, 3101578, 1550789, 4652368, 2326184, 1163092, 581546, 290773, 872320, 436160, 218080, 109040, 54520, 27260, 13630, 6815, 20446, 10223, 30670, 15335, 46006, 23003, 69010, 34505, 103516, 51758, 25879, 77638, 38819, 116458, 58229, 174688, 87344, 43672, 21836, 10918, 5459, 16378, 8189, 24568, 12284, 6142, 3071, 9214, 4607, 13822, 6911, 20734, 10367, 31102, 15551, 46654, 23327, 69982, 34991, 104974, 52487, 157462, 78731, 236194, 118097, 354292, 177146, 88573, 265720, 132860, 66430, 33215, 99646, 49823, 149470, 74735, 224206, 112103, 336310, 168155, 504466, 252233, 756700, 378350, 189175, 567526, 283763, 851290, 425645, 1276936, 638468, 319234, 159617, 478852, 239426, 119713, 359140, 179570, 89785, 269356, 134678, 67339, 202018, 101009, 303028, 151514, 75757, 227272, 113636, 56818, 28409, 85228, 42614, 21307, 63922, 31961, 95884, 47942, 23971, 71914, 35957, 107872, 53936, 26968, 13484, 6742, 3371, 10114, 5057, 15172, 7586, 3793, 11380, 5690, 2845, 8536, 4268, 2134, 1067, 3202, 1601, 4804, 2402, 1201, 3604, 1802, 901, 2704, 1352, 676, 338, 169, 508, 254, 127, 382, 191, 574, 287, 862, 431, 1294, 647, 1942, 971, 2914, 1457, 4372, 2186, 1093, 3280, 1640, 820, 410, 205, 616, 308, 154, 77, 232, 116, 58, 29, 88, 44, 22, 11, 34, 17, 52, 26, 13, 40, 20, 10, 5, 16, 8, 4, 2, 1]</t>
  </si>
  <si>
    <t xml:space="preserve">[169941673, 509825020, 254912510, 127456255, 382368766, 191184383, 573553150, 286776575, 860329726, 430164863, 1290494590, 645247295, 1935741886, 967870943, 2903612830, 1451806415, 4355419246, 2177709623, 6533128870, 3266564435, 9799693306, 4899846653, 14699539960, 7349769980, 3674884990, 1837442495, 5512327486, 2756163743, 8268491230, 4134245615, 12402736846, 6201368423, 18604105270, 9302052635, 27906157906, 13953078953, 41859236860, 20929618430, 10464809215, 31394427646, 15697213823, 47091641470, 23545820735, 70637462206, 35318731103, 105956193310, 52978096655, 158934289966, 79467144983, 238401434950, 119200717475, 357602152426, 178801076213, 536403228640, 268201614320, 134100807160, 67050403580, 33525201790, 16762600895, 50287802686, 25143901343, 75431704030, 37715852015, 113147556046, 56573778023, 169721334070, 84860667035, 254582001106, 127291000553, 381873001660, 190936500830, 95468250415, 286404751246, 143202375623, 429607126870, 214803563435, 644410690306, 322205345153, 966616035460, 483308017730, 241654008865, 724962026596, 362481013298, 181240506649, 543721519948, 271860759974, 135930379987, 407791139962, 203895569981, 611686709944, 305843354972, 152921677486, 76460838743, 229382516230, 114691258115, 344073774346, 172036887173, 516110661520, 258055330760, 129027665380, 64513832690, 32256916345, 96770749036, 48385374518, 24192687259, 72578061778, 36289030889, 108867092668, 54433546334, 27216773167, 81650319502, 40825159751, 122475479254, 61237739627, 183713218882, 91856609441, 275569828324, 137784914162, 68892457081, 206677371244, 103338685622, 51669342811, 155008028434, 77504014217, 232512042652, 116256021326, 58128010663, 174384031990, 87192015995, 261576047986, 130788023993, 392364071980, 196182035990, 98091017995, 294273053986, 147136526993, 441409580980, 220704790490, 110352395245, 331057185736, 165528592868, 82764296434, 41382148217, 124146444652, 62073222326, 31036611163, 93109833490, 46554916745, 139664750236, 69832375118, 34916187559, 104748562678, 52374281339, 157122844018, 78561422009, 235684266028, 117842133014, 58921066507, 176763199522, 88381599761, 265144799284, 132572399642, 66286199821, 198858599464, 99429299732, 49714649866, 24857324933, 74571974800, 37285987400, 18642993700, 9321496850, 4660748425, 13982245276, 6991122638, 3495561319, 10486683958, 5243341979, 15730025938, 7865012969, 23595038908, 11797519454, 5898759727, 17696279182, 8848139591, 26544418774, 13272209387, 39816628162, 19908314081, 59724942244, 29862471122, 14931235561, 44793706684, 22396853342, 11198426671, 33595280014, 16797640007, 50392920022, 25196460011, 75589380034, 37794690017, 113384070052, 56692035026, 28346017513, 85038052540, 42519026270, 21259513135, 63778539406, 31889269703, 95667809110, 47833904555, 143501713666, 71750856833, 215252570500, 107626285250, 53813142625, 161439427876, 80719713938, 40359856969, 121079570908, 60539785454, 30269892727, 90809678182, 45404839091, 136214517274, 68107258637, 204321775912, 102160887956, 51080443978, 25540221989, 76620665968, 38310332984, 19155166492, 9577583246, 4788791623, 14366374870, 7183187435, 21549562306, 10774781153, 32324343460, 16162171730, 8081085865, 24243257596, 12121628798, 6060814399, 18182443198, 9091221599, 27273664798, 13636832399, 40910497198, 20455248599, 61365745798, 30682872899, 92048618698, 46024309349, 138072928048, 69036464024, 34518232012, 17259116006, 8629558003, 25888674010, 12944337005, 38833011016, 19416505508, 9708252754, 4854126377, 14562379132, 7281189566, 3640594783, 10921784350, 5460892175, 16382676526, 8191338263, 24574014790, 12287007395, 36861022186, 18430511093, 55291533280, 27645766640, 13822883320, 6911441660, 3455720830, 1727860415, 5183581246, 2591790623, 7775371870, 3887685935, 11663057806, 5831528903, 17494586710, 8747293355, 26241880066, 13120940033, 39362820100, 19681410050, 9840705025, 29522115076, 14761057538, 7380528769, 22141586308, 11070793154, 5535396577, 16606189732, 8303094866, 4151547433, 12454642300, 6227321150, 3113660575, 9340981726, 4670490863, 14011472590, 7005736295, 21017208886, 10508604443, 31525813330, 15762906665, 47288719996, 23644359998, 11822179999, 35466539998, 17733269999, 53199809998, 26599904999, 79799714998, 39899857499, 119699572498, 59849786249, 179549358748, 89774679374, 44887339687, 134662019062, 67331009531, 201993028594, 100996514297, 302989542892, 151494771446, 75747385723, 227242157170, 113621078585, 340863235756, 170431617878, 85215808939, 255647426818, 127823713409, 383471140228, 191735570114, 95867785057, 287603355172, 143801677586, 71900838793, 215702516380, 107851258190, 53925629095, 161776887286, 80888443643, 242665330930, 121332665465, 363997996396, 181998998198, 90999499099, 272998497298, 136499248649, 409497745948, 204748872974, 102374436487, 307123309462, 153561654731, 460684964194, 230342482097, 691027446292, 345513723146, 172756861573, 518270584720, 259135292360, 129567646180, 64783823090, 32391911545, 97175734636, 48587867318, 24293933659, 72881800978, 36440900489, 109322701468, 54661350734, 27330675367, 81992026102, 40996013051, 122988039154, 61494019577, 184482058732, 92241029366, 46120514683, 138361544050, 69180772025, 207542316076, 103771158038, 51885579019, 155656737058, 77828368529, 233485105588, 116742552794, 58371276397, 175113829192, 87556914596, 43778457298, 21889228649, 65667685948, 32833842974, 16416921487, 49250764462, 24625382231, 73876146694, 36938073347, 110814220042, 55407110021, 166221330064, 83110665032, 41555332516, 20777666258, 10388833129, 31166499388, 15583249694, 7791624847, 23374874542, 11687437271, 35062311814, 17531155907, 52593467722, 26296733861, 78890201584, 39445100792, 19722550396, 9861275198, 4930637599, 14791912798, 7395956399, 22187869198, 11093934599, 33281803798, 16640901899, 49922705698, 24961352849, 74884058548, 37442029274, 18721014637, 56163043912, 28081521956, 14040760978, 7020380489, 21061141468, 10530570734, 5265285367, 15795856102, 7897928051, 23693784154, 11846892077, 35540676232, 17770338116, 8885169058, 4442584529, 13327753588, 6663876794, 3331938397, 9995815192, 4997907596, 2498953798, 1249476899, 3748430698, 1874215349, 5622646048, 2811323024, 1405661512, 702830756, 351415378, 175707689, 527123068, 263561534, 131780767, 395342302, 197671151, 593013454, 296506727, 889520182, 444760091, 1334280274, 667140137, 2001420412, 1000710206, 500355103, 1501065310, 750532655, 2251597966, 1125798983, 3377396950, 1688698475, 5066095426, 2533047713, 7599143140, 3799571570, 1899785785, 5699357356, 2849678678, 1424839339, 4274518018, 2137259009, 6411777028, 3205888514, 1602944257, 4808832772, 2404416386, 1202208193, 3606624580, 1803312290, 901656145, 2704968436, 1352484218, 676242109, 2028726328, 1014363164, 507181582, 253590791, 760772374, 380386187, 1141158562, 570579281, 1711737844, 855868922, 427934461, 1283803384, 641901692, 320950846, 160475423, 481426270, 240713135, 722139406, 361069703, 1083209110, 541604555, 1624813666, 812406833, 2437220500, 1218610250, 609305125, 1827915376, 913957688, 456978844, 228489422, 114244711, 342734134, 171367067, 514101202, 257050601, 771151804, 385575902, 192787951, 578363854, 289181927, 867545782, 433772891, 1301318674, 650659337, 1951978012, 975989006, 487994503, 1463983510, 731991755, 2195975266, 1097987633, 3293962900, 1646981450, 823490725, 2470472176, 1235236088, 617618044, 308809022, 154404511, 463213534, 231606767, 694820302, 347410151, 1042230454, 521115227, 1563345682, 781672841, 2345018524, 1172509262, 586254631, 1758763894, 879381947, 2638145842, 1319072921, 3957218764, 1978609382, 989304691, 2967914074, 1483957037, 4451871112, 2225935556, 1112967778, 556483889, 1669451668, 834725834, 417362917, 1252088752, 626044376, 313022188, 156511094, 78255547, 234766642, 117383321, 352149964, 176074982, 88037491, 264112474, 132056237, 396168712, 198084356, 99042178, 49521089, 148563268, 74281634, 37140817, 111422452, 55711226, 27855613, 83566840, 41783420, 20891710, 10445855, 31337566, 15668783, 47006350, 23503175, 70509526, 35254763, 105764290, 52882145, 158646436, 79323218, 39661609, 118984828, 59492414, 29746207, 89238622, 44619311, 133857934, 66928967, 200786902, 100393451, 301180354, 150590177, 451770532, 225885266, 112942633, 338827900, 169413950, 84706975, 254120926, 127060463, 381181390, 190590695, 571772086, 285886043, 857658130, 428829065, 1286487196, 643243598, 321621799, 964865398, 482432699, 1447298098, 723649049, 2170947148, 1085473574, 542736787, 1628210362, 814105181, 2442315544, 1221157772, 610578886, 305289443, 915868330, 457934165, 1373802496, 686901248, 343450624, 171725312, 85862656, 42931328, 21465664, 10732832, 5366416, 2683208, 1341604, 670802, 335401, 1006204, 503102, 251551, 754654, 377327, 1131982, 565991, 1697974, 848987, 2546962, 1273481, 3820444, 1910222, 955111, 2865334, 1432667, 4298002, 2149001, 6447004, 3223502, 1611751, 4835254, 2417627, 7252882, 3626441, 10879324, 5439662, 2719831, 8159494, 4079747, 12239242, 6119621, 18358864, 9179432, 4589716, 2294858, 1147429, 3442288, 1721144, 860572, 430286, 215143, 645430, 322715, 968146, 484073, 1452220, 726110, 363055, 1089166, 544583, 1633750, 816875, 2450626, 1225313, 3675940, 1837970, 918985, 2756956, 1378478, 689239, 2067718, 1033859, 3101578, 1550789, 4652368, 2326184, 1163092, 581546, 290773, 872320, 436160, 218080, 109040, 54520, 27260, 13630, 6815, 20446, 10223, 30670, 15335, 46006, 23003, 69010, 34505, 103516, 51758, 25879, 77638, 38819, 116458, 58229, 174688, 87344, 43672, 21836, 10918, 5459, 16378, 8189, 24568, 12284, 6142, 3071, 9214, 4607, 13822, 6911, 20734, 10367, 31102, 15551, 46654, 23327, 69982, 34991, 104974, 52487, 157462, 78731, 236194, 118097, 354292, 177146, 88573, 265720, 132860, 66430, 33215, 99646, 49823, 149470, 74735, 224206, 112103, 336310, 168155, 504466, 252233, 756700, 378350, 189175, 567526, 283763, 851290, 425645, 1276936, 638468, 319234, 159617, 478852, 239426, 119713, 359140, 179570, 89785, 269356, 134678, 67339, 202018, 101009, 303028, 151514, 75757, 227272, 113636, 56818, 28409, 85228, 42614, 21307, 63922, 31961, 95884, 47942, 23971, 71914, 35957, 107872, 53936, 26968, 13484, 6742, 3371, 10114, 5057, 15172, 7586, 3793, 11380, 5690, 2845, 8536, 4268, 2134, 1067, 3202, 1601, 4804, 2402, 1201, 3604, 1802, 901, 2704, 1352, 676, 338, 169, 508, 254, 127, 382, 191, 574, 287, 862, 431, 1294, 647, 1942, 971, 2914, 1457, 4372, 2186, 1093, 3280, 1640, 820, 410, 205, 616, 308, 154, 77, 232, 116, 58, 29, 88, 44, 22, 11, 34, 17, 52, 26, 13, 40, 20, 10, 5, 16, 8, 4, 2, 1]</t>
  </si>
  <si>
    <t xml:space="preserve">[226588897, 679766692, 339883346, 169941673, 509825020, 254912510, 127456255, 382368766, 191184383, 573553150, 286776575, 860329726, 430164863, 1290494590, 645247295, 1935741886, 967870943, 2903612830, 1451806415, 4355419246, 2177709623, 6533128870, 3266564435, 9799693306, 4899846653, 14699539960, 7349769980, 3674884990, 1837442495, 5512327486, 2756163743, 8268491230, 4134245615, 12402736846, 6201368423, 18604105270, 9302052635, 27906157906, 13953078953, 41859236860, 20929618430, 10464809215, 31394427646, 15697213823, 47091641470, 23545820735, 70637462206, 35318731103, 105956193310, 52978096655, 158934289966, 79467144983, 238401434950, 119200717475, 357602152426, 178801076213, 536403228640, 268201614320, 134100807160, 67050403580, 33525201790, 16762600895, 50287802686, 25143901343, 75431704030, 37715852015, 113147556046, 56573778023, 169721334070, 84860667035, 254582001106, 127291000553, 381873001660, 190936500830, 95468250415, 286404751246, 143202375623, 429607126870, 214803563435, 644410690306, 322205345153, 966616035460, 483308017730, 241654008865, 724962026596, 362481013298, 181240506649, 543721519948, 271860759974, 135930379987, 407791139962, 203895569981, 611686709944, 305843354972, 152921677486, 76460838743, 229382516230, 114691258115, 344073774346, 172036887173, 516110661520, 258055330760, 129027665380, 64513832690, 32256916345, 96770749036, 48385374518, 24192687259, 72578061778, 36289030889, 108867092668, 54433546334, 27216773167, 81650319502, 40825159751, 122475479254, 61237739627, 183713218882, 91856609441, 275569828324, 137784914162, 68892457081, 206677371244, 103338685622, 51669342811, 155008028434, 77504014217, 232512042652, 116256021326, 58128010663, 174384031990, 87192015995, 261576047986, 130788023993, 392364071980, 196182035990, 98091017995, 294273053986, 147136526993, 441409580980, 220704790490, 110352395245, 331057185736, 165528592868, 82764296434, 41382148217, 124146444652, 62073222326, 31036611163, 93109833490, 46554916745, 139664750236, 69832375118, 34916187559, 104748562678, 52374281339, 157122844018, 78561422009, 235684266028, 117842133014, 58921066507, 176763199522, 88381599761, 265144799284, 132572399642, 66286199821, 198858599464, 99429299732, 49714649866, 24857324933, 74571974800, 37285987400, 18642993700, 9321496850, 4660748425, 13982245276, 6991122638, 3495561319, 10486683958, 5243341979, 15730025938, 7865012969, 23595038908, 11797519454, 5898759727, 17696279182, 8848139591, 26544418774, 13272209387, 39816628162, 19908314081, 59724942244, 29862471122, 14931235561, 44793706684, 22396853342, 11198426671, 33595280014, 16797640007, 50392920022, 25196460011, 75589380034, 37794690017, 113384070052, 56692035026, 28346017513, 85038052540, 42519026270, 21259513135, 63778539406, 31889269703, 95667809110, 47833904555, 143501713666, 71750856833, 215252570500, 107626285250, 53813142625, 161439427876, 80719713938, 40359856969, 121079570908, 60539785454, 30269892727, 90809678182, 45404839091, 136214517274, 68107258637, 204321775912, 102160887956, 51080443978, 25540221989, 76620665968, 38310332984, 19155166492, 9577583246, 4788791623, 14366374870, 7183187435, 21549562306, 10774781153, 32324343460, 16162171730, 8081085865, 24243257596, 12121628798, 6060814399, 18182443198, 9091221599, 27273664798, 13636832399, 40910497198, 20455248599, 61365745798, 30682872899, 92048618698, 46024309349, 138072928048, 69036464024, 34518232012, 17259116006, 8629558003, 25888674010, 12944337005, 38833011016, 19416505508, 9708252754, 4854126377, 14562379132, 7281189566, 3640594783, 10921784350, 5460892175, 16382676526, 8191338263, 24574014790, 12287007395, 36861022186, 18430511093, 55291533280, 27645766640, 13822883320, 6911441660, 3455720830, 1727860415, 5183581246, 2591790623, 7775371870, 3887685935, 11663057806, 5831528903, 17494586710, 8747293355, 26241880066, 13120940033, 39362820100, 19681410050, 9840705025, 29522115076, 14761057538, 7380528769, 22141586308, 11070793154, 5535396577, 16606189732, 8303094866, 4151547433, 12454642300, 6227321150, 3113660575, 9340981726, 4670490863, 14011472590, 7005736295, 21017208886, 10508604443, 31525813330, 15762906665, 47288719996, 23644359998, 11822179999, 35466539998, 17733269999, 53199809998, 26599904999, 79799714998, 39899857499, 119699572498, 59849786249, 179549358748, 89774679374, 44887339687, 134662019062, 67331009531, 201993028594, 100996514297, 302989542892, 151494771446, 75747385723, 227242157170, 113621078585, 340863235756, 170431617878, 85215808939, 255647426818, 127823713409, 383471140228, 191735570114, 95867785057, 287603355172, 143801677586, 71900838793, 215702516380, 107851258190, 53925629095, 161776887286, 80888443643, 242665330930, 121332665465, 363997996396, 181998998198, 90999499099, 272998497298, 136499248649, 409497745948, 204748872974, 102374436487, 307123309462, 153561654731, 460684964194, 230342482097, 691027446292, 345513723146, 172756861573, 518270584720, 259135292360, 129567646180, 64783823090, 32391911545, 97175734636, 48587867318, 24293933659, 72881800978, 36440900489, 109322701468, 54661350734, 27330675367, 81992026102, 40996013051, 122988039154, 61494019577, 184482058732, 92241029366, 46120514683, 138361544050, 69180772025, 207542316076, 103771158038, 51885579019, 155656737058, 77828368529, 233485105588, 116742552794, 58371276397, 175113829192, 87556914596, 43778457298, 21889228649, 65667685948, 32833842974, 16416921487, 49250764462, 24625382231, 73876146694, 36938073347, 110814220042, 55407110021, 166221330064, 83110665032, 41555332516, 20777666258, 10388833129, 31166499388, 15583249694, 7791624847, 23374874542, 11687437271, 35062311814, 17531155907, 52593467722, 26296733861, 78890201584, 39445100792, 19722550396, 9861275198, 4930637599, 14791912798, 7395956399, 22187869198, 11093934599, 33281803798, 16640901899, 49922705698, 24961352849, 74884058548, 37442029274, 18721014637, 56163043912, 28081521956, 14040760978, 7020380489, 21061141468, 10530570734, 5265285367, 15795856102, 7897928051, 23693784154, 11846892077, 35540676232, 17770338116, 8885169058, 4442584529, 13327753588, 6663876794, 3331938397, 9995815192, 4997907596, 2498953798, 1249476899, 3748430698, 1874215349, 5622646048, 2811323024, 1405661512, 702830756, 351415378, 175707689, 527123068, 263561534, 131780767, 395342302, 197671151, 593013454, 296506727, 889520182, 444760091, 1334280274, 667140137, 2001420412, 1000710206, 500355103, 1501065310, 750532655, 2251597966, 1125798983, 3377396950, 1688698475, 5066095426, 2533047713, 7599143140, 3799571570, 1899785785, 5699357356, 2849678678, 1424839339, 4274518018, 2137259009, 6411777028, 3205888514, 1602944257, 4808832772, 2404416386, 1202208193, 3606624580, 1803312290, 901656145, 2704968436, 1352484218, 676242109, 2028726328, 1014363164, 507181582, 253590791, 760772374, 380386187, 1141158562, 570579281, 1711737844, 855868922, 427934461, 1283803384, 641901692, 320950846, 160475423, 481426270, 240713135, 722139406, 361069703, 1083209110, 541604555, 1624813666, 812406833, 2437220500, 1218610250, 609305125, 1827915376, 913957688, 456978844, 228489422, 114244711, 342734134, 171367067, 514101202, 257050601, 771151804, 385575902, 192787951, 578363854, 289181927, 867545782, 433772891, 1301318674, 650659337, 1951978012, 975989006, 487994503, 1463983510, 731991755, 2195975266, 1097987633, 3293962900, 1646981450, 823490725, 2470472176, 1235236088, 617618044, 308809022, 154404511, 463213534, 231606767, 694820302, 347410151, 1042230454, 521115227, 1563345682, 781672841, 2345018524, 1172509262, 586254631, 1758763894, 879381947, 2638145842, 1319072921, 3957218764, 1978609382, 989304691, 2967914074, 1483957037, 4451871112, 2225935556, 1112967778, 556483889, 1669451668, 834725834, 417362917, 1252088752, 626044376, 313022188, 156511094, 78255547, 234766642, 117383321, 352149964, 176074982, 88037491, 264112474, 132056237, 396168712, 198084356, 99042178, 49521089, 148563268, 74281634, 37140817, 111422452, 55711226, 27855613, 83566840, 41783420, 20891710, 10445855, 31337566, 15668783, 47006350, 23503175, 70509526, 35254763, 105764290, 52882145, 158646436, 79323218, 39661609, 118984828, 59492414, 29746207, 89238622, 44619311, 133857934, 66928967, 200786902, 100393451, 301180354, 150590177, 451770532, 225885266, 112942633, 338827900, 169413950, 84706975, 254120926, 127060463, 381181390, 190590695, 571772086, 285886043, 857658130, 428829065, 1286487196, 643243598, 321621799, 964865398, 482432699, 1447298098, 723649049, 2170947148, 1085473574, 542736787, 1628210362, 814105181, 2442315544, 1221157772, 610578886, 305289443, 915868330, 457934165, 1373802496, 686901248, 343450624, 171725312, 85862656, 42931328, 21465664, 10732832, 5366416, 2683208, 1341604, 670802, 335401, 1006204, 503102, 251551, 754654, 377327, 1131982, 565991, 1697974, 848987, 2546962, 1273481, 3820444, 1910222, 955111, 2865334, 1432667, 4298002, 2149001, 6447004, 3223502, 1611751, 4835254, 2417627, 7252882, 3626441, 10879324, 5439662, 2719831, 8159494, 4079747, 12239242, 6119621, 18358864, 9179432, 4589716, 2294858, 1147429, 3442288, 1721144, 860572, 430286, 215143, 645430, 322715, 968146, 484073, 1452220, 726110, 363055, 1089166, 544583, 1633750, 816875, 2450626, 1225313, 3675940, 1837970, 918985, 2756956, 1378478, 689239, 2067718, 1033859, 3101578, 1550789, 4652368, 2326184, 1163092, 581546, 290773, 872320, 436160, 218080, 109040, 54520, 27260, 13630, 6815, 20446, 10223, 30670, 15335, 46006, 23003, 69010, 34505, 103516, 51758, 25879, 77638, 38819, 116458, 58229, 174688, 87344, 43672, 21836, 10918, 5459, 16378, 8189, 24568, 12284, 6142, 3071, 9214, 4607, 13822, 6911, 20734, 10367, 31102, 15551, 46654, 23327, 69982, 34991, 104974, 52487, 157462, 78731, 236194, 118097, 354292, 177146, 88573, 265720, 132860, 66430, 33215, 99646, 49823, 149470, 74735, 224206, 112103, 336310, 168155, 504466, 252233, 756700, 378350, 189175, 567526, 283763, 851290, 425645, 1276936, 638468, 319234, 159617, 478852, 239426, 119713, 359140, 179570, 89785, 269356, 134678, 67339, 202018, 101009, 303028, 151514, 75757, 227272, 113636, 56818, 28409, 85228, 42614, 21307, 63922, 31961, 95884, 47942, 23971, 71914, 35957, 107872, 53936, 26968, 13484, 6742, 3371, 10114, 5057, 15172, 7586, 3793, 11380, 5690, 2845, 8536, 4268, 2134, 1067, 3202, 1601, 4804, 2402, 1201, 3604, 1802, 901, 2704, 1352, 676, 338, 169, 508, 254, 127, 382, 191, 574, 287, 862, 431, 1294, 647, 1942, 971, 2914, 1457, 4372, 2186, 1093, 3280, 1640, 820, 410, 205, 616, 308, 154, 77, 232, 116, 58, 29, 88, 44, 22, 11, 34, 17, 52, 26, 13, 40, 20, 10, 5, 16, 8, 4, 2, 1]</t>
  </si>
  <si>
    <t xml:space="preserve">[268549803, 805649410, 402824705, 1208474116, 604237058, 302118529, 906355588, 453177794, 226588897, 679766692, 339883346, 169941673, 509825020, 254912510, 127456255, 382368766, 191184383, 573553150, 286776575, 860329726, 430164863, 1290494590, 645247295, 1935741886, 967870943, 2903612830, 1451806415, 4355419246, 2177709623, 6533128870, 3266564435, 9799693306, 4899846653, 14699539960, 7349769980, 3674884990, 1837442495, 5512327486, 2756163743, 8268491230, 4134245615, 12402736846, 6201368423, 18604105270, 9302052635, 27906157906, 13953078953, 41859236860, 20929618430, 10464809215, 31394427646, 15697213823, 47091641470, 23545820735, 70637462206, 35318731103, 105956193310, 52978096655, 158934289966, 79467144983, 238401434950, 119200717475, 357602152426, 178801076213, 536403228640, 268201614320, 134100807160, 67050403580, 33525201790, 16762600895, 50287802686, 25143901343, 75431704030, 37715852015, 113147556046, 56573778023, 169721334070, 84860667035, 254582001106, 127291000553, 381873001660, 190936500830, 95468250415, 286404751246, 143202375623, 429607126870, 214803563435, 644410690306, 322205345153, 966616035460, 483308017730, 241654008865, 724962026596, 362481013298, 181240506649, 543721519948, 271860759974, 135930379987, 407791139962, 203895569981, 611686709944, 305843354972, 152921677486, 76460838743, 229382516230, 114691258115, 344073774346, 172036887173, 516110661520, 258055330760, 129027665380, 64513832690, 32256916345, 96770749036, 48385374518, 24192687259, 72578061778, 36289030889, 108867092668, 54433546334, 27216773167, 81650319502, 40825159751, 122475479254, 61237739627, 183713218882, 91856609441, 275569828324, 137784914162, 68892457081, 206677371244, 103338685622, 51669342811, 155008028434, 77504014217, 232512042652, 116256021326, 58128010663, 174384031990, 87192015995, 261576047986, 130788023993, 392364071980, 196182035990, 98091017995, 294273053986, 147136526993, 441409580980, 220704790490, 110352395245, 331057185736, 165528592868, 82764296434, 41382148217, 124146444652, 62073222326, 31036611163, 93109833490, 46554916745, 139664750236, 69832375118, 34916187559, 104748562678, 52374281339, 157122844018, 78561422009, 235684266028, 117842133014, 58921066507, 176763199522, 88381599761, 265144799284, 132572399642, 66286199821, 198858599464, 99429299732, 49714649866, 24857324933, 74571974800, 37285987400, 18642993700, 9321496850, 4660748425, 13982245276, 6991122638, 3495561319, 10486683958, 5243341979, 15730025938, 7865012969, 23595038908, 11797519454, 5898759727, 17696279182, 8848139591, 26544418774, 13272209387, 39816628162, 19908314081, 59724942244, 29862471122, 14931235561, 44793706684, 22396853342, 11198426671, 33595280014, 16797640007, 50392920022, 25196460011, 75589380034, 37794690017, 113384070052, 56692035026, 28346017513, 85038052540, 42519026270, 21259513135, 63778539406, 31889269703, 95667809110, 47833904555, 143501713666, 71750856833, 215252570500, 107626285250, 53813142625, 161439427876, 80719713938, 40359856969, 121079570908, 60539785454, 30269892727, 90809678182, 45404839091, 136214517274, 68107258637, 204321775912, 102160887956, 51080443978, 25540221989, 76620665968, 38310332984, 19155166492, 9577583246, 4788791623, 14366374870, 7183187435, 21549562306, 10774781153, 32324343460, 16162171730, 8081085865, 24243257596, 12121628798, 6060814399, 18182443198, 9091221599, 27273664798, 13636832399, 40910497198, 20455248599, 61365745798, 30682872899, 92048618698, 46024309349, 138072928048, 69036464024, 34518232012, 17259116006, 8629558003, 25888674010, 12944337005, 38833011016, 19416505508, 9708252754, 4854126377, 14562379132, 7281189566, 3640594783, 10921784350, 5460892175, 16382676526, 8191338263, 24574014790, 12287007395, 36861022186, 18430511093, 55291533280, 27645766640, 13822883320, 6911441660, 3455720830, 1727860415, 5183581246, 2591790623, 7775371870, 3887685935, 11663057806, 5831528903, 17494586710, 8747293355, 26241880066, 13120940033, 39362820100, 19681410050, 9840705025, 29522115076, 14761057538, 7380528769, 22141586308, 11070793154, 5535396577, 16606189732, 8303094866, 4151547433, 12454642300, 6227321150, 3113660575, 9340981726, 4670490863, 14011472590, 7005736295, 21017208886, 10508604443, 31525813330, 15762906665, 47288719996, 23644359998, 11822179999, 35466539998, 17733269999, 53199809998, 26599904999, 79799714998, 39899857499, 119699572498, 59849786249, 179549358748, 89774679374, 44887339687, 134662019062, 67331009531, 201993028594, 100996514297, 302989542892, 151494771446, 75747385723, 227242157170, 113621078585, 340863235756, 170431617878, 85215808939, 255647426818, 127823713409, 383471140228, 191735570114, 95867785057, 287603355172, 143801677586, 71900838793, 215702516380, 107851258190, 53925629095, 161776887286, 80888443643, 242665330930, 121332665465, 363997996396, 181998998198, 90999499099, 272998497298, 136499248649, 409497745948, 204748872974, 102374436487, 307123309462, 153561654731, 460684964194, 230342482097, 691027446292, 345513723146, 172756861573, 518270584720, 259135292360, 129567646180, 64783823090, 32391911545, 97175734636, 48587867318, 24293933659, 72881800978, 36440900489, 109322701468, 54661350734, 27330675367, 81992026102, 40996013051, 122988039154, 61494019577, 184482058732, 92241029366, 46120514683, 138361544050, 69180772025, 207542316076, 103771158038, 51885579019, 155656737058, 77828368529, 233485105588, 116742552794, 58371276397, 175113829192, 87556914596, 43778457298, 21889228649, 65667685948, 32833842974, 16416921487, 49250764462, 24625382231, 73876146694, 36938073347, 110814220042, 55407110021, 166221330064, 83110665032, 41555332516, 20777666258, 10388833129, 31166499388, 15583249694, 7791624847, 23374874542, 11687437271, 35062311814, 17531155907, 52593467722, 26296733861, 78890201584, 39445100792, 19722550396, 9861275198, 4930637599, 14791912798, 7395956399, 22187869198, 11093934599, 33281803798, 16640901899, 49922705698, 24961352849, 74884058548, 37442029274, 18721014637, 56163043912, 28081521956, 14040760978, 7020380489, 21061141468, 10530570734, 5265285367, 15795856102, 7897928051, 23693784154, 11846892077, 35540676232, 17770338116, 8885169058, 4442584529, 13327753588, 6663876794, 3331938397, 9995815192, 4997907596, 2498953798, 1249476899, 3748430698, 1874215349, 5622646048, 2811323024, 1405661512, 702830756, 351415378, 175707689, 527123068, 263561534, 131780767, 395342302, 197671151, 593013454, 296506727, 889520182, 444760091, 1334280274, 667140137, 2001420412, 1000710206, 500355103, 1501065310, 750532655, 2251597966, 1125798983, 3377396950, 1688698475, 5066095426, 2533047713, 7599143140, 3799571570, 1899785785, 5699357356, 2849678678, 1424839339, 4274518018, 2137259009, 6411777028, 3205888514, 1602944257, 4808832772, 2404416386, 1202208193, 3606624580, 1803312290, 901656145, 2704968436, 1352484218, 676242109, 2028726328, 1014363164, 507181582, 253590791, 760772374, 380386187, 1141158562, 570579281, 1711737844, 855868922, 427934461, 1283803384, 641901692, 320950846, 160475423, 481426270, 240713135, 722139406, 361069703, 1083209110, 541604555, 1624813666, 812406833, 2437220500, 1218610250, 609305125, 1827915376, 913957688, 456978844, 228489422, 114244711, 342734134, 171367067, 514101202, 257050601, 771151804, 385575902, 192787951, 578363854, 289181927, 867545782, 433772891, 1301318674, 650659337, 1951978012, 975989006, 487994503, 1463983510, 731991755, 2195975266, 1097987633, 3293962900, 1646981450, 823490725, 2470472176, 1235236088, 617618044, 308809022, 154404511, 463213534, 231606767, 694820302, 347410151, 1042230454, 521115227, 1563345682, 781672841, 2345018524, 1172509262, 586254631, 1758763894, 879381947, 2638145842, 1319072921, 3957218764, 1978609382, 989304691, 2967914074, 1483957037, 4451871112, 2225935556, 1112967778, 556483889, 1669451668, 834725834, 417362917, 1252088752, 626044376, 313022188, 156511094, 78255547, 234766642, 117383321, 352149964, 176074982, 88037491, 264112474, 132056237, 396168712, 198084356, 99042178, 49521089, 148563268, 74281634, 37140817, 111422452, 55711226, 27855613, 83566840, 41783420, 20891710, 10445855, 31337566, 15668783, 47006350, 23503175, 70509526, 35254763, 105764290, 52882145, 158646436, 79323218, 39661609, 118984828, 59492414, 29746207, 89238622, 44619311, 133857934, 66928967, 200786902, 100393451, 301180354, 150590177, 451770532, 225885266, 112942633, 338827900, 169413950, 84706975, 254120926, 127060463, 381181390, 190590695, 571772086, 285886043, 857658130, 428829065, 1286487196, 643243598, 321621799, 964865398, 482432699, 1447298098, 723649049, 2170947148, 1085473574, 542736787, 1628210362, 814105181, 2442315544, 1221157772, 610578886, 305289443, 915868330, 457934165, 1373802496, 686901248, 343450624, 171725312, 85862656, 42931328, 21465664, 10732832, 5366416, 2683208, 1341604, 670802, 335401, 1006204, 503102, 251551, 754654, 377327, 1131982, 565991, 1697974, 848987, 2546962, 1273481, 3820444, 1910222, 955111, 2865334, 1432667, 4298002, 2149001, 6447004, 3223502, 1611751, 4835254, 2417627, 7252882, 3626441, 10879324, 5439662, 2719831, 8159494, 4079747, 12239242, 6119621, 18358864, 9179432, 4589716, 2294858, 1147429, 3442288, 1721144, 860572, 430286, 215143, 645430, 322715, 968146, 484073, 1452220, 726110, 363055, 1089166, 544583, 1633750, 816875, 2450626, 1225313, 3675940, 1837970, 918985, 2756956, 1378478, 689239, 2067718, 1033859, 3101578, 1550789, 4652368, 2326184, 1163092, 581546, 290773, 872320, 436160, 218080, 109040, 54520, 27260, 13630, 6815, 20446, 10223, 30670, 15335, 46006, 23003, 69010, 34505, 103516, 51758, 25879, 77638, 38819, 116458, 58229, 174688, 87344, 43672, 21836, 10918, 5459, 16378, 8189, 24568, 12284, 6142, 3071, 9214, 4607, 13822, 6911, 20734, 10367, 31102, 15551, 46654, 23327, 69982, 34991, 104974, 52487, 157462, 78731, 236194, 118097, 354292, 177146, 88573, 265720, 132860, 66430, 33215, 99646, 49823, 149470, 74735, 224206, 112103, 336310, 168155, 504466, 252233, 756700, 378350, 189175, 567526, 283763, 851290, 425645, 1276936, 638468, 319234, 159617, 478852, 239426, 119713, 359140, 179570, 89785, 269356, 134678, 67339, 202018, 101009, 303028, 151514, 75757, 227272, 113636, 56818, 28409, 85228, 42614, 21307, 63922, 31961, 95884, 47942, 23971, 71914, 35957, 107872, 53936, 26968, 13484, 6742, 3371, 10114, 5057, 15172, 7586, 3793, 11380, 5690, 2845, 8536, 4268, 2134, 1067, 3202, 1601, 4804, 2402, 1201, 3604, 1802, 901, 2704, 1352, 676, 338, 169, 508, 254, 127, 382, 191, 574, 287, 862, 431, 1294, 647, 1942, 971, 2914, 1457, 4372, 2186, 1093, 3280, 1640, 820, 410, 205, 616, 308, 154, 77, 232, 116, 58, 29, 88, 44, 22, 11, 34, 17, 52, 26, 13, 40, 20, 10, 5, 16, 8, 4, 2, 1]</t>
  </si>
  <si>
    <t xml:space="preserve">[537099607, 1611298822, 805649411, 2416948234, 1208474117, 3625422352, 1812711176, 906355588, 453177794, 226588897, 679766692, 339883346, 169941673, 509825020, 254912510, 127456255, 382368766, 191184383, 573553150, 286776575, 860329726, 430164863, 1290494590, 645247295, 1935741886, 967870943, 2903612830, 1451806415, 4355419246, 2177709623, 6533128870, 3266564435, 9799693306, 4899846653, 14699539960, 7349769980, 3674884990, 1837442495, 5512327486, 2756163743, 8268491230, 4134245615, 12402736846, 6201368423, 18604105270, 9302052635, 27906157906, 13953078953, 41859236860, 20929618430, 10464809215, 31394427646, 15697213823, 47091641470, 23545820735, 70637462206, 35318731103, 105956193310, 52978096655, 158934289966, 79467144983, 238401434950, 119200717475, 357602152426, 178801076213, 536403228640, 268201614320, 134100807160, 67050403580, 33525201790, 16762600895, 50287802686, 25143901343, 75431704030, 37715852015, 113147556046, 56573778023, 169721334070, 84860667035, 254582001106, 127291000553, 381873001660, 190936500830, 95468250415, 286404751246, 143202375623, 429607126870, 214803563435, 644410690306, 322205345153, 966616035460, 483308017730, 241654008865, 724962026596, 362481013298, 181240506649, 543721519948, 271860759974, 135930379987, 407791139962, 203895569981, 611686709944, 305843354972, 152921677486, 76460838743, 229382516230, 114691258115, 344073774346, 172036887173, 516110661520, 258055330760, 129027665380, 64513832690, 32256916345, 96770749036, 48385374518, 24192687259, 72578061778, 36289030889, 108867092668, 54433546334, 27216773167, 81650319502, 40825159751, 122475479254, 61237739627, 183713218882, 91856609441, 275569828324, 137784914162, 68892457081, 206677371244, 103338685622, 51669342811, 155008028434, 77504014217, 232512042652, 116256021326, 58128010663, 174384031990, 87192015995, 261576047986, 130788023993, 392364071980, 196182035990, 98091017995, 294273053986, 147136526993, 441409580980, 220704790490, 110352395245, 331057185736, 165528592868, 82764296434, 41382148217, 124146444652, 62073222326, 31036611163, 93109833490, 46554916745, 139664750236, 69832375118, 34916187559, 104748562678, 52374281339, 157122844018, 78561422009, 235684266028, 117842133014, 58921066507, 176763199522, 88381599761, 265144799284, 132572399642, 66286199821, 198858599464, 99429299732, 49714649866, 24857324933, 74571974800, 37285987400, 18642993700, 9321496850, 4660748425, 13982245276, 6991122638, 3495561319, 10486683958, 5243341979, 15730025938, 7865012969, 23595038908, 11797519454, 5898759727, 17696279182, 8848139591, 26544418774, 13272209387, 39816628162, 19908314081, 59724942244, 29862471122, 14931235561, 44793706684, 22396853342, 11198426671, 33595280014, 16797640007, 50392920022, 25196460011, 75589380034, 37794690017, 113384070052, 56692035026, 28346017513, 85038052540, 42519026270, 21259513135, 63778539406, 31889269703, 95667809110, 47833904555, 143501713666, 71750856833, 215252570500, 107626285250, 53813142625, 161439427876, 80719713938, 40359856969, 121079570908, 60539785454, 30269892727, 90809678182, 45404839091, 136214517274, 68107258637, 204321775912, 102160887956, 51080443978, 25540221989, 76620665968, 38310332984, 19155166492, 9577583246, 4788791623, 14366374870, 7183187435, 21549562306, 10774781153, 32324343460, 16162171730, 8081085865, 24243257596, 12121628798, 6060814399, 18182443198, 9091221599, 27273664798, 13636832399, 40910497198, 20455248599, 61365745798, 30682872899, 92048618698, 46024309349, 138072928048, 69036464024, 34518232012, 17259116006, 8629558003, 25888674010, 12944337005, 38833011016, 19416505508, 9708252754, 4854126377, 14562379132, 7281189566, 3640594783, 10921784350, 5460892175, 16382676526, 8191338263, 24574014790, 12287007395, 36861022186, 18430511093, 55291533280, 27645766640, 13822883320, 6911441660, 3455720830, 1727860415, 5183581246, 2591790623, 7775371870, 3887685935, 11663057806, 5831528903, 17494586710, 8747293355, 26241880066, 13120940033, 39362820100, 19681410050, 9840705025, 29522115076, 14761057538, 7380528769, 22141586308, 11070793154, 5535396577, 16606189732, 8303094866, 4151547433, 12454642300, 6227321150, 3113660575, 9340981726, 4670490863, 14011472590, 7005736295, 21017208886, 10508604443, 31525813330, 15762906665, 47288719996, 23644359998, 11822179999, 35466539998, 17733269999, 53199809998, 26599904999, 79799714998, 39899857499, 119699572498, 59849786249, 179549358748, 89774679374, 44887339687, 134662019062, 67331009531, 201993028594, 100996514297, 302989542892, 151494771446, 75747385723, 227242157170, 113621078585, 340863235756, 170431617878, 85215808939, 255647426818, 127823713409, 383471140228, 191735570114, 95867785057, 287603355172, 143801677586, 71900838793, 215702516380, 107851258190, 53925629095, 161776887286, 80888443643, 242665330930, 121332665465, 363997996396, 181998998198, 90999499099, 272998497298, 136499248649, 409497745948, 204748872974, 102374436487, 307123309462, 153561654731, 460684964194, 230342482097, 691027446292, 345513723146, 172756861573, 518270584720, 259135292360, 129567646180, 64783823090, 32391911545, 97175734636, 48587867318, 24293933659, 72881800978, 36440900489, 109322701468, 54661350734, 27330675367, 81992026102, 40996013051, 122988039154, 61494019577, 184482058732, 92241029366, 46120514683, 138361544050, 69180772025, 207542316076, 103771158038, 51885579019, 155656737058, 77828368529, 233485105588, 116742552794, 58371276397, 175113829192, 87556914596, 43778457298, 21889228649, 65667685948, 32833842974, 16416921487, 49250764462, 24625382231, 73876146694, 36938073347, 110814220042, 55407110021, 166221330064, 83110665032, 41555332516, 20777666258, 10388833129, 31166499388, 15583249694, 7791624847, 23374874542, 11687437271, 35062311814, 17531155907, 52593467722, 26296733861, 78890201584, 39445100792, 19722550396, 9861275198, 4930637599, 14791912798, 7395956399, 22187869198, 11093934599, 33281803798, 16640901899, 49922705698, 24961352849, 74884058548, 37442029274, 18721014637, 56163043912, 28081521956, 14040760978, 7020380489, 21061141468, 10530570734, 5265285367, 15795856102, 7897928051, 23693784154, 11846892077, 35540676232, 17770338116, 8885169058, 4442584529, 13327753588, 6663876794, 3331938397, 9995815192, 4997907596, 2498953798, 1249476899, 3748430698, 1874215349, 5622646048, 2811323024, 1405661512, 702830756, 351415378, 175707689, 527123068, 263561534, 131780767, 395342302, 197671151, 593013454, 296506727, 889520182, 444760091, 1334280274, 667140137, 2001420412, 1000710206, 500355103, 1501065310, 750532655, 2251597966, 1125798983, 3377396950, 1688698475, 5066095426, 2533047713, 7599143140, 3799571570, 1899785785, 5699357356, 2849678678, 1424839339, 4274518018, 2137259009, 6411777028, 3205888514, 1602944257, 4808832772, 2404416386, 1202208193, 3606624580, 1803312290, 901656145, 2704968436, 1352484218, 676242109, 2028726328, 1014363164, 507181582, 253590791, 760772374, 380386187, 1141158562, 570579281, 1711737844, 855868922, 427934461, 1283803384, 641901692, 320950846, 160475423, 481426270, 240713135, 722139406, 361069703, 1083209110, 541604555, 1624813666, 812406833, 2437220500, 1218610250, 609305125, 1827915376, 913957688, 456978844, 228489422, 114244711, 342734134, 171367067, 514101202, 257050601, 771151804, 385575902, 192787951, 578363854, 289181927, 867545782, 433772891, 1301318674, 650659337, 1951978012, 975989006, 487994503, 1463983510, 731991755, 2195975266, 1097987633, 3293962900, 1646981450, 823490725, 2470472176, 1235236088, 617618044, 308809022, 154404511, 463213534, 231606767, 694820302, 347410151, 1042230454, 521115227, 1563345682, 781672841, 2345018524, 1172509262, 586254631, 1758763894, 879381947, 2638145842, 1319072921, 3957218764, 1978609382, 989304691, 2967914074, 1483957037, 4451871112, 2225935556, 1112967778, 556483889, 1669451668, 834725834, 417362917, 1252088752, 626044376, 313022188, 156511094, 78255547, 234766642, 117383321, 352149964, 176074982, 88037491, 264112474, 132056237, 396168712, 198084356, 99042178, 49521089, 148563268, 74281634, 37140817, 111422452, 55711226, 27855613, 83566840, 41783420, 20891710, 10445855, 31337566, 15668783, 47006350, 23503175, 70509526, 35254763, 105764290, 52882145, 158646436, 79323218, 39661609, 118984828, 59492414, 29746207, 89238622, 44619311, 133857934, 66928967, 200786902, 100393451, 301180354, 150590177, 451770532, 225885266, 112942633, 338827900, 169413950, 84706975, 254120926, 127060463, 381181390, 190590695, 571772086, 285886043, 857658130, 428829065, 1286487196, 643243598, 321621799, 964865398, 482432699, 1447298098, 723649049, 2170947148, 1085473574, 542736787, 1628210362, 814105181, 2442315544, 1221157772, 610578886, 305289443, 915868330, 457934165, 1373802496, 686901248, 343450624, 171725312, 85862656, 42931328, 21465664, 10732832, 5366416, 2683208, 1341604, 670802, 335401, 1006204, 503102, 251551, 754654, 377327, 1131982, 565991, 1697974, 848987, 2546962, 1273481, 3820444, 1910222, 955111, 2865334, 1432667, 4298002, 2149001, 6447004, 3223502, 1611751, 4835254, 2417627, 7252882, 3626441, 10879324, 5439662, 2719831, 8159494, 4079747, 12239242, 6119621, 18358864, 9179432, 4589716, 2294858, 1147429, 3442288, 1721144, 860572, 430286, 215143, 645430, 322715, 968146, 484073, 1452220, 726110, 363055, 1089166, 544583, 1633750, 816875, 2450626, 1225313, 3675940, 1837970, 918985, 2756956, 1378478, 689239, 2067718, 1033859, 3101578, 1550789, 4652368, 2326184, 1163092, 581546, 290773, 872320, 436160, 218080, 109040, 54520, 27260, 13630, 6815, 20446, 10223, 30670, 15335, 46006, 23003, 69010, 34505, 103516, 51758, 25879, 77638, 38819, 116458, 58229, 174688, 87344, 43672, 21836, 10918, 5459, 16378, 8189, 24568, 12284, 6142, 3071, 9214, 4607, 13822, 6911, 20734, 10367, 31102, 15551, 46654, 23327, 69982, 34991, 104974, 52487, 157462, 78731, 236194, 118097, 354292, 177146, 88573, 265720, 132860, 66430, 33215, 99646, 49823, 149470, 74735, 224206, 112103, 336310, 168155, 504466, 252233, 756700, 378350, 189175, 567526, 283763, 851290, 425645, 1276936, 638468, 319234, 159617, 478852, 239426, 119713, 359140, 179570, 89785, 269356, 134678, 67339, 202018, 101009, 303028, 151514, 75757, 227272, 113636, 56818, 28409, 85228, 42614, 21307, 63922, 31961, 95884, 47942, 23971, 71914, 35957, 107872, 53936, 26968, 13484, 6742, 3371, 10114, 5057, 15172, 7586, 3793, 11380, 5690, 2845, 8536, 4268, 2134, 1067, 3202, 1601, 4804, 2402, 1201, 3604, 1802, 901, 2704, 1352, 676, 338, 169, 508, 254, 127, 382, 191, 574, 287, 862, 431, 1294, 647, 1942, 971, 2914, 1457, 4372, 2186, 1093, 3280, 1640, 820, 410, 205, 616, 308, 154, 77, 232, 116, 58, 29, 88, 44, 22, 11, 34, 17, 52, 26, 13, 40, 20, 10, 5, 16, 8, 4, 2, 1]</t>
  </si>
  <si>
    <t xml:space="preserve">[670617279, 2011851838, 1005925919, 3017777758, 1508888879, 4526666638, 2263333319, 6789999958, 3394999979, 10184999938, 5092499969, 15277499908, 7638749954, 3819374977, 11458124932, 5729062466, 2864531233, 8593593700, 4296796850, 2148398425, 6445195276, 3222597638, 1611298819, 4833896458, 2416948229, 7250844688, 3625422344, 1812711172, 906355586, 453177793, 1359533380, 679766690, 339883345, 1019650036, 509825018, 254912509, 764737528, 382368764, 191184382, 95592191, 286776574, 143388287, 430164862, 215082431, 645247294, 322623647, 967870942, 483935471, 1451806414, 725903207, 2177709622, 1088854811, 3266564434, 1633282217, 4899846652, 2449923326, 1224961663, 3674884990, 1837442495, 5512327486, 2756163743, 8268491230, 4134245615, 12402736846, 6201368423, 18604105270, 9302052635, 27906157906, 13953078953, 41859236860, 20929618430, 10464809215, 31394427646, 15697213823, 47091641470, 23545820735, 70637462206, 35318731103, 105956193310, 52978096655, 158934289966, 79467144983, 238401434950, 119200717475, 357602152426, 178801076213, 536403228640, 268201614320, 134100807160, 67050403580, 33525201790, 16762600895, 50287802686, 25143901343, 75431704030, 37715852015, 113147556046, 56573778023, 169721334070, 84860667035, 254582001106, 127291000553, 381873001660, 190936500830, 95468250415, 286404751246, 143202375623, 429607126870, 214803563435, 644410690306, 322205345153, 966616035460, 483308017730, 241654008865, 724962026596, 362481013298, 181240506649, 543721519948, 271860759974, 135930379987, 407791139962, 203895569981, 611686709944, 305843354972, 152921677486, 76460838743, 229382516230, 114691258115, 344073774346, 172036887173, 516110661520, 258055330760, 129027665380, 64513832690, 32256916345, 96770749036, 48385374518, 24192687259, 72578061778, 36289030889, 108867092668, 54433546334, 27216773167, 81650319502, 40825159751, 122475479254, 61237739627, 183713218882, 91856609441, 275569828324, 137784914162, 68892457081, 206677371244, 103338685622, 51669342811, 155008028434, 77504014217, 232512042652, 116256021326, 58128010663, 174384031990, 87192015995, 261576047986, 130788023993, 392364071980, 196182035990, 98091017995, 294273053986, 147136526993, 441409580980, 220704790490, 110352395245, 331057185736, 165528592868, 82764296434, 41382148217, 124146444652, 62073222326, 31036611163, 93109833490, 46554916745, 139664750236, 69832375118, 34916187559, 104748562678, 52374281339, 157122844018, 78561422009, 235684266028, 117842133014, 58921066507, 176763199522, 88381599761, 265144799284, 132572399642, 66286199821, 198858599464, 99429299732, 49714649866, 24857324933, 74571974800, 37285987400, 18642993700, 9321496850, 4660748425, 13982245276, 6991122638, 3495561319, 10486683958, 5243341979, 15730025938, 7865012969, 23595038908, 11797519454, 5898759727, 17696279182, 8848139591, 26544418774, 13272209387, 39816628162, 19908314081, 59724942244, 29862471122, 14931235561, 44793706684, 22396853342, 11198426671, 33595280014, 16797640007, 50392920022, 25196460011, 75589380034, 37794690017, 113384070052, 56692035026, 28346017513, 85038052540, 42519026270, 21259513135, 63778539406, 31889269703, 95667809110, 47833904555, 143501713666, 71750856833, 215252570500, 107626285250, 53813142625, 161439427876, 80719713938, 40359856969, 121079570908, 60539785454, 30269892727, 90809678182, 45404839091, 136214517274, 68107258637, 204321775912, 102160887956, 51080443978, 25540221989, 76620665968, 38310332984, 19155166492, 9577583246, 4788791623, 14366374870, 7183187435, 21549562306, 10774781153, 32324343460, 16162171730, 8081085865, 24243257596, 12121628798, 6060814399, 18182443198, 9091221599, 27273664798, 13636832399, 40910497198, 20455248599, 61365745798, 30682872899, 92048618698, 46024309349, 138072928048, 69036464024, 34518232012, 17259116006, 8629558003, 25888674010, 12944337005, 38833011016, 19416505508, 9708252754, 4854126377, 14562379132, 7281189566, 3640594783, 10921784350, 5460892175, 16382676526, 8191338263, 24574014790, 12287007395, 36861022186, 18430511093, 55291533280, 27645766640, 13822883320, 6911441660, 3455720830, 1727860415, 5183581246, 2591790623, 7775371870, 3887685935, 11663057806, 5831528903, 17494586710, 8747293355, 26241880066, 13120940033, 39362820100, 19681410050, 9840705025, 29522115076, 14761057538, 7380528769, 22141586308, 11070793154, 5535396577, 16606189732, 8303094866, 4151547433, 12454642300, 6227321150, 3113660575, 9340981726, 4670490863, 14011472590, 7005736295, 21017208886, 10508604443, 31525813330, 15762906665, 47288719996, 23644359998, 11822179999, 35466539998, 17733269999, 53199809998, 26599904999, 79799714998, 39899857499, 119699572498, 59849786249, 179549358748, 89774679374, 44887339687, 134662019062, 67331009531, 201993028594, 100996514297, 302989542892, 151494771446, 75747385723, 227242157170, 113621078585, 340863235756, 170431617878, 85215808939, 255647426818, 127823713409, 383471140228, 191735570114, 95867785057, 287603355172, 143801677586, 71900838793, 215702516380, 107851258190, 53925629095, 161776887286, 80888443643, 242665330930, 121332665465, 363997996396, 181998998198, 90999499099, 272998497298, 136499248649, 409497745948, 204748872974, 102374436487, 307123309462, 153561654731, 460684964194, 230342482097, 691027446292, 345513723146, 172756861573, 518270584720, 259135292360, 129567646180, 64783823090, 32391911545, 97175734636, 48587867318, 24293933659, 72881800978, 36440900489, 109322701468, 54661350734, 27330675367, 81992026102, 40996013051, 122988039154, 61494019577, 184482058732, 92241029366, 46120514683, 138361544050, 69180772025, 207542316076, 103771158038, 51885579019, 155656737058, 77828368529, 233485105588, 116742552794, 58371276397, 175113829192, 87556914596, 43778457298, 21889228649, 65667685948, 32833842974, 16416921487, 49250764462, 24625382231, 73876146694, 36938073347, 110814220042, 55407110021, 166221330064, 83110665032, 41555332516, 20777666258, 10388833129, 31166499388, 15583249694, 7791624847, 23374874542, 11687437271, 35062311814, 17531155907, 52593467722, 26296733861, 78890201584, 39445100792, 19722550396, 9861275198, 4930637599, 14791912798, 7395956399, 22187869198, 11093934599, 33281803798, 16640901899, 49922705698, 24961352849, 74884058548, 37442029274, 18721014637, 56163043912, 28081521956, 14040760978, 7020380489, 21061141468, 10530570734, 5265285367, 15795856102, 7897928051, 23693784154, 11846892077, 35540676232, 17770338116, 8885169058, 4442584529, 13327753588, 6663876794, 3331938397, 9995815192, 4997907596, 2498953798, 1249476899, 3748430698, 1874215349, 5622646048, 2811323024, 1405661512, 702830756, 351415378, 175707689, 527123068, 263561534, 131780767, 395342302, 197671151, 593013454, 296506727, 889520182, 444760091, 1334280274, 667140137, 2001420412, 1000710206, 500355103, 1501065310, 750532655, 2251597966, 1125798983, 3377396950, 1688698475, 5066095426, 2533047713, 7599143140, 3799571570, 1899785785, 5699357356, 2849678678, 1424839339, 4274518018, 2137259009, 6411777028, 3205888514, 1602944257, 4808832772, 2404416386, 1202208193, 3606624580, 1803312290, 901656145, 2704968436, 1352484218, 676242109, 2028726328, 1014363164, 507181582, 253590791, 760772374, 380386187, 1141158562, 570579281, 1711737844, 855868922, 427934461, 1283803384, 641901692, 320950846, 160475423, 481426270, 240713135, 722139406, 361069703, 1083209110, 541604555, 1624813666, 812406833, 2437220500, 1218610250, 609305125, 1827915376, 913957688, 456978844, 228489422, 114244711, 342734134, 171367067, 514101202, 257050601, 771151804, 385575902, 192787951, 578363854, 289181927, 867545782, 433772891, 1301318674, 650659337, 1951978012, 975989006, 487994503, 1463983510, 731991755, 2195975266, 1097987633, 3293962900, 1646981450, 823490725, 2470472176, 1235236088, 617618044, 308809022, 154404511, 463213534, 231606767, 694820302, 347410151, 1042230454, 521115227, 1563345682, 781672841, 2345018524, 1172509262, 586254631, 1758763894, 879381947, 2638145842, 1319072921, 3957218764, 1978609382, 989304691, 2967914074, 1483957037, 4451871112, 2225935556, 1112967778, 556483889, 1669451668, 834725834, 417362917, 1252088752, 626044376, 313022188, 156511094, 78255547, 234766642, 117383321, 352149964, 176074982, 88037491, 264112474, 132056237, 396168712, 198084356, 99042178, 49521089, 148563268, 74281634, 37140817, 111422452, 55711226, 27855613, 83566840, 41783420, 20891710, 10445855, 31337566, 15668783, 47006350, 23503175, 70509526, 35254763, 105764290, 52882145, 158646436, 79323218, 39661609, 118984828, 59492414, 29746207, 89238622, 44619311, 133857934, 66928967, 200786902, 100393451, 301180354, 150590177, 451770532, 225885266, 112942633, 338827900, 169413950, 84706975, 254120926, 127060463, 381181390, 190590695, 571772086, 285886043, 857658130, 428829065, 1286487196, 643243598, 321621799, 964865398, 482432699, 1447298098, 723649049, 2170947148, 1085473574, 542736787, 1628210362, 814105181, 2442315544, 1221157772, 610578886, 305289443, 915868330, 457934165, 1373802496, 686901248, 343450624, 171725312, 85862656, 42931328, 21465664, 10732832, 5366416, 2683208, 1341604, 670802, 335401, 1006204, 503102, 251551, 754654, 377327, 1131982, 565991, 1697974, 848987, 2546962, 1273481, 3820444, 1910222, 955111, 2865334, 1432667, 4298002, 2149001, 6447004, 3223502, 1611751, 4835254, 2417627, 7252882, 3626441, 10879324, 5439662, 2719831, 8159494, 4079747, 12239242, 6119621, 18358864, 9179432, 4589716, 2294858, 1147429, 3442288, 1721144, 860572, 430286, 215143, 645430, 322715, 968146, 484073, 1452220, 726110, 363055, 1089166, 544583, 1633750, 816875, 2450626, 1225313, 3675940, 1837970, 918985, 2756956, 1378478, 689239, 2067718, 1033859, 3101578, 1550789, 4652368, 2326184, 1163092, 581546, 290773, 872320, 436160, 218080, 109040, 54520, 27260, 13630, 6815, 20446, 10223, 30670, 15335, 46006, 23003, 69010, 34505, 103516, 51758, 25879, 77638, 38819, 116458, 58229, 174688, 87344, 43672, 21836, 10918, 5459, 16378, 8189, 24568, 12284, 6142, 3071, 9214, 4607, 13822, 6911, 20734, 10367, 31102, 15551, 46654, 23327, 69982, 34991, 104974, 52487, 157462, 78731, 236194, 118097, 354292, 177146, 88573, 265720, 132860, 66430, 33215, 99646, 49823, 149470, 74735, 224206, 112103, 336310, 168155, 504466, 252233, 756700, 378350, 189175, 567526, 283763, 851290, 425645, 1276936, 638468, 319234, 159617, 478852, 239426, 119713, 359140, 179570, 89785, 269356, 134678, 67339, 202018, 101009, 303028, 151514, 75757, 227272, 113636, 56818, 28409, 85228, 42614, 21307, 63922, 31961, 95884, 47942, 23971, 71914, 35957, 107872, 53936, 26968, 13484, 6742, 3371, 10114, 5057, 15172, 7586, 3793, 11380, 5690, 2845, 8536, 4268, 2134, 1067, 3202, 1601, 4804, 2402, 1201, 3604, 1802, 901, 2704, 1352, 676, 338, 169, 508, 254, 127, 382, 191, 574, 287, 862, 431, 1294, 647, 1942, 971, 2914, 1457, 4372, 2186, 1093, 3280, 1640, 820, 410, 205, 616, 308, 154, 77, 232, 116, 58, 29, 88, 44, 22, 11, 34, 17, 52, 26, 13, 40, 20, 10, 5, 16, 8, 4, 2, 1]</t>
  </si>
  <si>
    <t xml:space="preserve">Time of computation: 0:59:32.700"</t>
  </si>
  <si>
    <t xml:space="preserve">Hardness approximation</t>
  </si>
  <si>
    <t xml:space="preserve">Percent Chain Odd Numbers</t>
  </si>
  <si>
    <t xml:space="preserve">[9, 28, 14, 7, 22, 11, 34, 17]</t>
  </si>
  <si>
    <t xml:space="preserve">[425, 1276, 638, 319, 958, 479, 1438, 719, 2158, 1079, 3238, 1619, 4858, 2429]</t>
  </si>
  <si>
    <t xml:space="preserve">[169, 508, 254, 127, 382, 191, 574, 287, 862, 431, 1294, 647, 1942, 971, 2914, 1457]</t>
  </si>
  <si>
    <t xml:space="preserve">[2045, 6136, 3068, 1534, 767, 2302, 1151, 3454, 1727, 5182, 2591, 7774, 3887, 11662, 5831, 17494, 8747, 26242, 13121]</t>
  </si>
  <si>
    <t xml:space="preserve">[681, 2044, 1022, 511, 1534, 767, 2302, 1151, 3454, 1727, 5182, 2591, 7774, 3887, 11662, 5831, 17494, 8747, 26242, 13121]</t>
  </si>
  <si>
    <t xml:space="preserve">[2729, 8188, 4094, 2047, 6142, 3071, 9214, 4607, 13822, 6911, 20734, 10367, 31102, 15551, 46654, 23327, 69982, 34991, 104974, 52487, 157462, 78731, 236194, 118097]</t>
  </si>
  <si>
    <t xml:space="preserve">[43685, 131056, 65528, 32764, 16382, 8191, 24574, 12287, 36862, 18431, 55294, 27647, 82942, 41471, 124414, 62207, 186622, 93311, 279934, 139967, 419902, 209951, 629854, 314927, 944782, 472391, 1417174, 708587, 2125762, 1062881]</t>
  </si>
  <si>
    <t xml:space="preserve">[262133, 786400, 393200, 196600, 98300, 49150, 24575, 73726, 36863, 110590, 55295, 165886, 82943, 248830, 124415, 373246, 186623, 559870, 279935, 839806, 419903, 1259710, 629855, 1889566, 944783, 2834350, 1417175, 4251526, 2125763, 6377290, 3188645]</t>
  </si>
  <si>
    <t xml:space="preserve">[43689, 131068, 65534, 32767, 98302, 49151, 147454, 73727, 221182, 110591, 331774, 165887, 497662, 248831, 746494, 373247, 1119742, 559871, 1679614, 839807, 2519422, 1259711, 3779134, 1889567, 5668702, 2834351, 8503054, 4251527, 12754582, 6377291, 19131874, 9565937]</t>
  </si>
  <si>
    <t xml:space="preserve">[174757, 524272, 262136, 131068, 65534, 32767, 98302, 49151, 147454, 73727, 221182, 110591, 331774, 165887, 497662, 248831, 746494, 373247, 1119742, 559871, 1679614, 839807, 2519422, 1259711, 3779134, 1889567, 5668702, 2834351, 8503054, 4251527, 12754582, 6377291, 19131874, 9565937]</t>
  </si>
  <si>
    <t xml:space="preserve">[174761, 524284, 262142, 131071, 393214, 196607, 589822, 294911, 884734, 442367, 1327102, 663551, 1990654, 995327, 2985982, 1492991, 4478974, 2239487, 6718462, 3359231, 10077694, 5038847, 15116542, 7558271, 22674814, 11337407, 34012222, 17006111, 51018334, 25509167, 76527502, 38263751, 114791254, 57395627, 172186882, 86093441]</t>
  </si>
  <si>
    <t xml:space="preserve">[4194301, 12582904, 6291452, 3145726, 1572863, 4718590, 2359295, 7077886, 3538943, 10616830, 5308415, 15925246, 7962623, 23887870, 11943935, 35831806, 17915903, 53747710, 26873855, 80621566, 40310783, 120932350, 60466175, 181398526, 90699263, 272097790, 136048895, 408146686, 204073343, 612220030, 306110015, 918330046, 459165023, 1377495070, 688747535, 2066242606, 1033121303, 3099363910, 1549681955, 4649045866, 2324522933]</t>
  </si>
  <si>
    <t xml:space="preserve">[16777205, 50331616, 25165808, 12582904, 6291452, 3145726, 1572863, 4718590, 2359295, 7077886, 3538943, 10616830, 5308415, 15925246, 7962623, 23887870, 11943935, 35831806, 17915903, 53747710, 26873855, 80621566, 40310783, 120932350, 60466175, 181398526, 90699263, 272097790, 136048895, 408146686, 204073343, 612220030, 306110015, 918330046, 459165023, 1377495070, 688747535, 2066242606, 1033121303, 3099363910, 1549681955, 4649045866, 2324522933]</t>
  </si>
  <si>
    <t xml:space="preserve">[2796201, 8388604, 4194302, 2097151, 6291454, 3145727, 9437182, 4718591, 14155774, 7077887, 21233662, 10616831, 31850494, 15925247, 47775742, 23887871, 71663614, 35831807, 107495422, 53747711, 161243134, 80621567, 241864702, 120932351, 362797054, 181398527, 544195582, 272097791, 816293374, 408146687, 1224440062, 612220031, 1836660094, 918330047, 2754990142, 1377495071, 4132485214, 2066242607, 6198727822, 3099363911, 9298091734, 4649045867, 13947137602, 6973568801]</t>
  </si>
  <si>
    <t xml:space="preserve">[11184809, 33554428, 16777214, 8388607, 25165822, 12582911, 37748734, 18874367, 56623102, 28311551, 84934654, 42467327, 127401982, 63700991, 191102974, 95551487, 286654462, 143327231, 429981694, 214990847, 644972542, 322486271, 967458814, 483729407, 1451188222, 725594111, 2176782334, 1088391167, 3265173502, 1632586751, 4897760254, 2448880127, 7346640382, 3673320191, 11019960574, 5509980287, 16529940862, 8264970431, 24794911294, 12397455647, 37192366942, 18596183471, 55788550414, 27894275207, 83682825622, 41841412811, 125524238434, 62762119217]</t>
  </si>
  <si>
    <t xml:space="preserve">[33554431, 100663294, 50331647, 150994942, 75497471, 226492414, 113246207, 339738622, 169869311, 509607934, 254803967, 764411902, 382205951, 1146617854, 573308927, 1719926782, 859963391, 2579890174, 1289945087, 3869835262, 1934917631, 5804752894, 2902376447, 8707129342, 4353564671, 13060694014, 6530347007, 19591041022, 9795520511, 29386561534, 14693280767, 44079842302, 22039921151, 66119763454, 33059881727, 99179645182, 49589822591, 148769467774, 74384733887, 223154201662, 111577100831, 334731302494, 167365651247, 502096953742, 251048476871, 753145430614, 376572715307, 1129718145922, 564859072961]</t>
  </si>
  <si>
    <t xml:space="preserve">[44739237, 134217712, 67108856, 33554428, 16777214, 8388607, 25165822, 12582911, 37748734, 18874367, 56623102, 28311551, 84934654, 42467327, 127401982, 63700991, 191102974, 95551487, 286654462, 143327231, 429981694, 214990847, 644972542, 322486271, 967458814, 483729407, 1451188222, 725594111, 2176782334, 1088391167, 3265173502, 1632586751, 4897760254, 2448880127, 7346640382, 3673320191, 11019960574, 5509980287, 16529940862, 8264970431, 24794911294, 12397455647, 37192366942, 18596183471, 55788550414, 27894275207, 83682825622, 41841412811, 125524238434, 62762119217]</t>
  </si>
  <si>
    <t xml:space="preserve">[44739241, 134217724, 67108862, 33554431, 100663294, 50331647, 150994942, 75497471, 226492414, 113246207, 339738622, 169869311, 509607934, 254803967, 764411902, 382205951, 1146617854, 573308927, 1719926782, 859963391, 2579890174, 1289945087, 3869835262, 1934917631, 5804752894, 2902376447, 8707129342, 4353564671, 13060694014, 6530347007, 19591041022, 9795520511, 29386561534, 14693280767, 44079842302, 22039921151, 66119763454, 33059881727, 99179645182, 49589822591, 148769467774, 74384733887, 223154201662, 111577100831, 334731302494, 167365651247, 502096953742, 251048476871, 753145430614, 376572715307, 1129718145922, 564859072961]</t>
  </si>
  <si>
    <t xml:space="preserve">[178956965, 536870896, 268435448, 134217724, 67108862, 33554431, 100663294, 50331647, 150994942, 75497471, 226492414, 113246207, 339738622, 169869311, 509607934, 254803967, 764411902, 382205951, 1146617854, 573308927, 1719926782, 859963391, 2579890174, 1289945087, 3869835262, 1934917631, 5804752894, 2902376447, 8707129342, 4353564671, 13060694014, 6530347007, 19591041022, 9795520511, 29386561534, 14693280767, 44079842302, 22039921151, 66119763454, 33059881727, 99179645182, 49589822591, 148769467774, 74384733887, 223154201662, 111577100831, 334731302494, 167365651247, 502096953742, 251048476871, 753145430614, 376572715307, 1129718145922, 564859072961]</t>
  </si>
  <si>
    <t xml:space="preserve">[715827881, 2147483644, 1073741822, 536870911, 1610612734, 805306367, 2415919102, 1207959551, 3623878654, 1811939327, 5435817982, 2717908991, 8153726974, 4076863487, 12230590462, 6115295231, 18345885694, 9172942847, 27518828542, 13759414271, 41278242814, 20639121407, 61917364222, 30958682111, 92876046334, 46438023167, 139314069502, 69657034751, 208971104254, 104485552127, 313456656382, 156728328191, 470184984574, 235092492287, 705277476862, 352638738431, 1057916215294, 528958107647, 1586874322942, 793437161471, 2380311484414, 1190155742207, 3570467226622, 1785233613311, 5355700839934, 2677850419967, 8033551259902, 4016775629951, 12050326889854, 6025163444927, 18075490334782, 9037745167391, 27113235502174, 13556617751087, 40669853253262, 20334926626631, 61004779879894, 30502389939947, 91507169819842, 45753584909921]</t>
  </si>
  <si>
    <t xml:space="preserve">[23, 70, 35, 106, 53, 160, 80, 40, 20, 10, 5, 16, 8, 4, 2, 1]</t>
  </si>
  <si>
    <t xml:space="preserve">[89, 268, 134, 67, 202, 101, 304, 152, 76, 38, 19, 58, 29, 88, 44, 22, 11, 34, 17]</t>
  </si>
  <si>
    <t xml:space="preserve">[119, 358, 179, 538, 269, 808, 404, 202, 101, 304, 152, 76, 38, 19, 58, 29, 88, 44, 22, 11, 34, 17]</t>
  </si>
  <si>
    <t xml:space="preserve">[1457, 4372, 2186, 1093, 3280, 1640, 820, 410, 205, 616, 308, 154, 77, 232, 116, 58, 29, 88, 44, 22, 11, 34, 17]</t>
  </si>
  <si>
    <t xml:space="preserve">[1943, 5830, 2915, 8746, 4373, 13120, 6560, 3280, 1640, 820, 410, 205, 616, 308, 154, 77, 232, 116, 58, 29, 88, 44, 22, 11, 34, 17]</t>
  </si>
  <si>
    <t xml:space="preserve">[1655, 4966, 2483, 7450, 3725, 11176, 5588, 2794, 1397, 4192, 2096, 1048, 524, 262, 131, 394, 197, 592, 296, 148, 74, 37, 112, 56, 28, 14, 7]</t>
  </si>
  <si>
    <t xml:space="preserve">[1751, 5254, 2627, 7882, 3941, 11824, 5912, 2956, 1478, 739, 2218, 1109, 3328, 1664, 832, 416, 208, 104, 52, 26, 13, 40, 20, 10, 5, 16, 8, 4, 2, 1]</t>
  </si>
  <si>
    <t xml:space="preserve">[7001, 21004, 10502, 5251, 15754, 7877, 23632, 11816, 5908, 2954, 1477, 4432, 2216, 1108, 554, 277, 832, 416, 208, 104, 52, 26, 13, 40, 20, 10, 5, 16, 8, 4, 2, 1]</t>
  </si>
  <si>
    <t xml:space="preserve">[9335, 28006, 14003, 42010, 21005, 63016, 31508, 15754, 7877, 23632, 11816, 5908, 2954, 1477, 4432, 2216, 1108, 554, 277, 832, 416, 208, 104, 52, 26, 13, 40, 20, 10, 5, 16, 8, 4, 2, 1]</t>
  </si>
  <si>
    <t xml:space="preserve">[37361, 112084, 56042, 28021, 84064, 42032, 21016, 10508, 5254, 2627, 7882, 3941, 11824, 5912, 2956, 1478, 739, 2218, 1109, 3328, 1664, 832, 416, 208, 104, 52, 26, 13, 40, 20, 10, 5, 16, 8, 4, 2, 1]</t>
  </si>
  <si>
    <t xml:space="preserve">[13591, 40774, 20387, 61162, 30581, 91744, 45872, 22936, 11468, 5734, 2867, 8602, 4301, 12904, 6452, 3226, 1613, 4840, 2420, 1210, 605, 1816, 908, 454, 227, 682, 341, 1024, 512, 256, 128, 64, 32, 16, 8, 4, 2, 1]</t>
  </si>
  <si>
    <t xml:space="preserve">[16087, 48262, 24131, 72394, 36197, 108592, 54296, 27148, 13574, 6787, 20362, 10181, 30544, 15272, 7636, 3818, 1909, 5728, 2864, 1432, 716, 358, 179, 538, 269, 808, 404, 202, 101, 304, 152, 76, 38, 19, 58, 29, 88, 44, 22, 11, 34, 17]</t>
  </si>
  <si>
    <t xml:space="preserve">[28599, 85798, 42899, 128698, 64349, 193048, 96524, 48262, 24131, 72394, 36197, 108592, 54296, 27148, 13574, 6787, 20362, 10181, 30544, 15272, 7636, 3818, 1909, 5728, 2864, 1432, 716, 358, 179, 538, 269, 808, 404, 202, 101, 304, 152, 76, 38, 19, 58, 29, 88, 44, 22, 11, 34, 17]</t>
  </si>
  <si>
    <t xml:space="preserve">[114201, 342604, 171302, 85651, 256954, 128477, 385432, 192716, 96358, 48179, 144538, 72269, 216808, 108404, 54202, 27101, 81304, 40652, 20326, 10163, 30490, 15245, 45736, 22868, 11434, 5717, 17152, 8576, 4288, 2144, 1072, 536, 268, 134, 67, 202, 101, 304, 152, 76, 38, 19, 58, 29, 88, 44, 22, 11, 34, 17]</t>
  </si>
  <si>
    <t xml:space="preserve">[1330615, 3991846, 1995923, 5987770, 2993885, 8981656, 4490828, 2245414, 1122707, 3368122, 1684061, 5052184, 2526092, 1263046, 631523, 1894570, 947285, 2841856, 1420928, 710464, 355232, 177616, 88808, 44404, 22202, 11101, 33304, 16652, 8326, 4163, 12490, 6245, 18736, 9368, 4684, 2342, 1171, 3514, 1757, 5272, 2636, 1318, 659, 1978, 989, 2968, 1484, 742, 371, 1114, 557, 1672, 836, 418, 209]</t>
  </si>
  <si>
    <t xml:space="preserve">[406745, 1220236, 610118, 305059, 915178, 457589, 1372768, 686384, 343192, 171596, 85798, 42899, 128698, 64349, 193048, 96524, 48262, 24131, 72394, 36197, 108592, 54296, 27148, 13574, 6787, 20362, 10181, 30544, 15272, 7636, 3818, 1909, 5728, 2864, 1432, 716, 358, 179, 538, 269, 808, 404, 202, 101, 304, 152, 76, 38, 19, 58, 29, 88, 44, 22, 11, 34, 17]</t>
  </si>
  <si>
    <t xml:space="preserve">[541399, 1624198, 812099, 2436298, 1218149, 3654448, 1827224, 913612, 456806, 228403, 685210, 342605, 1027816, 513908, 256954, 128477, 385432, 192716, 96358, 48179, 144538, 72269, 216808, 108404, 54202, 27101, 81304, 40652, 20326, 10163, 30490, 15245, 45736, 22868, 11434, 5717, 17152, 8576, 4288, 2144, 1072, 536, 268, 134, 67, 202, 101, 304, 152, 76, 38, 19, 58, 29, 88, 44, 22, 11, 34, 17]</t>
  </si>
  <si>
    <t xml:space="preserve">[2165273, 6495820, 3247910, 1623955, 4871866, 2435933, 7307800, 3653900, 1826950, 913475, 2740426, 1370213, 4110640, 2055320, 1027660, 513830, 256915, 770746, 385373, 1156120, 578060, 289030, 144515, 433546, 216773, 650320, 325160, 162580, 81290, 40645, 121936, 60968, 30484, 15242, 7621, 22864, 11432, 5716, 2858, 1429, 4288, 2144, 1072, 536, 268, 134, 67, 202, 101, 304, 152, 76, 38, 19, 58, 29, 88, 44, 22, 11, 34, 17]</t>
  </si>
  <si>
    <t xml:space="preserve">[962487, 2887462, 1443731, 4331194, 2165597, 6496792, 3248396, 1624198, 812099, 2436298, 1218149, 3654448, 1827224, 913612, 456806, 228403, 685210, 342605, 1027816, 513908, 256954, 128477, 385432, 192716, 96358, 48179, 144538, 72269, 216808, 108404, 54202, 27101, 81304, 40652, 20326, 10163, 30490, 15245, 45736, 22868, 11434, 5717, 17152, 8576, 4288, 2144, 1072, 536, 268, 134, 67, 202, 101, 304, 152, 76, 38, 19, 58, 29, 88, 44, 22, 11, 34, 17]</t>
  </si>
  <si>
    <t xml:space="preserve">[27426167, 82278502, 41139251, 123417754, 61708877, 185126632, 92563316, 46281658, 23140829, 69422488, 34711244, 17355622, 8677811, 26033434, 13016717, 39050152, 19525076, 9762538, 4881269, 14643808, 7321904, 3660952, 1830476, 915238, 457619, 1372858, 686429, 2059288, 1029644, 514822, 257411, 772234, 386117, 1158352, 579176, 289588, 144794, 72397, 217192, 108596, 54298, 27149, 81448, 40724, 20362, 10181, 30544, 15272, 7636, 3818, 1909, 5728, 2864, 1432, 716, 358, 179, 538, 269, 808, 404, 202, 101, 304, 152, 76, 38, 19, 58, 29, 88, 44, 22, 11, 34, 17]</t>
  </si>
  <si>
    <t xml:space="preserve">[77474231, 232422694, 116211347, 348634042, 174317021, 522951064, 261475532, 130737766, 65368883, 196106650, 98053325, 294159976, 147079988, 73539994, 36769997, 110309992, 55154996, 27577498, 13788749, 41366248, 20683124, 10341562, 5170781, 15512344, 7756172, 3878086, 1939043, 5817130, 2908565, 8725696, 4362848, 2181424, 1090712, 545356, 272678, 136339, 409018, 204509, 613528, 306764, 153382, 76691, 230074, 115037, 345112, 172556, 86278, 43139, 129418, 64709, 194128, 97064, 48532, 24266, 12133, 36400, 18200, 9100, 4550, 2275, 6826, 3413, 10240, 5120, 2560, 1280, 640, 320, 160, 80, 40, 20, 10, 5, 16, 8, 4, 2, 1]</t>
  </si>
  <si>
    <t xml:space="preserve">[35665175, 106995526, 53497763, 160493290, 80246645, 240739936, 120369968, 60184984, 30092492, 15046246, 7523123, 22569370, 11284685, 33854056, 16927028, 8463514, 4231757, 12695272, 6347636, 3173818, 1586909, 4760728, 2380364, 1190182, 595091, 1785274, 892637, 2677912, 1338956, 669478, 334739, 1004218, 502109, 1506328, 753164, 376582, 188291, 564874, 282437, 847312, 423656, 211828, 105914, 52957, 158872, 79436, 39718, 19859, 59578, 29789, 89368, 44684, 22342, 11171, 33514, 16757, 50272, 25136, 12568, 6284, 3142, 1571, 4714, 2357, 7072, 3536, 1768, 884, 442, 221, 664, 332, 166, 83, 250, 125, 376, 188, 94, 47]</t>
  </si>
  <si>
    <t xml:space="preserve">[24335479, 73006438, 36503219, 109509658, 54754829, 164264488, 82132244, 41066122, 20533061, 61599184, 30799592, 15399796, 7699898, 3849949, 11549848, 5774924, 2887462, 1443731, 4331194, 2165597, 6496792, 3248396, 1624198, 812099, 2436298, 1218149, 3654448, 1827224, 913612, 456806, 228403, 685210, 342605, 1027816, 513908, 256954, 128477, 385432, 192716, 96358, 48179, 144538, 72269, 216808, 108404, 54202, 27101, 81304, 40652, 20326, 10163, 30490, 15245, 45736, 22868, 11434, 5717, 17152, 8576, 4288, 2144, 1072, 536, 268, 134, 67, 202, 101, 304, 152, 76, 38, 19, 58, 29, 88, 44, 22, 11, 34, 17]</t>
  </si>
  <si>
    <t xml:space="preserve">[106329239, 318987718, 159493859, 478481578, 239240789, 717722368, 358861184, 179430592, 89715296, 44857648, 22428824, 11214412, 5607206, 2803603, 8410810, 4205405, 12616216, 6308108, 3154054, 1577027, 4731082, 2365541, 7096624, 3548312, 1774156, 887078, 443539, 1330618, 665309, 1995928, 997964, 498982, 249491, 748474, 374237, 1122712, 561356, 280678, 140339, 421018, 210509, 631528, 315764, 157882, 78941, 236824, 118412, 59206, 29603, 88810, 44405, 133216, 66608, 33304, 16652, 8326, 4163, 12490, 6245, 18736, 9368, 4684, 2342, 1171, 3514, 1757, 5272, 2636, 1318, 659, 1978, 989, 2968, 1484, 742, 371, 1114, 557, 1672, 836, 418, 209]</t>
  </si>
  <si>
    <t xml:space="preserve">[70886161, 212658484, 106329242, 53164621, 159493864, 79746932, 39873466, 19936733, 59810200, 29905100, 14952550, 7476275, 22428826, 11214413, 33643240, 16821620, 8410810, 4205405, 12616216, 6308108, 3154054, 1577027, 4731082, 2365541, 7096624, 3548312, 1774156, 887078, 443539, 1330618, 665309, 1995928, 997964, 498982, 249491, 748474, 374237, 1122712, 561356, 280678, 140339, 421018, 210509, 631528, 315764, 157882, 78941, 236824, 118412, 59206, 29603, 88810, 44405, 133216, 66608, 33304, 16652, 8326, 4163, 12490, 6245, 18736, 9368, 4684, 2342, 1171, 3514, 1757, 5272, 2636, 1318, 659, 1978, 989, 2968, 1484, 742, 371, 1114, 557, 1672, 836, 418, 209]</t>
  </si>
  <si>
    <t xml:space="preserve">[1171632215, 3514896646, 1757448323, 5272344970, 2636172485, 7908517456, 3954258728, 1977129364, 988564682, 494282341, 1482847024, 741423512, 370711756, 185355878, 92677939, 278033818, 139016909, 417050728, 208525364, 104262682, 52131341, 156394024, 78197012, 39098506, 19549253, 58647760, 29323880, 14661940, 7330970, 3665485, 10996456, 5498228, 2749114, 1374557, 4123672, 2061836, 1030918, 515459, 1546378, 773189, 2319568, 1159784, 579892, 289946, 144973, 434920, 217460, 108730, 54365, 163096, 81548, 40774, 20387, 61162, 30581, 91744, 45872, 22936, 11468, 5734, 2867, 8602, 4301, 12904, 6452, 3226, 1613, 4840, 2420, 1210, 605, 1816, 908, 454, 227, 682, 341, 1024, 512, 256, 128, 64, 32, 16, 8, 4, 2, 1]</t>
  </si>
  <si>
    <t xml:space="preserve">[346104593, 1038313780, 519156890, 259578445, 778735336, 389367668, 194683834, 97341917, 292025752, 146012876, 73006438, 36503219, 109509658, 54754829, 164264488, 82132244, 41066122, 20533061, 61599184, 30799592, 15399796, 7699898, 3849949, 11549848, 5774924, 2887462, 1443731, 4331194, 2165597, 6496792, 3248396, 1624198, 812099, 2436298, 1218149, 3654448, 1827224, 913612, 456806, 228403, 685210, 342605, 1027816, 513908, 256954, 128477, 385432, 192716, 96358, 48179, 144538, 72269, 216808, 108404, 54202, 27101, 81304, 40652, 20326, 10163, 30490, 15245, 45736, 22868, 11434, 5717, 17152, 8576, 4288, 2144, 1072, 536, 268, 134, 67, 202, 101, 304, 152, 76, 38, 19, 58, 29, 88, 44, 22, 11, 34, 17]</t>
  </si>
  <si>
    <t xml:space="preserve">[461472791, 1384418374, 692209187, 2076627562, 1038313781, 3114941344, 1557470672, 778735336, 389367668, 194683834, 97341917, 292025752, 146012876, 73006438, 36503219, 109509658, 54754829, 164264488, 82132244, 41066122, 20533061, 61599184, 30799592, 15399796, 7699898, 3849949, 11549848, 5774924, 2887462, 1443731, 4331194, 2165597, 6496792, 3248396, 1624198, 812099, 2436298, 1218149, 3654448, 1827224, 913612, 456806, 228403, 685210, 342605, 1027816, 513908, 256954, 128477, 385432, 192716, 96358, 48179, 144538, 72269, 216808, 108404, 54202, 27101, 81304, 40652, 20326, 10163, 30490, 15245, 45736, 22868, 11434, 5717, 17152, 8576, 4288, 2144, 1072, 536, 268, 134, 67, 202, 101, 304, 152, 76, 38, 19, 58, 29, 88, 44, 22, 11, 34, 17]</t>
  </si>
  <si>
    <t xml:space="preserve">[1803512729, 5410538188, 2705269094, 1352634547, 4057903642, 2028951821, 6086855464, 3043427732, 1521713866, 760856933, 2282570800, 1141285400, 570642700, 285321350, 142660675, 427982026, 213991013, 641973040, 320986520, 160493260, 80246630, 40123315, 120369946, 60184973, 180554920, 90277460, 45138730, 22569365, 67708096, 33854048, 16927024, 8463512, 4231756, 2115878, 1057939, 3173818, 1586909, 4760728, 2380364, 1190182, 595091, 1785274, 892637, 2677912, 1338956, 669478, 334739, 1004218, 502109, 1506328, 753164, 376582, 188291, 564874, 282437, 847312, 423656, 211828, 105914, 52957, 158872, 79436, 39718, 19859, 59578, 29789, 89368, 44684, 22342, 11171, 33514, 16757, 50272, 25136, 12568, 6284, 3142, 1571, 4714, 2357, 7072, 3536, 1768, 884, 442, 221, 664, 332, 166, 83, 250, 125, 376, 188, 94, 47]</t>
  </si>
  <si>
    <t xml:space="preserve">[29, 88, 44, 22, 11, 34, 17, 52, 26, 13]</t>
  </si>
  <si>
    <t xml:space="preserve">[71, 214, 107, 322, 161, 484, 242, 121, 364, 182, 91, 274, 137, 412, 206, 103]</t>
  </si>
  <si>
    <t xml:space="preserve">[285, 856, 428, 214, 107, 322, 161, 484, 242, 121, 364, 182, 91, 274, 137, 412, 206, 103]</t>
  </si>
  <si>
    <t xml:space="preserve">[2119, 6358, 3179, 9538, 4769, 14308, 7154, 3577, 10732, 5366, 2683, 8050, 4025, 12076, 6038, 3019, 9058, 4529, 13588, 6794, 3397]</t>
  </si>
  <si>
    <t xml:space="preserve">[2693, 8080, 4040, 2020, 1010, 505, 1516, 758, 379, 1138, 569, 1708, 854, 427, 1282, 641, 1924, 962, 481, 1444, 722, 361, 1084, 542, 271]</t>
  </si>
  <si>
    <t xml:space="preserve">[897, 2692, 1346, 673, 2020, 1010, 505, 1516, 758, 379, 1138, 569, 1708, 854, 427, 1282, 641, 1924, 962, 481, 1444, 722, 361, 1084, 542, 271]</t>
  </si>
  <si>
    <t xml:space="preserve">[3589, 10768, 5384, 2692, 1346, 673, 2020, 1010, 505, 1516, 758, 379, 1138, 569, 1708, 854, 427, 1282, 641, 1924, 962, 481, 1444, 722, 361, 1084, 542, 271]</t>
  </si>
  <si>
    <t xml:space="preserve">[14357, 43072, 21536, 10768, 5384, 2692, 1346, 673, 2020, 1010, 505, 1516, 758, 379, 1138, 569, 1708, 854, 427, 1282, 641, 1924, 962, 481, 1444, 722, 361, 1084, 542, 271]</t>
  </si>
  <si>
    <t xml:space="preserve">[150173, 450520, 225260, 112630, 56315, 168946, 84473, 253420, 126710, 63355, 190066, 95033, 285100, 142550, 71275, 213826, 106913, 320740, 160370, 80185, 240556, 120278, 60139, 180418, 90209, 270628, 135314, 67657, 202972, 101486, 50743]</t>
  </si>
  <si>
    <t xml:space="preserve">[21575, 64726, 32363, 97090, 48545, 145636, 72818, 36409, 109228, 54614, 27307, 81922, 40961, 122884, 61442, 30721, 92164, 46082, 23041, 69124, 34562, 17281, 51844, 25922, 12961, 38884, 19442, 9721, 29164, 14582, 7291, 21874, 10937, 32812, 16406, 8203, 24610, 12305, 36916, 18458, 9229]</t>
  </si>
  <si>
    <t xml:space="preserve">[40903, 122710, 61355, 184066, 92033, 276100, 138050, 69025, 207076, 103538, 51769, 155308, 77654, 38827, 116482, 58241, 174724, 87362, 43681, 131044, 65522, 32761, 98284, 49142, 24571, 73714, 36857, 110572, 55286, 27643, 82930, 41465, 124396, 62198, 31099, 93298, 46649, 139948, 69974, 34987, 104962, 52481, 157444, 78722, 39361, 118084, 59042, 29521, 88564, 44282, 22141]</t>
  </si>
  <si>
    <t xml:space="preserve">[163613, 490840, 245420, 122710, 61355, 184066, 92033, 276100, 138050, 69025, 207076, 103538, 51769, 155308, 77654, 38827, 116482, 58241, 174724, 87362, 43681, 131044, 65522, 32761, 98284, 49142, 24571, 73714, 36857, 110572, 55286, 27643, 82930, 41465, 124396, 62198, 31099, 93298, 46649, 139948, 69974, 34987, 104962, 52481, 157444, 78722, 39361, 118084, 59042, 29521, 88564, 44282, 22141]</t>
  </si>
  <si>
    <t xml:space="preserve">[215111, 645334, 322667, 968002, 484001, 1452004, 726002, 363001, 1089004, 544502, 272251, 816754, 408377, 1225132, 612566, 306283, 918850, 459425, 1378276, 689138, 344569, 1033708, 516854, 258427, 775282, 387641, 1162924, 581462, 290731, 872194, 436097, 1308292, 654146, 327073, 981220, 490610, 245305, 735916, 367958, 183979, 551938, 275969, 827908, 413954, 206977, 620932, 310466, 155233, 465700, 232850, 116425, 349276, 174638, 87319]</t>
  </si>
  <si>
    <t xml:space="preserve">[654453, 1963360, 981680, 490840, 245420, 122710, 61355, 184066, 92033, 276100, 138050, 69025, 207076, 103538, 51769, 155308, 77654, 38827, 116482, 58241, 174724, 87362, 43681, 131044, 65522, 32761, 98284, 49142, 24571, 73714, 36857, 110572, 55286, 27643, 82930, 41465, 124396, 62198, 31099, 93298, 46649, 139948, 69974, 34987, 104962, 52481, 157444, 78722, 39361, 118084, 59042, 29521, 88564, 44282, 22141]</t>
  </si>
  <si>
    <t xml:space="preserve">[860445, 2581336, 1290668, 645334, 322667, 968002, 484001, 1452004, 726002, 363001, 1089004, 544502, 272251, 816754, 408377, 1225132, 612566, 306283, 918850, 459425, 1378276, 689138, 344569, 1033708, 516854, 258427, 775282, 387641, 1162924, 581462, 290731, 872194, 436097, 1308292, 654146, 327073, 981220, 490610, 245305, 735916, 367958, 183979, 551938, 275969, 827908, 413954, 206977, 620932, 310466, 155233, 465700, 232850, 116425, 349276, 174638, 87319]</t>
  </si>
  <si>
    <t xml:space="preserve">[2617813, 7853440, 3926720, 1963360, 981680, 490840, 245420, 122710, 61355, 184066, 92033, 276100, 138050, 69025, 207076, 103538, 51769, 155308, 77654, 38827, 116482, 58241, 174724, 87362, 43681, 131044, 65522, 32761, 98284, 49142, 24571, 73714, 36857, 110572, 55286, 27643, 82930, 41465, 124396, 62198, 31099, 93298, 46649, 139948, 69974, 34987, 104962, 52481, 157444, 78722, 39361, 118084, 59042, 29521, 88564, 44282, 22141]</t>
  </si>
  <si>
    <t xml:space="preserve">[3441781, 10325344, 5162672, 2581336, 1290668, 645334, 322667, 968002, 484001, 1452004, 726002, 363001, 1089004, 544502, 272251, 816754, 408377, 1225132, 612566, 306283, 918850, 459425, 1378276, 689138, 344569, 1033708, 516854, 258427, 775282, 387641, 1162924, 581462, 290731, 872194, 436097, 1308292, 654146, 327073, 981220, 490610, 245305, 735916, 367958, 183979, 551938, 275969, 827908, 413954, 206977, 620932, 310466, 155233, 465700, 232850, 116425, 349276, 174638, 87319]</t>
  </si>
  <si>
    <t xml:space="preserve">[46819399, 140458198, 70229099, 210687298, 105343649, 316030948, 158015474, 79007737, 237023212, 118511606, 59255803, 177767410, 88883705, 266651116, 133325558, 66662779, 199988338, 99994169, 299982508, 149991254, 74995627, 224986882, 112493441, 337480324, 168740162, 84370081, 253110244, 126555122, 63277561, 189832684, 94916342, 47458171, 142374514, 71187257, 213561772, 106780886, 53390443, 160171330, 80085665, 240256996, 120128498, 60064249, 180192748, 90096374, 45048187, 135144562, 67572281, 202716844, 101358422, 50679211, 152037634, 76018817, 228056452, 114028226, 57014113, 171042340, 85521170, 42760585, 128281756, 64140878, 32070439]</t>
  </si>
  <si>
    <t xml:space="preserve">[23702149, 71106448, 35553224, 17776612, 8888306, 4444153, 13332460, 6666230, 3333115, 9999346, 4999673, 14999020, 7499510, 3749755, 11249266, 5624633, 16873900, 8436950, 4218475, 12655426, 6327713, 18983140, 9491570, 4745785, 14237356, 7118678, 3559339, 10678018, 5339009, 16017028, 8008514, 4004257, 12012772, 6006386, 3003193, 9009580, 4504790, 2252395, 6757186, 3378593, 10135780, 5067890, 2533945, 7601836, 3800918, 1900459, 5701378, 2850689, 8552068, 4276034, 2138017, 6414052, 3207026, 1603513, 4810540, 2405270, 1202635, 3607906, 1803953, 5411860, 2705930, 1352965]</t>
  </si>
  <si>
    <t xml:space="preserve">[260684405, 782053216, 391026608, 195513304, 97756652, 48878326, 24439163, 73317490, 36658745, 109976236, 54988118, 27494059, 82482178, 41241089, 123723268, 61861634, 30930817, 92792452, 46396226, 23198113, 69594340, 34797170, 17398585, 52195756, 26097878, 13048939, 39146818, 19573409, 58720228, 29360114, 14680057, 44040172, 22020086, 11010043, 33030130, 16515065, 49545196, 24772598, 12386299, 37158898, 18579449, 55738348, 27869174, 13934587, 41803762, 20901881, 62705644, 31352822, 15676411, 47029234, 23514617, 70543852, 35271926, 17635963, 52907890, 26453945, 79361836, 39680918, 19840459, 59521378, 29760689, 89282068, 44641034, 22320517]</t>
  </si>
  <si>
    <t xml:space="preserve">[670160213, 2010480640, 1005240320, 502620160, 251310080, 125655040, 62827520, 31413760, 15706880, 7853440, 3926720, 1963360, 981680, 490840, 245420, 122710, 61355, 184066, 92033, 276100, 138050, 69025, 207076, 103538, 51769, 155308, 77654, 38827, 116482, 58241, 174724, 87362, 43681, 131044, 65522, 32761, 98284, 49142, 24571, 73714, 36857, 110572, 55286, 27643, 82930, 41465, 124396, 62198, 31099, 93298, 46649, 139948, 69974, 34987, 104962, 52481, 157444, 78722, 39361, 118084, 59042, 29521, 88564, 44282, 22141]</t>
  </si>
  <si>
    <t xml:space="preserve">[208528257, 625584772, 312792386, 156396193, 469188580, 234594290, 117297145, 351891436, 175945718, 87972859, 263918578, 131959289, 395877868, 197938934, 98969467, 296908402, 148454201, 445362604, 222681302, 111340651, 334021954, 167010977, 501032932, 250516466, 125258233, 375774700, 187887350, 93943675, 281831026, 140915513, 422746540, 211373270, 105686635, 317059906, 158529953, 475589860, 237794930, 118897465, 356692396, 178346198, 89173099, 267519298, 133759649, 401278948, 200639474, 100319737, 300959212, 150479606, 75239803, 225719410, 112859705, 338579116, 169289558, 84644779, 253934338, 126967169, 380901508, 190450754, 95225377, 285676132, 142838066, 71419033, 214257100, 107128550, 53564275, 160692826, 80346413]</t>
  </si>
  <si>
    <t xml:space="preserve">[7880918813, 23642756440, 11821378220, 5910689110, 2955344555, 8866033666, 4433016833, 13299050500, 6649525250, 3324762625, 9974287876, 4987143938, 2493571969, 7480715908, 3740357954, 1870178977, 5610536932, 2805268466, 1402634233, 4207902700, 2103951350, 1051975675, 3155927026, 1577963513, 4733890540, 2366945270, 1183472635, 3550417906, 1775208953, 5325626860, 2662813430, 1331406715, 3994220146, 1997110073, 5991330220, 2995665110, 1497832555, 4493497666, 2246748833, 6740246500, 3370123250, 1685061625, 5055184876, 2527592438, 1263796219, 3791388658, 1895694329, 5687082988, 2843541494, 1421770747, 4265312242, 2132656121, 6397968364, 3198984182, 1599492091, 4798476274, 2399238137, 7197714412, 3598857206, 1799428603, 5398285810, 2699142905, 8097428716, 4048714358, 2024357179, 6073071538, 3036535769, 9109607308, 4554803654, 2277401827, 6832205482, 3416102741]</t>
  </si>
  <si>
    <t xml:space="preserve">1 mod 8</t>
  </si>
  <si>
    <t xml:space="preserve">1 mod 8 Total Steps</t>
  </si>
  <si>
    <t xml:space="preserve">Number</t>
  </si>
  <si>
    <t xml:space="preserve">Log_2</t>
  </si>
  <si>
    <t xml:space="preserve">Total_nums_in_chain</t>
  </si>
  <si>
    <t xml:space="preserve">Total_Odd_Nums</t>
  </si>
  <si>
    <t xml:space="preserve">OddNumsAvoidingMod</t>
  </si>
  <si>
    <t xml:space="preserve">H_1</t>
  </si>
  <si>
    <t xml:space="preserve">H_2</t>
  </si>
  <si>
    <t xml:space="preserve">3 mod 8</t>
  </si>
  <si>
    <t xml:space="preserve">5 mod 8 Total Steps</t>
  </si>
  <si>
    <t xml:space="preserve">5 mod 8</t>
  </si>
  <si>
    <t xml:space="preserve">7 mod 8</t>
  </si>
  <si>
    <t xml:space="preserve">7 mod 8 Total Steps</t>
  </si>
  <si>
    <t xml:space="preserve">Classical</t>
  </si>
  <si>
    <t xml:space="preserve">Classical Total Steps</t>
  </si>
  <si>
    <t xml:space="preserve">#The following is data being used for gnuplot. It is just H_1</t>
  </si>
  <si>
    <t xml:space="preserve">#Series 1 mod 8</t>
  </si>
  <si>
    <t xml:space="preserve">#log_2</t>
  </si>
  <si>
    <t xml:space="preserve">#Series 3 mod 8</t>
  </si>
  <si>
    <t xml:space="preserve">#Series 5 mod 8</t>
  </si>
  <si>
    <t xml:space="preserve">#Series 7 mod 8</t>
  </si>
  <si>
    <t xml:space="preserve">#Series Classical</t>
  </si>
  <si>
    <t xml:space="preserve">#The following is data being used for gnuplot. It is just H_2</t>
  </si>
  <si>
    <t xml:space="preserve">First Number avoiding 1 mod 8</t>
  </si>
  <si>
    <t xml:space="preserve">First num log</t>
  </si>
  <si>
    <t xml:space="preserve">Final Number</t>
  </si>
  <si>
    <t xml:space="preserve">Number of rewrite steps avoiding 1 mod 8</t>
  </si>
  <si>
    <t xml:space="preserve">Number of array doubles</t>
  </si>
  <si>
    <t xml:space="preserve">Initial Number that is 1 mod 8</t>
  </si>
  <si>
    <t xml:space="preserve">Overall Rewrite Steps Initial Number</t>
  </si>
  <si>
    <t xml:space="preserve">Algebraic Mod 1 Avoidance Steps</t>
  </si>
  <si>
    <t xml:space="preserve">Algebraic Total Steps</t>
  </si>
  <si>
    <t xml:space="preserve">Bound?</t>
  </si>
  <si>
    <t xml:space="preserve">1 mod 8 Hardness</t>
  </si>
  <si>
    <t xml:space="preserve">1 mod 8 NEW Hardness</t>
  </si>
  <si>
    <t xml:space="preserve">First Number avoiding 5 mod 8</t>
  </si>
  <si>
    <t xml:space="preserve">Number of rewrite steps avoiding 5 mod 8</t>
  </si>
  <si>
    <t xml:space="preserve">Initial Number that is 5 mod 8</t>
  </si>
  <si>
    <t xml:space="preserve">Overall Steps Initial Number</t>
  </si>
  <si>
    <t xml:space="preserve">Algebraic Mod 5 Avoidance Steps</t>
  </si>
  <si>
    <t xml:space="preserve">5 mod 8 Hardness</t>
  </si>
  <si>
    <t xml:space="preserve">5 mod 8 NEW Hardness</t>
  </si>
  <si>
    <t xml:space="preserve">First Number avoiding 7 mod 8</t>
  </si>
  <si>
    <t xml:space="preserve">Number of rewrite steps avoiding 7 mod 8</t>
  </si>
  <si>
    <t xml:space="preserve">Initial Number that is 7 mod 8</t>
  </si>
  <si>
    <t xml:space="preserve">Algebraic Mod 7 Avoidance Steps</t>
  </si>
  <si>
    <t xml:space="preserve">7 mod 8 Hardness</t>
  </si>
  <si>
    <t xml:space="preserve">7 mod 8 NEW Hardness</t>
  </si>
  <si>
    <t xml:space="preserve">Input Number</t>
  </si>
  <si>
    <t xml:space="preserve">Number of rewrite steps</t>
  </si>
  <si>
    <t xml:space="preserve">Bits</t>
  </si>
  <si>
    <t xml:space="preserve">Hardness</t>
  </si>
  <si>
    <t xml:space="preserve">Log^(N)</t>
  </si>
  <si>
    <t xml:space="preserve">Log^2(N)</t>
  </si>
  <si>
    <t xml:space="preserve">EvenNumsClassical</t>
  </si>
  <si>
    <t xml:space="preserve">ModifiedHardness</t>
  </si>
  <si>
    <t xml:space="preserve">Log(N)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</si>
</sst>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H_1 and total steps vs log input number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1mod8Hardness!$A$1:$A$1</c:f>
              <c:strCache>
                <c:ptCount val="1"/>
                <c:pt idx="0">
                  <c:v>1 mod 8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1mod8Hardness!$B$3:$B$34</c:f>
              <c:numCache>
                <c:formatCode>General</c:formatCode>
                <c:ptCount val="32"/>
                <c:pt idx="0">
                  <c:v>1.58496250072116</c:v>
                </c:pt>
                <c:pt idx="1">
                  <c:v>2.8073549220576</c:v>
                </c:pt>
                <c:pt idx="2">
                  <c:v>3.90689059560852</c:v>
                </c:pt>
                <c:pt idx="3">
                  <c:v>4.75488750216347</c:v>
                </c:pt>
                <c:pt idx="4">
                  <c:v>7.54689445988764</c:v>
                </c:pt>
                <c:pt idx="5">
                  <c:v>7.99435343685886</c:v>
                </c:pt>
                <c:pt idx="6">
                  <c:v>9.82495874052852</c:v>
                </c:pt>
                <c:pt idx="7">
                  <c:v>10.8257538328831</c:v>
                </c:pt>
                <c:pt idx="8">
                  <c:v>11.6702136367386</c:v>
                </c:pt>
                <c:pt idx="9">
                  <c:v>12.5912885792461</c:v>
                </c:pt>
                <c:pt idx="10">
                  <c:v>13.5923402340424</c:v>
                </c:pt>
                <c:pt idx="11">
                  <c:v>14.4975400175017</c:v>
                </c:pt>
                <c:pt idx="12">
                  <c:v>14.9472259852701</c:v>
                </c:pt>
                <c:pt idx="13">
                  <c:v>15.9472488190459</c:v>
                </c:pt>
                <c:pt idx="14">
                  <c:v>16.2336009539555</c:v>
                </c:pt>
                <c:pt idx="15">
                  <c:v>16.956092509463</c:v>
                </c:pt>
                <c:pt idx="16">
                  <c:v>18.3135872242956</c:v>
                </c:pt>
                <c:pt idx="17">
                  <c:v>19.3135894384359</c:v>
                </c:pt>
                <c:pt idx="18">
                  <c:v>19.72862638418</c:v>
                </c:pt>
                <c:pt idx="19">
                  <c:v>20.633888336273</c:v>
                </c:pt>
                <c:pt idx="20">
                  <c:v>21.5391507630372</c:v>
                </c:pt>
                <c:pt idx="21">
                  <c:v>22.5391509997458</c:v>
                </c:pt>
                <c:pt idx="22">
                  <c:v>24.539151058923</c:v>
                </c:pt>
                <c:pt idx="23">
                  <c:v>24.9541885434075</c:v>
                </c:pt>
                <c:pt idx="24">
                  <c:v>25.0874729983076</c:v>
                </c:pt>
                <c:pt idx="25">
                  <c:v>25.5776980106967</c:v>
                </c:pt>
                <c:pt idx="26">
                  <c:v>26.5776980251009</c:v>
                </c:pt>
                <c:pt idx="27">
                  <c:v>26.9927355207787</c:v>
                </c:pt>
                <c:pt idx="28">
                  <c:v>27.9927355261803</c:v>
                </c:pt>
                <c:pt idx="29">
                  <c:v>28.4077730241088</c:v>
                </c:pt>
                <c:pt idx="30">
                  <c:v>29.4077730220832</c:v>
                </c:pt>
                <c:pt idx="31">
                  <c:v>29.822810523894</c:v>
                </c:pt>
              </c:numCache>
            </c:numRef>
          </c:xVal>
          <c:yVal>
            <c:numRef>
              <c:f>1mod8Hardness!$F$3:$F$34</c:f>
              <c:numCache>
                <c:formatCode>General</c:formatCode>
                <c:ptCount val="32"/>
                <c:pt idx="0">
                  <c:v>1.89278926071437</c:v>
                </c:pt>
                <c:pt idx="1">
                  <c:v>1.42482874843209</c:v>
                </c:pt>
                <c:pt idx="2">
                  <c:v>1.53574814885889</c:v>
                </c:pt>
                <c:pt idx="3">
                  <c:v>2.31340909642868</c:v>
                </c:pt>
                <c:pt idx="4">
                  <c:v>1.32504834314973</c:v>
                </c:pt>
                <c:pt idx="5">
                  <c:v>1.50105947839042</c:v>
                </c:pt>
                <c:pt idx="6">
                  <c:v>1.32316077281569</c:v>
                </c:pt>
                <c:pt idx="7">
                  <c:v>1.29321248350163</c:v>
                </c:pt>
                <c:pt idx="8">
                  <c:v>1.19963527967706</c:v>
                </c:pt>
                <c:pt idx="9">
                  <c:v>1.50897979030655</c:v>
                </c:pt>
                <c:pt idx="10">
                  <c:v>1.61855866033285</c:v>
                </c:pt>
                <c:pt idx="11">
                  <c:v>1.58647604850437</c:v>
                </c:pt>
                <c:pt idx="12">
                  <c:v>1.47184501135396</c:v>
                </c:pt>
                <c:pt idx="13">
                  <c:v>1.50496178195556</c:v>
                </c:pt>
                <c:pt idx="14">
                  <c:v>1.66321693360469</c:v>
                </c:pt>
                <c:pt idx="15">
                  <c:v>1.94620311145289</c:v>
                </c:pt>
                <c:pt idx="16">
                  <c:v>2.02035786582075</c:v>
                </c:pt>
                <c:pt idx="17">
                  <c:v>2.12285759364886</c:v>
                </c:pt>
                <c:pt idx="18">
                  <c:v>2.12888617697576</c:v>
                </c:pt>
                <c:pt idx="19">
                  <c:v>2.22934229604873</c:v>
                </c:pt>
                <c:pt idx="20">
                  <c:v>2.46063554608439</c:v>
                </c:pt>
                <c:pt idx="21">
                  <c:v>2.48456563428816</c:v>
                </c:pt>
                <c:pt idx="22">
                  <c:v>2.28206753630285</c:v>
                </c:pt>
                <c:pt idx="23">
                  <c:v>2.28418567491582</c:v>
                </c:pt>
                <c:pt idx="24">
                  <c:v>2.47135293395961</c:v>
                </c:pt>
                <c:pt idx="25">
                  <c:v>2.50217982764653</c:v>
                </c:pt>
                <c:pt idx="26">
                  <c:v>2.67141269845662</c:v>
                </c:pt>
                <c:pt idx="27">
                  <c:v>2.66738433918916</c:v>
                </c:pt>
                <c:pt idx="28">
                  <c:v>2.57209589011627</c:v>
                </c:pt>
                <c:pt idx="29">
                  <c:v>2.56971920812121</c:v>
                </c:pt>
                <c:pt idx="30">
                  <c:v>2.48233689593503</c:v>
                </c:pt>
                <c:pt idx="31">
                  <c:v>2.48132213899529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5mod8Hardness!$A$1:$A$1</c:f>
              <c:strCache>
                <c:ptCount val="1"/>
                <c:pt idx="0">
                  <c:v>5 mod 8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5mod8Hardness!$B$3:$B$28</c:f>
              <c:numCache>
                <c:formatCode>General</c:formatCode>
                <c:ptCount val="26"/>
                <c:pt idx="0">
                  <c:v>1.58496250072116</c:v>
                </c:pt>
                <c:pt idx="1">
                  <c:v>2.8073549220576</c:v>
                </c:pt>
                <c:pt idx="2">
                  <c:v>3.16992500144231</c:v>
                </c:pt>
                <c:pt idx="3">
                  <c:v>4.75488750216347</c:v>
                </c:pt>
                <c:pt idx="4">
                  <c:v>6.76818432477693</c:v>
                </c:pt>
                <c:pt idx="5">
                  <c:v>8.18487534290829</c:v>
                </c:pt>
                <c:pt idx="6">
                  <c:v>10.286557761608</c:v>
                </c:pt>
                <c:pt idx="7">
                  <c:v>10.7013064619586</c:v>
                </c:pt>
                <c:pt idx="8">
                  <c:v>12.1645927167124</c:v>
                </c:pt>
                <c:pt idx="9">
                  <c:v>12.5795516528066</c:v>
                </c:pt>
                <c:pt idx="10">
                  <c:v>12.9945302268892</c:v>
                </c:pt>
                <c:pt idx="11">
                  <c:v>13.4095235306914</c:v>
                </c:pt>
                <c:pt idx="12">
                  <c:v>14.9617661988353</c:v>
                </c:pt>
                <c:pt idx="13">
                  <c:v>16.7908448214697</c:v>
                </c:pt>
                <c:pt idx="14">
                  <c:v>18.1494246281046</c:v>
                </c:pt>
                <c:pt idx="15">
                  <c:v>19.0876467093367</c:v>
                </c:pt>
                <c:pt idx="16">
                  <c:v>19.391778508681</c:v>
                </c:pt>
                <c:pt idx="17">
                  <c:v>19.8068154836263</c:v>
                </c:pt>
                <c:pt idx="18">
                  <c:v>20.2218525896549</c:v>
                </c:pt>
                <c:pt idx="19">
                  <c:v>21.5362998699085</c:v>
                </c:pt>
                <c:pt idx="20">
                  <c:v>22.7814123455097</c:v>
                </c:pt>
                <c:pt idx="21">
                  <c:v>23.7814124455687</c:v>
                </c:pt>
                <c:pt idx="22">
                  <c:v>27.5363000255558</c:v>
                </c:pt>
                <c:pt idx="23">
                  <c:v>28.2526164915604</c:v>
                </c:pt>
                <c:pt idx="24">
                  <c:v>28.4977289861545</c:v>
                </c:pt>
                <c:pt idx="25">
                  <c:v>29.1578789822885</c:v>
                </c:pt>
              </c:numCache>
            </c:numRef>
          </c:xVal>
          <c:yVal>
            <c:numRef>
              <c:f>5mod8Hardness!$F$3:$F$28</c:f>
              <c:numCache>
                <c:formatCode>General</c:formatCode>
                <c:ptCount val="26"/>
                <c:pt idx="0">
                  <c:v>1.26185950714291</c:v>
                </c:pt>
                <c:pt idx="1">
                  <c:v>1.06862156132407</c:v>
                </c:pt>
                <c:pt idx="2">
                  <c:v>1.26185950714292</c:v>
                </c:pt>
                <c:pt idx="3">
                  <c:v>3.57526860357159</c:v>
                </c:pt>
                <c:pt idx="4">
                  <c:v>2.51175192403766</c:v>
                </c:pt>
                <c:pt idx="5">
                  <c:v>2.07700169981568</c:v>
                </c:pt>
                <c:pt idx="6">
                  <c:v>1.94428500412888</c:v>
                </c:pt>
                <c:pt idx="7">
                  <c:v>1.96237721764642</c:v>
                </c:pt>
                <c:pt idx="8">
                  <c:v>2.21955643142132</c:v>
                </c:pt>
                <c:pt idx="9">
                  <c:v>2.22583449496413</c:v>
                </c:pt>
                <c:pt idx="10">
                  <c:v>2.23170822597274</c:v>
                </c:pt>
                <c:pt idx="11">
                  <c:v>2.23721595561071</c:v>
                </c:pt>
                <c:pt idx="12">
                  <c:v>2.20562195408246</c:v>
                </c:pt>
                <c:pt idx="13">
                  <c:v>2.08446926715963</c:v>
                </c:pt>
                <c:pt idx="14">
                  <c:v>2.03863211964885</c:v>
                </c:pt>
                <c:pt idx="15">
                  <c:v>1.99081639442815</c:v>
                </c:pt>
                <c:pt idx="16">
                  <c:v>2.57841228836317</c:v>
                </c:pt>
                <c:pt idx="17">
                  <c:v>2.5748712629832</c:v>
                </c:pt>
                <c:pt idx="18">
                  <c:v>2.57147557423113</c:v>
                </c:pt>
                <c:pt idx="19">
                  <c:v>2.7859938969291</c:v>
                </c:pt>
                <c:pt idx="20">
                  <c:v>2.63372608730407</c:v>
                </c:pt>
                <c:pt idx="21">
                  <c:v>2.5229788237906</c:v>
                </c:pt>
                <c:pt idx="22">
                  <c:v>2.17894197638446</c:v>
                </c:pt>
                <c:pt idx="23">
                  <c:v>2.69001633964425</c:v>
                </c:pt>
                <c:pt idx="24">
                  <c:v>2.77215072254992</c:v>
                </c:pt>
                <c:pt idx="25">
                  <c:v>2.70938774552111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7mod8Hardness!$A$1:$A$1</c:f>
              <c:strCache>
                <c:ptCount val="1"/>
                <c:pt idx="0">
                  <c:v>7 mod 8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7mod8Hardness!$B$3:$B$39</c:f>
              <c:numCache>
                <c:formatCode>General</c:formatCode>
                <c:ptCount val="37"/>
                <c:pt idx="0">
                  <c:v>1.58496250072116</c:v>
                </c:pt>
                <c:pt idx="1">
                  <c:v>2.8073549220576</c:v>
                </c:pt>
                <c:pt idx="2">
                  <c:v>4.24792751344359</c:v>
                </c:pt>
                <c:pt idx="3">
                  <c:v>4.64385618977473</c:v>
                </c:pt>
                <c:pt idx="4">
                  <c:v>4.75488750216347</c:v>
                </c:pt>
                <c:pt idx="5">
                  <c:v>5.04439411935845</c:v>
                </c:pt>
                <c:pt idx="6">
                  <c:v>5.28540221886225</c:v>
                </c:pt>
                <c:pt idx="7">
                  <c:v>6.94251450533924</c:v>
                </c:pt>
                <c:pt idx="8">
                  <c:v>7.77478705960117</c:v>
                </c:pt>
                <c:pt idx="9">
                  <c:v>8.77807712953536</c:v>
                </c:pt>
                <c:pt idx="10">
                  <c:v>9.45738087907253</c:v>
                </c:pt>
                <c:pt idx="11">
                  <c:v>10.0967151544885</c:v>
                </c:pt>
                <c:pt idx="12">
                  <c:v>12.097044499323</c:v>
                </c:pt>
                <c:pt idx="13">
                  <c:v>12.5119996694415</c:v>
                </c:pt>
                <c:pt idx="14">
                  <c:v>12.7361905009609</c:v>
                </c:pt>
                <c:pt idx="15">
                  <c:v>13.5885975289593</c:v>
                </c:pt>
                <c:pt idx="16">
                  <c:v>14.5872501191222</c:v>
                </c:pt>
                <c:pt idx="17">
                  <c:v>14.6235957569035</c:v>
                </c:pt>
                <c:pt idx="18">
                  <c:v>15.9218176975986</c:v>
                </c:pt>
                <c:pt idx="19">
                  <c:v>20.3954996190124</c:v>
                </c:pt>
                <c:pt idx="20">
                  <c:v>20.9804485221174</c:v>
                </c:pt>
                <c:pt idx="21">
                  <c:v>21.4733168180593</c:v>
                </c:pt>
                <c:pt idx="22">
                  <c:v>21.4733386208188</c:v>
                </c:pt>
                <c:pt idx="23">
                  <c:v>22.6429046606493</c:v>
                </c:pt>
                <c:pt idx="24">
                  <c:v>23.2282043752806</c:v>
                </c:pt>
                <c:pt idx="25">
                  <c:v>23.6210483350272</c:v>
                </c:pt>
                <c:pt idx="26">
                  <c:v>23.7187585094604</c:v>
                </c:pt>
                <c:pt idx="27">
                  <c:v>24.6405986029925</c:v>
                </c:pt>
                <c:pt idx="28">
                  <c:v>25.0556363918553</c:v>
                </c:pt>
                <c:pt idx="29">
                  <c:v>25.3007496614845</c:v>
                </c:pt>
                <c:pt idx="30">
                  <c:v>25.3759443315587</c:v>
                </c:pt>
                <c:pt idx="31">
                  <c:v>25.8466193703332</c:v>
                </c:pt>
                <c:pt idx="32">
                  <c:v>26.7909818349792</c:v>
                </c:pt>
                <c:pt idx="33">
                  <c:v>28.036087394583</c:v>
                </c:pt>
                <c:pt idx="34">
                  <c:v>28.2829034634162</c:v>
                </c:pt>
                <c:pt idx="35">
                  <c:v>28.33906591841</c:v>
                </c:pt>
                <c:pt idx="36">
                  <c:v>29.5647100181688</c:v>
                </c:pt>
              </c:numCache>
            </c:numRef>
          </c:xVal>
          <c:yVal>
            <c:numRef>
              <c:f>7mod8Hardness!$F$3:$F$39</c:f>
              <c:numCache>
                <c:formatCode>General</c:formatCode>
                <c:ptCount val="37"/>
                <c:pt idx="0">
                  <c:v>1.89278926071437</c:v>
                </c:pt>
                <c:pt idx="1">
                  <c:v>2.13724312264814</c:v>
                </c:pt>
                <c:pt idx="2">
                  <c:v>1.64786239356647</c:v>
                </c:pt>
                <c:pt idx="3">
                  <c:v>1.72270623229357</c:v>
                </c:pt>
                <c:pt idx="4">
                  <c:v>1.47216942500007</c:v>
                </c:pt>
                <c:pt idx="5">
                  <c:v>1.78415876853505</c:v>
                </c:pt>
                <c:pt idx="6">
                  <c:v>2.27040431420244</c:v>
                </c:pt>
                <c:pt idx="7">
                  <c:v>2.30464048547468</c:v>
                </c:pt>
                <c:pt idx="8">
                  <c:v>2.05793417586163</c:v>
                </c:pt>
                <c:pt idx="9">
                  <c:v>2.05056298029507</c:v>
                </c:pt>
                <c:pt idx="10">
                  <c:v>1.79753784027224</c:v>
                </c:pt>
                <c:pt idx="11">
                  <c:v>2.57509492960606</c:v>
                </c:pt>
                <c:pt idx="12">
                  <c:v>2.14928530695701</c:v>
                </c:pt>
                <c:pt idx="13">
                  <c:v>2.1579284457578</c:v>
                </c:pt>
                <c:pt idx="14">
                  <c:v>2.27697599198222</c:v>
                </c:pt>
                <c:pt idx="15">
                  <c:v>2.20773335409085</c:v>
                </c:pt>
                <c:pt idx="16">
                  <c:v>2.19369653215528</c:v>
                </c:pt>
                <c:pt idx="17">
                  <c:v>2.18824429585955</c:v>
                </c:pt>
                <c:pt idx="18">
                  <c:v>2.70069666772315</c:v>
                </c:pt>
                <c:pt idx="19">
                  <c:v>2.15733866891811</c:v>
                </c:pt>
                <c:pt idx="20">
                  <c:v>2.1448540507874</c:v>
                </c:pt>
                <c:pt idx="21">
                  <c:v>2.04905466504343</c:v>
                </c:pt>
                <c:pt idx="22">
                  <c:v>2.14219133839775</c:v>
                </c:pt>
                <c:pt idx="23">
                  <c:v>2.07570542315096</c:v>
                </c:pt>
                <c:pt idx="24">
                  <c:v>2.0664533178932</c:v>
                </c:pt>
                <c:pt idx="25">
                  <c:v>2.03208593112363</c:v>
                </c:pt>
                <c:pt idx="26">
                  <c:v>2.0237146889815</c:v>
                </c:pt>
                <c:pt idx="27">
                  <c:v>1.98858805297243</c:v>
                </c:pt>
                <c:pt idx="28">
                  <c:v>1.99555897196262</c:v>
                </c:pt>
                <c:pt idx="29">
                  <c:v>2.0552750687526</c:v>
                </c:pt>
                <c:pt idx="30">
                  <c:v>2.28562922593854</c:v>
                </c:pt>
                <c:pt idx="31">
                  <c:v>2.20531742210839</c:v>
                </c:pt>
                <c:pt idx="32">
                  <c:v>2.20223358604079</c:v>
                </c:pt>
                <c:pt idx="33">
                  <c:v>2.10443059224447</c:v>
                </c:pt>
                <c:pt idx="34">
                  <c:v>2.15677998119617</c:v>
                </c:pt>
                <c:pt idx="35">
                  <c:v>2.18779264561867</c:v>
                </c:pt>
                <c:pt idx="36">
                  <c:v>2.1309189219608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5mod8Hardness!$B$1:$B$1</c:f>
              <c:strCache>
                <c:ptCount val="1"/>
                <c:pt idx="0">
                  <c:v>5 mod 8 Total Steps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5mod8Hardness!$B$3:$B$28</c:f>
              <c:numCache>
                <c:formatCode>General</c:formatCode>
                <c:ptCount val="26"/>
                <c:pt idx="0">
                  <c:v>1.58496250072116</c:v>
                </c:pt>
                <c:pt idx="1">
                  <c:v>2.8073549220576</c:v>
                </c:pt>
                <c:pt idx="2">
                  <c:v>3.16992500144231</c:v>
                </c:pt>
                <c:pt idx="3">
                  <c:v>4.75488750216347</c:v>
                </c:pt>
                <c:pt idx="4">
                  <c:v>6.76818432477693</c:v>
                </c:pt>
                <c:pt idx="5">
                  <c:v>8.18487534290829</c:v>
                </c:pt>
                <c:pt idx="6">
                  <c:v>10.286557761608</c:v>
                </c:pt>
                <c:pt idx="7">
                  <c:v>10.7013064619586</c:v>
                </c:pt>
                <c:pt idx="8">
                  <c:v>12.1645927167124</c:v>
                </c:pt>
                <c:pt idx="9">
                  <c:v>12.5795516528066</c:v>
                </c:pt>
                <c:pt idx="10">
                  <c:v>12.9945302268892</c:v>
                </c:pt>
                <c:pt idx="11">
                  <c:v>13.4095235306914</c:v>
                </c:pt>
                <c:pt idx="12">
                  <c:v>14.9617661988353</c:v>
                </c:pt>
                <c:pt idx="13">
                  <c:v>16.7908448214697</c:v>
                </c:pt>
                <c:pt idx="14">
                  <c:v>18.1494246281046</c:v>
                </c:pt>
                <c:pt idx="15">
                  <c:v>19.0876467093367</c:v>
                </c:pt>
                <c:pt idx="16">
                  <c:v>19.391778508681</c:v>
                </c:pt>
                <c:pt idx="17">
                  <c:v>19.8068154836263</c:v>
                </c:pt>
                <c:pt idx="18">
                  <c:v>20.2218525896549</c:v>
                </c:pt>
                <c:pt idx="19">
                  <c:v>21.5362998699085</c:v>
                </c:pt>
                <c:pt idx="20">
                  <c:v>22.7814123455097</c:v>
                </c:pt>
                <c:pt idx="21">
                  <c:v>23.7814124455687</c:v>
                </c:pt>
                <c:pt idx="22">
                  <c:v>27.5363000255558</c:v>
                </c:pt>
                <c:pt idx="23">
                  <c:v>28.2526164915604</c:v>
                </c:pt>
                <c:pt idx="24">
                  <c:v>28.4977289861545</c:v>
                </c:pt>
                <c:pt idx="25">
                  <c:v>29.1578789822885</c:v>
                </c:pt>
              </c:numCache>
            </c:numRef>
          </c:xVal>
          <c:yVal>
            <c:numRef>
              <c:f>5mod8Hardness!$C$3:$C$28</c:f>
              <c:numCache>
                <c:formatCode>General</c:formatCode>
                <c:ptCount val="26"/>
                <c:pt idx="0">
                  <c:v>8</c:v>
                </c:pt>
                <c:pt idx="1">
                  <c:v>17</c:v>
                </c:pt>
                <c:pt idx="2">
                  <c:v>20</c:v>
                </c:pt>
                <c:pt idx="3">
                  <c:v>112</c:v>
                </c:pt>
                <c:pt idx="4">
                  <c:v>114</c:v>
                </c:pt>
                <c:pt idx="5">
                  <c:v>118</c:v>
                </c:pt>
                <c:pt idx="6">
                  <c:v>177</c:v>
                </c:pt>
                <c:pt idx="7">
                  <c:v>180</c:v>
                </c:pt>
                <c:pt idx="8">
                  <c:v>171</c:v>
                </c:pt>
                <c:pt idx="9">
                  <c:v>174</c:v>
                </c:pt>
                <c:pt idx="10">
                  <c:v>177</c:v>
                </c:pt>
                <c:pt idx="11">
                  <c:v>180</c:v>
                </c:pt>
                <c:pt idx="12">
                  <c:v>161</c:v>
                </c:pt>
                <c:pt idx="13">
                  <c:v>248</c:v>
                </c:pt>
                <c:pt idx="14">
                  <c:v>288</c:v>
                </c:pt>
                <c:pt idx="15">
                  <c:v>315</c:v>
                </c:pt>
                <c:pt idx="16">
                  <c:v>380</c:v>
                </c:pt>
                <c:pt idx="17">
                  <c:v>383</c:v>
                </c:pt>
                <c:pt idx="18">
                  <c:v>386</c:v>
                </c:pt>
                <c:pt idx="19">
                  <c:v>377</c:v>
                </c:pt>
                <c:pt idx="20">
                  <c:v>386</c:v>
                </c:pt>
                <c:pt idx="21">
                  <c:v>387</c:v>
                </c:pt>
                <c:pt idx="22">
                  <c:v>383</c:v>
                </c:pt>
                <c:pt idx="23">
                  <c:v>593</c:v>
                </c:pt>
                <c:pt idx="24">
                  <c:v>601</c:v>
                </c:pt>
                <c:pt idx="25">
                  <c:v>612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7mod8Hardness!$B$1:$B$1</c:f>
              <c:strCache>
                <c:ptCount val="1"/>
                <c:pt idx="0">
                  <c:v>7 mod 8 Total Steps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7mod8Hardness!$B$3:$B$39</c:f>
              <c:numCache>
                <c:formatCode>General</c:formatCode>
                <c:ptCount val="37"/>
                <c:pt idx="0">
                  <c:v>1.58496250072116</c:v>
                </c:pt>
                <c:pt idx="1">
                  <c:v>2.8073549220576</c:v>
                </c:pt>
                <c:pt idx="2">
                  <c:v>4.24792751344359</c:v>
                </c:pt>
                <c:pt idx="3">
                  <c:v>4.64385618977473</c:v>
                </c:pt>
                <c:pt idx="4">
                  <c:v>4.75488750216347</c:v>
                </c:pt>
                <c:pt idx="5">
                  <c:v>5.04439411935845</c:v>
                </c:pt>
                <c:pt idx="6">
                  <c:v>5.28540221886225</c:v>
                </c:pt>
                <c:pt idx="7">
                  <c:v>6.94251450533924</c:v>
                </c:pt>
                <c:pt idx="8">
                  <c:v>7.77478705960117</c:v>
                </c:pt>
                <c:pt idx="9">
                  <c:v>8.77807712953536</c:v>
                </c:pt>
                <c:pt idx="10">
                  <c:v>9.45738087907253</c:v>
                </c:pt>
                <c:pt idx="11">
                  <c:v>10.0967151544885</c:v>
                </c:pt>
                <c:pt idx="12">
                  <c:v>12.097044499323</c:v>
                </c:pt>
                <c:pt idx="13">
                  <c:v>12.5119996694415</c:v>
                </c:pt>
                <c:pt idx="14">
                  <c:v>12.7361905009609</c:v>
                </c:pt>
                <c:pt idx="15">
                  <c:v>13.5885975289593</c:v>
                </c:pt>
                <c:pt idx="16">
                  <c:v>14.5872501191222</c:v>
                </c:pt>
                <c:pt idx="17">
                  <c:v>14.6235957569035</c:v>
                </c:pt>
                <c:pt idx="18">
                  <c:v>15.9218176975986</c:v>
                </c:pt>
                <c:pt idx="19">
                  <c:v>20.3954996190124</c:v>
                </c:pt>
                <c:pt idx="20">
                  <c:v>20.9804485221174</c:v>
                </c:pt>
                <c:pt idx="21">
                  <c:v>21.4733168180593</c:v>
                </c:pt>
                <c:pt idx="22">
                  <c:v>21.4733386208188</c:v>
                </c:pt>
                <c:pt idx="23">
                  <c:v>22.6429046606493</c:v>
                </c:pt>
                <c:pt idx="24">
                  <c:v>23.2282043752806</c:v>
                </c:pt>
                <c:pt idx="25">
                  <c:v>23.6210483350272</c:v>
                </c:pt>
                <c:pt idx="26">
                  <c:v>23.7187585094604</c:v>
                </c:pt>
                <c:pt idx="27">
                  <c:v>24.6405986029925</c:v>
                </c:pt>
                <c:pt idx="28">
                  <c:v>25.0556363918553</c:v>
                </c:pt>
                <c:pt idx="29">
                  <c:v>25.3007496614845</c:v>
                </c:pt>
                <c:pt idx="30">
                  <c:v>25.3759443315587</c:v>
                </c:pt>
                <c:pt idx="31">
                  <c:v>25.8466193703332</c:v>
                </c:pt>
                <c:pt idx="32">
                  <c:v>26.7909818349792</c:v>
                </c:pt>
                <c:pt idx="33">
                  <c:v>28.036087394583</c:v>
                </c:pt>
                <c:pt idx="34">
                  <c:v>28.2829034634162</c:v>
                </c:pt>
                <c:pt idx="35">
                  <c:v>28.33906591841</c:v>
                </c:pt>
                <c:pt idx="36">
                  <c:v>29.5647100181688</c:v>
                </c:pt>
              </c:numCache>
            </c:numRef>
          </c:xVal>
          <c:yVal>
            <c:numRef>
              <c:f>7mod8Hardness!$C$3:$C$39</c:f>
              <c:numCache>
                <c:formatCode>General</c:formatCode>
                <c:ptCount val="37"/>
                <c:pt idx="0">
                  <c:v>8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  <c:pt idx="4">
                  <c:v>112</c:v>
                </c:pt>
                <c:pt idx="5">
                  <c:v>27</c:v>
                </c:pt>
                <c:pt idx="6">
                  <c:v>35</c:v>
                </c:pt>
                <c:pt idx="7">
                  <c:v>47</c:v>
                </c:pt>
                <c:pt idx="8">
                  <c:v>53</c:v>
                </c:pt>
                <c:pt idx="9">
                  <c:v>54</c:v>
                </c:pt>
                <c:pt idx="10">
                  <c:v>171</c:v>
                </c:pt>
                <c:pt idx="11">
                  <c:v>76</c:v>
                </c:pt>
                <c:pt idx="12">
                  <c:v>78</c:v>
                </c:pt>
                <c:pt idx="13">
                  <c:v>81</c:v>
                </c:pt>
                <c:pt idx="14">
                  <c:v>120</c:v>
                </c:pt>
                <c:pt idx="15">
                  <c:v>95</c:v>
                </c:pt>
                <c:pt idx="16">
                  <c:v>96</c:v>
                </c:pt>
                <c:pt idx="17">
                  <c:v>171</c:v>
                </c:pt>
                <c:pt idx="18">
                  <c:v>224</c:v>
                </c:pt>
                <c:pt idx="19">
                  <c:v>138</c:v>
                </c:pt>
                <c:pt idx="20">
                  <c:v>136</c:v>
                </c:pt>
                <c:pt idx="21">
                  <c:v>152</c:v>
                </c:pt>
                <c:pt idx="22">
                  <c:v>152</c:v>
                </c:pt>
                <c:pt idx="23">
                  <c:v>148</c:v>
                </c:pt>
                <c:pt idx="24">
                  <c:v>146</c:v>
                </c:pt>
                <c:pt idx="25">
                  <c:v>180</c:v>
                </c:pt>
                <c:pt idx="26">
                  <c:v>162</c:v>
                </c:pt>
                <c:pt idx="27">
                  <c:v>150</c:v>
                </c:pt>
                <c:pt idx="28">
                  <c:v>153</c:v>
                </c:pt>
                <c:pt idx="29">
                  <c:v>161</c:v>
                </c:pt>
                <c:pt idx="30">
                  <c:v>174</c:v>
                </c:pt>
                <c:pt idx="31">
                  <c:v>221</c:v>
                </c:pt>
                <c:pt idx="32">
                  <c:v>178</c:v>
                </c:pt>
                <c:pt idx="33">
                  <c:v>187</c:v>
                </c:pt>
                <c:pt idx="34">
                  <c:v>195</c:v>
                </c:pt>
                <c:pt idx="35">
                  <c:v>239</c:v>
                </c:pt>
                <c:pt idx="36">
                  <c:v>279</c:v>
                </c:pt>
              </c:numCache>
            </c:numRef>
          </c:yVal>
          <c:smooth val="0"/>
        </c:ser>
        <c:axId val="53465727"/>
        <c:axId val="85419799"/>
      </c:scatterChart>
      <c:scatterChart>
        <c:scatterStyle val="lineMarker"/>
        <c:varyColors val="0"/>
        <c:ser>
          <c:idx val="5"/>
          <c:order val="5"/>
          <c:tx>
            <c:strRef>
              <c:f>1mod8Hardness!$B$1:$B$1</c:f>
              <c:strCache>
                <c:ptCount val="1"/>
                <c:pt idx="0">
                  <c:v>1 mod 8 Total Steps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1mod8Hardness!$B$3:$B$34</c:f>
              <c:numCache>
                <c:formatCode>General</c:formatCode>
                <c:ptCount val="32"/>
                <c:pt idx="0">
                  <c:v>1.58496250072116</c:v>
                </c:pt>
                <c:pt idx="1">
                  <c:v>2.8073549220576</c:v>
                </c:pt>
                <c:pt idx="2">
                  <c:v>3.90689059560852</c:v>
                </c:pt>
                <c:pt idx="3">
                  <c:v>4.75488750216347</c:v>
                </c:pt>
                <c:pt idx="4">
                  <c:v>7.54689445988764</c:v>
                </c:pt>
                <c:pt idx="5">
                  <c:v>7.99435343685886</c:v>
                </c:pt>
                <c:pt idx="6">
                  <c:v>9.82495874052852</c:v>
                </c:pt>
                <c:pt idx="7">
                  <c:v>10.8257538328831</c:v>
                </c:pt>
                <c:pt idx="8">
                  <c:v>11.6702136367386</c:v>
                </c:pt>
                <c:pt idx="9">
                  <c:v>12.5912885792461</c:v>
                </c:pt>
                <c:pt idx="10">
                  <c:v>13.5923402340424</c:v>
                </c:pt>
                <c:pt idx="11">
                  <c:v>14.4975400175017</c:v>
                </c:pt>
                <c:pt idx="12">
                  <c:v>14.9472259852701</c:v>
                </c:pt>
                <c:pt idx="13">
                  <c:v>15.9472488190459</c:v>
                </c:pt>
                <c:pt idx="14">
                  <c:v>16.2336009539555</c:v>
                </c:pt>
                <c:pt idx="15">
                  <c:v>16.956092509463</c:v>
                </c:pt>
                <c:pt idx="16">
                  <c:v>18.3135872242956</c:v>
                </c:pt>
                <c:pt idx="17">
                  <c:v>19.3135894384359</c:v>
                </c:pt>
                <c:pt idx="18">
                  <c:v>19.72862638418</c:v>
                </c:pt>
                <c:pt idx="19">
                  <c:v>20.633888336273</c:v>
                </c:pt>
                <c:pt idx="20">
                  <c:v>21.5391507630372</c:v>
                </c:pt>
                <c:pt idx="21">
                  <c:v>22.5391509997458</c:v>
                </c:pt>
                <c:pt idx="22">
                  <c:v>24.539151058923</c:v>
                </c:pt>
                <c:pt idx="23">
                  <c:v>24.9541885434075</c:v>
                </c:pt>
                <c:pt idx="24">
                  <c:v>25.0874729983076</c:v>
                </c:pt>
                <c:pt idx="25">
                  <c:v>25.5776980106967</c:v>
                </c:pt>
                <c:pt idx="26">
                  <c:v>26.5776980251009</c:v>
                </c:pt>
                <c:pt idx="27">
                  <c:v>26.9927355207787</c:v>
                </c:pt>
                <c:pt idx="28">
                  <c:v>27.9927355261803</c:v>
                </c:pt>
                <c:pt idx="29">
                  <c:v>28.4077730241088</c:v>
                </c:pt>
                <c:pt idx="30">
                  <c:v>29.4077730220832</c:v>
                </c:pt>
                <c:pt idx="31">
                  <c:v>29.822810523894</c:v>
                </c:pt>
              </c:numCache>
            </c:numRef>
          </c:xVal>
          <c:yVal>
            <c:numRef>
              <c:f>1mod8Hardness!$C$3:$C$34</c:f>
              <c:numCache>
                <c:formatCode>General</c:formatCode>
                <c:ptCount val="32"/>
                <c:pt idx="0">
                  <c:v>8</c:v>
                </c:pt>
                <c:pt idx="1">
                  <c:v>17</c:v>
                </c:pt>
                <c:pt idx="2">
                  <c:v>18</c:v>
                </c:pt>
                <c:pt idx="3">
                  <c:v>112</c:v>
                </c:pt>
                <c:pt idx="4">
                  <c:v>45</c:v>
                </c:pt>
                <c:pt idx="5">
                  <c:v>48</c:v>
                </c:pt>
                <c:pt idx="6">
                  <c:v>55</c:v>
                </c:pt>
                <c:pt idx="7">
                  <c:v>56</c:v>
                </c:pt>
                <c:pt idx="8">
                  <c:v>49</c:v>
                </c:pt>
                <c:pt idx="9">
                  <c:v>262</c:v>
                </c:pt>
                <c:pt idx="10">
                  <c:v>144</c:v>
                </c:pt>
                <c:pt idx="11">
                  <c:v>163</c:v>
                </c:pt>
                <c:pt idx="12">
                  <c:v>86</c:v>
                </c:pt>
                <c:pt idx="13">
                  <c:v>87</c:v>
                </c:pt>
                <c:pt idx="14">
                  <c:v>95</c:v>
                </c:pt>
                <c:pt idx="15">
                  <c:v>256</c:v>
                </c:pt>
                <c:pt idx="16">
                  <c:v>216</c:v>
                </c:pt>
                <c:pt idx="17">
                  <c:v>217</c:v>
                </c:pt>
                <c:pt idx="18">
                  <c:v>220</c:v>
                </c:pt>
                <c:pt idx="19">
                  <c:v>239</c:v>
                </c:pt>
                <c:pt idx="20">
                  <c:v>258</c:v>
                </c:pt>
                <c:pt idx="21">
                  <c:v>259</c:v>
                </c:pt>
                <c:pt idx="22">
                  <c:v>261</c:v>
                </c:pt>
                <c:pt idx="23">
                  <c:v>264</c:v>
                </c:pt>
                <c:pt idx="24">
                  <c:v>303</c:v>
                </c:pt>
                <c:pt idx="25">
                  <c:v>319</c:v>
                </c:pt>
                <c:pt idx="26">
                  <c:v>320</c:v>
                </c:pt>
                <c:pt idx="27">
                  <c:v>323</c:v>
                </c:pt>
                <c:pt idx="28">
                  <c:v>324</c:v>
                </c:pt>
                <c:pt idx="29">
                  <c:v>327</c:v>
                </c:pt>
                <c:pt idx="30">
                  <c:v>328</c:v>
                </c:pt>
                <c:pt idx="31">
                  <c:v>331</c:v>
                </c:pt>
              </c:numCache>
            </c:numRef>
          </c:yVal>
          <c:smooth val="0"/>
        </c:ser>
        <c:axId val="60141216"/>
        <c:axId val="51859484"/>
      </c:scatterChart>
      <c:valAx>
        <c:axId val="53465727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5419799"/>
        <c:crosses val="max"/>
        <c:crossBetween val="midCat"/>
      </c:valAx>
      <c:valAx>
        <c:axId val="8541979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Steps Taken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465727"/>
        <c:crosses val="max"/>
        <c:crossBetween val="midCat"/>
      </c:valAx>
      <c:valAx>
        <c:axId val="60141216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859484"/>
        <c:crosses val="max"/>
        <c:crossBetween val="midCat"/>
      </c:valAx>
      <c:valAx>
        <c:axId val="51859484"/>
        <c:scaling>
          <c:orientation val="minMax"/>
        </c:scaling>
        <c:delete val="1"/>
        <c:axPos val="r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Steps Taken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141216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H_2 vs log input number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1mod8Hardness!$A$1:$A$1</c:f>
              <c:strCache>
                <c:ptCount val="1"/>
                <c:pt idx="0">
                  <c:v>1 mod 8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1mod8Hardness!$B$3:$B$34</c:f>
              <c:numCache>
                <c:formatCode>General</c:formatCode>
                <c:ptCount val="32"/>
                <c:pt idx="0">
                  <c:v>1.58496250072116</c:v>
                </c:pt>
                <c:pt idx="1">
                  <c:v>2.8073549220576</c:v>
                </c:pt>
                <c:pt idx="2">
                  <c:v>3.90689059560852</c:v>
                </c:pt>
                <c:pt idx="3">
                  <c:v>4.75488750216347</c:v>
                </c:pt>
                <c:pt idx="4">
                  <c:v>7.54689445988764</c:v>
                </c:pt>
                <c:pt idx="5">
                  <c:v>7.99435343685886</c:v>
                </c:pt>
                <c:pt idx="6">
                  <c:v>9.82495874052852</c:v>
                </c:pt>
                <c:pt idx="7">
                  <c:v>10.8257538328831</c:v>
                </c:pt>
                <c:pt idx="8">
                  <c:v>11.6702136367386</c:v>
                </c:pt>
                <c:pt idx="9">
                  <c:v>12.5912885792461</c:v>
                </c:pt>
                <c:pt idx="10">
                  <c:v>13.5923402340424</c:v>
                </c:pt>
                <c:pt idx="11">
                  <c:v>14.4975400175017</c:v>
                </c:pt>
                <c:pt idx="12">
                  <c:v>14.9472259852701</c:v>
                </c:pt>
                <c:pt idx="13">
                  <c:v>15.9472488190459</c:v>
                </c:pt>
                <c:pt idx="14">
                  <c:v>16.2336009539555</c:v>
                </c:pt>
                <c:pt idx="15">
                  <c:v>16.956092509463</c:v>
                </c:pt>
                <c:pt idx="16">
                  <c:v>18.3135872242956</c:v>
                </c:pt>
                <c:pt idx="17">
                  <c:v>19.3135894384359</c:v>
                </c:pt>
                <c:pt idx="18">
                  <c:v>19.72862638418</c:v>
                </c:pt>
                <c:pt idx="19">
                  <c:v>20.633888336273</c:v>
                </c:pt>
                <c:pt idx="20">
                  <c:v>21.5391507630372</c:v>
                </c:pt>
                <c:pt idx="21">
                  <c:v>22.5391509997458</c:v>
                </c:pt>
                <c:pt idx="22">
                  <c:v>24.539151058923</c:v>
                </c:pt>
                <c:pt idx="23">
                  <c:v>24.9541885434075</c:v>
                </c:pt>
                <c:pt idx="24">
                  <c:v>25.0874729983076</c:v>
                </c:pt>
                <c:pt idx="25">
                  <c:v>25.5776980106967</c:v>
                </c:pt>
                <c:pt idx="26">
                  <c:v>26.5776980251009</c:v>
                </c:pt>
                <c:pt idx="27">
                  <c:v>26.9927355207787</c:v>
                </c:pt>
                <c:pt idx="28">
                  <c:v>27.9927355261803</c:v>
                </c:pt>
                <c:pt idx="29">
                  <c:v>28.4077730241088</c:v>
                </c:pt>
                <c:pt idx="30">
                  <c:v>29.4077730220832</c:v>
                </c:pt>
                <c:pt idx="31">
                  <c:v>29.822810523894</c:v>
                </c:pt>
              </c:numCache>
            </c:numRef>
          </c:xVal>
          <c:yVal>
            <c:numRef>
              <c:f>1mod8Hardness!$G$3:$G$34</c:f>
              <c:numCache>
                <c:formatCode>General</c:formatCode>
                <c:ptCount val="32"/>
                <c:pt idx="0">
                  <c:v>1</c:v>
                </c:pt>
                <c:pt idx="1">
                  <c:v>0.666666666666667</c:v>
                </c:pt>
                <c:pt idx="2">
                  <c:v>1</c:v>
                </c:pt>
                <c:pt idx="3">
                  <c:v>0.261904761904762</c:v>
                </c:pt>
                <c:pt idx="4">
                  <c:v>0.666666666666667</c:v>
                </c:pt>
                <c:pt idx="5">
                  <c:v>0.75</c:v>
                </c:pt>
                <c:pt idx="6">
                  <c:v>0.722222222222222</c:v>
                </c:pt>
                <c:pt idx="7">
                  <c:v>0.777777777777778</c:v>
                </c:pt>
                <c:pt idx="8">
                  <c:v>0.933333333333333</c:v>
                </c:pt>
                <c:pt idx="9">
                  <c:v>0.195876288659794</c:v>
                </c:pt>
                <c:pt idx="10">
                  <c:v>0.431372549019608</c:v>
                </c:pt>
                <c:pt idx="11">
                  <c:v>0.396551724137931</c:v>
                </c:pt>
                <c:pt idx="12">
                  <c:v>0.785714285714286</c:v>
                </c:pt>
                <c:pt idx="13">
                  <c:v>0.857142857142857</c:v>
                </c:pt>
                <c:pt idx="14">
                  <c:v>0.870967741935484</c:v>
                </c:pt>
                <c:pt idx="15">
                  <c:v>0.354838709677419</c:v>
                </c:pt>
                <c:pt idx="16">
                  <c:v>0.480519480519481</c:v>
                </c:pt>
                <c:pt idx="17">
                  <c:v>0.532467532467532</c:v>
                </c:pt>
                <c:pt idx="18">
                  <c:v>0.538461538461538</c:v>
                </c:pt>
                <c:pt idx="19">
                  <c:v>0.541176470588235</c:v>
                </c:pt>
                <c:pt idx="20">
                  <c:v>0.576086956521739</c:v>
                </c:pt>
                <c:pt idx="21">
                  <c:v>0.608695652173913</c:v>
                </c:pt>
                <c:pt idx="22">
                  <c:v>0.608695652173913</c:v>
                </c:pt>
                <c:pt idx="23">
                  <c:v>0.612903225806452</c:v>
                </c:pt>
                <c:pt idx="24">
                  <c:v>0.574074074074074</c:v>
                </c:pt>
                <c:pt idx="25">
                  <c:v>0.56140350877193</c:v>
                </c:pt>
                <c:pt idx="26">
                  <c:v>0.62280701754386</c:v>
                </c:pt>
                <c:pt idx="27">
                  <c:v>0.626086956521739</c:v>
                </c:pt>
                <c:pt idx="28">
                  <c:v>0.626086956521739</c:v>
                </c:pt>
                <c:pt idx="29">
                  <c:v>0.629310344827586</c:v>
                </c:pt>
                <c:pt idx="30">
                  <c:v>0.629310344827586</c:v>
                </c:pt>
                <c:pt idx="31">
                  <c:v>0.632478632478632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5mod8Hardness!$A$1:$A$1</c:f>
              <c:strCache>
                <c:ptCount val="1"/>
                <c:pt idx="0">
                  <c:v>5 mod 8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5mod8Hardness!$B$3:$B$28</c:f>
              <c:numCache>
                <c:formatCode>General</c:formatCode>
                <c:ptCount val="26"/>
                <c:pt idx="0">
                  <c:v>1.58496250072116</c:v>
                </c:pt>
                <c:pt idx="1">
                  <c:v>2.8073549220576</c:v>
                </c:pt>
                <c:pt idx="2">
                  <c:v>3.16992500144231</c:v>
                </c:pt>
                <c:pt idx="3">
                  <c:v>4.75488750216347</c:v>
                </c:pt>
                <c:pt idx="4">
                  <c:v>6.76818432477693</c:v>
                </c:pt>
                <c:pt idx="5">
                  <c:v>8.18487534290829</c:v>
                </c:pt>
                <c:pt idx="6">
                  <c:v>10.286557761608</c:v>
                </c:pt>
                <c:pt idx="7">
                  <c:v>10.7013064619586</c:v>
                </c:pt>
                <c:pt idx="8">
                  <c:v>12.1645927167124</c:v>
                </c:pt>
                <c:pt idx="9">
                  <c:v>12.5795516528066</c:v>
                </c:pt>
                <c:pt idx="10">
                  <c:v>12.9945302268892</c:v>
                </c:pt>
                <c:pt idx="11">
                  <c:v>13.4095235306914</c:v>
                </c:pt>
                <c:pt idx="12">
                  <c:v>14.9617661988353</c:v>
                </c:pt>
                <c:pt idx="13">
                  <c:v>16.7908448214697</c:v>
                </c:pt>
                <c:pt idx="14">
                  <c:v>18.1494246281046</c:v>
                </c:pt>
                <c:pt idx="15">
                  <c:v>19.0876467093367</c:v>
                </c:pt>
                <c:pt idx="16">
                  <c:v>19.391778508681</c:v>
                </c:pt>
                <c:pt idx="17">
                  <c:v>19.8068154836263</c:v>
                </c:pt>
                <c:pt idx="18">
                  <c:v>20.2218525896549</c:v>
                </c:pt>
                <c:pt idx="19">
                  <c:v>21.5362998699085</c:v>
                </c:pt>
                <c:pt idx="20">
                  <c:v>22.7814123455097</c:v>
                </c:pt>
                <c:pt idx="21">
                  <c:v>23.7814124455687</c:v>
                </c:pt>
                <c:pt idx="22">
                  <c:v>27.5363000255558</c:v>
                </c:pt>
                <c:pt idx="23">
                  <c:v>28.2526164915604</c:v>
                </c:pt>
                <c:pt idx="24">
                  <c:v>28.4977289861545</c:v>
                </c:pt>
                <c:pt idx="25">
                  <c:v>29.1578789822885</c:v>
                </c:pt>
              </c:numCache>
            </c:numRef>
          </c:xVal>
          <c:yVal>
            <c:numRef>
              <c:f>5mod8Hardness!$G$3:$G$28</c:f>
              <c:numCache>
                <c:formatCode>General</c:formatCode>
                <c:ptCount val="26"/>
                <c:pt idx="0">
                  <c:v>0.666666666666667</c:v>
                </c:pt>
                <c:pt idx="1">
                  <c:v>0.5</c:v>
                </c:pt>
                <c:pt idx="2">
                  <c:v>0.571428571428571</c:v>
                </c:pt>
                <c:pt idx="3">
                  <c:v>0.404761904761905</c:v>
                </c:pt>
                <c:pt idx="4">
                  <c:v>0.404761904761905</c:v>
                </c:pt>
                <c:pt idx="5">
                  <c:v>0.395348837209302</c:v>
                </c:pt>
                <c:pt idx="6">
                  <c:v>0.307692307692308</c:v>
                </c:pt>
                <c:pt idx="7">
                  <c:v>0.318181818181818</c:v>
                </c:pt>
                <c:pt idx="8">
                  <c:v>0.435483870967742</c:v>
                </c:pt>
                <c:pt idx="9">
                  <c:v>0.444444444444444</c:v>
                </c:pt>
                <c:pt idx="10">
                  <c:v>0.453125</c:v>
                </c:pt>
                <c:pt idx="11">
                  <c:v>0.461538461538462</c:v>
                </c:pt>
                <c:pt idx="12">
                  <c:v>0.578947368421053</c:v>
                </c:pt>
                <c:pt idx="13">
                  <c:v>0.388888888888889</c:v>
                </c:pt>
                <c:pt idx="14">
                  <c:v>0.352380952380952</c:v>
                </c:pt>
                <c:pt idx="15">
                  <c:v>0.330434782608696</c:v>
                </c:pt>
                <c:pt idx="16">
                  <c:v>0.357142857142857</c:v>
                </c:pt>
                <c:pt idx="17">
                  <c:v>0.361702127659574</c:v>
                </c:pt>
                <c:pt idx="18">
                  <c:v>0.366197183098592</c:v>
                </c:pt>
                <c:pt idx="19">
                  <c:v>0.434782608695652</c:v>
                </c:pt>
                <c:pt idx="20">
                  <c:v>0.425531914893617</c:v>
                </c:pt>
                <c:pt idx="21">
                  <c:v>0.425531914893617</c:v>
                </c:pt>
                <c:pt idx="22">
                  <c:v>0.434782608695652</c:v>
                </c:pt>
                <c:pt idx="23">
                  <c:v>0.34703196347032</c:v>
                </c:pt>
                <c:pt idx="24">
                  <c:v>0.355855855855856</c:v>
                </c:pt>
                <c:pt idx="25">
                  <c:v>0.349557522123894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7mod8Hardness!$A$1:$A$1</c:f>
              <c:strCache>
                <c:ptCount val="1"/>
                <c:pt idx="0">
                  <c:v>7 mod 8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7mod8Hardness!$B$3:$B$39</c:f>
              <c:numCache>
                <c:formatCode>General</c:formatCode>
                <c:ptCount val="37"/>
                <c:pt idx="0">
                  <c:v>1.58496250072116</c:v>
                </c:pt>
                <c:pt idx="1">
                  <c:v>2.8073549220576</c:v>
                </c:pt>
                <c:pt idx="2">
                  <c:v>4.24792751344359</c:v>
                </c:pt>
                <c:pt idx="3">
                  <c:v>4.64385618977473</c:v>
                </c:pt>
                <c:pt idx="4">
                  <c:v>4.75488750216347</c:v>
                </c:pt>
                <c:pt idx="5">
                  <c:v>5.04439411935845</c:v>
                </c:pt>
                <c:pt idx="6">
                  <c:v>5.28540221886225</c:v>
                </c:pt>
                <c:pt idx="7">
                  <c:v>6.94251450533924</c:v>
                </c:pt>
                <c:pt idx="8">
                  <c:v>7.77478705960117</c:v>
                </c:pt>
                <c:pt idx="9">
                  <c:v>8.77807712953536</c:v>
                </c:pt>
                <c:pt idx="10">
                  <c:v>9.45738087907253</c:v>
                </c:pt>
                <c:pt idx="11">
                  <c:v>10.0967151544885</c:v>
                </c:pt>
                <c:pt idx="12">
                  <c:v>12.097044499323</c:v>
                </c:pt>
                <c:pt idx="13">
                  <c:v>12.5119996694415</c:v>
                </c:pt>
                <c:pt idx="14">
                  <c:v>12.7361905009609</c:v>
                </c:pt>
                <c:pt idx="15">
                  <c:v>13.5885975289593</c:v>
                </c:pt>
                <c:pt idx="16">
                  <c:v>14.5872501191222</c:v>
                </c:pt>
                <c:pt idx="17">
                  <c:v>14.6235957569035</c:v>
                </c:pt>
                <c:pt idx="18">
                  <c:v>15.9218176975986</c:v>
                </c:pt>
                <c:pt idx="19">
                  <c:v>20.3954996190124</c:v>
                </c:pt>
                <c:pt idx="20">
                  <c:v>20.9804485221174</c:v>
                </c:pt>
                <c:pt idx="21">
                  <c:v>21.4733168180593</c:v>
                </c:pt>
                <c:pt idx="22">
                  <c:v>21.4733386208188</c:v>
                </c:pt>
                <c:pt idx="23">
                  <c:v>22.6429046606493</c:v>
                </c:pt>
                <c:pt idx="24">
                  <c:v>23.2282043752806</c:v>
                </c:pt>
                <c:pt idx="25">
                  <c:v>23.6210483350272</c:v>
                </c:pt>
                <c:pt idx="26">
                  <c:v>23.7187585094604</c:v>
                </c:pt>
                <c:pt idx="27">
                  <c:v>24.6405986029925</c:v>
                </c:pt>
                <c:pt idx="28">
                  <c:v>25.0556363918553</c:v>
                </c:pt>
                <c:pt idx="29">
                  <c:v>25.3007496614845</c:v>
                </c:pt>
                <c:pt idx="30">
                  <c:v>25.3759443315587</c:v>
                </c:pt>
                <c:pt idx="31">
                  <c:v>25.8466193703332</c:v>
                </c:pt>
                <c:pt idx="32">
                  <c:v>26.7909818349792</c:v>
                </c:pt>
                <c:pt idx="33">
                  <c:v>28.036087394583</c:v>
                </c:pt>
                <c:pt idx="34">
                  <c:v>28.2829034634162</c:v>
                </c:pt>
                <c:pt idx="35">
                  <c:v>28.33906591841</c:v>
                </c:pt>
                <c:pt idx="36">
                  <c:v>29.5647100181688</c:v>
                </c:pt>
              </c:numCache>
            </c:numRef>
          </c:xVal>
          <c:yVal>
            <c:numRef>
              <c:f>7mod8Hardness!$G$3:$G$39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0.166666666666667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0.888888888888889</c:v>
                </c:pt>
                <c:pt idx="9">
                  <c:v>1</c:v>
                </c:pt>
                <c:pt idx="10">
                  <c:v>0.26984126984127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0.69047619047619</c:v>
                </c:pt>
                <c:pt idx="15">
                  <c:v>0.9375</c:v>
                </c:pt>
                <c:pt idx="16">
                  <c:v>1</c:v>
                </c:pt>
                <c:pt idx="17">
                  <c:v>0.524590163934426</c:v>
                </c:pt>
                <c:pt idx="18">
                  <c:v>0.530864197530864</c:v>
                </c:pt>
                <c:pt idx="19">
                  <c:v>0.956521739130435</c:v>
                </c:pt>
                <c:pt idx="20">
                  <c:v>1</c:v>
                </c:pt>
                <c:pt idx="21">
                  <c:v>0.862745098039216</c:v>
                </c:pt>
                <c:pt idx="22">
                  <c:v>0.901960784313726</c:v>
                </c:pt>
                <c:pt idx="23">
                  <c:v>0.959183673469388</c:v>
                </c:pt>
                <c:pt idx="24">
                  <c:v>1</c:v>
                </c:pt>
                <c:pt idx="25">
                  <c:v>0.786885245901639</c:v>
                </c:pt>
                <c:pt idx="26">
                  <c:v>0.888888888888889</c:v>
                </c:pt>
                <c:pt idx="27">
                  <c:v>1</c:v>
                </c:pt>
                <c:pt idx="28">
                  <c:v>1</c:v>
                </c:pt>
                <c:pt idx="29">
                  <c:v>0.981132075471698</c:v>
                </c:pt>
                <c:pt idx="30">
                  <c:v>1</c:v>
                </c:pt>
                <c:pt idx="31">
                  <c:v>0.75</c:v>
                </c:pt>
                <c:pt idx="32">
                  <c:v>1</c:v>
                </c:pt>
                <c:pt idx="33">
                  <c:v>0.951612903225806</c:v>
                </c:pt>
                <c:pt idx="34">
                  <c:v>0.938461538461538</c:v>
                </c:pt>
                <c:pt idx="35">
                  <c:v>0.75609756097561</c:v>
                </c:pt>
                <c:pt idx="36">
                  <c:v>0.649484536082474</c:v>
                </c:pt>
              </c:numCache>
            </c:numRef>
          </c:yVal>
          <c:smooth val="0"/>
        </c:ser>
        <c:axId val="89073493"/>
        <c:axId val="20666743"/>
      </c:scatterChart>
      <c:valAx>
        <c:axId val="890734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log input 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666743"/>
        <c:crosses val="autoZero"/>
        <c:crossBetween val="midCat"/>
      </c:valAx>
      <c:valAx>
        <c:axId val="206667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H_2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07349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H_1 vs total steps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1mod8Hardness!$A$1:$A$1</c:f>
              <c:strCache>
                <c:ptCount val="1"/>
                <c:pt idx="0">
                  <c:v>1 mod 8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1mod8Hardness!$C$3:$C$34</c:f>
              <c:numCache>
                <c:formatCode>General</c:formatCode>
                <c:ptCount val="32"/>
                <c:pt idx="0">
                  <c:v>8</c:v>
                </c:pt>
                <c:pt idx="1">
                  <c:v>17</c:v>
                </c:pt>
                <c:pt idx="2">
                  <c:v>18</c:v>
                </c:pt>
                <c:pt idx="3">
                  <c:v>112</c:v>
                </c:pt>
                <c:pt idx="4">
                  <c:v>45</c:v>
                </c:pt>
                <c:pt idx="5">
                  <c:v>48</c:v>
                </c:pt>
                <c:pt idx="6">
                  <c:v>55</c:v>
                </c:pt>
                <c:pt idx="7">
                  <c:v>56</c:v>
                </c:pt>
                <c:pt idx="8">
                  <c:v>49</c:v>
                </c:pt>
                <c:pt idx="9">
                  <c:v>262</c:v>
                </c:pt>
                <c:pt idx="10">
                  <c:v>144</c:v>
                </c:pt>
                <c:pt idx="11">
                  <c:v>163</c:v>
                </c:pt>
                <c:pt idx="12">
                  <c:v>86</c:v>
                </c:pt>
                <c:pt idx="13">
                  <c:v>87</c:v>
                </c:pt>
                <c:pt idx="14">
                  <c:v>95</c:v>
                </c:pt>
                <c:pt idx="15">
                  <c:v>256</c:v>
                </c:pt>
                <c:pt idx="16">
                  <c:v>216</c:v>
                </c:pt>
                <c:pt idx="17">
                  <c:v>217</c:v>
                </c:pt>
                <c:pt idx="18">
                  <c:v>220</c:v>
                </c:pt>
                <c:pt idx="19">
                  <c:v>239</c:v>
                </c:pt>
                <c:pt idx="20">
                  <c:v>258</c:v>
                </c:pt>
                <c:pt idx="21">
                  <c:v>259</c:v>
                </c:pt>
                <c:pt idx="22">
                  <c:v>261</c:v>
                </c:pt>
                <c:pt idx="23">
                  <c:v>264</c:v>
                </c:pt>
                <c:pt idx="24">
                  <c:v>303</c:v>
                </c:pt>
                <c:pt idx="25">
                  <c:v>319</c:v>
                </c:pt>
                <c:pt idx="26">
                  <c:v>320</c:v>
                </c:pt>
                <c:pt idx="27">
                  <c:v>323</c:v>
                </c:pt>
                <c:pt idx="28">
                  <c:v>324</c:v>
                </c:pt>
                <c:pt idx="29">
                  <c:v>327</c:v>
                </c:pt>
                <c:pt idx="30">
                  <c:v>328</c:v>
                </c:pt>
                <c:pt idx="31">
                  <c:v>331</c:v>
                </c:pt>
              </c:numCache>
            </c:numRef>
          </c:xVal>
          <c:yVal>
            <c:numRef>
              <c:f>1mod8Hardness!$F$3:$F$34</c:f>
              <c:numCache>
                <c:formatCode>General</c:formatCode>
                <c:ptCount val="32"/>
                <c:pt idx="0">
                  <c:v>1.89278926071437</c:v>
                </c:pt>
                <c:pt idx="1">
                  <c:v>1.42482874843209</c:v>
                </c:pt>
                <c:pt idx="2">
                  <c:v>1.53574814885889</c:v>
                </c:pt>
                <c:pt idx="3">
                  <c:v>2.31340909642868</c:v>
                </c:pt>
                <c:pt idx="4">
                  <c:v>1.32504834314973</c:v>
                </c:pt>
                <c:pt idx="5">
                  <c:v>1.50105947839042</c:v>
                </c:pt>
                <c:pt idx="6">
                  <c:v>1.32316077281569</c:v>
                </c:pt>
                <c:pt idx="7">
                  <c:v>1.29321248350163</c:v>
                </c:pt>
                <c:pt idx="8">
                  <c:v>1.19963527967706</c:v>
                </c:pt>
                <c:pt idx="9">
                  <c:v>1.50897979030655</c:v>
                </c:pt>
                <c:pt idx="10">
                  <c:v>1.61855866033285</c:v>
                </c:pt>
                <c:pt idx="11">
                  <c:v>1.58647604850437</c:v>
                </c:pt>
                <c:pt idx="12">
                  <c:v>1.47184501135396</c:v>
                </c:pt>
                <c:pt idx="13">
                  <c:v>1.50496178195556</c:v>
                </c:pt>
                <c:pt idx="14">
                  <c:v>1.66321693360469</c:v>
                </c:pt>
                <c:pt idx="15">
                  <c:v>1.94620311145289</c:v>
                </c:pt>
                <c:pt idx="16">
                  <c:v>2.02035786582075</c:v>
                </c:pt>
                <c:pt idx="17">
                  <c:v>2.12285759364886</c:v>
                </c:pt>
                <c:pt idx="18">
                  <c:v>2.12888617697576</c:v>
                </c:pt>
                <c:pt idx="19">
                  <c:v>2.22934229604873</c:v>
                </c:pt>
                <c:pt idx="20">
                  <c:v>2.46063554608439</c:v>
                </c:pt>
                <c:pt idx="21">
                  <c:v>2.48456563428816</c:v>
                </c:pt>
                <c:pt idx="22">
                  <c:v>2.28206753630285</c:v>
                </c:pt>
                <c:pt idx="23">
                  <c:v>2.28418567491582</c:v>
                </c:pt>
                <c:pt idx="24">
                  <c:v>2.47135293395961</c:v>
                </c:pt>
                <c:pt idx="25">
                  <c:v>2.50217982764653</c:v>
                </c:pt>
                <c:pt idx="26">
                  <c:v>2.67141269845662</c:v>
                </c:pt>
                <c:pt idx="27">
                  <c:v>2.66738433918916</c:v>
                </c:pt>
                <c:pt idx="28">
                  <c:v>2.57209589011627</c:v>
                </c:pt>
                <c:pt idx="29">
                  <c:v>2.56971920812121</c:v>
                </c:pt>
                <c:pt idx="30">
                  <c:v>2.48233689593503</c:v>
                </c:pt>
                <c:pt idx="31">
                  <c:v>2.48132213899529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5mod8Hardness!$A$1:$A$1</c:f>
              <c:strCache>
                <c:ptCount val="1"/>
                <c:pt idx="0">
                  <c:v>5 mod 8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5mod8Hardness!$C$3:$C$28</c:f>
              <c:numCache>
                <c:formatCode>General</c:formatCode>
                <c:ptCount val="26"/>
                <c:pt idx="0">
                  <c:v>8</c:v>
                </c:pt>
                <c:pt idx="1">
                  <c:v>17</c:v>
                </c:pt>
                <c:pt idx="2">
                  <c:v>20</c:v>
                </c:pt>
                <c:pt idx="3">
                  <c:v>112</c:v>
                </c:pt>
                <c:pt idx="4">
                  <c:v>114</c:v>
                </c:pt>
                <c:pt idx="5">
                  <c:v>118</c:v>
                </c:pt>
                <c:pt idx="6">
                  <c:v>177</c:v>
                </c:pt>
                <c:pt idx="7">
                  <c:v>180</c:v>
                </c:pt>
                <c:pt idx="8">
                  <c:v>171</c:v>
                </c:pt>
                <c:pt idx="9">
                  <c:v>174</c:v>
                </c:pt>
                <c:pt idx="10">
                  <c:v>177</c:v>
                </c:pt>
                <c:pt idx="11">
                  <c:v>180</c:v>
                </c:pt>
                <c:pt idx="12">
                  <c:v>161</c:v>
                </c:pt>
                <c:pt idx="13">
                  <c:v>248</c:v>
                </c:pt>
                <c:pt idx="14">
                  <c:v>288</c:v>
                </c:pt>
                <c:pt idx="15">
                  <c:v>315</c:v>
                </c:pt>
                <c:pt idx="16">
                  <c:v>380</c:v>
                </c:pt>
                <c:pt idx="17">
                  <c:v>383</c:v>
                </c:pt>
                <c:pt idx="18">
                  <c:v>386</c:v>
                </c:pt>
                <c:pt idx="19">
                  <c:v>377</c:v>
                </c:pt>
                <c:pt idx="20">
                  <c:v>386</c:v>
                </c:pt>
                <c:pt idx="21">
                  <c:v>387</c:v>
                </c:pt>
                <c:pt idx="22">
                  <c:v>383</c:v>
                </c:pt>
                <c:pt idx="23">
                  <c:v>593</c:v>
                </c:pt>
                <c:pt idx="24">
                  <c:v>601</c:v>
                </c:pt>
                <c:pt idx="25">
                  <c:v>612</c:v>
                </c:pt>
              </c:numCache>
            </c:numRef>
          </c:xVal>
          <c:yVal>
            <c:numRef>
              <c:f>5mod8Hardness!$F$3:$F$28</c:f>
              <c:numCache>
                <c:formatCode>General</c:formatCode>
                <c:ptCount val="26"/>
                <c:pt idx="0">
                  <c:v>1.26185950714291</c:v>
                </c:pt>
                <c:pt idx="1">
                  <c:v>1.06862156132407</c:v>
                </c:pt>
                <c:pt idx="2">
                  <c:v>1.26185950714292</c:v>
                </c:pt>
                <c:pt idx="3">
                  <c:v>3.57526860357159</c:v>
                </c:pt>
                <c:pt idx="4">
                  <c:v>2.51175192403766</c:v>
                </c:pt>
                <c:pt idx="5">
                  <c:v>2.07700169981568</c:v>
                </c:pt>
                <c:pt idx="6">
                  <c:v>1.94428500412888</c:v>
                </c:pt>
                <c:pt idx="7">
                  <c:v>1.96237721764642</c:v>
                </c:pt>
                <c:pt idx="8">
                  <c:v>2.21955643142132</c:v>
                </c:pt>
                <c:pt idx="9">
                  <c:v>2.22583449496413</c:v>
                </c:pt>
                <c:pt idx="10">
                  <c:v>2.23170822597274</c:v>
                </c:pt>
                <c:pt idx="11">
                  <c:v>2.23721595561071</c:v>
                </c:pt>
                <c:pt idx="12">
                  <c:v>2.20562195408246</c:v>
                </c:pt>
                <c:pt idx="13">
                  <c:v>2.08446926715963</c:v>
                </c:pt>
                <c:pt idx="14">
                  <c:v>2.03863211964885</c:v>
                </c:pt>
                <c:pt idx="15">
                  <c:v>1.99081639442815</c:v>
                </c:pt>
                <c:pt idx="16">
                  <c:v>2.57841228836317</c:v>
                </c:pt>
                <c:pt idx="17">
                  <c:v>2.5748712629832</c:v>
                </c:pt>
                <c:pt idx="18">
                  <c:v>2.57147557423113</c:v>
                </c:pt>
                <c:pt idx="19">
                  <c:v>2.7859938969291</c:v>
                </c:pt>
                <c:pt idx="20">
                  <c:v>2.63372608730407</c:v>
                </c:pt>
                <c:pt idx="21">
                  <c:v>2.5229788237906</c:v>
                </c:pt>
                <c:pt idx="22">
                  <c:v>2.17894197638446</c:v>
                </c:pt>
                <c:pt idx="23">
                  <c:v>2.69001633964425</c:v>
                </c:pt>
                <c:pt idx="24">
                  <c:v>2.77215072254992</c:v>
                </c:pt>
                <c:pt idx="25">
                  <c:v>2.70938774552111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7mod8Hardness!$A$1:$A$1</c:f>
              <c:strCache>
                <c:ptCount val="1"/>
                <c:pt idx="0">
                  <c:v>7 mod 8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7mod8Hardness!$C$3:$C$39</c:f>
              <c:numCache>
                <c:formatCode>General</c:formatCode>
                <c:ptCount val="37"/>
                <c:pt idx="0">
                  <c:v>8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  <c:pt idx="4">
                  <c:v>112</c:v>
                </c:pt>
                <c:pt idx="5">
                  <c:v>27</c:v>
                </c:pt>
                <c:pt idx="6">
                  <c:v>35</c:v>
                </c:pt>
                <c:pt idx="7">
                  <c:v>47</c:v>
                </c:pt>
                <c:pt idx="8">
                  <c:v>53</c:v>
                </c:pt>
                <c:pt idx="9">
                  <c:v>54</c:v>
                </c:pt>
                <c:pt idx="10">
                  <c:v>171</c:v>
                </c:pt>
                <c:pt idx="11">
                  <c:v>76</c:v>
                </c:pt>
                <c:pt idx="12">
                  <c:v>78</c:v>
                </c:pt>
                <c:pt idx="13">
                  <c:v>81</c:v>
                </c:pt>
                <c:pt idx="14">
                  <c:v>120</c:v>
                </c:pt>
                <c:pt idx="15">
                  <c:v>95</c:v>
                </c:pt>
                <c:pt idx="16">
                  <c:v>96</c:v>
                </c:pt>
                <c:pt idx="17">
                  <c:v>171</c:v>
                </c:pt>
                <c:pt idx="18">
                  <c:v>224</c:v>
                </c:pt>
                <c:pt idx="19">
                  <c:v>138</c:v>
                </c:pt>
                <c:pt idx="20">
                  <c:v>136</c:v>
                </c:pt>
                <c:pt idx="21">
                  <c:v>152</c:v>
                </c:pt>
                <c:pt idx="22">
                  <c:v>152</c:v>
                </c:pt>
                <c:pt idx="23">
                  <c:v>148</c:v>
                </c:pt>
                <c:pt idx="24">
                  <c:v>146</c:v>
                </c:pt>
                <c:pt idx="25">
                  <c:v>180</c:v>
                </c:pt>
                <c:pt idx="26">
                  <c:v>162</c:v>
                </c:pt>
                <c:pt idx="27">
                  <c:v>150</c:v>
                </c:pt>
                <c:pt idx="28">
                  <c:v>153</c:v>
                </c:pt>
                <c:pt idx="29">
                  <c:v>161</c:v>
                </c:pt>
                <c:pt idx="30">
                  <c:v>174</c:v>
                </c:pt>
                <c:pt idx="31">
                  <c:v>221</c:v>
                </c:pt>
                <c:pt idx="32">
                  <c:v>178</c:v>
                </c:pt>
                <c:pt idx="33">
                  <c:v>187</c:v>
                </c:pt>
                <c:pt idx="34">
                  <c:v>195</c:v>
                </c:pt>
                <c:pt idx="35">
                  <c:v>239</c:v>
                </c:pt>
                <c:pt idx="36">
                  <c:v>279</c:v>
                </c:pt>
              </c:numCache>
            </c:numRef>
          </c:xVal>
          <c:yVal>
            <c:numRef>
              <c:f>7mod8Hardness!$F$3:$F$39</c:f>
              <c:numCache>
                <c:formatCode>General</c:formatCode>
                <c:ptCount val="37"/>
                <c:pt idx="0">
                  <c:v>1.89278926071437</c:v>
                </c:pt>
                <c:pt idx="1">
                  <c:v>2.13724312264814</c:v>
                </c:pt>
                <c:pt idx="2">
                  <c:v>1.64786239356647</c:v>
                </c:pt>
                <c:pt idx="3">
                  <c:v>1.72270623229357</c:v>
                </c:pt>
                <c:pt idx="4">
                  <c:v>1.47216942500007</c:v>
                </c:pt>
                <c:pt idx="5">
                  <c:v>1.78415876853505</c:v>
                </c:pt>
                <c:pt idx="6">
                  <c:v>2.27040431420244</c:v>
                </c:pt>
                <c:pt idx="7">
                  <c:v>2.30464048547468</c:v>
                </c:pt>
                <c:pt idx="8">
                  <c:v>2.05793417586163</c:v>
                </c:pt>
                <c:pt idx="9">
                  <c:v>2.05056298029507</c:v>
                </c:pt>
                <c:pt idx="10">
                  <c:v>1.79753784027224</c:v>
                </c:pt>
                <c:pt idx="11">
                  <c:v>2.57509492960606</c:v>
                </c:pt>
                <c:pt idx="12">
                  <c:v>2.14928530695701</c:v>
                </c:pt>
                <c:pt idx="13">
                  <c:v>2.1579284457578</c:v>
                </c:pt>
                <c:pt idx="14">
                  <c:v>2.27697599198222</c:v>
                </c:pt>
                <c:pt idx="15">
                  <c:v>2.20773335409085</c:v>
                </c:pt>
                <c:pt idx="16">
                  <c:v>2.19369653215528</c:v>
                </c:pt>
                <c:pt idx="17">
                  <c:v>2.18824429585955</c:v>
                </c:pt>
                <c:pt idx="18">
                  <c:v>2.70069666772315</c:v>
                </c:pt>
                <c:pt idx="19">
                  <c:v>2.15733866891811</c:v>
                </c:pt>
                <c:pt idx="20">
                  <c:v>2.1448540507874</c:v>
                </c:pt>
                <c:pt idx="21">
                  <c:v>2.04905466504343</c:v>
                </c:pt>
                <c:pt idx="22">
                  <c:v>2.14219133839775</c:v>
                </c:pt>
                <c:pt idx="23">
                  <c:v>2.07570542315096</c:v>
                </c:pt>
                <c:pt idx="24">
                  <c:v>2.0664533178932</c:v>
                </c:pt>
                <c:pt idx="25">
                  <c:v>2.03208593112363</c:v>
                </c:pt>
                <c:pt idx="26">
                  <c:v>2.0237146889815</c:v>
                </c:pt>
                <c:pt idx="27">
                  <c:v>1.98858805297243</c:v>
                </c:pt>
                <c:pt idx="28">
                  <c:v>1.99555897196262</c:v>
                </c:pt>
                <c:pt idx="29">
                  <c:v>2.0552750687526</c:v>
                </c:pt>
                <c:pt idx="30">
                  <c:v>2.28562922593854</c:v>
                </c:pt>
                <c:pt idx="31">
                  <c:v>2.20531742210839</c:v>
                </c:pt>
                <c:pt idx="32">
                  <c:v>2.20223358604079</c:v>
                </c:pt>
                <c:pt idx="33">
                  <c:v>2.10443059224447</c:v>
                </c:pt>
                <c:pt idx="34">
                  <c:v>2.15677998119617</c:v>
                </c:pt>
                <c:pt idx="35">
                  <c:v>2.18779264561867</c:v>
                </c:pt>
                <c:pt idx="36">
                  <c:v>2.1309189219608</c:v>
                </c:pt>
              </c:numCache>
            </c:numRef>
          </c:yVal>
          <c:smooth val="0"/>
        </c:ser>
        <c:axId val="31540962"/>
        <c:axId val="21505616"/>
      </c:scatterChart>
      <c:valAx>
        <c:axId val="315409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steps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505616"/>
        <c:crosses val="autoZero"/>
        <c:crossBetween val="midCat"/>
      </c:valAx>
      <c:valAx>
        <c:axId val="215056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H_1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5409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ChartRewriteSystem!$A$1</c:f>
              <c:strCache>
                <c:ptCount val="1"/>
                <c:pt idx="0">
                  <c:v>1 mod 8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ChartRewriteSystem!$A$3:$A$34</c:f>
              <c:numCache>
                <c:formatCode>General</c:formatCode>
                <c:ptCount val="32"/>
                <c:pt idx="0">
                  <c:v>3.32192809488736</c:v>
                </c:pt>
                <c:pt idx="1">
                  <c:v>5.70043971814109</c:v>
                </c:pt>
                <c:pt idx="2">
                  <c:v>5.52356195605701</c:v>
                </c:pt>
                <c:pt idx="3">
                  <c:v>10.3174126137649</c:v>
                </c:pt>
                <c:pt idx="4">
                  <c:v>9.72109918870719</c:v>
                </c:pt>
                <c:pt idx="5">
                  <c:v>9.58120058192496</c:v>
                </c:pt>
                <c:pt idx="6">
                  <c:v>11.9957671508778</c:v>
                </c:pt>
                <c:pt idx="7">
                  <c:v>12.4109812670438</c:v>
                </c:pt>
                <c:pt idx="8">
                  <c:v>13.8403845507117</c:v>
                </c:pt>
                <c:pt idx="9">
                  <c:v>17.630921195703</c:v>
                </c:pt>
                <c:pt idx="10">
                  <c:v>15.1773416702229</c:v>
                </c:pt>
                <c:pt idx="11">
                  <c:v>17.5923694357354</c:v>
                </c:pt>
                <c:pt idx="12">
                  <c:v>17.7021456237552</c:v>
                </c:pt>
                <c:pt idx="13">
                  <c:v>17.5322189309454</c:v>
                </c:pt>
                <c:pt idx="14">
                  <c:v>17.8185696956384</c:v>
                </c:pt>
                <c:pt idx="15">
                  <c:v>19.8809167336127</c:v>
                </c:pt>
                <c:pt idx="16">
                  <c:v>22.2384035730317</c:v>
                </c:pt>
                <c:pt idx="17">
                  <c:v>20.898552677203</c:v>
                </c:pt>
                <c:pt idx="18">
                  <c:v>21.3135894384359</c:v>
                </c:pt>
                <c:pt idx="19">
                  <c:v>23.9737390506716</c:v>
                </c:pt>
                <c:pt idx="20">
                  <c:v>24.8790011458245</c:v>
                </c:pt>
                <c:pt idx="21">
                  <c:v>24.1241135793699</c:v>
                </c:pt>
                <c:pt idx="22">
                  <c:v>26.1241135793699</c:v>
                </c:pt>
                <c:pt idx="23">
                  <c:v>26.539151058923</c:v>
                </c:pt>
                <c:pt idx="24">
                  <c:v>27.4273230436568</c:v>
                </c:pt>
                <c:pt idx="25">
                  <c:v>30.2573980447124</c:v>
                </c:pt>
                <c:pt idx="26">
                  <c:v>28.1626605306235</c:v>
                </c:pt>
                <c:pt idx="27">
                  <c:v>28.5776980251009</c:v>
                </c:pt>
                <c:pt idx="28">
                  <c:v>29.577698028702</c:v>
                </c:pt>
                <c:pt idx="29">
                  <c:v>29.9927355261803</c:v>
                </c:pt>
                <c:pt idx="30">
                  <c:v>30.9927355234795</c:v>
                </c:pt>
                <c:pt idx="31">
                  <c:v>31.4077730251216</c:v>
                </c:pt>
              </c:numCache>
            </c:numRef>
          </c:xVal>
          <c:yVal>
            <c:numRef>
              <c:f>ChartRewriteSystem!$B$3:$B$34</c:f>
              <c:numCache>
                <c:formatCode>General</c:formatCode>
                <c:ptCount val="32"/>
                <c:pt idx="0">
                  <c:v>0.634333408026197</c:v>
                </c:pt>
                <c:pt idx="1">
                  <c:v>0.430835341058259</c:v>
                </c:pt>
                <c:pt idx="2">
                  <c:v>0.917739811768088</c:v>
                </c:pt>
                <c:pt idx="3">
                  <c:v>1.07093534689374</c:v>
                </c:pt>
                <c:pt idx="4">
                  <c:v>0.772488657222717</c:v>
                </c:pt>
                <c:pt idx="5">
                  <c:v>1.22005148616055</c:v>
                </c:pt>
                <c:pt idx="6">
                  <c:v>0.868668271094107</c:v>
                </c:pt>
                <c:pt idx="7">
                  <c:v>0.908899355536356</c:v>
                </c:pt>
                <c:pt idx="8">
                  <c:v>0.699533446908333</c:v>
                </c:pt>
                <c:pt idx="9">
                  <c:v>0.942578678837193</c:v>
                </c:pt>
                <c:pt idx="10">
                  <c:v>1.29367397668008</c:v>
                </c:pt>
                <c:pt idx="11">
                  <c:v>1.02426088777786</c:v>
                </c:pt>
                <c:pt idx="12">
                  <c:v>0.893523981614933</c:v>
                </c:pt>
                <c:pt idx="13">
                  <c:v>1.03455444159012</c:v>
                </c:pt>
                <c:pt idx="14">
                  <c:v>1.48345790422525</c:v>
                </c:pt>
                <c:pt idx="15">
                  <c:v>1.52308337791769</c:v>
                </c:pt>
                <c:pt idx="16">
                  <c:v>1.49429802923984</c:v>
                </c:pt>
                <c:pt idx="17">
                  <c:v>1.89353391915137</c:v>
                </c:pt>
                <c:pt idx="18">
                  <c:v>1.86673495908037</c:v>
                </c:pt>
                <c:pt idx="19">
                  <c:v>1.64248134899012</c:v>
                </c:pt>
                <c:pt idx="20">
                  <c:v>1.80139514188399</c:v>
                </c:pt>
                <c:pt idx="21">
                  <c:v>2.04648719908643</c:v>
                </c:pt>
                <c:pt idx="22">
                  <c:v>1.74806395244632</c:v>
                </c:pt>
                <c:pt idx="23">
                  <c:v>1.73073131938883</c:v>
                </c:pt>
                <c:pt idx="24">
                  <c:v>1.92221273174349</c:v>
                </c:pt>
                <c:pt idx="25">
                  <c:v>1.64716909183577</c:v>
                </c:pt>
                <c:pt idx="26">
                  <c:v>2.16356487908108</c:v>
                </c:pt>
                <c:pt idx="27">
                  <c:v>2.13546272425435</c:v>
                </c:pt>
                <c:pt idx="28">
                  <c:v>1.99693607896526</c:v>
                </c:pt>
                <c:pt idx="29">
                  <c:v>1.97428936246091</c:v>
                </c:pt>
                <c:pt idx="30">
                  <c:v>1.84894137469426</c:v>
                </c:pt>
                <c:pt idx="31">
                  <c:v>1.8338519835789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ChartRewriteSystem!$D$1</c:f>
              <c:strCache>
                <c:ptCount val="1"/>
                <c:pt idx="0">
                  <c:v>5 mod 8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ChartRewriteSystem!$D$3:$D$28</c:f>
              <c:numCache>
                <c:formatCode>General</c:formatCode>
                <c:ptCount val="26"/>
                <c:pt idx="0">
                  <c:v>4</c:v>
                </c:pt>
                <c:pt idx="1">
                  <c:v>4.4594316186373</c:v>
                </c:pt>
                <c:pt idx="2">
                  <c:v>4.8073549220576</c:v>
                </c:pt>
                <c:pt idx="3">
                  <c:v>6.35755200461809</c:v>
                </c:pt>
                <c:pt idx="4">
                  <c:v>8.35755200461808</c:v>
                </c:pt>
                <c:pt idx="5">
                  <c:v>10.3575520046181</c:v>
                </c:pt>
                <c:pt idx="6">
                  <c:v>11.8719052376592</c:v>
                </c:pt>
                <c:pt idx="7">
                  <c:v>12.286557761608</c:v>
                </c:pt>
                <c:pt idx="8">
                  <c:v>13.7496599616918</c:v>
                </c:pt>
                <c:pt idx="9">
                  <c:v>14.1645927167124</c:v>
                </c:pt>
                <c:pt idx="10">
                  <c:v>14.5795516528066</c:v>
                </c:pt>
                <c:pt idx="11">
                  <c:v>14.9945302268892</c:v>
                </c:pt>
                <c:pt idx="12">
                  <c:v>16.5467437694645</c:v>
                </c:pt>
                <c:pt idx="13">
                  <c:v>23.3201901613246</c:v>
                </c:pt>
                <c:pt idx="14">
                  <c:v>22.8291296442278</c:v>
                </c:pt>
                <c:pt idx="15">
                  <c:v>20.6726100732331</c:v>
                </c:pt>
                <c:pt idx="16">
                  <c:v>20.9767417085132</c:v>
                </c:pt>
                <c:pt idx="17">
                  <c:v>21.391778508681</c:v>
                </c:pt>
                <c:pt idx="18">
                  <c:v>21.8068154836263</c:v>
                </c:pt>
                <c:pt idx="19">
                  <c:v>23.1212625287475</c:v>
                </c:pt>
                <c:pt idx="20">
                  <c:v>25.1212625287475</c:v>
                </c:pt>
                <c:pt idx="21">
                  <c:v>27.1212625287475</c:v>
                </c:pt>
                <c:pt idx="22">
                  <c:v>29.1212625287475</c:v>
                </c:pt>
                <c:pt idx="23">
                  <c:v>29.8375789937852</c:v>
                </c:pt>
                <c:pt idx="24">
                  <c:v>30.0826914881444</c:v>
                </c:pt>
                <c:pt idx="25">
                  <c:v>32.0826914881444</c:v>
                </c:pt>
              </c:numCache>
            </c:numRef>
          </c:xVal>
          <c:yVal>
            <c:numRef>
              <c:f>ChartRewriteSystem!$E$3:$E$28</c:f>
              <c:numCache>
                <c:formatCode>General</c:formatCode>
                <c:ptCount val="26"/>
                <c:pt idx="0">
                  <c:v>0.25</c:v>
                </c:pt>
                <c:pt idx="1">
                  <c:v>0.553138219696951</c:v>
                </c:pt>
                <c:pt idx="2">
                  <c:v>0.649051092697802</c:v>
                </c:pt>
                <c:pt idx="3">
                  <c:v>3.14212803904425</c:v>
                </c:pt>
                <c:pt idx="4">
                  <c:v>1.84684962253471</c:v>
                </c:pt>
                <c:pt idx="5">
                  <c:v>1.22111636224625</c:v>
                </c:pt>
                <c:pt idx="6">
                  <c:v>1.80215804062207</c:v>
                </c:pt>
                <c:pt idx="7">
                  <c:v>1.7620619909911</c:v>
                </c:pt>
                <c:pt idx="8">
                  <c:v>2.44375723066173</c:v>
                </c:pt>
                <c:pt idx="9">
                  <c:v>2.37245929435528</c:v>
                </c:pt>
                <c:pt idx="10">
                  <c:v>2.30519538956203</c:v>
                </c:pt>
                <c:pt idx="11">
                  <c:v>2.24163453290049</c:v>
                </c:pt>
                <c:pt idx="12">
                  <c:v>2.35943183231097</c:v>
                </c:pt>
                <c:pt idx="13">
                  <c:v>1.57217881443282</c:v>
                </c:pt>
                <c:pt idx="14">
                  <c:v>1.73648033866115</c:v>
                </c:pt>
                <c:pt idx="15">
                  <c:v>1.98897030677874</c:v>
                </c:pt>
                <c:pt idx="16">
                  <c:v>3.14073997130057</c:v>
                </c:pt>
                <c:pt idx="17">
                  <c:v>3.06594164508729</c:v>
                </c:pt>
                <c:pt idx="18">
                  <c:v>2.99450809610199</c:v>
                </c:pt>
                <c:pt idx="19">
                  <c:v>3.3371195116383</c:v>
                </c:pt>
                <c:pt idx="20">
                  <c:v>2.83007881462364</c:v>
                </c:pt>
                <c:pt idx="21">
                  <c:v>2.43079150105659</c:v>
                </c:pt>
                <c:pt idx="22">
                  <c:v>2.11072975241281</c:v>
                </c:pt>
                <c:pt idx="23">
                  <c:v>3.60223296574253</c:v>
                </c:pt>
                <c:pt idx="24">
                  <c:v>3.64322142666266</c:v>
                </c:pt>
                <c:pt idx="25">
                  <c:v>3.20509366231833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ChartRewriteSystem!$G$1</c:f>
              <c:strCache>
                <c:ptCount val="1"/>
                <c:pt idx="0">
                  <c:v>7 mod 8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ChartRewriteSystem!$G$3:$G$39</c:f>
              <c:numCache>
                <c:formatCode>General</c:formatCode>
                <c:ptCount val="37"/>
                <c:pt idx="0">
                  <c:v>3.32192809488736</c:v>
                </c:pt>
                <c:pt idx="1">
                  <c:v>4.4594316186373</c:v>
                </c:pt>
                <c:pt idx="2">
                  <c:v>5.85798099512757</c:v>
                </c:pt>
                <c:pt idx="3">
                  <c:v>6.24792751344359</c:v>
                </c:pt>
                <c:pt idx="4">
                  <c:v>12.0021117764799</c:v>
                </c:pt>
                <c:pt idx="5">
                  <c:v>6.64385618977473</c:v>
                </c:pt>
                <c:pt idx="6">
                  <c:v>6.88264304936184</c:v>
                </c:pt>
                <c:pt idx="7">
                  <c:v>8.53138146051631</c:v>
                </c:pt>
                <c:pt idx="8">
                  <c:v>9.5352753766208</c:v>
                </c:pt>
                <c:pt idx="9">
                  <c:v>10.3641346550081</c:v>
                </c:pt>
                <c:pt idx="10">
                  <c:v>14.9544689714343</c:v>
                </c:pt>
                <c:pt idx="11">
                  <c:v>11.6821167649501</c:v>
                </c:pt>
                <c:pt idx="12">
                  <c:v>13.6821167649501</c:v>
                </c:pt>
                <c:pt idx="13">
                  <c:v>14.097044499323</c:v>
                </c:pt>
                <c:pt idx="14">
                  <c:v>17.9260527140901</c:v>
                </c:pt>
                <c:pt idx="15">
                  <c:v>16.3435674404781</c:v>
                </c:pt>
                <c:pt idx="16">
                  <c:v>16.1722321565117</c:v>
                </c:pt>
                <c:pt idx="17">
                  <c:v>20.1725910957062</c:v>
                </c:pt>
                <c:pt idx="18">
                  <c:v>23.7354062449697</c:v>
                </c:pt>
                <c:pt idx="19">
                  <c:v>23.1503878572255</c:v>
                </c:pt>
                <c:pt idx="20">
                  <c:v>22.5654112552775</c:v>
                </c:pt>
                <c:pt idx="21">
                  <c:v>26.1530173785612</c:v>
                </c:pt>
                <c:pt idx="22">
                  <c:v>24.9831142538836</c:v>
                </c:pt>
                <c:pt idx="23">
                  <c:v>25.3977923178268</c:v>
                </c:pt>
                <c:pt idx="24">
                  <c:v>24.8131669249421</c:v>
                </c:pt>
                <c:pt idx="25">
                  <c:v>25.8105235370185</c:v>
                </c:pt>
                <c:pt idx="26">
                  <c:v>26.8134961335345</c:v>
                </c:pt>
                <c:pt idx="27">
                  <c:v>26.2255611221</c:v>
                </c:pt>
                <c:pt idx="28">
                  <c:v>26.6405989063662</c:v>
                </c:pt>
                <c:pt idx="29">
                  <c:v>27.4706746823186</c:v>
                </c:pt>
                <c:pt idx="30">
                  <c:v>26.9609068433241</c:v>
                </c:pt>
                <c:pt idx="31">
                  <c:v>30.5458694305578</c:v>
                </c:pt>
                <c:pt idx="32">
                  <c:v>28.3759443398419</c:v>
                </c:pt>
                <c:pt idx="33">
                  <c:v>31.3759374016739</c:v>
                </c:pt>
                <c:pt idx="34">
                  <c:v>32.2077159708577</c:v>
                </c:pt>
                <c:pt idx="35">
                  <c:v>34.6232784397925</c:v>
                </c:pt>
                <c:pt idx="36">
                  <c:v>39.0383975456178</c:v>
                </c:pt>
              </c:numCache>
            </c:numRef>
          </c:xVal>
          <c:yVal>
            <c:numRef>
              <c:f>ChartRewriteSystem!$H$3:$H$39</c:f>
              <c:numCache>
                <c:formatCode>General</c:formatCode>
                <c:ptCount val="37"/>
                <c:pt idx="0">
                  <c:v>0.634333408026197</c:v>
                </c:pt>
                <c:pt idx="1">
                  <c:v>1.15656173209363</c:v>
                </c:pt>
                <c:pt idx="2">
                  <c:v>0.874229259905626</c:v>
                </c:pt>
                <c:pt idx="3">
                  <c:v>0.922211505299275</c:v>
                </c:pt>
                <c:pt idx="4">
                  <c:v>0.478998062358697</c:v>
                </c:pt>
                <c:pt idx="5">
                  <c:v>0.951500112039292</c:v>
                </c:pt>
                <c:pt idx="6">
                  <c:v>1.39326408570312</c:v>
                </c:pt>
                <c:pt idx="7">
                  <c:v>1.40139786036425</c:v>
                </c:pt>
                <c:pt idx="8">
                  <c:v>1.16584116394859</c:v>
                </c:pt>
                <c:pt idx="9">
                  <c:v>1.19163671577457</c:v>
                </c:pt>
                <c:pt idx="10">
                  <c:v>0.621545330829207</c:v>
                </c:pt>
                <c:pt idx="11">
                  <c:v>1.64136410942506</c:v>
                </c:pt>
                <c:pt idx="12">
                  <c:v>1.20726289892216</c:v>
                </c:pt>
                <c:pt idx="13">
                  <c:v>1.20768897154074</c:v>
                </c:pt>
                <c:pt idx="14">
                  <c:v>1.00826727536183</c:v>
                </c:pt>
                <c:pt idx="15">
                  <c:v>1.17179224269294</c:v>
                </c:pt>
                <c:pt idx="16">
                  <c:v>1.24263455645305</c:v>
                </c:pt>
                <c:pt idx="17">
                  <c:v>0.857634131216639</c:v>
                </c:pt>
                <c:pt idx="18">
                  <c:v>1.07922063516865</c:v>
                </c:pt>
                <c:pt idx="19">
                  <c:v>1.12699086447332</c:v>
                </c:pt>
                <c:pt idx="20">
                  <c:v>1.21956539904016</c:v>
                </c:pt>
                <c:pt idx="21">
                  <c:v>0.945933651846478</c:v>
                </c:pt>
                <c:pt idx="22">
                  <c:v>1.1102993521132</c:v>
                </c:pt>
                <c:pt idx="23">
                  <c:v>1.07433889600149</c:v>
                </c:pt>
                <c:pt idx="24">
                  <c:v>1.18240698048258</c:v>
                </c:pt>
                <c:pt idx="25">
                  <c:v>1.05676648553735</c:v>
                </c:pt>
                <c:pt idx="26">
                  <c:v>1.04038650372635</c:v>
                </c:pt>
                <c:pt idx="27">
                  <c:v>1.05411605570292</c:v>
                </c:pt>
                <c:pt idx="28">
                  <c:v>1.06802455501737</c:v>
                </c:pt>
                <c:pt idx="29">
                  <c:v>1.10516570317943</c:v>
                </c:pt>
                <c:pt idx="30">
                  <c:v>1.37985020166834</c:v>
                </c:pt>
                <c:pt idx="31">
                  <c:v>1.07818428791886</c:v>
                </c:pt>
                <c:pt idx="32">
                  <c:v>1.28292029172869</c:v>
                </c:pt>
                <c:pt idx="33">
                  <c:v>1.08283874031896</c:v>
                </c:pt>
                <c:pt idx="34">
                  <c:v>1.27923716290805</c:v>
                </c:pt>
                <c:pt idx="35">
                  <c:v>1.00769837352162</c:v>
                </c:pt>
                <c:pt idx="36">
                  <c:v>0.909450917718384</c:v>
                </c:pt>
              </c:numCache>
            </c:numRef>
          </c:yVal>
          <c:smooth val="0"/>
        </c:ser>
        <c:axId val="49664108"/>
        <c:axId val="35624327"/>
      </c:scatterChart>
      <c:valAx>
        <c:axId val="496641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624327"/>
        <c:crosses val="autoZero"/>
        <c:crossBetween val="midCat"/>
      </c:valAx>
      <c:valAx>
        <c:axId val="356243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6641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rewritehardness</c:f>
              <c:strCache>
                <c:ptCount val="1"/>
                <c:pt idx="0">
                  <c:v>rewritehardness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ClassicalHardnessVsRewriteHardness!$A$2:$A$64</c:f>
              <c:numCache>
                <c:formatCode>General</c:formatCode>
                <c:ptCount val="63"/>
                <c:pt idx="0">
                  <c:v>1.58496250072116</c:v>
                </c:pt>
                <c:pt idx="1">
                  <c:v>2.8073549220576</c:v>
                </c:pt>
                <c:pt idx="2">
                  <c:v>3.16992500144231</c:v>
                </c:pt>
                <c:pt idx="3">
                  <c:v>4.24792751344359</c:v>
                </c:pt>
                <c:pt idx="4">
                  <c:v>4.64385618977472</c:v>
                </c:pt>
                <c:pt idx="5">
                  <c:v>4.75488750216347</c:v>
                </c:pt>
                <c:pt idx="6">
                  <c:v>5.78135971352466</c:v>
                </c:pt>
                <c:pt idx="7">
                  <c:v>6.18982455888002</c:v>
                </c:pt>
                <c:pt idx="8">
                  <c:v>6.59991284218713</c:v>
                </c:pt>
                <c:pt idx="9">
                  <c:v>7.01122725542325</c:v>
                </c:pt>
                <c:pt idx="10">
                  <c:v>7.4178525148859</c:v>
                </c:pt>
                <c:pt idx="11">
                  <c:v>7.85174904141606</c:v>
                </c:pt>
                <c:pt idx="12">
                  <c:v>8.29001884693262</c:v>
                </c:pt>
                <c:pt idx="13">
                  <c:v>8.35314682549808</c:v>
                </c:pt>
                <c:pt idx="14">
                  <c:v>9.34207466799914</c:v>
                </c:pt>
                <c:pt idx="15">
                  <c:v>9.45738087907254</c:v>
                </c:pt>
                <c:pt idx="16">
                  <c:v>9.76652890859887</c:v>
                </c:pt>
                <c:pt idx="17">
                  <c:v>10.1811522568656</c:v>
                </c:pt>
                <c:pt idx="18">
                  <c:v>11.118292233027</c:v>
                </c:pt>
                <c:pt idx="19">
                  <c:v>11.266200912499</c:v>
                </c:pt>
                <c:pt idx="20">
                  <c:v>11.5112584955023</c:v>
                </c:pt>
                <c:pt idx="21">
                  <c:v>11.8575922856975</c:v>
                </c:pt>
                <c:pt idx="22">
                  <c:v>12.5912885792461</c:v>
                </c:pt>
                <c:pt idx="23">
                  <c:v>13.4214074120625</c:v>
                </c:pt>
                <c:pt idx="24">
                  <c:v>13.6942490497546</c:v>
                </c:pt>
                <c:pt idx="25">
                  <c:v>14.1071353249161</c:v>
                </c:pt>
                <c:pt idx="26">
                  <c:v>14.5221523858023</c:v>
                </c:pt>
                <c:pt idx="27">
                  <c:v>14.700385529359</c:v>
                </c:pt>
                <c:pt idx="28">
                  <c:v>15.0633529458881</c:v>
                </c:pt>
                <c:pt idx="29">
                  <c:v>15.121816783551</c:v>
                </c:pt>
                <c:pt idx="30">
                  <c:v>15.6807715690541</c:v>
                </c:pt>
                <c:pt idx="31">
                  <c:v>16.2331515337452</c:v>
                </c:pt>
                <c:pt idx="32">
                  <c:v>16.696953946586</c:v>
                </c:pt>
                <c:pt idx="33">
                  <c:v>17.1214829282349</c:v>
                </c:pt>
                <c:pt idx="34">
                  <c:v>17.252656193851</c:v>
                </c:pt>
                <c:pt idx="35">
                  <c:v>17.7231209524981</c:v>
                </c:pt>
                <c:pt idx="36">
                  <c:v>17.8152269186511</c:v>
                </c:pt>
                <c:pt idx="37">
                  <c:v>18.6453030901006</c:v>
                </c:pt>
                <c:pt idx="38">
                  <c:v>18.9656011183912</c:v>
                </c:pt>
                <c:pt idx="39">
                  <c:v>19.2565657607553</c:v>
                </c:pt>
                <c:pt idx="40">
                  <c:v>19.6762446366361</c:v>
                </c:pt>
                <c:pt idx="41">
                  <c:v>20.0912817054134</c:v>
                </c:pt>
                <c:pt idx="42">
                  <c:v>20.5178317944337</c:v>
                </c:pt>
                <c:pt idx="43">
                  <c:v>20.7169257723257</c:v>
                </c:pt>
                <c:pt idx="44">
                  <c:v>21.1319630623386</c:v>
                </c:pt>
                <c:pt idx="45">
                  <c:v>21.547000404668</c:v>
                </c:pt>
                <c:pt idx="46">
                  <c:v>21.756494020911</c:v>
                </c:pt>
                <c:pt idx="47">
                  <c:v>21.8316810671484</c:v>
                </c:pt>
                <c:pt idx="48">
                  <c:v>22.4296915037081</c:v>
                </c:pt>
                <c:pt idx="49">
                  <c:v>22.6647664829429</c:v>
                </c:pt>
                <c:pt idx="50">
                  <c:v>23.0020456584945</c:v>
                </c:pt>
                <c:pt idx="51">
                  <c:v>23.4170831148386</c:v>
                </c:pt>
                <c:pt idx="52">
                  <c:v>23.8321205819164</c:v>
                </c:pt>
                <c:pt idx="53">
                  <c:v>23.9073079715188</c:v>
                </c:pt>
                <c:pt idx="54">
                  <c:v>24.9073080173676</c:v>
                </c:pt>
                <c:pt idx="55">
                  <c:v>25.1328705332566</c:v>
                </c:pt>
                <c:pt idx="56">
                  <c:v>25.9254269240904</c:v>
                </c:pt>
                <c:pt idx="57">
                  <c:v>26.9254269354096</c:v>
                </c:pt>
                <c:pt idx="58">
                  <c:v>27.3404644318586</c:v>
                </c:pt>
                <c:pt idx="59">
                  <c:v>27.7555019290151</c:v>
                </c:pt>
                <c:pt idx="60">
                  <c:v>28.0006144222754</c:v>
                </c:pt>
                <c:pt idx="61">
                  <c:v>29.0006144249614</c:v>
                </c:pt>
                <c:pt idx="62">
                  <c:v>29.3209144149214</c:v>
                </c:pt>
              </c:numCache>
            </c:numRef>
          </c:xVal>
          <c:yVal>
            <c:numRef>
              <c:f>ClassicalHardnessVsRewriteHardness!$B$2:$B$64</c:f>
              <c:numCache>
                <c:formatCode>General</c:formatCode>
                <c:ptCount val="63"/>
                <c:pt idx="0">
                  <c:v>1.59228941576696</c:v>
                </c:pt>
                <c:pt idx="1">
                  <c:v>1.90325340221114</c:v>
                </c:pt>
                <c:pt idx="2">
                  <c:v>1.79132559273783</c:v>
                </c:pt>
                <c:pt idx="3">
                  <c:v>1.16376448634169</c:v>
                </c:pt>
                <c:pt idx="4">
                  <c:v>1.15926436046215</c:v>
                </c:pt>
                <c:pt idx="5">
                  <c:v>13.1806179416265</c:v>
                </c:pt>
                <c:pt idx="6">
                  <c:v>9.03539117142507</c:v>
                </c:pt>
                <c:pt idx="7">
                  <c:v>8.03885207070332</c:v>
                </c:pt>
                <c:pt idx="8">
                  <c:v>7.20863850693828</c:v>
                </c:pt>
                <c:pt idx="9">
                  <c:v>6.53005657743648</c:v>
                </c:pt>
                <c:pt idx="10">
                  <c:v>5.97915083560178</c:v>
                </c:pt>
                <c:pt idx="11">
                  <c:v>5.64477224336799</c:v>
                </c:pt>
                <c:pt idx="12">
                  <c:v>5.23831324264403</c:v>
                </c:pt>
                <c:pt idx="13">
                  <c:v>5.91902018891771</c:v>
                </c:pt>
                <c:pt idx="14">
                  <c:v>4.69782882643237</c:v>
                </c:pt>
                <c:pt idx="15">
                  <c:v>7.93810042878724</c:v>
                </c:pt>
                <c:pt idx="16">
                  <c:v>6.31125912260414</c:v>
                </c:pt>
                <c:pt idx="17">
                  <c:v>5.90415237939824</c:v>
                </c:pt>
                <c:pt idx="18">
                  <c:v>6.19658769035463</c:v>
                </c:pt>
                <c:pt idx="19">
                  <c:v>6.90158947146557</c:v>
                </c:pt>
                <c:pt idx="20">
                  <c:v>6.92782754496185</c:v>
                </c:pt>
                <c:pt idx="21">
                  <c:v>6.34412640530357</c:v>
                </c:pt>
                <c:pt idx="22">
                  <c:v>6.48414561707782</c:v>
                </c:pt>
                <c:pt idx="23">
                  <c:v>5.87895100254619</c:v>
                </c:pt>
                <c:pt idx="24">
                  <c:v>6.21759037568511</c:v>
                </c:pt>
                <c:pt idx="25">
                  <c:v>6.43179664553575</c:v>
                </c:pt>
                <c:pt idx="26">
                  <c:v>6.13581556872897</c:v>
                </c:pt>
                <c:pt idx="27">
                  <c:v>7.16330605761673</c:v>
                </c:pt>
                <c:pt idx="28">
                  <c:v>6.70325761037245</c:v>
                </c:pt>
                <c:pt idx="29">
                  <c:v>8.48823885149377</c:v>
                </c:pt>
                <c:pt idx="30">
                  <c:v>7.08456671184046</c:v>
                </c:pt>
                <c:pt idx="31">
                  <c:v>7.23297911067847</c:v>
                </c:pt>
                <c:pt idx="32">
                  <c:v>6.75422962597412</c:v>
                </c:pt>
                <c:pt idx="33">
                  <c:v>8.38151259931111</c:v>
                </c:pt>
                <c:pt idx="34">
                  <c:v>8.05297031564883</c:v>
                </c:pt>
                <c:pt idx="35">
                  <c:v>6.69831138502382</c:v>
                </c:pt>
                <c:pt idx="36">
                  <c:v>8.02502193235554</c:v>
                </c:pt>
                <c:pt idx="37">
                  <c:v>7.44720237013103</c:v>
                </c:pt>
                <c:pt idx="38">
                  <c:v>7.65372734233042</c:v>
                </c:pt>
                <c:pt idx="39">
                  <c:v>9.90250335799135</c:v>
                </c:pt>
                <c:pt idx="40">
                  <c:v>9.52849319472728</c:v>
                </c:pt>
                <c:pt idx="41">
                  <c:v>9.18843499522072</c:v>
                </c:pt>
                <c:pt idx="42">
                  <c:v>10.4969002759925</c:v>
                </c:pt>
                <c:pt idx="43">
                  <c:v>10.167966856666</c:v>
                </c:pt>
                <c:pt idx="44">
                  <c:v>9.81951215193686</c:v>
                </c:pt>
                <c:pt idx="45">
                  <c:v>9.49010140816543</c:v>
                </c:pt>
                <c:pt idx="46">
                  <c:v>9.69060556065159</c:v>
                </c:pt>
                <c:pt idx="47">
                  <c:v>9.85476344175309</c:v>
                </c:pt>
                <c:pt idx="48">
                  <c:v>9.01824809095</c:v>
                </c:pt>
                <c:pt idx="49">
                  <c:v>11.6937857956968</c:v>
                </c:pt>
                <c:pt idx="50">
                  <c:v>10.7145401017464</c:v>
                </c:pt>
                <c:pt idx="51">
                  <c:v>10.3800464419848</c:v>
                </c:pt>
                <c:pt idx="52">
                  <c:v>10.0621516760843</c:v>
                </c:pt>
                <c:pt idx="53">
                  <c:v>10.2089131258943</c:v>
                </c:pt>
                <c:pt idx="54">
                  <c:v>9.41367637744843</c:v>
                </c:pt>
                <c:pt idx="55">
                  <c:v>9.91987506290175</c:v>
                </c:pt>
                <c:pt idx="56">
                  <c:v>14.4942681472638</c:v>
                </c:pt>
                <c:pt idx="57">
                  <c:v>13.4528105924901</c:v>
                </c:pt>
                <c:pt idx="58">
                  <c:v>13.0835946183916</c:v>
                </c:pt>
                <c:pt idx="59">
                  <c:v>12.730281416545</c:v>
                </c:pt>
                <c:pt idx="60">
                  <c:v>12.6155177614162</c:v>
                </c:pt>
                <c:pt idx="61">
                  <c:v>11.7652565056557</c:v>
                </c:pt>
                <c:pt idx="62">
                  <c:v>11.7899396302061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classicalhardness</c:f>
              <c:strCache>
                <c:ptCount val="1"/>
                <c:pt idx="0">
                  <c:v>classicalhardness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ClassicalHardnessVsRewriteHardness!$D$2:$D$64</c:f>
              <c:numCache>
                <c:formatCode>General</c:formatCode>
                <c:ptCount val="63"/>
                <c:pt idx="0">
                  <c:v>1.58496250072116</c:v>
                </c:pt>
                <c:pt idx="1">
                  <c:v>2.8073549220576</c:v>
                </c:pt>
                <c:pt idx="2">
                  <c:v>3.16992500144231</c:v>
                </c:pt>
                <c:pt idx="3">
                  <c:v>4.24792751344359</c:v>
                </c:pt>
                <c:pt idx="4">
                  <c:v>4.64385618977473</c:v>
                </c:pt>
                <c:pt idx="5">
                  <c:v>4.75488750216347</c:v>
                </c:pt>
                <c:pt idx="6">
                  <c:v>5.78135971352466</c:v>
                </c:pt>
                <c:pt idx="7">
                  <c:v>6.18982455888002</c:v>
                </c:pt>
                <c:pt idx="8">
                  <c:v>6.59991284218713</c:v>
                </c:pt>
                <c:pt idx="9">
                  <c:v>7.01122725542325</c:v>
                </c:pt>
                <c:pt idx="10">
                  <c:v>7.4178525148859</c:v>
                </c:pt>
                <c:pt idx="11">
                  <c:v>7.85174904141606</c:v>
                </c:pt>
                <c:pt idx="12">
                  <c:v>8.29001884693262</c:v>
                </c:pt>
                <c:pt idx="13">
                  <c:v>8.35314682549808</c:v>
                </c:pt>
                <c:pt idx="14">
                  <c:v>9.34207466799914</c:v>
                </c:pt>
                <c:pt idx="15">
                  <c:v>9.45738087907253</c:v>
                </c:pt>
                <c:pt idx="16">
                  <c:v>9.76652890859887</c:v>
                </c:pt>
                <c:pt idx="17">
                  <c:v>10.1811522568656</c:v>
                </c:pt>
                <c:pt idx="18">
                  <c:v>11.118292233027</c:v>
                </c:pt>
                <c:pt idx="19">
                  <c:v>11.266200912499</c:v>
                </c:pt>
                <c:pt idx="20">
                  <c:v>11.5112584955023</c:v>
                </c:pt>
                <c:pt idx="21">
                  <c:v>11.8575922856975</c:v>
                </c:pt>
                <c:pt idx="22">
                  <c:v>12.5912885792461</c:v>
                </c:pt>
                <c:pt idx="23">
                  <c:v>13.4214074120625</c:v>
                </c:pt>
                <c:pt idx="24">
                  <c:v>13.6942490497546</c:v>
                </c:pt>
                <c:pt idx="25">
                  <c:v>14.1071353249161</c:v>
                </c:pt>
                <c:pt idx="26">
                  <c:v>14.5221523858023</c:v>
                </c:pt>
                <c:pt idx="27">
                  <c:v>14.700385529359</c:v>
                </c:pt>
                <c:pt idx="28">
                  <c:v>15.0633529458881</c:v>
                </c:pt>
                <c:pt idx="29">
                  <c:v>15.121816783551</c:v>
                </c:pt>
                <c:pt idx="30">
                  <c:v>15.6807715690541</c:v>
                </c:pt>
                <c:pt idx="31">
                  <c:v>16.2331515337452</c:v>
                </c:pt>
                <c:pt idx="32">
                  <c:v>16.696953946586</c:v>
                </c:pt>
                <c:pt idx="33">
                  <c:v>17.1214829282349</c:v>
                </c:pt>
                <c:pt idx="34">
                  <c:v>17.252656193851</c:v>
                </c:pt>
                <c:pt idx="35">
                  <c:v>17.7231209524981</c:v>
                </c:pt>
                <c:pt idx="36">
                  <c:v>17.8152269186511</c:v>
                </c:pt>
                <c:pt idx="37">
                  <c:v>18.6453030901006</c:v>
                </c:pt>
                <c:pt idx="38">
                  <c:v>18.9656011183912</c:v>
                </c:pt>
                <c:pt idx="39">
                  <c:v>19.2565657607553</c:v>
                </c:pt>
                <c:pt idx="40">
                  <c:v>19.6762446366361</c:v>
                </c:pt>
                <c:pt idx="41">
                  <c:v>20.0912817054134</c:v>
                </c:pt>
                <c:pt idx="42">
                  <c:v>20.5178317944337</c:v>
                </c:pt>
                <c:pt idx="43">
                  <c:v>20.7169257723257</c:v>
                </c:pt>
                <c:pt idx="44">
                  <c:v>21.1319630623386</c:v>
                </c:pt>
                <c:pt idx="45">
                  <c:v>21.547000404668</c:v>
                </c:pt>
                <c:pt idx="46">
                  <c:v>21.756494020911</c:v>
                </c:pt>
                <c:pt idx="47">
                  <c:v>21.8316810671484</c:v>
                </c:pt>
                <c:pt idx="48">
                  <c:v>22.4296915037081</c:v>
                </c:pt>
                <c:pt idx="49">
                  <c:v>22.6647664829429</c:v>
                </c:pt>
                <c:pt idx="50">
                  <c:v>23.0020456584945</c:v>
                </c:pt>
                <c:pt idx="51">
                  <c:v>23.4170831148386</c:v>
                </c:pt>
                <c:pt idx="52">
                  <c:v>23.8321205819164</c:v>
                </c:pt>
                <c:pt idx="53">
                  <c:v>23.9073079715188</c:v>
                </c:pt>
                <c:pt idx="54">
                  <c:v>24.9073080173676</c:v>
                </c:pt>
                <c:pt idx="55">
                  <c:v>25.1328705332566</c:v>
                </c:pt>
                <c:pt idx="56">
                  <c:v>25.9254269240904</c:v>
                </c:pt>
                <c:pt idx="57">
                  <c:v>26.9254269354095</c:v>
                </c:pt>
                <c:pt idx="58">
                  <c:v>27.3404644318586</c:v>
                </c:pt>
                <c:pt idx="59">
                  <c:v>27.7555019290151</c:v>
                </c:pt>
                <c:pt idx="60">
                  <c:v>28.0006144222754</c:v>
                </c:pt>
                <c:pt idx="61">
                  <c:v>29.0006144249614</c:v>
                </c:pt>
                <c:pt idx="62">
                  <c:v>29.3209144149214</c:v>
                </c:pt>
              </c:numCache>
            </c:numRef>
          </c:xVal>
          <c:yVal>
            <c:numRef>
              <c:f>ClassicalHardnessVsRewriteHardness!$E$2:$E$64</c:f>
              <c:numCache>
                <c:formatCode>General</c:formatCode>
                <c:ptCount val="63"/>
                <c:pt idx="0">
                  <c:v>1.89278926071437</c:v>
                </c:pt>
                <c:pt idx="1">
                  <c:v>2.13724312264814</c:v>
                </c:pt>
                <c:pt idx="2">
                  <c:v>2.2082541375001</c:v>
                </c:pt>
                <c:pt idx="3">
                  <c:v>1.64786239356647</c:v>
                </c:pt>
                <c:pt idx="4">
                  <c:v>1.72270623229357</c:v>
                </c:pt>
                <c:pt idx="5">
                  <c:v>8.8330165500004</c:v>
                </c:pt>
                <c:pt idx="6">
                  <c:v>7.26472699869324</c:v>
                </c:pt>
                <c:pt idx="7">
                  <c:v>6.94688510004884</c:v>
                </c:pt>
                <c:pt idx="8">
                  <c:v>6.66675470602411</c:v>
                </c:pt>
                <c:pt idx="9">
                  <c:v>6.4182771946512</c:v>
                </c:pt>
                <c:pt idx="10">
                  <c:v>6.20125567442716</c:v>
                </c:pt>
                <c:pt idx="11">
                  <c:v>5.98592743503218</c:v>
                </c:pt>
                <c:pt idx="12">
                  <c:v>5.79009540102076</c:v>
                </c:pt>
                <c:pt idx="13">
                  <c:v>6.34491421103923</c:v>
                </c:pt>
                <c:pt idx="14">
                  <c:v>5.67325801639641</c:v>
                </c:pt>
                <c:pt idx="15">
                  <c:v>6.66146376100888</c:v>
                </c:pt>
                <c:pt idx="16">
                  <c:v>6.75777449876699</c:v>
                </c:pt>
                <c:pt idx="17">
                  <c:v>6.58078754836605</c:v>
                </c:pt>
                <c:pt idx="18">
                  <c:v>6.02610532227025</c:v>
                </c:pt>
                <c:pt idx="19">
                  <c:v>6.834602063112</c:v>
                </c:pt>
                <c:pt idx="20">
                  <c:v>6.94971796795787</c:v>
                </c:pt>
                <c:pt idx="21">
                  <c:v>7.42140544890759</c:v>
                </c:pt>
                <c:pt idx="22">
                  <c:v>7.70373892945974</c:v>
                </c:pt>
                <c:pt idx="23">
                  <c:v>7.37627559916136</c:v>
                </c:pt>
                <c:pt idx="24">
                  <c:v>7.448382136867</c:v>
                </c:pt>
                <c:pt idx="25">
                  <c:v>7.30126972115174</c:v>
                </c:pt>
                <c:pt idx="26">
                  <c:v>7.16147284762529</c:v>
                </c:pt>
                <c:pt idx="27">
                  <c:v>7.75489865706746</c:v>
                </c:pt>
                <c:pt idx="28">
                  <c:v>7.63442245648184</c:v>
                </c:pt>
                <c:pt idx="29">
                  <c:v>7.93555441899891</c:v>
                </c:pt>
                <c:pt idx="30">
                  <c:v>8.03531889008958</c:v>
                </c:pt>
                <c:pt idx="31">
                  <c:v>8.00830323857682</c:v>
                </c:pt>
                <c:pt idx="32">
                  <c:v>7.84574242817417</c:v>
                </c:pt>
                <c:pt idx="33">
                  <c:v>8.11845566079888</c:v>
                </c:pt>
                <c:pt idx="34">
                  <c:v>8.23061668907597</c:v>
                </c:pt>
                <c:pt idx="35">
                  <c:v>8.06855634418293</c:v>
                </c:pt>
                <c:pt idx="36">
                  <c:v>9.26174001338475</c:v>
                </c:pt>
                <c:pt idx="37">
                  <c:v>8.95667928770038</c:v>
                </c:pt>
                <c:pt idx="38">
                  <c:v>9.22723191886073</c:v>
                </c:pt>
                <c:pt idx="39">
                  <c:v>9.86676452907393</c:v>
                </c:pt>
                <c:pt idx="40">
                  <c:v>9.9612504123403</c:v>
                </c:pt>
                <c:pt idx="41">
                  <c:v>9.80524801197329</c:v>
                </c:pt>
                <c:pt idx="42">
                  <c:v>9.65014247040058</c:v>
                </c:pt>
                <c:pt idx="43">
                  <c:v>10.0400996888183</c:v>
                </c:pt>
                <c:pt idx="44">
                  <c:v>9.89023118124222</c:v>
                </c:pt>
                <c:pt idx="45">
                  <c:v>9.74613617004922</c:v>
                </c:pt>
                <c:pt idx="46">
                  <c:v>10.0199967784548</c:v>
                </c:pt>
                <c:pt idx="47">
                  <c:v>10.2145134547409</c:v>
                </c:pt>
                <c:pt idx="48">
                  <c:v>10.2096812148371</c:v>
                </c:pt>
                <c:pt idx="49">
                  <c:v>10.9862151100208</c:v>
                </c:pt>
                <c:pt idx="50">
                  <c:v>11.1729193053354</c:v>
                </c:pt>
                <c:pt idx="51">
                  <c:v>11.0175976544455</c:v>
                </c:pt>
                <c:pt idx="52">
                  <c:v>10.8676858657944</c:v>
                </c:pt>
                <c:pt idx="53">
                  <c:v>11.0426485622935</c:v>
                </c:pt>
                <c:pt idx="54">
                  <c:v>10.5992988008144</c:v>
                </c:pt>
                <c:pt idx="55">
                  <c:v>11.1010001675224</c:v>
                </c:pt>
                <c:pt idx="56">
                  <c:v>13.8088372102116</c:v>
                </c:pt>
                <c:pt idx="57">
                  <c:v>13.2959823017401</c:v>
                </c:pt>
                <c:pt idx="58">
                  <c:v>13.1307206172282</c:v>
                </c:pt>
                <c:pt idx="59">
                  <c:v>12.9704013611681</c:v>
                </c:pt>
                <c:pt idx="60">
                  <c:v>12.9640012367451</c:v>
                </c:pt>
                <c:pt idx="61">
                  <c:v>12.5169761812894</c:v>
                </c:pt>
                <c:pt idx="62">
                  <c:v>12.6530842370727</c:v>
                </c:pt>
              </c:numCache>
            </c:numRef>
          </c:yVal>
          <c:smooth val="0"/>
        </c:ser>
        <c:axId val="20533606"/>
        <c:axId val="72130519"/>
      </c:scatterChart>
      <c:valAx>
        <c:axId val="2053360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130519"/>
        <c:crosses val="autoZero"/>
        <c:crossBetween val="midCat"/>
      </c:valAx>
      <c:valAx>
        <c:axId val="721305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5336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0</xdr:row>
      <xdr:rowOff>36000</xdr:rowOff>
    </xdr:from>
    <xdr:to>
      <xdr:col>10</xdr:col>
      <xdr:colOff>136440</xdr:colOff>
      <xdr:row>23</xdr:row>
      <xdr:rowOff>36000</xdr:rowOff>
    </xdr:to>
    <xdr:graphicFrame>
      <xdr:nvGraphicFramePr>
        <xdr:cNvPr id="0" name=""/>
        <xdr:cNvGraphicFramePr/>
      </xdr:nvGraphicFramePr>
      <xdr:xfrm>
        <a:off x="636120" y="36000"/>
        <a:ext cx="5500800" cy="373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208800</xdr:colOff>
      <xdr:row>22</xdr:row>
      <xdr:rowOff>143640</xdr:rowOff>
    </xdr:from>
    <xdr:to>
      <xdr:col>8</xdr:col>
      <xdr:colOff>276120</xdr:colOff>
      <xdr:row>42</xdr:row>
      <xdr:rowOff>129600</xdr:rowOff>
    </xdr:to>
    <xdr:graphicFrame>
      <xdr:nvGraphicFramePr>
        <xdr:cNvPr id="1" name=""/>
        <xdr:cNvGraphicFramePr/>
      </xdr:nvGraphicFramePr>
      <xdr:xfrm>
        <a:off x="808560" y="3719880"/>
        <a:ext cx="426816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565560</xdr:colOff>
      <xdr:row>9</xdr:row>
      <xdr:rowOff>96120</xdr:rowOff>
    </xdr:from>
    <xdr:to>
      <xdr:col>18</xdr:col>
      <xdr:colOff>32760</xdr:colOff>
      <xdr:row>29</xdr:row>
      <xdr:rowOff>82080</xdr:rowOff>
    </xdr:to>
    <xdr:graphicFrame>
      <xdr:nvGraphicFramePr>
        <xdr:cNvPr id="2" name=""/>
        <xdr:cNvGraphicFramePr/>
      </xdr:nvGraphicFramePr>
      <xdr:xfrm>
        <a:off x="6566040" y="1559160"/>
        <a:ext cx="426780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389520</xdr:colOff>
      <xdr:row>4</xdr:row>
      <xdr:rowOff>19440</xdr:rowOff>
    </xdr:from>
    <xdr:to>
      <xdr:col>20</xdr:col>
      <xdr:colOff>148320</xdr:colOff>
      <xdr:row>24</xdr:row>
      <xdr:rowOff>7920</xdr:rowOff>
    </xdr:to>
    <xdr:graphicFrame>
      <xdr:nvGraphicFramePr>
        <xdr:cNvPr id="3" name=""/>
        <xdr:cNvGraphicFramePr/>
      </xdr:nvGraphicFramePr>
      <xdr:xfrm>
        <a:off x="6390000" y="669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200880</xdr:colOff>
      <xdr:row>3</xdr:row>
      <xdr:rowOff>77400</xdr:rowOff>
    </xdr:from>
    <xdr:to>
      <xdr:col>9</xdr:col>
      <xdr:colOff>270360</xdr:colOff>
      <xdr:row>23</xdr:row>
      <xdr:rowOff>65520</xdr:rowOff>
    </xdr:to>
    <xdr:graphicFrame>
      <xdr:nvGraphicFramePr>
        <xdr:cNvPr id="4" name=""/>
        <xdr:cNvGraphicFramePr/>
      </xdr:nvGraphicFramePr>
      <xdr:xfrm>
        <a:off x="1801080" y="56484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H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4" activeCellId="0" sqref="E4"/>
    </sheetView>
  </sheetViews>
  <sheetFormatPr defaultRowHeight="12.8"/>
  <cols>
    <col collapsed="false" hidden="false" max="1" min="1" style="0" width="17.8214285714286"/>
    <col collapsed="false" hidden="false" max="2" min="2" style="0" width="26.4591836734694"/>
    <col collapsed="false" hidden="false" max="3" min="3" style="0" width="17.8214285714286"/>
    <col collapsed="false" hidden="false" max="4" min="4" style="0" width="23.4897959183673"/>
    <col collapsed="false" hidden="false" max="5" min="5" style="0" width="19.1683673469388"/>
    <col collapsed="false" hidden="false" max="6" min="6" style="0" width="20.6530612244898"/>
    <col collapsed="false" hidden="false" max="7" min="7" style="0" width="24.1632653061224"/>
    <col collapsed="false" hidden="false" max="8" min="8" style="0" width="30.780612244898"/>
    <col collapsed="false" hidden="false" max="9" min="9" style="0" width="155.913265306122"/>
    <col collapsed="false" hidden="false" max="10" min="10" style="0" width="20.6530612244898"/>
    <col collapsed="false" hidden="false" max="16" min="11" style="0" width="6.0765306122449"/>
    <col collapsed="false" hidden="false" max="23" min="17" style="0" width="6.3469387755102"/>
    <col collapsed="false" hidden="false" max="24" min="24" style="0" width="6.0765306122449"/>
    <col collapsed="false" hidden="false" max="25" min="25" style="0" width="6.3469387755102"/>
    <col collapsed="false" hidden="false" max="26" min="26" style="0" width="6.0765306122449"/>
    <col collapsed="false" hidden="false" max="27" min="27" style="0" width="6.3469387755102"/>
    <col collapsed="false" hidden="false" max="29" min="28" style="0" width="6.0765306122449"/>
    <col collapsed="false" hidden="false" max="31" min="30" style="0" width="6.3469387755102"/>
    <col collapsed="false" hidden="false" max="32" min="32" style="0" width="6.0765306122449"/>
    <col collapsed="false" hidden="false" max="33" min="33" style="0" width="6.3469387755102"/>
    <col collapsed="false" hidden="false" max="34" min="34" style="0" width="6.0765306122449"/>
    <col collapsed="false" hidden="false" max="40" min="35" style="0" width="6.3469387755102"/>
    <col collapsed="false" hidden="false" max="41" min="41" style="0" width="7.29081632653061"/>
    <col collapsed="false" hidden="false" max="43" min="42" style="0" width="6.3469387755102"/>
    <col collapsed="false" hidden="false" max="45" min="44" style="0" width="7.29081632653061"/>
    <col collapsed="false" hidden="false" max="46" min="46" style="0" width="6.3469387755102"/>
    <col collapsed="false" hidden="false" max="47" min="47" style="0" width="7.29081632653061"/>
    <col collapsed="false" hidden="false" max="48" min="48" style="0" width="6.3469387755102"/>
    <col collapsed="false" hidden="false" max="49" min="49" style="0" width="7.29081632653061"/>
    <col collapsed="false" hidden="false" max="50" min="50" style="0" width="6.3469387755102"/>
    <col collapsed="false" hidden="false" max="51" min="51" style="0" width="7.29081632653061"/>
    <col collapsed="false" hidden="false" max="53" min="52" style="0" width="6.3469387755102"/>
    <col collapsed="false" hidden="false" max="56" min="54" style="0" width="7.29081632653061"/>
    <col collapsed="false" hidden="false" max="61" min="57" style="0" width="8.50510204081633"/>
    <col collapsed="false" hidden="false" max="62" min="62" style="0" width="7.29081632653061"/>
    <col collapsed="false" hidden="false" max="63" min="63" style="0" width="8.50510204081633"/>
    <col collapsed="false" hidden="false" max="64" min="64" style="0" width="7.29081632653061"/>
    <col collapsed="false" hidden="false" max="71" min="65" style="0" width="8.50510204081633"/>
    <col collapsed="false" hidden="false" max="72" min="72" style="0" width="7.29081632653061"/>
    <col collapsed="false" hidden="false" max="73" min="73" style="0" width="8.50510204081633"/>
    <col collapsed="false" hidden="false" max="75" min="74" style="0" width="7.29081632653061"/>
    <col collapsed="false" hidden="false" max="80" min="76" style="0" width="8.50510204081633"/>
    <col collapsed="false" hidden="false" max="81" min="81" style="0" width="9.17857142857143"/>
    <col collapsed="false" hidden="false" max="86" min="82" style="0" width="8.50510204081633"/>
    <col collapsed="false" hidden="false" max="87" min="87" style="0" width="9.17857142857143"/>
    <col collapsed="false" hidden="false" max="88" min="88" style="0" width="8.50510204081633"/>
    <col collapsed="false" hidden="false" max="95" min="89" style="0" width="9.17857142857143"/>
    <col collapsed="false" hidden="false" max="96" min="96" style="0" width="8.50510204081633"/>
    <col collapsed="false" hidden="false" max="98" min="97" style="0" width="9.17857142857143"/>
    <col collapsed="false" hidden="false" max="99" min="99" style="0" width="8.50510204081633"/>
    <col collapsed="false" hidden="false" max="100" min="100" style="0" width="9.17857142857143"/>
    <col collapsed="false" hidden="false" max="101" min="101" style="0" width="8.50510204081633"/>
    <col collapsed="false" hidden="false" max="102" min="102" style="0" width="9.17857142857143"/>
    <col collapsed="false" hidden="false" max="109" min="103" style="0" width="8.50510204081633"/>
    <col collapsed="false" hidden="false" max="116" min="110" style="0" width="9.17857142857143"/>
    <col collapsed="false" hidden="false" max="117" min="117" style="0" width="8.50510204081633"/>
    <col collapsed="false" hidden="false" max="118" min="118" style="0" width="9.17857142857143"/>
    <col collapsed="false" hidden="false" max="119" min="119" style="0" width="8.50510204081633"/>
    <col collapsed="false" hidden="false" max="120" min="120" style="0" width="9.17857142857143"/>
    <col collapsed="false" hidden="false" max="130" min="121" style="0" width="8.50510204081633"/>
    <col collapsed="false" hidden="false" max="134" min="131" style="0" width="9.17857142857143"/>
    <col collapsed="false" hidden="false" max="135" min="135" style="0" width="8.50510204081633"/>
    <col collapsed="false" hidden="false" max="136" min="136" style="0" width="9.17857142857143"/>
    <col collapsed="false" hidden="false" max="137" min="137" style="0" width="8.50510204081633"/>
    <col collapsed="false" hidden="false" max="138" min="138" style="0" width="9.17857142857143"/>
    <col collapsed="false" hidden="false" max="146" min="139" style="0" width="8.50510204081633"/>
    <col collapsed="false" hidden="false" max="147" min="147" style="0" width="7.29081632653061"/>
    <col collapsed="false" hidden="false" max="150" min="148" style="0" width="8.50510204081633"/>
    <col collapsed="false" hidden="false" max="151" min="151" style="0" width="9.17857142857143"/>
    <col collapsed="false" hidden="false" max="153" min="152" style="0" width="8.50510204081633"/>
    <col collapsed="false" hidden="false" max="156" min="154" style="0" width="9.17857142857143"/>
    <col collapsed="false" hidden="false" max="157" min="157" style="0" width="8.23469387755102"/>
    <col collapsed="false" hidden="false" max="166" min="158" style="0" width="9.17857142857143"/>
    <col collapsed="false" hidden="false" max="167" min="167" style="0" width="8.23469387755102"/>
    <col collapsed="false" hidden="false" max="175" min="168" style="0" width="9.17857142857143"/>
    <col collapsed="false" hidden="false" max="176" min="176" style="0" width="8.50510204081633"/>
    <col collapsed="false" hidden="false" max="187" min="177" style="0" width="9.17857142857143"/>
    <col collapsed="false" hidden="false" max="194" min="188" style="0" width="8.23469387755102"/>
    <col collapsed="false" hidden="false" max="195" min="195" style="0" width="9.17857142857143"/>
    <col collapsed="false" hidden="false" max="196" min="196" style="0" width="8.23469387755102"/>
    <col collapsed="false" hidden="false" max="197" min="197" style="0" width="9.17857142857143"/>
    <col collapsed="false" hidden="false" max="198" min="198" style="0" width="8.23469387755102"/>
    <col collapsed="false" hidden="false" max="205" min="199" style="0" width="9.17857142857143"/>
    <col collapsed="false" hidden="false" max="1025" min="206" style="0" width="8.36734693877551"/>
  </cols>
  <sheetData>
    <row r="1" customFormat="false" ht="12.8" hidden="false" customHeight="false" outlineLevel="0" collapsed="false">
      <c r="B1" s="0" t="s">
        <v>0</v>
      </c>
    </row>
    <row r="3" customFormat="false" ht="12.8" hidden="false" customHeight="false" outlineLevel="0" collapsed="false">
      <c r="A3" s="0" t="s">
        <v>1</v>
      </c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  <c r="G3" s="0" t="s">
        <v>7</v>
      </c>
      <c r="H3" s="0" t="s">
        <v>8</v>
      </c>
      <c r="I3" s="0" t="s">
        <v>9</v>
      </c>
      <c r="J3" s="0" t="s">
        <v>10</v>
      </c>
    </row>
    <row r="4" customFormat="false" ht="12.8" hidden="false" customHeight="false" outlineLevel="0" collapsed="false">
      <c r="A4" s="0" t="n">
        <v>10</v>
      </c>
      <c r="B4" s="0" t="n">
        <v>3</v>
      </c>
      <c r="C4" s="0" t="n">
        <v>1.58496250072116</v>
      </c>
      <c r="D4" s="0" t="n">
        <v>7</v>
      </c>
      <c r="E4" s="0" t="n">
        <v>16</v>
      </c>
      <c r="F4" s="0" t="n">
        <v>8</v>
      </c>
      <c r="G4" s="0" t="n">
        <v>3</v>
      </c>
      <c r="H4" s="0" t="n">
        <v>3</v>
      </c>
      <c r="I4" s="0" t="s">
        <v>11</v>
      </c>
      <c r="J4" s="0" t="n">
        <v>1</v>
      </c>
      <c r="K4" s="0" t="n">
        <v>2</v>
      </c>
      <c r="L4" s="0" t="n">
        <v>4</v>
      </c>
      <c r="M4" s="0" t="n">
        <v>8</v>
      </c>
      <c r="N4" s="0" t="n">
        <v>16</v>
      </c>
      <c r="O4" s="0" t="n">
        <v>5</v>
      </c>
      <c r="P4" s="0" t="n">
        <v>10</v>
      </c>
      <c r="Q4" s="0" t="n">
        <v>3</v>
      </c>
    </row>
    <row r="5" customFormat="false" ht="12.8" hidden="false" customHeight="false" outlineLevel="0" collapsed="false">
      <c r="A5" s="0" t="n">
        <v>52</v>
      </c>
      <c r="B5" s="0" t="n">
        <v>7</v>
      </c>
      <c r="C5" s="0" t="n">
        <v>2.8073549220576</v>
      </c>
      <c r="D5" s="0" t="n">
        <v>12</v>
      </c>
      <c r="E5" s="0" t="n">
        <v>52</v>
      </c>
      <c r="F5" s="0" t="n">
        <v>17</v>
      </c>
      <c r="G5" s="0" t="n">
        <v>6</v>
      </c>
      <c r="H5" s="0" t="n">
        <v>4</v>
      </c>
      <c r="I5" s="0" t="s">
        <v>12</v>
      </c>
      <c r="J5" s="0" t="n">
        <v>1</v>
      </c>
      <c r="K5" s="0" t="n">
        <v>2</v>
      </c>
      <c r="L5" s="0" t="n">
        <v>4</v>
      </c>
      <c r="M5" s="0" t="n">
        <v>8</v>
      </c>
      <c r="N5" s="0" t="n">
        <v>16</v>
      </c>
      <c r="O5" s="0" t="n">
        <v>5</v>
      </c>
      <c r="P5" s="0" t="n">
        <v>10</v>
      </c>
      <c r="Q5" s="0" t="n">
        <v>20</v>
      </c>
      <c r="R5" s="0" t="n">
        <v>40</v>
      </c>
      <c r="S5" s="0" t="n">
        <v>13</v>
      </c>
      <c r="T5" s="0" t="n">
        <v>26</v>
      </c>
      <c r="U5" s="0" t="n">
        <v>52</v>
      </c>
      <c r="V5" s="0" t="n">
        <v>17</v>
      </c>
    </row>
    <row r="6" customFormat="false" ht="12.8" hidden="false" customHeight="false" outlineLevel="0" collapsed="false">
      <c r="A6" s="0" t="n">
        <v>46</v>
      </c>
      <c r="B6" s="0" t="n">
        <v>15</v>
      </c>
      <c r="C6" s="0" t="n">
        <v>3.90689059560852</v>
      </c>
      <c r="D6" s="0" t="n">
        <v>17</v>
      </c>
      <c r="E6" s="0" t="n">
        <v>160</v>
      </c>
      <c r="F6" s="0" t="n">
        <v>18</v>
      </c>
      <c r="G6" s="0" t="n">
        <v>6</v>
      </c>
      <c r="H6" s="0" t="n">
        <v>6</v>
      </c>
      <c r="I6" s="0" t="s">
        <v>13</v>
      </c>
      <c r="J6" s="0" t="n">
        <v>1</v>
      </c>
      <c r="K6" s="0" t="n">
        <v>2</v>
      </c>
      <c r="L6" s="0" t="n">
        <v>4</v>
      </c>
      <c r="M6" s="0" t="n">
        <v>8</v>
      </c>
      <c r="N6" s="0" t="n">
        <v>16</v>
      </c>
      <c r="O6" s="0" t="n">
        <v>5</v>
      </c>
      <c r="P6" s="0" t="n">
        <v>10</v>
      </c>
      <c r="Q6" s="0" t="n">
        <v>20</v>
      </c>
      <c r="R6" s="0" t="n">
        <v>40</v>
      </c>
      <c r="S6" s="0" t="n">
        <v>80</v>
      </c>
      <c r="T6" s="0" t="n">
        <v>160</v>
      </c>
      <c r="U6" s="0" t="n">
        <v>53</v>
      </c>
      <c r="V6" s="0" t="n">
        <v>106</v>
      </c>
      <c r="W6" s="0" t="n">
        <v>35</v>
      </c>
      <c r="X6" s="0" t="n">
        <v>70</v>
      </c>
      <c r="Y6" s="0" t="n">
        <v>23</v>
      </c>
      <c r="Z6" s="0" t="n">
        <v>46</v>
      </c>
      <c r="AA6" s="0" t="n">
        <v>15</v>
      </c>
    </row>
    <row r="7" customFormat="false" ht="12.8" hidden="false" customHeight="false" outlineLevel="0" collapsed="false">
      <c r="A7" s="0" t="n">
        <v>1276</v>
      </c>
      <c r="B7" s="0" t="n">
        <v>27</v>
      </c>
      <c r="C7" s="0" t="n">
        <v>4.75488750216347</v>
      </c>
      <c r="D7" s="0" t="n">
        <v>28</v>
      </c>
      <c r="E7" s="0" t="n">
        <v>9232</v>
      </c>
      <c r="F7" s="0" t="n">
        <v>112</v>
      </c>
      <c r="G7" s="0" t="n">
        <v>42</v>
      </c>
      <c r="H7" s="0" t="n">
        <v>11</v>
      </c>
      <c r="I7" s="0" t="s">
        <v>14</v>
      </c>
      <c r="J7" s="0" t="n">
        <v>577</v>
      </c>
      <c r="K7" s="0" t="n">
        <v>1154</v>
      </c>
      <c r="L7" s="0" t="n">
        <v>2308</v>
      </c>
      <c r="M7" s="0" t="n">
        <v>4616</v>
      </c>
      <c r="N7" s="0" t="n">
        <v>9232</v>
      </c>
      <c r="O7" s="0" t="n">
        <v>3077</v>
      </c>
      <c r="P7" s="0" t="n">
        <v>6154</v>
      </c>
      <c r="Q7" s="0" t="n">
        <v>2051</v>
      </c>
      <c r="R7" s="0" t="n">
        <v>4102</v>
      </c>
      <c r="S7" s="0" t="n">
        <v>1367</v>
      </c>
      <c r="T7" s="0" t="n">
        <v>2734</v>
      </c>
      <c r="U7" s="0" t="n">
        <v>911</v>
      </c>
      <c r="V7" s="0" t="n">
        <v>1822</v>
      </c>
      <c r="W7" s="0" t="n">
        <v>3644</v>
      </c>
      <c r="X7" s="0" t="n">
        <v>7288</v>
      </c>
      <c r="Y7" s="0" t="n">
        <v>2429</v>
      </c>
      <c r="Z7" s="0" t="n">
        <v>4858</v>
      </c>
      <c r="AA7" s="0" t="n">
        <v>1619</v>
      </c>
      <c r="AB7" s="0" t="n">
        <v>3238</v>
      </c>
      <c r="AC7" s="0" t="n">
        <v>1079</v>
      </c>
      <c r="AD7" s="0" t="n">
        <v>2158</v>
      </c>
      <c r="AE7" s="0" t="n">
        <v>719</v>
      </c>
      <c r="AF7" s="0" t="n">
        <v>1438</v>
      </c>
      <c r="AG7" s="0" t="n">
        <v>479</v>
      </c>
      <c r="AH7" s="0" t="n">
        <v>958</v>
      </c>
      <c r="AI7" s="0" t="n">
        <v>319</v>
      </c>
      <c r="AJ7" s="0" t="n">
        <v>638</v>
      </c>
      <c r="AK7" s="0" t="n">
        <v>1276</v>
      </c>
      <c r="AL7" s="0" t="n">
        <v>425</v>
      </c>
    </row>
    <row r="8" customFormat="false" ht="12.8" hidden="false" customHeight="false" outlineLevel="0" collapsed="false">
      <c r="A8" s="0" t="n">
        <v>844</v>
      </c>
      <c r="B8" s="0" t="n">
        <v>187</v>
      </c>
      <c r="C8" s="0" t="n">
        <v>7.54689445988764</v>
      </c>
      <c r="D8" s="0" t="n">
        <v>30</v>
      </c>
      <c r="E8" s="0" t="n">
        <v>9232</v>
      </c>
      <c r="F8" s="0" t="n">
        <v>45</v>
      </c>
      <c r="G8" s="0" t="n">
        <v>15</v>
      </c>
      <c r="H8" s="0" t="n">
        <v>10</v>
      </c>
      <c r="I8" s="0" t="s">
        <v>15</v>
      </c>
      <c r="J8" s="0" t="n">
        <v>17</v>
      </c>
      <c r="K8" s="0" t="n">
        <v>34</v>
      </c>
      <c r="L8" s="0" t="n">
        <v>11</v>
      </c>
      <c r="M8" s="0" t="n">
        <v>22</v>
      </c>
      <c r="N8" s="0" t="n">
        <v>44</v>
      </c>
      <c r="O8" s="0" t="n">
        <v>88</v>
      </c>
      <c r="P8" s="0" t="n">
        <v>29</v>
      </c>
      <c r="Q8" s="0" t="n">
        <v>58</v>
      </c>
      <c r="R8" s="0" t="n">
        <v>19</v>
      </c>
      <c r="S8" s="0" t="n">
        <v>38</v>
      </c>
      <c r="T8" s="0" t="n">
        <v>76</v>
      </c>
      <c r="U8" s="0" t="n">
        <v>152</v>
      </c>
      <c r="V8" s="0" t="n">
        <v>304</v>
      </c>
      <c r="W8" s="0" t="n">
        <v>101</v>
      </c>
      <c r="X8" s="0" t="n">
        <v>202</v>
      </c>
      <c r="Y8" s="0" t="n">
        <v>404</v>
      </c>
      <c r="Z8" s="0" t="n">
        <v>808</v>
      </c>
      <c r="AA8" s="0" t="n">
        <v>269</v>
      </c>
      <c r="AB8" s="0" t="n">
        <v>538</v>
      </c>
      <c r="AC8" s="0" t="n">
        <v>179</v>
      </c>
      <c r="AD8" s="0" t="n">
        <v>358</v>
      </c>
      <c r="AE8" s="0" t="n">
        <v>119</v>
      </c>
      <c r="AF8" s="0" t="n">
        <v>238</v>
      </c>
      <c r="AG8" s="0" t="n">
        <v>476</v>
      </c>
      <c r="AH8" s="0" t="n">
        <v>952</v>
      </c>
      <c r="AI8" s="0" t="n">
        <v>317</v>
      </c>
      <c r="AJ8" s="0" t="n">
        <v>634</v>
      </c>
      <c r="AK8" s="0" t="n">
        <v>211</v>
      </c>
      <c r="AL8" s="0" t="n">
        <v>422</v>
      </c>
      <c r="AM8" s="0" t="n">
        <v>844</v>
      </c>
      <c r="AN8" s="0" t="n">
        <v>281</v>
      </c>
    </row>
    <row r="9" customFormat="false" ht="12.8" hidden="false" customHeight="false" outlineLevel="0" collapsed="false">
      <c r="A9" s="0" t="n">
        <v>766</v>
      </c>
      <c r="B9" s="0" t="n">
        <v>255</v>
      </c>
      <c r="C9" s="0" t="n">
        <v>7.99435343685886</v>
      </c>
      <c r="D9" s="0" t="n">
        <v>35</v>
      </c>
      <c r="E9" s="0" t="n">
        <v>13120</v>
      </c>
      <c r="F9" s="0" t="n">
        <v>48</v>
      </c>
      <c r="G9" s="0" t="n">
        <v>16</v>
      </c>
      <c r="H9" s="0" t="n">
        <v>12</v>
      </c>
      <c r="I9" s="0" t="s">
        <v>16</v>
      </c>
      <c r="J9" s="0" t="n">
        <v>17</v>
      </c>
      <c r="K9" s="0" t="n">
        <v>34</v>
      </c>
      <c r="L9" s="0" t="n">
        <v>11</v>
      </c>
      <c r="M9" s="0" t="n">
        <v>22</v>
      </c>
      <c r="N9" s="0" t="n">
        <v>44</v>
      </c>
      <c r="O9" s="0" t="n">
        <v>88</v>
      </c>
      <c r="P9" s="0" t="n">
        <v>29</v>
      </c>
      <c r="Q9" s="0" t="n">
        <v>58</v>
      </c>
      <c r="R9" s="0" t="n">
        <v>116</v>
      </c>
      <c r="S9" s="0" t="n">
        <v>232</v>
      </c>
      <c r="T9" s="0" t="n">
        <v>77</v>
      </c>
      <c r="U9" s="0" t="n">
        <v>154</v>
      </c>
      <c r="V9" s="0" t="n">
        <v>308</v>
      </c>
      <c r="W9" s="0" t="n">
        <v>616</v>
      </c>
      <c r="X9" s="0" t="n">
        <v>205</v>
      </c>
      <c r="Y9" s="0" t="n">
        <v>410</v>
      </c>
      <c r="Z9" s="0" t="n">
        <v>820</v>
      </c>
      <c r="AA9" s="0" t="n">
        <v>1640</v>
      </c>
      <c r="AB9" s="0" t="n">
        <v>3280</v>
      </c>
      <c r="AC9" s="0" t="n">
        <v>6560</v>
      </c>
      <c r="AD9" s="0" t="n">
        <v>13120</v>
      </c>
      <c r="AE9" s="0" t="n">
        <v>4373</v>
      </c>
      <c r="AF9" s="0" t="n">
        <v>8746</v>
      </c>
      <c r="AG9" s="0" t="n">
        <v>2915</v>
      </c>
      <c r="AH9" s="0" t="n">
        <v>5830</v>
      </c>
      <c r="AI9" s="0" t="n">
        <v>1943</v>
      </c>
      <c r="AJ9" s="0" t="n">
        <v>3886</v>
      </c>
      <c r="AK9" s="0" t="n">
        <v>1295</v>
      </c>
      <c r="AL9" s="0" t="n">
        <v>2590</v>
      </c>
      <c r="AM9" s="0" t="n">
        <v>863</v>
      </c>
      <c r="AN9" s="0" t="n">
        <v>1726</v>
      </c>
      <c r="AO9" s="0" t="n">
        <v>575</v>
      </c>
      <c r="AP9" s="0" t="n">
        <v>1150</v>
      </c>
      <c r="AQ9" s="0" t="n">
        <v>383</v>
      </c>
      <c r="AR9" s="0" t="n">
        <v>766</v>
      </c>
      <c r="AS9" s="0" t="n">
        <v>255</v>
      </c>
    </row>
    <row r="10" customFormat="false" ht="12.8" hidden="false" customHeight="false" outlineLevel="0" collapsed="false">
      <c r="A10" s="0" t="n">
        <v>4084</v>
      </c>
      <c r="B10" s="0" t="n">
        <v>907</v>
      </c>
      <c r="C10" s="0" t="n">
        <v>9.82495874052852</v>
      </c>
      <c r="D10" s="0" t="n">
        <v>40</v>
      </c>
      <c r="E10" s="0" t="n">
        <v>250504</v>
      </c>
      <c r="F10" s="0" t="n">
        <v>55</v>
      </c>
      <c r="G10" s="0" t="n">
        <v>18</v>
      </c>
      <c r="H10" s="0" t="n">
        <v>13</v>
      </c>
      <c r="I10" s="0" t="s">
        <v>17</v>
      </c>
      <c r="J10" s="0" t="n">
        <v>17</v>
      </c>
      <c r="K10" s="0" t="n">
        <v>34</v>
      </c>
      <c r="L10" s="0" t="n">
        <v>11</v>
      </c>
      <c r="M10" s="0" t="n">
        <v>22</v>
      </c>
      <c r="N10" s="0" t="n">
        <v>44</v>
      </c>
      <c r="O10" s="0" t="n">
        <v>88</v>
      </c>
      <c r="P10" s="0" t="n">
        <v>29</v>
      </c>
      <c r="Q10" s="0" t="n">
        <v>58</v>
      </c>
      <c r="R10" s="0" t="n">
        <v>116</v>
      </c>
      <c r="S10" s="0" t="n">
        <v>232</v>
      </c>
      <c r="T10" s="0" t="n">
        <v>77</v>
      </c>
      <c r="U10" s="0" t="n">
        <v>154</v>
      </c>
      <c r="V10" s="0" t="n">
        <v>308</v>
      </c>
      <c r="W10" s="0" t="n">
        <v>616</v>
      </c>
      <c r="X10" s="0" t="n">
        <v>205</v>
      </c>
      <c r="Y10" s="0" t="n">
        <v>410</v>
      </c>
      <c r="Z10" s="0" t="n">
        <v>820</v>
      </c>
      <c r="AA10" s="0" t="n">
        <v>1640</v>
      </c>
      <c r="AB10" s="0" t="n">
        <v>3280</v>
      </c>
      <c r="AC10" s="0" t="n">
        <v>6560</v>
      </c>
      <c r="AD10" s="0" t="n">
        <v>13120</v>
      </c>
      <c r="AE10" s="0" t="n">
        <v>4373</v>
      </c>
      <c r="AF10" s="0" t="n">
        <v>8746</v>
      </c>
      <c r="AG10" s="0" t="n">
        <v>2915</v>
      </c>
      <c r="AH10" s="0" t="n">
        <v>5830</v>
      </c>
      <c r="AI10" s="0" t="n">
        <v>1943</v>
      </c>
      <c r="AJ10" s="0" t="n">
        <v>3886</v>
      </c>
      <c r="AK10" s="0" t="n">
        <v>1295</v>
      </c>
      <c r="AL10" s="0" t="n">
        <v>2590</v>
      </c>
      <c r="AM10" s="0" t="n">
        <v>863</v>
      </c>
      <c r="AN10" s="0" t="n">
        <v>1726</v>
      </c>
      <c r="AO10" s="0" t="n">
        <v>575</v>
      </c>
      <c r="AP10" s="0" t="n">
        <v>1150</v>
      </c>
      <c r="AQ10" s="0" t="n">
        <v>383</v>
      </c>
      <c r="AR10" s="0" t="n">
        <v>766</v>
      </c>
      <c r="AS10" s="0" t="n">
        <v>1532</v>
      </c>
      <c r="AT10" s="0" t="n">
        <v>3064</v>
      </c>
      <c r="AU10" s="0" t="n">
        <v>1021</v>
      </c>
      <c r="AV10" s="0" t="n">
        <v>2042</v>
      </c>
      <c r="AW10" s="0" t="n">
        <v>4084</v>
      </c>
      <c r="AX10" s="0" t="n">
        <v>1361</v>
      </c>
    </row>
    <row r="11" customFormat="false" ht="12.8" hidden="false" customHeight="false" outlineLevel="0" collapsed="false">
      <c r="A11" s="0" t="n">
        <v>5446</v>
      </c>
      <c r="B11" s="0" t="n">
        <v>1815</v>
      </c>
      <c r="C11" s="0" t="n">
        <v>10.8257538328831</v>
      </c>
      <c r="D11" s="0" t="n">
        <v>43</v>
      </c>
      <c r="E11" s="0" t="n">
        <v>250504</v>
      </c>
      <c r="F11" s="0" t="n">
        <v>56</v>
      </c>
      <c r="G11" s="0" t="n">
        <v>18</v>
      </c>
      <c r="H11" s="0" t="n">
        <v>14</v>
      </c>
      <c r="I11" s="0" t="s">
        <v>18</v>
      </c>
      <c r="J11" s="0" t="n">
        <v>17</v>
      </c>
      <c r="K11" s="0" t="n">
        <v>34</v>
      </c>
      <c r="L11" s="0" t="n">
        <v>11</v>
      </c>
      <c r="M11" s="0" t="n">
        <v>22</v>
      </c>
      <c r="N11" s="0" t="n">
        <v>44</v>
      </c>
      <c r="O11" s="0" t="n">
        <v>88</v>
      </c>
      <c r="P11" s="0" t="n">
        <v>29</v>
      </c>
      <c r="Q11" s="0" t="n">
        <v>58</v>
      </c>
      <c r="R11" s="0" t="n">
        <v>116</v>
      </c>
      <c r="S11" s="0" t="n">
        <v>232</v>
      </c>
      <c r="T11" s="0" t="n">
        <v>77</v>
      </c>
      <c r="U11" s="0" t="n">
        <v>154</v>
      </c>
      <c r="V11" s="0" t="n">
        <v>308</v>
      </c>
      <c r="W11" s="0" t="n">
        <v>616</v>
      </c>
      <c r="X11" s="0" t="n">
        <v>205</v>
      </c>
      <c r="Y11" s="0" t="n">
        <v>410</v>
      </c>
      <c r="Z11" s="0" t="n">
        <v>820</v>
      </c>
      <c r="AA11" s="0" t="n">
        <v>1640</v>
      </c>
      <c r="AB11" s="0" t="n">
        <v>3280</v>
      </c>
      <c r="AC11" s="0" t="n">
        <v>6560</v>
      </c>
      <c r="AD11" s="0" t="n">
        <v>13120</v>
      </c>
      <c r="AE11" s="0" t="n">
        <v>4373</v>
      </c>
      <c r="AF11" s="0" t="n">
        <v>8746</v>
      </c>
      <c r="AG11" s="0" t="n">
        <v>2915</v>
      </c>
      <c r="AH11" s="0" t="n">
        <v>5830</v>
      </c>
      <c r="AI11" s="0" t="n">
        <v>1943</v>
      </c>
      <c r="AJ11" s="0" t="n">
        <v>3886</v>
      </c>
      <c r="AK11" s="0" t="n">
        <v>1295</v>
      </c>
      <c r="AL11" s="0" t="n">
        <v>2590</v>
      </c>
      <c r="AM11" s="0" t="n">
        <v>863</v>
      </c>
      <c r="AN11" s="0" t="n">
        <v>1726</v>
      </c>
      <c r="AO11" s="0" t="n">
        <v>575</v>
      </c>
      <c r="AP11" s="0" t="n">
        <v>1150</v>
      </c>
      <c r="AQ11" s="0" t="n">
        <v>383</v>
      </c>
      <c r="AR11" s="0" t="n">
        <v>766</v>
      </c>
      <c r="AS11" s="0" t="n">
        <v>1532</v>
      </c>
      <c r="AT11" s="0" t="n">
        <v>3064</v>
      </c>
      <c r="AU11" s="0" t="n">
        <v>6128</v>
      </c>
      <c r="AV11" s="0" t="n">
        <v>12256</v>
      </c>
      <c r="AW11" s="0" t="n">
        <v>4085</v>
      </c>
      <c r="AX11" s="0" t="n">
        <v>8170</v>
      </c>
      <c r="AY11" s="0" t="n">
        <v>2723</v>
      </c>
      <c r="AZ11" s="0" t="n">
        <v>5446</v>
      </c>
      <c r="BA11" s="0" t="n">
        <v>1815</v>
      </c>
    </row>
    <row r="12" customFormat="false" ht="12.8" hidden="false" customHeight="false" outlineLevel="0" collapsed="false">
      <c r="A12" s="0" t="n">
        <v>14668</v>
      </c>
      <c r="B12" s="0" t="n">
        <v>3259</v>
      </c>
      <c r="C12" s="0" t="n">
        <v>11.6702136367386</v>
      </c>
      <c r="D12" s="0" t="n">
        <v>46</v>
      </c>
      <c r="E12" s="0" t="n">
        <v>1276936</v>
      </c>
      <c r="F12" s="0" t="n">
        <v>49</v>
      </c>
      <c r="G12" s="0" t="n">
        <v>15</v>
      </c>
      <c r="H12" s="0" t="n">
        <v>14</v>
      </c>
      <c r="I12" s="0" t="s">
        <v>19</v>
      </c>
      <c r="J12" s="0" t="n">
        <v>1</v>
      </c>
      <c r="K12" s="0" t="n">
        <v>2</v>
      </c>
      <c r="L12" s="0" t="n">
        <v>4</v>
      </c>
      <c r="M12" s="0" t="n">
        <v>8</v>
      </c>
      <c r="N12" s="0" t="n">
        <v>16</v>
      </c>
      <c r="O12" s="0" t="n">
        <v>5</v>
      </c>
      <c r="P12" s="0" t="n">
        <v>10</v>
      </c>
      <c r="Q12" s="0" t="n">
        <v>20</v>
      </c>
      <c r="R12" s="0" t="n">
        <v>40</v>
      </c>
      <c r="S12" s="0" t="n">
        <v>80</v>
      </c>
      <c r="T12" s="0" t="n">
        <v>160</v>
      </c>
      <c r="U12" s="0" t="n">
        <v>53</v>
      </c>
      <c r="V12" s="0" t="n">
        <v>106</v>
      </c>
      <c r="W12" s="0" t="n">
        <v>35</v>
      </c>
      <c r="X12" s="0" t="n">
        <v>70</v>
      </c>
      <c r="Y12" s="0" t="n">
        <v>23</v>
      </c>
      <c r="Z12" s="0" t="n">
        <v>46</v>
      </c>
      <c r="AA12" s="0" t="n">
        <v>92</v>
      </c>
      <c r="AB12" s="0" t="n">
        <v>184</v>
      </c>
      <c r="AC12" s="0" t="n">
        <v>368</v>
      </c>
      <c r="AD12" s="0" t="n">
        <v>736</v>
      </c>
      <c r="AE12" s="0" t="n">
        <v>245</v>
      </c>
      <c r="AF12" s="0" t="n">
        <v>490</v>
      </c>
      <c r="AG12" s="0" t="n">
        <v>980</v>
      </c>
      <c r="AH12" s="0" t="n">
        <v>1960</v>
      </c>
      <c r="AI12" s="0" t="n">
        <v>653</v>
      </c>
      <c r="AJ12" s="0" t="n">
        <v>1306</v>
      </c>
      <c r="AK12" s="0" t="n">
        <v>2612</v>
      </c>
      <c r="AL12" s="0" t="n">
        <v>5224</v>
      </c>
      <c r="AM12" s="0" t="n">
        <v>10448</v>
      </c>
      <c r="AN12" s="0" t="n">
        <v>20896</v>
      </c>
      <c r="AO12" s="0" t="n">
        <v>6965</v>
      </c>
      <c r="AP12" s="0" t="n">
        <v>13930</v>
      </c>
      <c r="AQ12" s="0" t="n">
        <v>4643</v>
      </c>
      <c r="AR12" s="0" t="n">
        <v>9286</v>
      </c>
      <c r="AS12" s="0" t="n">
        <v>3095</v>
      </c>
      <c r="AT12" s="0" t="n">
        <v>6190</v>
      </c>
      <c r="AU12" s="0" t="n">
        <v>2063</v>
      </c>
      <c r="AV12" s="0" t="n">
        <v>4126</v>
      </c>
      <c r="AW12" s="0" t="n">
        <v>8252</v>
      </c>
      <c r="AX12" s="0" t="n">
        <v>16504</v>
      </c>
      <c r="AY12" s="0" t="n">
        <v>5501</v>
      </c>
      <c r="AZ12" s="0" t="n">
        <v>11002</v>
      </c>
      <c r="BA12" s="0" t="n">
        <v>3667</v>
      </c>
      <c r="BB12" s="0" t="n">
        <v>7334</v>
      </c>
      <c r="BC12" s="0" t="n">
        <v>14668</v>
      </c>
      <c r="BD12" s="0" t="n">
        <v>4889</v>
      </c>
    </row>
    <row r="13" customFormat="false" ht="12.8" hidden="false" customHeight="false" outlineLevel="0" collapsed="false">
      <c r="A13" s="0" t="n">
        <v>202972</v>
      </c>
      <c r="B13" s="0" t="n">
        <v>6171</v>
      </c>
      <c r="C13" s="0" t="n">
        <v>12.5912885792461</v>
      </c>
      <c r="D13" s="0" t="n">
        <v>55</v>
      </c>
      <c r="E13" s="0" t="n">
        <v>8153620</v>
      </c>
      <c r="F13" s="0" t="n">
        <v>262</v>
      </c>
      <c r="G13" s="0" t="n">
        <v>97</v>
      </c>
      <c r="H13" s="0" t="n">
        <v>19</v>
      </c>
      <c r="I13" s="0" t="s">
        <v>20</v>
      </c>
      <c r="J13" s="0" t="n">
        <v>1145</v>
      </c>
      <c r="K13" s="0" t="n">
        <v>2290</v>
      </c>
      <c r="L13" s="0" t="n">
        <v>4580</v>
      </c>
      <c r="M13" s="0" t="n">
        <v>9160</v>
      </c>
      <c r="N13" s="0" t="n">
        <v>3053</v>
      </c>
      <c r="O13" s="0" t="n">
        <v>6106</v>
      </c>
      <c r="P13" s="0" t="n">
        <v>2035</v>
      </c>
      <c r="Q13" s="0" t="n">
        <v>4070</v>
      </c>
      <c r="R13" s="0" t="n">
        <v>8140</v>
      </c>
      <c r="S13" s="0" t="n">
        <v>16280</v>
      </c>
      <c r="T13" s="0" t="n">
        <v>32560</v>
      </c>
      <c r="U13" s="0" t="n">
        <v>10853</v>
      </c>
      <c r="V13" s="0" t="n">
        <v>21706</v>
      </c>
      <c r="W13" s="0" t="n">
        <v>7235</v>
      </c>
      <c r="X13" s="0" t="n">
        <v>14470</v>
      </c>
      <c r="Y13" s="0" t="n">
        <v>4823</v>
      </c>
      <c r="Z13" s="0" t="n">
        <v>9646</v>
      </c>
      <c r="AA13" s="0" t="n">
        <v>3215</v>
      </c>
      <c r="AB13" s="0" t="n">
        <v>6430</v>
      </c>
      <c r="AC13" s="0" t="n">
        <v>12860</v>
      </c>
      <c r="AD13" s="0" t="n">
        <v>25720</v>
      </c>
      <c r="AE13" s="0" t="n">
        <v>8573</v>
      </c>
      <c r="AF13" s="0" t="n">
        <v>17146</v>
      </c>
      <c r="AG13" s="0" t="n">
        <v>34292</v>
      </c>
      <c r="AH13" s="0" t="n">
        <v>68584</v>
      </c>
      <c r="AI13" s="0" t="n">
        <v>22861</v>
      </c>
      <c r="AJ13" s="0" t="n">
        <v>45722</v>
      </c>
      <c r="AK13" s="0" t="n">
        <v>91444</v>
      </c>
      <c r="AL13" s="0" t="n">
        <v>182888</v>
      </c>
      <c r="AM13" s="0" t="n">
        <v>365776</v>
      </c>
      <c r="AN13" s="0" t="n">
        <v>121925</v>
      </c>
      <c r="AO13" s="0" t="n">
        <v>243850</v>
      </c>
      <c r="AP13" s="0" t="n">
        <v>487700</v>
      </c>
      <c r="AQ13" s="0" t="n">
        <v>975400</v>
      </c>
      <c r="AR13" s="0" t="n">
        <v>325133</v>
      </c>
      <c r="AS13" s="0" t="n">
        <v>650266</v>
      </c>
      <c r="AT13" s="0" t="n">
        <v>216755</v>
      </c>
      <c r="AU13" s="0" t="n">
        <v>433510</v>
      </c>
      <c r="AV13" s="0" t="n">
        <v>144503</v>
      </c>
      <c r="AW13" s="0" t="n">
        <v>289006</v>
      </c>
      <c r="AX13" s="0" t="n">
        <v>96335</v>
      </c>
      <c r="AY13" s="0" t="n">
        <v>192670</v>
      </c>
      <c r="AZ13" s="0" t="n">
        <v>64223</v>
      </c>
      <c r="BA13" s="0" t="n">
        <v>128446</v>
      </c>
      <c r="BB13" s="0" t="n">
        <v>42815</v>
      </c>
      <c r="BC13" s="0" t="n">
        <v>85630</v>
      </c>
      <c r="BD13" s="0" t="n">
        <v>171260</v>
      </c>
      <c r="BE13" s="0" t="n">
        <v>342520</v>
      </c>
      <c r="BF13" s="0" t="n">
        <v>114173</v>
      </c>
      <c r="BG13" s="0" t="n">
        <v>228346</v>
      </c>
      <c r="BH13" s="0" t="n">
        <v>76115</v>
      </c>
      <c r="BI13" s="0" t="n">
        <v>152230</v>
      </c>
      <c r="BJ13" s="0" t="n">
        <v>50743</v>
      </c>
      <c r="BK13" s="0" t="n">
        <v>101486</v>
      </c>
      <c r="BL13" s="0" t="n">
        <v>202972</v>
      </c>
      <c r="BM13" s="0" t="n">
        <v>67657</v>
      </c>
    </row>
    <row r="14" customFormat="false" ht="12.8" hidden="false" customHeight="false" outlineLevel="0" collapsed="false">
      <c r="A14" s="0" t="n">
        <v>37054</v>
      </c>
      <c r="B14" s="0" t="n">
        <v>12351</v>
      </c>
      <c r="C14" s="0" t="n">
        <v>13.5923402340424</v>
      </c>
      <c r="D14" s="0" t="n">
        <v>59</v>
      </c>
      <c r="E14" s="0" t="n">
        <v>27114424</v>
      </c>
      <c r="F14" s="0" t="n">
        <v>144</v>
      </c>
      <c r="G14" s="0" t="n">
        <v>51</v>
      </c>
      <c r="H14" s="0" t="n">
        <v>22</v>
      </c>
      <c r="I14" s="0" t="s">
        <v>21</v>
      </c>
      <c r="J14" s="0" t="n">
        <v>2825</v>
      </c>
      <c r="K14" s="0" t="n">
        <v>5650</v>
      </c>
      <c r="L14" s="0" t="n">
        <v>1883</v>
      </c>
      <c r="M14" s="0" t="n">
        <v>3766</v>
      </c>
      <c r="N14" s="0" t="n">
        <v>7532</v>
      </c>
      <c r="O14" s="0" t="n">
        <v>15064</v>
      </c>
      <c r="P14" s="0" t="n">
        <v>5021</v>
      </c>
      <c r="Q14" s="0" t="n">
        <v>10042</v>
      </c>
      <c r="R14" s="0" t="n">
        <v>3347</v>
      </c>
      <c r="S14" s="0" t="n">
        <v>6694</v>
      </c>
      <c r="T14" s="0" t="n">
        <v>2231</v>
      </c>
      <c r="U14" s="0" t="n">
        <v>4462</v>
      </c>
      <c r="V14" s="0" t="n">
        <v>1487</v>
      </c>
      <c r="W14" s="0" t="n">
        <v>2974</v>
      </c>
      <c r="X14" s="0" t="n">
        <v>991</v>
      </c>
      <c r="Y14" s="0" t="n">
        <v>1982</v>
      </c>
      <c r="Z14" s="0" t="n">
        <v>3964</v>
      </c>
      <c r="AA14" s="0" t="n">
        <v>7928</v>
      </c>
      <c r="AB14" s="0" t="n">
        <v>15856</v>
      </c>
      <c r="AC14" s="0" t="n">
        <v>5285</v>
      </c>
      <c r="AD14" s="0" t="n">
        <v>10570</v>
      </c>
      <c r="AE14" s="0" t="n">
        <v>21140</v>
      </c>
      <c r="AF14" s="0" t="n">
        <v>42280</v>
      </c>
      <c r="AG14" s="0" t="n">
        <v>14093</v>
      </c>
      <c r="AH14" s="0" t="n">
        <v>28186</v>
      </c>
      <c r="AI14" s="0" t="n">
        <v>9395</v>
      </c>
      <c r="AJ14" s="0" t="n">
        <v>18790</v>
      </c>
      <c r="AK14" s="0" t="n">
        <v>6263</v>
      </c>
      <c r="AL14" s="0" t="n">
        <v>12526</v>
      </c>
      <c r="AM14" s="0" t="n">
        <v>4175</v>
      </c>
      <c r="AN14" s="0" t="n">
        <v>8350</v>
      </c>
      <c r="AO14" s="0" t="n">
        <v>2783</v>
      </c>
      <c r="AP14" s="0" t="n">
        <v>5566</v>
      </c>
      <c r="AQ14" s="0" t="n">
        <v>1855</v>
      </c>
      <c r="AR14" s="0" t="n">
        <v>3710</v>
      </c>
      <c r="AS14" s="0" t="n">
        <v>7420</v>
      </c>
      <c r="AT14" s="0" t="n">
        <v>14840</v>
      </c>
      <c r="AU14" s="0" t="n">
        <v>29680</v>
      </c>
      <c r="AV14" s="0" t="n">
        <v>9893</v>
      </c>
      <c r="AW14" s="0" t="n">
        <v>19786</v>
      </c>
      <c r="AX14" s="0" t="n">
        <v>39572</v>
      </c>
      <c r="AY14" s="0" t="n">
        <v>79144</v>
      </c>
      <c r="AZ14" s="0" t="n">
        <v>26381</v>
      </c>
      <c r="BA14" s="0" t="n">
        <v>52762</v>
      </c>
      <c r="BB14" s="0" t="n">
        <v>17587</v>
      </c>
      <c r="BC14" s="0" t="n">
        <v>35174</v>
      </c>
      <c r="BD14" s="0" t="n">
        <v>70348</v>
      </c>
      <c r="BE14" s="0" t="n">
        <v>140696</v>
      </c>
      <c r="BF14" s="0" t="n">
        <v>281392</v>
      </c>
      <c r="BG14" s="0" t="n">
        <v>93797</v>
      </c>
      <c r="BH14" s="0" t="n">
        <v>187594</v>
      </c>
      <c r="BI14" s="0" t="n">
        <v>62531</v>
      </c>
      <c r="BJ14" s="0" t="n">
        <v>125062</v>
      </c>
      <c r="BK14" s="0" t="n">
        <v>41687</v>
      </c>
      <c r="BL14" s="0" t="n">
        <v>83374</v>
      </c>
      <c r="BM14" s="0" t="n">
        <v>27791</v>
      </c>
      <c r="BN14" s="0" t="n">
        <v>55582</v>
      </c>
      <c r="BO14" s="0" t="n">
        <v>18527</v>
      </c>
      <c r="BP14" s="0" t="n">
        <v>37054</v>
      </c>
      <c r="BQ14" s="0" t="n">
        <v>12351</v>
      </c>
    </row>
    <row r="15" customFormat="false" ht="12.8" hidden="false" customHeight="false" outlineLevel="0" collapsed="false">
      <c r="A15" s="0" t="n">
        <v>197620</v>
      </c>
      <c r="B15" s="0" t="n">
        <v>23131</v>
      </c>
      <c r="C15" s="0" t="n">
        <v>14.4975400175017</v>
      </c>
      <c r="D15" s="0" t="n">
        <v>64</v>
      </c>
      <c r="E15" s="0" t="n">
        <v>50143264</v>
      </c>
      <c r="F15" s="0" t="n">
        <v>163</v>
      </c>
      <c r="G15" s="0" t="n">
        <v>58</v>
      </c>
      <c r="H15" s="0" t="n">
        <v>23</v>
      </c>
      <c r="I15" s="0" t="s">
        <v>22</v>
      </c>
      <c r="J15" s="0" t="n">
        <v>2825</v>
      </c>
      <c r="K15" s="0" t="n">
        <v>5650</v>
      </c>
      <c r="L15" s="0" t="n">
        <v>1883</v>
      </c>
      <c r="M15" s="0" t="n">
        <v>3766</v>
      </c>
      <c r="N15" s="0" t="n">
        <v>7532</v>
      </c>
      <c r="O15" s="0" t="n">
        <v>15064</v>
      </c>
      <c r="P15" s="0" t="n">
        <v>5021</v>
      </c>
      <c r="Q15" s="0" t="n">
        <v>10042</v>
      </c>
      <c r="R15" s="0" t="n">
        <v>3347</v>
      </c>
      <c r="S15" s="0" t="n">
        <v>6694</v>
      </c>
      <c r="T15" s="0" t="n">
        <v>2231</v>
      </c>
      <c r="U15" s="0" t="n">
        <v>4462</v>
      </c>
      <c r="V15" s="0" t="n">
        <v>1487</v>
      </c>
      <c r="W15" s="0" t="n">
        <v>2974</v>
      </c>
      <c r="X15" s="0" t="n">
        <v>991</v>
      </c>
      <c r="Y15" s="0" t="n">
        <v>1982</v>
      </c>
      <c r="Z15" s="0" t="n">
        <v>3964</v>
      </c>
      <c r="AA15" s="0" t="n">
        <v>7928</v>
      </c>
      <c r="AB15" s="0" t="n">
        <v>15856</v>
      </c>
      <c r="AC15" s="0" t="n">
        <v>5285</v>
      </c>
      <c r="AD15" s="0" t="n">
        <v>10570</v>
      </c>
      <c r="AE15" s="0" t="n">
        <v>21140</v>
      </c>
      <c r="AF15" s="0" t="n">
        <v>42280</v>
      </c>
      <c r="AG15" s="0" t="n">
        <v>14093</v>
      </c>
      <c r="AH15" s="0" t="n">
        <v>28186</v>
      </c>
      <c r="AI15" s="0" t="n">
        <v>9395</v>
      </c>
      <c r="AJ15" s="0" t="n">
        <v>18790</v>
      </c>
      <c r="AK15" s="0" t="n">
        <v>6263</v>
      </c>
      <c r="AL15" s="0" t="n">
        <v>12526</v>
      </c>
      <c r="AM15" s="0" t="n">
        <v>4175</v>
      </c>
      <c r="AN15" s="0" t="n">
        <v>8350</v>
      </c>
      <c r="AO15" s="0" t="n">
        <v>2783</v>
      </c>
      <c r="AP15" s="0" t="n">
        <v>5566</v>
      </c>
      <c r="AQ15" s="0" t="n">
        <v>1855</v>
      </c>
      <c r="AR15" s="0" t="n">
        <v>3710</v>
      </c>
      <c r="AS15" s="0" t="n">
        <v>7420</v>
      </c>
      <c r="AT15" s="0" t="n">
        <v>14840</v>
      </c>
      <c r="AU15" s="0" t="n">
        <v>29680</v>
      </c>
      <c r="AV15" s="0" t="n">
        <v>9893</v>
      </c>
      <c r="AW15" s="0" t="n">
        <v>19786</v>
      </c>
      <c r="AX15" s="0" t="n">
        <v>39572</v>
      </c>
      <c r="AY15" s="0" t="n">
        <v>79144</v>
      </c>
      <c r="AZ15" s="0" t="n">
        <v>26381</v>
      </c>
      <c r="BA15" s="0" t="n">
        <v>52762</v>
      </c>
      <c r="BB15" s="0" t="n">
        <v>17587</v>
      </c>
      <c r="BC15" s="0" t="n">
        <v>35174</v>
      </c>
      <c r="BD15" s="0" t="n">
        <v>70348</v>
      </c>
      <c r="BE15" s="0" t="n">
        <v>140696</v>
      </c>
      <c r="BF15" s="0" t="n">
        <v>281392</v>
      </c>
      <c r="BG15" s="0" t="n">
        <v>93797</v>
      </c>
      <c r="BH15" s="0" t="n">
        <v>187594</v>
      </c>
      <c r="BI15" s="0" t="n">
        <v>62531</v>
      </c>
      <c r="BJ15" s="0" t="n">
        <v>125062</v>
      </c>
      <c r="BK15" s="0" t="n">
        <v>41687</v>
      </c>
      <c r="BL15" s="0" t="n">
        <v>83374</v>
      </c>
      <c r="BM15" s="0" t="n">
        <v>27791</v>
      </c>
      <c r="BN15" s="0" t="n">
        <v>55582</v>
      </c>
      <c r="BO15" s="0" t="n">
        <v>18527</v>
      </c>
      <c r="BP15" s="0" t="n">
        <v>37054</v>
      </c>
      <c r="BQ15" s="0" t="n">
        <v>74108</v>
      </c>
      <c r="BR15" s="0" t="n">
        <v>148216</v>
      </c>
      <c r="BS15" s="0" t="n">
        <v>49405</v>
      </c>
      <c r="BT15" s="0" t="n">
        <v>98810</v>
      </c>
      <c r="BU15" s="0" t="n">
        <v>197620</v>
      </c>
      <c r="BV15" s="0" t="n">
        <v>65873</v>
      </c>
    </row>
    <row r="16" customFormat="false" ht="12.8" hidden="false" customHeight="false" outlineLevel="0" collapsed="false">
      <c r="A16" s="0" t="n">
        <v>213244</v>
      </c>
      <c r="B16" s="0" t="n">
        <v>31591</v>
      </c>
      <c r="C16" s="0" t="n">
        <v>14.9472259852701</v>
      </c>
      <c r="D16" s="0" t="n">
        <v>69</v>
      </c>
      <c r="E16" s="0" t="n">
        <v>106358020</v>
      </c>
      <c r="F16" s="0" t="n">
        <v>86</v>
      </c>
      <c r="G16" s="0" t="n">
        <v>28</v>
      </c>
      <c r="H16" s="0" t="n">
        <v>22</v>
      </c>
      <c r="I16" s="0" t="s">
        <v>23</v>
      </c>
      <c r="J16" s="0" t="n">
        <v>17</v>
      </c>
      <c r="K16" s="0" t="n">
        <v>34</v>
      </c>
      <c r="L16" s="0" t="n">
        <v>11</v>
      </c>
      <c r="M16" s="0" t="n">
        <v>22</v>
      </c>
      <c r="N16" s="0" t="n">
        <v>44</v>
      </c>
      <c r="O16" s="0" t="n">
        <v>88</v>
      </c>
      <c r="P16" s="0" t="n">
        <v>29</v>
      </c>
      <c r="Q16" s="0" t="n">
        <v>58</v>
      </c>
      <c r="R16" s="0" t="n">
        <v>19</v>
      </c>
      <c r="S16" s="0" t="n">
        <v>38</v>
      </c>
      <c r="T16" s="0" t="n">
        <v>76</v>
      </c>
      <c r="U16" s="0" t="n">
        <v>152</v>
      </c>
      <c r="V16" s="0" t="n">
        <v>304</v>
      </c>
      <c r="W16" s="0" t="n">
        <v>101</v>
      </c>
      <c r="X16" s="0" t="n">
        <v>202</v>
      </c>
      <c r="Y16" s="0" t="n">
        <v>404</v>
      </c>
      <c r="Z16" s="0" t="n">
        <v>808</v>
      </c>
      <c r="AA16" s="0" t="n">
        <v>269</v>
      </c>
      <c r="AB16" s="0" t="n">
        <v>538</v>
      </c>
      <c r="AC16" s="0" t="n">
        <v>179</v>
      </c>
      <c r="AD16" s="0" t="n">
        <v>358</v>
      </c>
      <c r="AE16" s="0" t="n">
        <v>119</v>
      </c>
      <c r="AF16" s="0" t="n">
        <v>238</v>
      </c>
      <c r="AG16" s="0" t="n">
        <v>476</v>
      </c>
      <c r="AH16" s="0" t="n">
        <v>952</v>
      </c>
      <c r="AI16" s="0" t="n">
        <v>317</v>
      </c>
      <c r="AJ16" s="0" t="n">
        <v>634</v>
      </c>
      <c r="AK16" s="0" t="n">
        <v>1268</v>
      </c>
      <c r="AL16" s="0" t="n">
        <v>2536</v>
      </c>
      <c r="AM16" s="0" t="n">
        <v>845</v>
      </c>
      <c r="AN16" s="0" t="n">
        <v>1690</v>
      </c>
      <c r="AO16" s="0" t="n">
        <v>563</v>
      </c>
      <c r="AP16" s="0" t="n">
        <v>1126</v>
      </c>
      <c r="AQ16" s="0" t="n">
        <v>2252</v>
      </c>
      <c r="AR16" s="0" t="n">
        <v>4504</v>
      </c>
      <c r="AS16" s="0" t="n">
        <v>9008</v>
      </c>
      <c r="AT16" s="0" t="n">
        <v>18016</v>
      </c>
      <c r="AU16" s="0" t="n">
        <v>6005</v>
      </c>
      <c r="AV16" s="0" t="n">
        <v>12010</v>
      </c>
      <c r="AW16" s="0" t="n">
        <v>4003</v>
      </c>
      <c r="AX16" s="0" t="n">
        <v>8006</v>
      </c>
      <c r="AY16" s="0" t="n">
        <v>16012</v>
      </c>
      <c r="AZ16" s="0" t="n">
        <v>32024</v>
      </c>
      <c r="BA16" s="0" t="n">
        <v>64048</v>
      </c>
      <c r="BB16" s="0" t="n">
        <v>21349</v>
      </c>
      <c r="BC16" s="0" t="n">
        <v>42698</v>
      </c>
      <c r="BD16" s="0" t="n">
        <v>85396</v>
      </c>
      <c r="BE16" s="0" t="n">
        <v>170792</v>
      </c>
      <c r="BF16" s="0" t="n">
        <v>341584</v>
      </c>
      <c r="BG16" s="0" t="n">
        <v>113861</v>
      </c>
      <c r="BH16" s="0" t="n">
        <v>227722</v>
      </c>
      <c r="BI16" s="0" t="n">
        <v>75907</v>
      </c>
      <c r="BJ16" s="0" t="n">
        <v>151814</v>
      </c>
      <c r="BK16" s="0" t="n">
        <v>303628</v>
      </c>
      <c r="BL16" s="0" t="n">
        <v>607256</v>
      </c>
      <c r="BM16" s="0" t="n">
        <v>1214512</v>
      </c>
      <c r="BN16" s="0" t="n">
        <v>404837</v>
      </c>
      <c r="BO16" s="0" t="n">
        <v>809674</v>
      </c>
      <c r="BP16" s="0" t="n">
        <v>269891</v>
      </c>
      <c r="BQ16" s="0" t="n">
        <v>539782</v>
      </c>
      <c r="BR16" s="0" t="n">
        <v>179927</v>
      </c>
      <c r="BS16" s="0" t="n">
        <v>359854</v>
      </c>
      <c r="BT16" s="0" t="n">
        <v>119951</v>
      </c>
      <c r="BU16" s="0" t="n">
        <v>239902</v>
      </c>
      <c r="BV16" s="0" t="n">
        <v>79967</v>
      </c>
      <c r="BW16" s="0" t="n">
        <v>159934</v>
      </c>
      <c r="BX16" s="0" t="n">
        <v>53311</v>
      </c>
      <c r="BY16" s="0" t="n">
        <v>106622</v>
      </c>
      <c r="BZ16" s="0" t="n">
        <v>213244</v>
      </c>
      <c r="CA16" s="0" t="n">
        <v>71081</v>
      </c>
    </row>
    <row r="17" customFormat="false" ht="12.8" hidden="false" customHeight="false" outlineLevel="0" collapsed="false">
      <c r="A17" s="0" t="n">
        <v>189550</v>
      </c>
      <c r="B17" s="0" t="n">
        <v>63183</v>
      </c>
      <c r="C17" s="0" t="n">
        <v>15.9472488190459</v>
      </c>
      <c r="D17" s="0" t="n">
        <v>74</v>
      </c>
      <c r="E17" s="0" t="n">
        <v>593279152</v>
      </c>
      <c r="F17" s="0" t="n">
        <v>87</v>
      </c>
      <c r="G17" s="0" t="n">
        <v>28</v>
      </c>
      <c r="H17" s="0" t="n">
        <v>24</v>
      </c>
      <c r="I17" s="0" t="s">
        <v>24</v>
      </c>
      <c r="J17" s="0" t="n">
        <v>17</v>
      </c>
      <c r="K17" s="0" t="n">
        <v>34</v>
      </c>
      <c r="L17" s="0" t="n">
        <v>11</v>
      </c>
      <c r="M17" s="0" t="n">
        <v>22</v>
      </c>
      <c r="N17" s="0" t="n">
        <v>44</v>
      </c>
      <c r="O17" s="0" t="n">
        <v>88</v>
      </c>
      <c r="P17" s="0" t="n">
        <v>29</v>
      </c>
      <c r="Q17" s="0" t="n">
        <v>58</v>
      </c>
      <c r="R17" s="0" t="n">
        <v>19</v>
      </c>
      <c r="S17" s="0" t="n">
        <v>38</v>
      </c>
      <c r="T17" s="0" t="n">
        <v>76</v>
      </c>
      <c r="U17" s="0" t="n">
        <v>152</v>
      </c>
      <c r="V17" s="0" t="n">
        <v>304</v>
      </c>
      <c r="W17" s="0" t="n">
        <v>101</v>
      </c>
      <c r="X17" s="0" t="n">
        <v>202</v>
      </c>
      <c r="Y17" s="0" t="n">
        <v>404</v>
      </c>
      <c r="Z17" s="0" t="n">
        <v>808</v>
      </c>
      <c r="AA17" s="0" t="n">
        <v>269</v>
      </c>
      <c r="AB17" s="0" t="n">
        <v>538</v>
      </c>
      <c r="AC17" s="0" t="n">
        <v>179</v>
      </c>
      <c r="AD17" s="0" t="n">
        <v>358</v>
      </c>
      <c r="AE17" s="0" t="n">
        <v>119</v>
      </c>
      <c r="AF17" s="0" t="n">
        <v>238</v>
      </c>
      <c r="AG17" s="0" t="n">
        <v>476</v>
      </c>
      <c r="AH17" s="0" t="n">
        <v>952</v>
      </c>
      <c r="AI17" s="0" t="n">
        <v>317</v>
      </c>
      <c r="AJ17" s="0" t="n">
        <v>634</v>
      </c>
      <c r="AK17" s="0" t="n">
        <v>1268</v>
      </c>
      <c r="AL17" s="0" t="n">
        <v>2536</v>
      </c>
      <c r="AM17" s="0" t="n">
        <v>845</v>
      </c>
      <c r="AN17" s="0" t="n">
        <v>1690</v>
      </c>
      <c r="AO17" s="0" t="n">
        <v>563</v>
      </c>
      <c r="AP17" s="0" t="n">
        <v>1126</v>
      </c>
      <c r="AQ17" s="0" t="n">
        <v>2252</v>
      </c>
      <c r="AR17" s="0" t="n">
        <v>4504</v>
      </c>
      <c r="AS17" s="0" t="n">
        <v>9008</v>
      </c>
      <c r="AT17" s="0" t="n">
        <v>18016</v>
      </c>
      <c r="AU17" s="0" t="n">
        <v>6005</v>
      </c>
      <c r="AV17" s="0" t="n">
        <v>12010</v>
      </c>
      <c r="AW17" s="0" t="n">
        <v>4003</v>
      </c>
      <c r="AX17" s="0" t="n">
        <v>8006</v>
      </c>
      <c r="AY17" s="0" t="n">
        <v>16012</v>
      </c>
      <c r="AZ17" s="0" t="n">
        <v>32024</v>
      </c>
      <c r="BA17" s="0" t="n">
        <v>64048</v>
      </c>
      <c r="BB17" s="0" t="n">
        <v>21349</v>
      </c>
      <c r="BC17" s="0" t="n">
        <v>42698</v>
      </c>
      <c r="BD17" s="0" t="n">
        <v>85396</v>
      </c>
      <c r="BE17" s="0" t="n">
        <v>170792</v>
      </c>
      <c r="BF17" s="0" t="n">
        <v>341584</v>
      </c>
      <c r="BG17" s="0" t="n">
        <v>113861</v>
      </c>
      <c r="BH17" s="0" t="n">
        <v>227722</v>
      </c>
      <c r="BI17" s="0" t="n">
        <v>75907</v>
      </c>
      <c r="BJ17" s="0" t="n">
        <v>151814</v>
      </c>
      <c r="BK17" s="0" t="n">
        <v>303628</v>
      </c>
      <c r="BL17" s="0" t="n">
        <v>607256</v>
      </c>
      <c r="BM17" s="0" t="n">
        <v>1214512</v>
      </c>
      <c r="BN17" s="0" t="n">
        <v>404837</v>
      </c>
      <c r="BO17" s="0" t="n">
        <v>809674</v>
      </c>
      <c r="BP17" s="0" t="n">
        <v>269891</v>
      </c>
      <c r="BQ17" s="0" t="n">
        <v>539782</v>
      </c>
      <c r="BR17" s="0" t="n">
        <v>179927</v>
      </c>
      <c r="BS17" s="0" t="n">
        <v>359854</v>
      </c>
      <c r="BT17" s="0" t="n">
        <v>119951</v>
      </c>
      <c r="BU17" s="0" t="n">
        <v>239902</v>
      </c>
      <c r="BV17" s="0" t="n">
        <v>79967</v>
      </c>
      <c r="BW17" s="0" t="n">
        <v>159934</v>
      </c>
      <c r="BX17" s="0" t="n">
        <v>319868</v>
      </c>
      <c r="BY17" s="0" t="n">
        <v>639736</v>
      </c>
      <c r="BZ17" s="0" t="n">
        <v>213245</v>
      </c>
      <c r="CA17" s="0" t="n">
        <v>426490</v>
      </c>
      <c r="CB17" s="0" t="n">
        <v>142163</v>
      </c>
      <c r="CC17" s="0" t="n">
        <v>284326</v>
      </c>
      <c r="CD17" s="0" t="n">
        <v>94775</v>
      </c>
      <c r="CE17" s="0" t="n">
        <v>189550</v>
      </c>
      <c r="CF17" s="0" t="n">
        <v>63183</v>
      </c>
    </row>
    <row r="18" customFormat="false" ht="12.8" hidden="false" customHeight="false" outlineLevel="0" collapsed="false">
      <c r="A18" s="0" t="n">
        <v>231166</v>
      </c>
      <c r="B18" s="0" t="n">
        <v>77055</v>
      </c>
      <c r="C18" s="0" t="n">
        <v>16.2336009539555</v>
      </c>
      <c r="D18" s="0" t="n">
        <v>82</v>
      </c>
      <c r="E18" s="0" t="n">
        <v>593279152</v>
      </c>
      <c r="F18" s="0" t="n">
        <v>95</v>
      </c>
      <c r="G18" s="0" t="n">
        <v>31</v>
      </c>
      <c r="H18" s="0" t="n">
        <v>27</v>
      </c>
      <c r="I18" s="0" t="s">
        <v>25</v>
      </c>
      <c r="J18" s="0" t="n">
        <v>17</v>
      </c>
      <c r="K18" s="0" t="n">
        <v>34</v>
      </c>
      <c r="L18" s="0" t="n">
        <v>11</v>
      </c>
      <c r="M18" s="0" t="n">
        <v>22</v>
      </c>
      <c r="N18" s="0" t="n">
        <v>44</v>
      </c>
      <c r="O18" s="0" t="n">
        <v>88</v>
      </c>
      <c r="P18" s="0" t="n">
        <v>29</v>
      </c>
      <c r="Q18" s="0" t="n">
        <v>58</v>
      </c>
      <c r="R18" s="0" t="n">
        <v>116</v>
      </c>
      <c r="S18" s="0" t="n">
        <v>232</v>
      </c>
      <c r="T18" s="0" t="n">
        <v>464</v>
      </c>
      <c r="U18" s="0" t="n">
        <v>928</v>
      </c>
      <c r="V18" s="0" t="n">
        <v>1856</v>
      </c>
      <c r="W18" s="0" t="n">
        <v>3712</v>
      </c>
      <c r="X18" s="0" t="n">
        <v>7424</v>
      </c>
      <c r="Y18" s="0" t="n">
        <v>14848</v>
      </c>
      <c r="Z18" s="0" t="n">
        <v>4949</v>
      </c>
      <c r="AA18" s="0" t="n">
        <v>9898</v>
      </c>
      <c r="AB18" s="0" t="n">
        <v>3299</v>
      </c>
      <c r="AC18" s="0" t="n">
        <v>6598</v>
      </c>
      <c r="AD18" s="0" t="n">
        <v>13196</v>
      </c>
      <c r="AE18" s="0" t="n">
        <v>26392</v>
      </c>
      <c r="AF18" s="0" t="n">
        <v>52784</v>
      </c>
      <c r="AG18" s="0" t="n">
        <v>105568</v>
      </c>
      <c r="AH18" s="0" t="n">
        <v>35189</v>
      </c>
      <c r="AI18" s="0" t="n">
        <v>70378</v>
      </c>
      <c r="AJ18" s="0" t="n">
        <v>23459</v>
      </c>
      <c r="AK18" s="0" t="n">
        <v>46918</v>
      </c>
      <c r="AL18" s="0" t="n">
        <v>93836</v>
      </c>
      <c r="AM18" s="0" t="n">
        <v>187672</v>
      </c>
      <c r="AN18" s="0" t="n">
        <v>375344</v>
      </c>
      <c r="AO18" s="0" t="n">
        <v>750688</v>
      </c>
      <c r="AP18" s="0" t="n">
        <v>250229</v>
      </c>
      <c r="AQ18" s="0" t="n">
        <v>500458</v>
      </c>
      <c r="AR18" s="0" t="n">
        <v>1000916</v>
      </c>
      <c r="AS18" s="0" t="n">
        <v>2001832</v>
      </c>
      <c r="AT18" s="0" t="n">
        <v>667277</v>
      </c>
      <c r="AU18" s="0" t="n">
        <v>1334554</v>
      </c>
      <c r="AV18" s="0" t="n">
        <v>444851</v>
      </c>
      <c r="AW18" s="0" t="n">
        <v>889702</v>
      </c>
      <c r="AX18" s="0" t="n">
        <v>296567</v>
      </c>
      <c r="AY18" s="0" t="n">
        <v>593134</v>
      </c>
      <c r="AZ18" s="0" t="n">
        <v>197711</v>
      </c>
      <c r="BA18" s="0" t="n">
        <v>395422</v>
      </c>
      <c r="BB18" s="0" t="n">
        <v>131807</v>
      </c>
      <c r="BC18" s="0" t="n">
        <v>263614</v>
      </c>
      <c r="BD18" s="0" t="n">
        <v>527228</v>
      </c>
      <c r="BE18" s="0" t="n">
        <v>1054456</v>
      </c>
      <c r="BF18" s="0" t="n">
        <v>351485</v>
      </c>
      <c r="BG18" s="0" t="n">
        <v>702970</v>
      </c>
      <c r="BH18" s="0" t="n">
        <v>234323</v>
      </c>
      <c r="BI18" s="0" t="n">
        <v>468646</v>
      </c>
      <c r="BJ18" s="0" t="n">
        <v>156215</v>
      </c>
      <c r="BK18" s="0" t="n">
        <v>312430</v>
      </c>
      <c r="BL18" s="0" t="n">
        <v>624860</v>
      </c>
      <c r="BM18" s="0" t="n">
        <v>1249720</v>
      </c>
      <c r="BN18" s="0" t="n">
        <v>416573</v>
      </c>
      <c r="BO18" s="0" t="n">
        <v>833146</v>
      </c>
      <c r="BP18" s="0" t="n">
        <v>277715</v>
      </c>
      <c r="BQ18" s="0" t="n">
        <v>555430</v>
      </c>
      <c r="BR18" s="0" t="n">
        <v>1110860</v>
      </c>
      <c r="BS18" s="0" t="n">
        <v>2221720</v>
      </c>
      <c r="BT18" s="0" t="n">
        <v>740573</v>
      </c>
      <c r="BU18" s="0" t="n">
        <v>1481146</v>
      </c>
      <c r="BV18" s="0" t="n">
        <v>493715</v>
      </c>
      <c r="BW18" s="0" t="n">
        <v>987430</v>
      </c>
      <c r="BX18" s="0" t="n">
        <v>1974860</v>
      </c>
      <c r="BY18" s="0" t="n">
        <v>3949720</v>
      </c>
      <c r="BZ18" s="0" t="n">
        <v>1316573</v>
      </c>
      <c r="CA18" s="0" t="n">
        <v>2633146</v>
      </c>
      <c r="CB18" s="0" t="n">
        <v>877715</v>
      </c>
      <c r="CC18" s="0" t="n">
        <v>1755430</v>
      </c>
      <c r="CD18" s="0" t="n">
        <v>585143</v>
      </c>
      <c r="CE18" s="0" t="n">
        <v>1170286</v>
      </c>
      <c r="CF18" s="0" t="n">
        <v>390095</v>
      </c>
      <c r="CG18" s="0" t="n">
        <v>780190</v>
      </c>
      <c r="CH18" s="0" t="n">
        <v>260063</v>
      </c>
      <c r="CI18" s="0" t="n">
        <v>520126</v>
      </c>
      <c r="CJ18" s="0" t="n">
        <v>173375</v>
      </c>
      <c r="CK18" s="0" t="n">
        <v>346750</v>
      </c>
      <c r="CL18" s="0" t="n">
        <v>115583</v>
      </c>
      <c r="CM18" s="0" t="n">
        <v>231166</v>
      </c>
      <c r="CN18" s="0" t="n">
        <v>77055</v>
      </c>
    </row>
    <row r="19" customFormat="false" ht="12.8" hidden="false" customHeight="false" outlineLevel="0" collapsed="false">
      <c r="A19" s="0" t="n">
        <v>965500</v>
      </c>
      <c r="B19" s="0" t="n">
        <v>127143</v>
      </c>
      <c r="C19" s="0" t="n">
        <v>16.956092509463</v>
      </c>
      <c r="D19" s="0" t="n">
        <v>91</v>
      </c>
      <c r="E19" s="0" t="n">
        <v>2482111348</v>
      </c>
      <c r="F19" s="0" t="n">
        <v>256</v>
      </c>
      <c r="G19" s="0" t="n">
        <v>93</v>
      </c>
      <c r="H19" s="0" t="n">
        <v>33</v>
      </c>
      <c r="I19" s="0" t="s">
        <v>26</v>
      </c>
      <c r="J19" s="0" t="n">
        <v>6209</v>
      </c>
      <c r="K19" s="0" t="n">
        <v>12418</v>
      </c>
      <c r="L19" s="0" t="n">
        <v>4139</v>
      </c>
      <c r="M19" s="0" t="n">
        <v>8278</v>
      </c>
      <c r="N19" s="0" t="n">
        <v>2759</v>
      </c>
      <c r="O19" s="0" t="n">
        <v>5518</v>
      </c>
      <c r="P19" s="0" t="n">
        <v>11036</v>
      </c>
      <c r="Q19" s="0" t="n">
        <v>22072</v>
      </c>
      <c r="R19" s="0" t="n">
        <v>44144</v>
      </c>
      <c r="S19" s="0" t="n">
        <v>88288</v>
      </c>
      <c r="T19" s="0" t="n">
        <v>29429</v>
      </c>
      <c r="U19" s="0" t="n">
        <v>58858</v>
      </c>
      <c r="V19" s="0" t="n">
        <v>19619</v>
      </c>
      <c r="W19" s="0" t="n">
        <v>39238</v>
      </c>
      <c r="X19" s="0" t="n">
        <v>13079</v>
      </c>
      <c r="Y19" s="0" t="n">
        <v>26158</v>
      </c>
      <c r="Z19" s="0" t="n">
        <v>52316</v>
      </c>
      <c r="AA19" s="0" t="n">
        <v>104632</v>
      </c>
      <c r="AB19" s="0" t="n">
        <v>34877</v>
      </c>
      <c r="AC19" s="0" t="n">
        <v>69754</v>
      </c>
      <c r="AD19" s="0" t="n">
        <v>139508</v>
      </c>
      <c r="AE19" s="0" t="n">
        <v>279016</v>
      </c>
      <c r="AF19" s="0" t="n">
        <v>93005</v>
      </c>
      <c r="AG19" s="0" t="n">
        <v>186010</v>
      </c>
      <c r="AH19" s="0" t="n">
        <v>62003</v>
      </c>
      <c r="AI19" s="0" t="n">
        <v>124006</v>
      </c>
      <c r="AJ19" s="0" t="n">
        <v>248012</v>
      </c>
      <c r="AK19" s="0" t="n">
        <v>496024</v>
      </c>
      <c r="AL19" s="0" t="n">
        <v>165341</v>
      </c>
      <c r="AM19" s="0" t="n">
        <v>330682</v>
      </c>
      <c r="AN19" s="0" t="n">
        <v>661364</v>
      </c>
      <c r="AO19" s="0" t="n">
        <v>1322728</v>
      </c>
      <c r="AP19" s="0" t="n">
        <v>440909</v>
      </c>
      <c r="AQ19" s="0" t="n">
        <v>881818</v>
      </c>
      <c r="AR19" s="0" t="n">
        <v>293939</v>
      </c>
      <c r="AS19" s="0" t="n">
        <v>587878</v>
      </c>
      <c r="AT19" s="0" t="n">
        <v>195959</v>
      </c>
      <c r="AU19" s="0" t="n">
        <v>391918</v>
      </c>
      <c r="AV19" s="0" t="n">
        <v>783836</v>
      </c>
      <c r="AW19" s="0" t="n">
        <v>1567672</v>
      </c>
      <c r="AX19" s="0" t="n">
        <v>522557</v>
      </c>
      <c r="AY19" s="0" t="n">
        <v>1045114</v>
      </c>
      <c r="AZ19" s="0" t="n">
        <v>348371</v>
      </c>
      <c r="BA19" s="0" t="n">
        <v>696742</v>
      </c>
      <c r="BB19" s="0" t="n">
        <v>232247</v>
      </c>
      <c r="BC19" s="0" t="n">
        <v>464494</v>
      </c>
      <c r="BD19" s="0" t="n">
        <v>928988</v>
      </c>
      <c r="BE19" s="0" t="n">
        <v>1857976</v>
      </c>
      <c r="BF19" s="0" t="n">
        <v>619325</v>
      </c>
      <c r="BG19" s="0" t="n">
        <v>1238650</v>
      </c>
      <c r="BH19" s="0" t="n">
        <v>412883</v>
      </c>
      <c r="BI19" s="0" t="n">
        <v>825766</v>
      </c>
      <c r="BJ19" s="0" t="n">
        <v>275255</v>
      </c>
      <c r="BK19" s="0" t="n">
        <v>550510</v>
      </c>
      <c r="BL19" s="0" t="n">
        <v>183503</v>
      </c>
      <c r="BM19" s="0" t="n">
        <v>367006</v>
      </c>
      <c r="BN19" s="0" t="n">
        <v>734012</v>
      </c>
      <c r="BO19" s="0" t="n">
        <v>1468024</v>
      </c>
      <c r="BP19" s="0" t="n">
        <v>489341</v>
      </c>
      <c r="BQ19" s="0" t="n">
        <v>978682</v>
      </c>
      <c r="BR19" s="0" t="n">
        <v>1957364</v>
      </c>
      <c r="BS19" s="0" t="n">
        <v>3914728</v>
      </c>
      <c r="BT19" s="0" t="n">
        <v>1304909</v>
      </c>
      <c r="BU19" s="0" t="n">
        <v>2609818</v>
      </c>
      <c r="BV19" s="0" t="n">
        <v>869939</v>
      </c>
      <c r="BW19" s="0" t="n">
        <v>1739878</v>
      </c>
      <c r="BX19" s="0" t="n">
        <v>579959</v>
      </c>
      <c r="BY19" s="0" t="n">
        <v>1159918</v>
      </c>
      <c r="BZ19" s="0" t="n">
        <v>386639</v>
      </c>
      <c r="CA19" s="0" t="n">
        <v>773278</v>
      </c>
      <c r="CB19" s="0" t="n">
        <v>257759</v>
      </c>
      <c r="CC19" s="0" t="n">
        <v>515518</v>
      </c>
      <c r="CD19" s="0" t="n">
        <v>171839</v>
      </c>
      <c r="CE19" s="0" t="n">
        <v>343678</v>
      </c>
      <c r="CF19" s="0" t="n">
        <v>687356</v>
      </c>
      <c r="CG19" s="0" t="n">
        <v>1374712</v>
      </c>
      <c r="CH19" s="0" t="n">
        <v>458237</v>
      </c>
      <c r="CI19" s="0" t="n">
        <v>916474</v>
      </c>
      <c r="CJ19" s="0" t="n">
        <v>1832948</v>
      </c>
      <c r="CK19" s="0" t="n">
        <v>3665896</v>
      </c>
      <c r="CL19" s="0" t="n">
        <v>1221965</v>
      </c>
      <c r="CM19" s="0" t="n">
        <v>2443930</v>
      </c>
      <c r="CN19" s="0" t="n">
        <v>814643</v>
      </c>
      <c r="CO19" s="0" t="n">
        <v>1629286</v>
      </c>
      <c r="CP19" s="0" t="n">
        <v>543095</v>
      </c>
      <c r="CQ19" s="0" t="n">
        <v>1086190</v>
      </c>
      <c r="CR19" s="0" t="n">
        <v>362063</v>
      </c>
      <c r="CS19" s="0" t="n">
        <v>724126</v>
      </c>
      <c r="CT19" s="0" t="n">
        <v>241375</v>
      </c>
      <c r="CU19" s="0" t="n">
        <v>482750</v>
      </c>
      <c r="CV19" s="0" t="n">
        <v>965500</v>
      </c>
      <c r="CW19" s="0" t="n">
        <v>321833</v>
      </c>
    </row>
    <row r="20" customFormat="false" ht="12.8" hidden="false" customHeight="false" outlineLevel="0" collapsed="false">
      <c r="A20" s="0" t="n">
        <v>4947964</v>
      </c>
      <c r="B20" s="0" t="n">
        <v>325791</v>
      </c>
      <c r="C20" s="0" t="n">
        <v>18.3135872242956</v>
      </c>
      <c r="D20" s="0" t="n">
        <v>109</v>
      </c>
      <c r="E20" s="0" t="n">
        <v>24648077896</v>
      </c>
      <c r="F20" s="0" t="n">
        <v>216</v>
      </c>
      <c r="G20" s="0" t="n">
        <v>77</v>
      </c>
      <c r="H20" s="0" t="n">
        <v>37</v>
      </c>
      <c r="I20" s="0" t="s">
        <v>27</v>
      </c>
      <c r="J20" s="0" t="n">
        <v>161</v>
      </c>
      <c r="K20" s="0" t="n">
        <v>322</v>
      </c>
      <c r="L20" s="0" t="n">
        <v>107</v>
      </c>
      <c r="M20" s="0" t="n">
        <v>214</v>
      </c>
      <c r="N20" s="0" t="n">
        <v>71</v>
      </c>
      <c r="O20" s="0" t="n">
        <v>142</v>
      </c>
      <c r="P20" s="0" t="n">
        <v>47</v>
      </c>
      <c r="Q20" s="0" t="n">
        <v>94</v>
      </c>
      <c r="R20" s="0" t="n">
        <v>188</v>
      </c>
      <c r="S20" s="0" t="n">
        <v>376</v>
      </c>
      <c r="T20" s="0" t="n">
        <v>125</v>
      </c>
      <c r="U20" s="0" t="n">
        <v>250</v>
      </c>
      <c r="V20" s="0" t="n">
        <v>83</v>
      </c>
      <c r="W20" s="0" t="n">
        <v>166</v>
      </c>
      <c r="X20" s="0" t="n">
        <v>332</v>
      </c>
      <c r="Y20" s="0" t="n">
        <v>664</v>
      </c>
      <c r="Z20" s="0" t="n">
        <v>221</v>
      </c>
      <c r="AA20" s="0" t="n">
        <v>442</v>
      </c>
      <c r="AB20" s="0" t="n">
        <v>884</v>
      </c>
      <c r="AC20" s="0" t="n">
        <v>1768</v>
      </c>
      <c r="AD20" s="0" t="n">
        <v>3536</v>
      </c>
      <c r="AE20" s="0" t="n">
        <v>7072</v>
      </c>
      <c r="AF20" s="0" t="n">
        <v>2357</v>
      </c>
      <c r="AG20" s="0" t="n">
        <v>4714</v>
      </c>
      <c r="AH20" s="0" t="n">
        <v>1571</v>
      </c>
      <c r="AI20" s="0" t="n">
        <v>3142</v>
      </c>
      <c r="AJ20" s="0" t="n">
        <v>6284</v>
      </c>
      <c r="AK20" s="0" t="n">
        <v>12568</v>
      </c>
      <c r="AL20" s="0" t="n">
        <v>25136</v>
      </c>
      <c r="AM20" s="0" t="n">
        <v>50272</v>
      </c>
      <c r="AN20" s="0" t="n">
        <v>16757</v>
      </c>
      <c r="AO20" s="0" t="n">
        <v>33514</v>
      </c>
      <c r="AP20" s="0" t="n">
        <v>11171</v>
      </c>
      <c r="AQ20" s="0" t="n">
        <v>22342</v>
      </c>
      <c r="AR20" s="0" t="n">
        <v>44684</v>
      </c>
      <c r="AS20" s="0" t="n">
        <v>89368</v>
      </c>
      <c r="AT20" s="0" t="n">
        <v>29789</v>
      </c>
      <c r="AU20" s="0" t="n">
        <v>59578</v>
      </c>
      <c r="AV20" s="0" t="n">
        <v>19859</v>
      </c>
      <c r="AW20" s="0" t="n">
        <v>39718</v>
      </c>
      <c r="AX20" s="0" t="n">
        <v>79436</v>
      </c>
      <c r="AY20" s="0" t="n">
        <v>158872</v>
      </c>
      <c r="AZ20" s="0" t="n">
        <v>317744</v>
      </c>
      <c r="BA20" s="0" t="n">
        <v>635488</v>
      </c>
      <c r="BB20" s="0" t="n">
        <v>1270976</v>
      </c>
      <c r="BC20" s="0" t="n">
        <v>2541952</v>
      </c>
      <c r="BD20" s="0" t="n">
        <v>5083904</v>
      </c>
      <c r="BE20" s="0" t="n">
        <v>10167808</v>
      </c>
      <c r="BF20" s="0" t="n">
        <v>20335616</v>
      </c>
      <c r="BG20" s="0" t="n">
        <v>40671232</v>
      </c>
      <c r="BH20" s="0" t="n">
        <v>13557077</v>
      </c>
      <c r="BI20" s="0" t="n">
        <v>27114154</v>
      </c>
      <c r="BJ20" s="0" t="n">
        <v>9038051</v>
      </c>
      <c r="BK20" s="0" t="n">
        <v>18076102</v>
      </c>
      <c r="BL20" s="0" t="n">
        <v>6025367</v>
      </c>
      <c r="BM20" s="0" t="n">
        <v>12050734</v>
      </c>
      <c r="BN20" s="0" t="n">
        <v>24101468</v>
      </c>
      <c r="BO20" s="0" t="n">
        <v>48202936</v>
      </c>
      <c r="BP20" s="0" t="n">
        <v>16067645</v>
      </c>
      <c r="BQ20" s="0" t="n">
        <v>32135290</v>
      </c>
      <c r="BR20" s="0" t="n">
        <v>10711763</v>
      </c>
      <c r="BS20" s="0" t="n">
        <v>21423526</v>
      </c>
      <c r="BT20" s="0" t="n">
        <v>7141175</v>
      </c>
      <c r="BU20" s="0" t="n">
        <v>14282350</v>
      </c>
      <c r="BV20" s="0" t="n">
        <v>4760783</v>
      </c>
      <c r="BW20" s="0" t="n">
        <v>9521566</v>
      </c>
      <c r="BX20" s="0" t="n">
        <v>3173855</v>
      </c>
      <c r="BY20" s="0" t="n">
        <v>6347710</v>
      </c>
      <c r="BZ20" s="0" t="n">
        <v>12695420</v>
      </c>
      <c r="CA20" s="0" t="n">
        <v>25390840</v>
      </c>
      <c r="CB20" s="0" t="n">
        <v>50781680</v>
      </c>
      <c r="CC20" s="0" t="n">
        <v>101563360</v>
      </c>
      <c r="CD20" s="0" t="n">
        <v>33854453</v>
      </c>
      <c r="CE20" s="0" t="n">
        <v>67708906</v>
      </c>
      <c r="CF20" s="0" t="n">
        <v>22569635</v>
      </c>
      <c r="CG20" s="0" t="n">
        <v>45139270</v>
      </c>
      <c r="CH20" s="0" t="n">
        <v>90278540</v>
      </c>
      <c r="CI20" s="0" t="n">
        <v>180557080</v>
      </c>
      <c r="CJ20" s="0" t="n">
        <v>60185693</v>
      </c>
      <c r="CK20" s="0" t="n">
        <v>120371386</v>
      </c>
      <c r="CL20" s="0" t="n">
        <v>240742772</v>
      </c>
      <c r="CM20" s="0" t="n">
        <v>481485544</v>
      </c>
      <c r="CN20" s="0" t="n">
        <v>160495181</v>
      </c>
      <c r="CO20" s="0" t="n">
        <v>320990362</v>
      </c>
      <c r="CP20" s="0" t="n">
        <v>106996787</v>
      </c>
      <c r="CQ20" s="0" t="n">
        <v>213993574</v>
      </c>
      <c r="CR20" s="0" t="n">
        <v>71331191</v>
      </c>
      <c r="CS20" s="0" t="n">
        <v>142662382</v>
      </c>
      <c r="CT20" s="0" t="n">
        <v>47554127</v>
      </c>
      <c r="CU20" s="0" t="n">
        <v>95108254</v>
      </c>
      <c r="CV20" s="0" t="n">
        <v>31702751</v>
      </c>
      <c r="CW20" s="0" t="n">
        <v>63405502</v>
      </c>
      <c r="CX20" s="0" t="n">
        <v>21135167</v>
      </c>
      <c r="CY20" s="0" t="n">
        <v>42270334</v>
      </c>
      <c r="CZ20" s="0" t="n">
        <v>14090111</v>
      </c>
      <c r="DA20" s="0" t="n">
        <v>28180222</v>
      </c>
      <c r="DB20" s="0" t="n">
        <v>9393407</v>
      </c>
      <c r="DC20" s="0" t="n">
        <v>18786814</v>
      </c>
      <c r="DD20" s="0" t="n">
        <v>6262271</v>
      </c>
      <c r="DE20" s="0" t="n">
        <v>12524542</v>
      </c>
      <c r="DF20" s="0" t="n">
        <v>4174847</v>
      </c>
      <c r="DG20" s="0" t="n">
        <v>8349694</v>
      </c>
      <c r="DH20" s="0" t="n">
        <v>2783231</v>
      </c>
      <c r="DI20" s="0" t="n">
        <v>5566462</v>
      </c>
      <c r="DJ20" s="0" t="n">
        <v>1855487</v>
      </c>
      <c r="DK20" s="0" t="n">
        <v>3710974</v>
      </c>
      <c r="DL20" s="0" t="n">
        <v>1236991</v>
      </c>
      <c r="DM20" s="0" t="n">
        <v>2473982</v>
      </c>
      <c r="DN20" s="0" t="n">
        <v>4947964</v>
      </c>
      <c r="DO20" s="0" t="n">
        <v>1649321</v>
      </c>
    </row>
    <row r="21" customFormat="false" ht="12.8" hidden="false" customHeight="false" outlineLevel="0" collapsed="false">
      <c r="A21" s="0" t="n">
        <v>1954750</v>
      </c>
      <c r="B21" s="0" t="n">
        <v>651583</v>
      </c>
      <c r="C21" s="0" t="n">
        <v>19.3135894384359</v>
      </c>
      <c r="D21" s="0" t="n">
        <v>118</v>
      </c>
      <c r="E21" s="0" t="n">
        <v>24648077896</v>
      </c>
      <c r="F21" s="0" t="n">
        <v>217</v>
      </c>
      <c r="G21" s="0" t="n">
        <v>77</v>
      </c>
      <c r="H21" s="0" t="n">
        <v>41</v>
      </c>
      <c r="I21" s="0" t="s">
        <v>28</v>
      </c>
      <c r="J21" s="0" t="n">
        <v>161</v>
      </c>
      <c r="K21" s="0" t="n">
        <v>322</v>
      </c>
      <c r="L21" s="0" t="n">
        <v>107</v>
      </c>
      <c r="M21" s="0" t="n">
        <v>214</v>
      </c>
      <c r="N21" s="0" t="n">
        <v>71</v>
      </c>
      <c r="O21" s="0" t="n">
        <v>142</v>
      </c>
      <c r="P21" s="0" t="n">
        <v>47</v>
      </c>
      <c r="Q21" s="0" t="n">
        <v>94</v>
      </c>
      <c r="R21" s="0" t="n">
        <v>188</v>
      </c>
      <c r="S21" s="0" t="n">
        <v>376</v>
      </c>
      <c r="T21" s="0" t="n">
        <v>125</v>
      </c>
      <c r="U21" s="0" t="n">
        <v>250</v>
      </c>
      <c r="V21" s="0" t="n">
        <v>83</v>
      </c>
      <c r="W21" s="0" t="n">
        <v>166</v>
      </c>
      <c r="X21" s="0" t="n">
        <v>332</v>
      </c>
      <c r="Y21" s="0" t="n">
        <v>664</v>
      </c>
      <c r="Z21" s="0" t="n">
        <v>221</v>
      </c>
      <c r="AA21" s="0" t="n">
        <v>442</v>
      </c>
      <c r="AB21" s="0" t="n">
        <v>884</v>
      </c>
      <c r="AC21" s="0" t="n">
        <v>1768</v>
      </c>
      <c r="AD21" s="0" t="n">
        <v>3536</v>
      </c>
      <c r="AE21" s="0" t="n">
        <v>7072</v>
      </c>
      <c r="AF21" s="0" t="n">
        <v>2357</v>
      </c>
      <c r="AG21" s="0" t="n">
        <v>4714</v>
      </c>
      <c r="AH21" s="0" t="n">
        <v>1571</v>
      </c>
      <c r="AI21" s="0" t="n">
        <v>3142</v>
      </c>
      <c r="AJ21" s="0" t="n">
        <v>6284</v>
      </c>
      <c r="AK21" s="0" t="n">
        <v>12568</v>
      </c>
      <c r="AL21" s="0" t="n">
        <v>25136</v>
      </c>
      <c r="AM21" s="0" t="n">
        <v>50272</v>
      </c>
      <c r="AN21" s="0" t="n">
        <v>16757</v>
      </c>
      <c r="AO21" s="0" t="n">
        <v>33514</v>
      </c>
      <c r="AP21" s="0" t="n">
        <v>11171</v>
      </c>
      <c r="AQ21" s="0" t="n">
        <v>22342</v>
      </c>
      <c r="AR21" s="0" t="n">
        <v>44684</v>
      </c>
      <c r="AS21" s="0" t="n">
        <v>89368</v>
      </c>
      <c r="AT21" s="0" t="n">
        <v>29789</v>
      </c>
      <c r="AU21" s="0" t="n">
        <v>59578</v>
      </c>
      <c r="AV21" s="0" t="n">
        <v>19859</v>
      </c>
      <c r="AW21" s="0" t="n">
        <v>39718</v>
      </c>
      <c r="AX21" s="0" t="n">
        <v>79436</v>
      </c>
      <c r="AY21" s="0" t="n">
        <v>158872</v>
      </c>
      <c r="AZ21" s="0" t="n">
        <v>317744</v>
      </c>
      <c r="BA21" s="0" t="n">
        <v>635488</v>
      </c>
      <c r="BB21" s="0" t="n">
        <v>1270976</v>
      </c>
      <c r="BC21" s="0" t="n">
        <v>2541952</v>
      </c>
      <c r="BD21" s="0" t="n">
        <v>5083904</v>
      </c>
      <c r="BE21" s="0" t="n">
        <v>10167808</v>
      </c>
      <c r="BF21" s="0" t="n">
        <v>20335616</v>
      </c>
      <c r="BG21" s="0" t="n">
        <v>40671232</v>
      </c>
      <c r="BH21" s="0" t="n">
        <v>13557077</v>
      </c>
      <c r="BI21" s="0" t="n">
        <v>27114154</v>
      </c>
      <c r="BJ21" s="0" t="n">
        <v>9038051</v>
      </c>
      <c r="BK21" s="0" t="n">
        <v>18076102</v>
      </c>
      <c r="BL21" s="0" t="n">
        <v>6025367</v>
      </c>
      <c r="BM21" s="0" t="n">
        <v>12050734</v>
      </c>
      <c r="BN21" s="0" t="n">
        <v>24101468</v>
      </c>
      <c r="BO21" s="0" t="n">
        <v>48202936</v>
      </c>
      <c r="BP21" s="0" t="n">
        <v>16067645</v>
      </c>
      <c r="BQ21" s="0" t="n">
        <v>32135290</v>
      </c>
      <c r="BR21" s="0" t="n">
        <v>10711763</v>
      </c>
      <c r="BS21" s="0" t="n">
        <v>21423526</v>
      </c>
      <c r="BT21" s="0" t="n">
        <v>7141175</v>
      </c>
      <c r="BU21" s="0" t="n">
        <v>14282350</v>
      </c>
      <c r="BV21" s="0" t="n">
        <v>4760783</v>
      </c>
      <c r="BW21" s="0" t="n">
        <v>9521566</v>
      </c>
      <c r="BX21" s="0" t="n">
        <v>3173855</v>
      </c>
      <c r="BY21" s="0" t="n">
        <v>6347710</v>
      </c>
      <c r="BZ21" s="0" t="n">
        <v>12695420</v>
      </c>
      <c r="CA21" s="0" t="n">
        <v>25390840</v>
      </c>
      <c r="CB21" s="0" t="n">
        <v>50781680</v>
      </c>
      <c r="CC21" s="0" t="n">
        <v>101563360</v>
      </c>
      <c r="CD21" s="0" t="n">
        <v>33854453</v>
      </c>
      <c r="CE21" s="0" t="n">
        <v>67708906</v>
      </c>
      <c r="CF21" s="0" t="n">
        <v>22569635</v>
      </c>
      <c r="CG21" s="0" t="n">
        <v>45139270</v>
      </c>
      <c r="CH21" s="0" t="n">
        <v>90278540</v>
      </c>
      <c r="CI21" s="0" t="n">
        <v>180557080</v>
      </c>
      <c r="CJ21" s="0" t="n">
        <v>60185693</v>
      </c>
      <c r="CK21" s="0" t="n">
        <v>120371386</v>
      </c>
      <c r="CL21" s="0" t="n">
        <v>240742772</v>
      </c>
      <c r="CM21" s="0" t="n">
        <v>481485544</v>
      </c>
      <c r="CN21" s="0" t="n">
        <v>160495181</v>
      </c>
      <c r="CO21" s="0" t="n">
        <v>320990362</v>
      </c>
      <c r="CP21" s="0" t="n">
        <v>106996787</v>
      </c>
      <c r="CQ21" s="0" t="n">
        <v>213993574</v>
      </c>
      <c r="CR21" s="0" t="n">
        <v>71331191</v>
      </c>
      <c r="CS21" s="0" t="n">
        <v>142662382</v>
      </c>
      <c r="CT21" s="0" t="n">
        <v>47554127</v>
      </c>
      <c r="CU21" s="0" t="n">
        <v>95108254</v>
      </c>
      <c r="CV21" s="0" t="n">
        <v>31702751</v>
      </c>
      <c r="CW21" s="0" t="n">
        <v>63405502</v>
      </c>
      <c r="CX21" s="0" t="n">
        <v>21135167</v>
      </c>
      <c r="CY21" s="0" t="n">
        <v>42270334</v>
      </c>
      <c r="CZ21" s="0" t="n">
        <v>14090111</v>
      </c>
      <c r="DA21" s="0" t="n">
        <v>28180222</v>
      </c>
      <c r="DB21" s="0" t="n">
        <v>9393407</v>
      </c>
      <c r="DC21" s="0" t="n">
        <v>18786814</v>
      </c>
      <c r="DD21" s="0" t="n">
        <v>6262271</v>
      </c>
      <c r="DE21" s="0" t="n">
        <v>12524542</v>
      </c>
      <c r="DF21" s="0" t="n">
        <v>4174847</v>
      </c>
      <c r="DG21" s="0" t="n">
        <v>8349694</v>
      </c>
      <c r="DH21" s="0" t="n">
        <v>2783231</v>
      </c>
      <c r="DI21" s="0" t="n">
        <v>5566462</v>
      </c>
      <c r="DJ21" s="0" t="n">
        <v>1855487</v>
      </c>
      <c r="DK21" s="0" t="n">
        <v>3710974</v>
      </c>
      <c r="DL21" s="0" t="n">
        <v>7421948</v>
      </c>
      <c r="DM21" s="0" t="n">
        <v>14843896</v>
      </c>
      <c r="DN21" s="0" t="n">
        <v>4947965</v>
      </c>
      <c r="DO21" s="0" t="n">
        <v>9895930</v>
      </c>
      <c r="DP21" s="0" t="n">
        <v>3298643</v>
      </c>
      <c r="DQ21" s="0" t="n">
        <v>6597286</v>
      </c>
      <c r="DR21" s="0" t="n">
        <v>2199095</v>
      </c>
      <c r="DS21" s="0" t="n">
        <v>4398190</v>
      </c>
      <c r="DT21" s="0" t="n">
        <v>1466063</v>
      </c>
      <c r="DU21" s="0" t="n">
        <v>2932126</v>
      </c>
      <c r="DV21" s="0" t="n">
        <v>977375</v>
      </c>
      <c r="DW21" s="0" t="n">
        <v>1954750</v>
      </c>
      <c r="DX21" s="0" t="n">
        <v>651583</v>
      </c>
    </row>
    <row r="22" customFormat="false" ht="12.8" hidden="false" customHeight="false" outlineLevel="0" collapsed="false">
      <c r="A22" s="0" t="n">
        <v>2606332</v>
      </c>
      <c r="B22" s="0" t="n">
        <v>868777</v>
      </c>
      <c r="C22" s="0" t="n">
        <v>19.72862638418</v>
      </c>
      <c r="D22" s="0" t="n">
        <v>121</v>
      </c>
      <c r="E22" s="0" t="n">
        <v>56991483520</v>
      </c>
      <c r="F22" s="0" t="n">
        <v>220</v>
      </c>
      <c r="G22" s="0" t="n">
        <v>78</v>
      </c>
      <c r="H22" s="0" t="n">
        <v>42</v>
      </c>
      <c r="I22" s="0" t="s">
        <v>29</v>
      </c>
      <c r="J22" s="0" t="n">
        <v>161</v>
      </c>
      <c r="K22" s="0" t="n">
        <v>322</v>
      </c>
      <c r="L22" s="0" t="n">
        <v>107</v>
      </c>
      <c r="M22" s="0" t="n">
        <v>214</v>
      </c>
      <c r="N22" s="0" t="n">
        <v>71</v>
      </c>
      <c r="O22" s="0" t="n">
        <v>142</v>
      </c>
      <c r="P22" s="0" t="n">
        <v>47</v>
      </c>
      <c r="Q22" s="0" t="n">
        <v>94</v>
      </c>
      <c r="R22" s="0" t="n">
        <v>188</v>
      </c>
      <c r="S22" s="0" t="n">
        <v>376</v>
      </c>
      <c r="T22" s="0" t="n">
        <v>125</v>
      </c>
      <c r="U22" s="0" t="n">
        <v>250</v>
      </c>
      <c r="V22" s="0" t="n">
        <v>83</v>
      </c>
      <c r="W22" s="0" t="n">
        <v>166</v>
      </c>
      <c r="X22" s="0" t="n">
        <v>332</v>
      </c>
      <c r="Y22" s="0" t="n">
        <v>664</v>
      </c>
      <c r="Z22" s="0" t="n">
        <v>221</v>
      </c>
      <c r="AA22" s="0" t="n">
        <v>442</v>
      </c>
      <c r="AB22" s="0" t="n">
        <v>884</v>
      </c>
      <c r="AC22" s="0" t="n">
        <v>1768</v>
      </c>
      <c r="AD22" s="0" t="n">
        <v>3536</v>
      </c>
      <c r="AE22" s="0" t="n">
        <v>7072</v>
      </c>
      <c r="AF22" s="0" t="n">
        <v>2357</v>
      </c>
      <c r="AG22" s="0" t="n">
        <v>4714</v>
      </c>
      <c r="AH22" s="0" t="n">
        <v>1571</v>
      </c>
      <c r="AI22" s="0" t="n">
        <v>3142</v>
      </c>
      <c r="AJ22" s="0" t="n">
        <v>6284</v>
      </c>
      <c r="AK22" s="0" t="n">
        <v>12568</v>
      </c>
      <c r="AL22" s="0" t="n">
        <v>25136</v>
      </c>
      <c r="AM22" s="0" t="n">
        <v>50272</v>
      </c>
      <c r="AN22" s="0" t="n">
        <v>16757</v>
      </c>
      <c r="AO22" s="0" t="n">
        <v>33514</v>
      </c>
      <c r="AP22" s="0" t="n">
        <v>11171</v>
      </c>
      <c r="AQ22" s="0" t="n">
        <v>22342</v>
      </c>
      <c r="AR22" s="0" t="n">
        <v>44684</v>
      </c>
      <c r="AS22" s="0" t="n">
        <v>89368</v>
      </c>
      <c r="AT22" s="0" t="n">
        <v>29789</v>
      </c>
      <c r="AU22" s="0" t="n">
        <v>59578</v>
      </c>
      <c r="AV22" s="0" t="n">
        <v>19859</v>
      </c>
      <c r="AW22" s="0" t="n">
        <v>39718</v>
      </c>
      <c r="AX22" s="0" t="n">
        <v>79436</v>
      </c>
      <c r="AY22" s="0" t="n">
        <v>158872</v>
      </c>
      <c r="AZ22" s="0" t="n">
        <v>317744</v>
      </c>
      <c r="BA22" s="0" t="n">
        <v>635488</v>
      </c>
      <c r="BB22" s="0" t="n">
        <v>1270976</v>
      </c>
      <c r="BC22" s="0" t="n">
        <v>2541952</v>
      </c>
      <c r="BD22" s="0" t="n">
        <v>5083904</v>
      </c>
      <c r="BE22" s="0" t="n">
        <v>10167808</v>
      </c>
      <c r="BF22" s="0" t="n">
        <v>20335616</v>
      </c>
      <c r="BG22" s="0" t="n">
        <v>40671232</v>
      </c>
      <c r="BH22" s="0" t="n">
        <v>13557077</v>
      </c>
      <c r="BI22" s="0" t="n">
        <v>27114154</v>
      </c>
      <c r="BJ22" s="0" t="n">
        <v>9038051</v>
      </c>
      <c r="BK22" s="0" t="n">
        <v>18076102</v>
      </c>
      <c r="BL22" s="0" t="n">
        <v>6025367</v>
      </c>
      <c r="BM22" s="0" t="n">
        <v>12050734</v>
      </c>
      <c r="BN22" s="0" t="n">
        <v>24101468</v>
      </c>
      <c r="BO22" s="0" t="n">
        <v>48202936</v>
      </c>
      <c r="BP22" s="0" t="n">
        <v>16067645</v>
      </c>
      <c r="BQ22" s="0" t="n">
        <v>32135290</v>
      </c>
      <c r="BR22" s="0" t="n">
        <v>10711763</v>
      </c>
      <c r="BS22" s="0" t="n">
        <v>21423526</v>
      </c>
      <c r="BT22" s="0" t="n">
        <v>7141175</v>
      </c>
      <c r="BU22" s="0" t="n">
        <v>14282350</v>
      </c>
      <c r="BV22" s="0" t="n">
        <v>4760783</v>
      </c>
      <c r="BW22" s="0" t="n">
        <v>9521566</v>
      </c>
      <c r="BX22" s="0" t="n">
        <v>3173855</v>
      </c>
      <c r="BY22" s="0" t="n">
        <v>6347710</v>
      </c>
      <c r="BZ22" s="0" t="n">
        <v>12695420</v>
      </c>
      <c r="CA22" s="0" t="n">
        <v>25390840</v>
      </c>
      <c r="CB22" s="0" t="n">
        <v>50781680</v>
      </c>
      <c r="CC22" s="0" t="n">
        <v>101563360</v>
      </c>
      <c r="CD22" s="0" t="n">
        <v>33854453</v>
      </c>
      <c r="CE22" s="0" t="n">
        <v>67708906</v>
      </c>
      <c r="CF22" s="0" t="n">
        <v>22569635</v>
      </c>
      <c r="CG22" s="0" t="n">
        <v>45139270</v>
      </c>
      <c r="CH22" s="0" t="n">
        <v>90278540</v>
      </c>
      <c r="CI22" s="0" t="n">
        <v>180557080</v>
      </c>
      <c r="CJ22" s="0" t="n">
        <v>60185693</v>
      </c>
      <c r="CK22" s="0" t="n">
        <v>120371386</v>
      </c>
      <c r="CL22" s="0" t="n">
        <v>240742772</v>
      </c>
      <c r="CM22" s="0" t="n">
        <v>481485544</v>
      </c>
      <c r="CN22" s="0" t="n">
        <v>160495181</v>
      </c>
      <c r="CO22" s="0" t="n">
        <v>320990362</v>
      </c>
      <c r="CP22" s="0" t="n">
        <v>106996787</v>
      </c>
      <c r="CQ22" s="0" t="n">
        <v>213993574</v>
      </c>
      <c r="CR22" s="0" t="n">
        <v>71331191</v>
      </c>
      <c r="CS22" s="0" t="n">
        <v>142662382</v>
      </c>
      <c r="CT22" s="0" t="n">
        <v>47554127</v>
      </c>
      <c r="CU22" s="0" t="n">
        <v>95108254</v>
      </c>
      <c r="CV22" s="0" t="n">
        <v>31702751</v>
      </c>
      <c r="CW22" s="0" t="n">
        <v>63405502</v>
      </c>
      <c r="CX22" s="0" t="n">
        <v>21135167</v>
      </c>
      <c r="CY22" s="0" t="n">
        <v>42270334</v>
      </c>
      <c r="CZ22" s="0" t="n">
        <v>14090111</v>
      </c>
      <c r="DA22" s="0" t="n">
        <v>28180222</v>
      </c>
      <c r="DB22" s="0" t="n">
        <v>9393407</v>
      </c>
      <c r="DC22" s="0" t="n">
        <v>18786814</v>
      </c>
      <c r="DD22" s="0" t="n">
        <v>6262271</v>
      </c>
      <c r="DE22" s="0" t="n">
        <v>12524542</v>
      </c>
      <c r="DF22" s="0" t="n">
        <v>4174847</v>
      </c>
      <c r="DG22" s="0" t="n">
        <v>8349694</v>
      </c>
      <c r="DH22" s="0" t="n">
        <v>2783231</v>
      </c>
      <c r="DI22" s="0" t="n">
        <v>5566462</v>
      </c>
      <c r="DJ22" s="0" t="n">
        <v>1855487</v>
      </c>
      <c r="DK22" s="0" t="n">
        <v>3710974</v>
      </c>
      <c r="DL22" s="0" t="n">
        <v>7421948</v>
      </c>
      <c r="DM22" s="0" t="n">
        <v>14843896</v>
      </c>
      <c r="DN22" s="0" t="n">
        <v>4947965</v>
      </c>
      <c r="DO22" s="0" t="n">
        <v>9895930</v>
      </c>
      <c r="DP22" s="0" t="n">
        <v>3298643</v>
      </c>
      <c r="DQ22" s="0" t="n">
        <v>6597286</v>
      </c>
      <c r="DR22" s="0" t="n">
        <v>2199095</v>
      </c>
      <c r="DS22" s="0" t="n">
        <v>4398190</v>
      </c>
      <c r="DT22" s="0" t="n">
        <v>1466063</v>
      </c>
      <c r="DU22" s="0" t="n">
        <v>2932126</v>
      </c>
      <c r="DV22" s="0" t="n">
        <v>977375</v>
      </c>
      <c r="DW22" s="0" t="n">
        <v>1954750</v>
      </c>
      <c r="DX22" s="0" t="n">
        <v>651583</v>
      </c>
      <c r="DY22" s="0" t="n">
        <v>1303166</v>
      </c>
      <c r="DZ22" s="0" t="n">
        <v>2606332</v>
      </c>
      <c r="EA22" s="0" t="n">
        <v>868777</v>
      </c>
    </row>
    <row r="23" customFormat="false" ht="12.8" hidden="false" customHeight="false" outlineLevel="0" collapsed="false">
      <c r="A23" s="0" t="n">
        <v>16474588</v>
      </c>
      <c r="B23" s="0" t="n">
        <v>1627119</v>
      </c>
      <c r="C23" s="0" t="n">
        <v>20.633888336273</v>
      </c>
      <c r="D23" s="0" t="n">
        <v>134</v>
      </c>
      <c r="E23" s="0" t="n">
        <v>151629574372</v>
      </c>
      <c r="F23" s="0" t="n">
        <v>239</v>
      </c>
      <c r="G23" s="0" t="n">
        <v>85</v>
      </c>
      <c r="H23" s="0" t="n">
        <v>46</v>
      </c>
      <c r="I23" s="0" t="s">
        <v>30</v>
      </c>
      <c r="J23" s="0" t="n">
        <v>161</v>
      </c>
      <c r="K23" s="0" t="n">
        <v>322</v>
      </c>
      <c r="L23" s="0" t="n">
        <v>107</v>
      </c>
      <c r="M23" s="0" t="n">
        <v>214</v>
      </c>
      <c r="N23" s="0" t="n">
        <v>71</v>
      </c>
      <c r="O23" s="0" t="n">
        <v>142</v>
      </c>
      <c r="P23" s="0" t="n">
        <v>47</v>
      </c>
      <c r="Q23" s="0" t="n">
        <v>94</v>
      </c>
      <c r="R23" s="0" t="n">
        <v>188</v>
      </c>
      <c r="S23" s="0" t="n">
        <v>376</v>
      </c>
      <c r="T23" s="0" t="n">
        <v>125</v>
      </c>
      <c r="U23" s="0" t="n">
        <v>250</v>
      </c>
      <c r="V23" s="0" t="n">
        <v>83</v>
      </c>
      <c r="W23" s="0" t="n">
        <v>166</v>
      </c>
      <c r="X23" s="0" t="n">
        <v>332</v>
      </c>
      <c r="Y23" s="0" t="n">
        <v>664</v>
      </c>
      <c r="Z23" s="0" t="n">
        <v>221</v>
      </c>
      <c r="AA23" s="0" t="n">
        <v>442</v>
      </c>
      <c r="AB23" s="0" t="n">
        <v>884</v>
      </c>
      <c r="AC23" s="0" t="n">
        <v>1768</v>
      </c>
      <c r="AD23" s="0" t="n">
        <v>3536</v>
      </c>
      <c r="AE23" s="0" t="n">
        <v>7072</v>
      </c>
      <c r="AF23" s="0" t="n">
        <v>2357</v>
      </c>
      <c r="AG23" s="0" t="n">
        <v>4714</v>
      </c>
      <c r="AH23" s="0" t="n">
        <v>1571</v>
      </c>
      <c r="AI23" s="0" t="n">
        <v>3142</v>
      </c>
      <c r="AJ23" s="0" t="n">
        <v>6284</v>
      </c>
      <c r="AK23" s="0" t="n">
        <v>12568</v>
      </c>
      <c r="AL23" s="0" t="n">
        <v>25136</v>
      </c>
      <c r="AM23" s="0" t="n">
        <v>50272</v>
      </c>
      <c r="AN23" s="0" t="n">
        <v>16757</v>
      </c>
      <c r="AO23" s="0" t="n">
        <v>33514</v>
      </c>
      <c r="AP23" s="0" t="n">
        <v>11171</v>
      </c>
      <c r="AQ23" s="0" t="n">
        <v>22342</v>
      </c>
      <c r="AR23" s="0" t="n">
        <v>44684</v>
      </c>
      <c r="AS23" s="0" t="n">
        <v>89368</v>
      </c>
      <c r="AT23" s="0" t="n">
        <v>29789</v>
      </c>
      <c r="AU23" s="0" t="n">
        <v>59578</v>
      </c>
      <c r="AV23" s="0" t="n">
        <v>19859</v>
      </c>
      <c r="AW23" s="0" t="n">
        <v>39718</v>
      </c>
      <c r="AX23" s="0" t="n">
        <v>79436</v>
      </c>
      <c r="AY23" s="0" t="n">
        <v>158872</v>
      </c>
      <c r="AZ23" s="0" t="n">
        <v>317744</v>
      </c>
      <c r="BA23" s="0" t="n">
        <v>635488</v>
      </c>
      <c r="BB23" s="0" t="n">
        <v>1270976</v>
      </c>
      <c r="BC23" s="0" t="n">
        <v>2541952</v>
      </c>
      <c r="BD23" s="0" t="n">
        <v>5083904</v>
      </c>
      <c r="BE23" s="0" t="n">
        <v>10167808</v>
      </c>
      <c r="BF23" s="0" t="n">
        <v>20335616</v>
      </c>
      <c r="BG23" s="0" t="n">
        <v>40671232</v>
      </c>
      <c r="BH23" s="0" t="n">
        <v>13557077</v>
      </c>
      <c r="BI23" s="0" t="n">
        <v>27114154</v>
      </c>
      <c r="BJ23" s="0" t="n">
        <v>9038051</v>
      </c>
      <c r="BK23" s="0" t="n">
        <v>18076102</v>
      </c>
      <c r="BL23" s="0" t="n">
        <v>6025367</v>
      </c>
      <c r="BM23" s="0" t="n">
        <v>12050734</v>
      </c>
      <c r="BN23" s="0" t="n">
        <v>24101468</v>
      </c>
      <c r="BO23" s="0" t="n">
        <v>48202936</v>
      </c>
      <c r="BP23" s="0" t="n">
        <v>16067645</v>
      </c>
      <c r="BQ23" s="0" t="n">
        <v>32135290</v>
      </c>
      <c r="BR23" s="0" t="n">
        <v>10711763</v>
      </c>
      <c r="BS23" s="0" t="n">
        <v>21423526</v>
      </c>
      <c r="BT23" s="0" t="n">
        <v>7141175</v>
      </c>
      <c r="BU23" s="0" t="n">
        <v>14282350</v>
      </c>
      <c r="BV23" s="0" t="n">
        <v>4760783</v>
      </c>
      <c r="BW23" s="0" t="n">
        <v>9521566</v>
      </c>
      <c r="BX23" s="0" t="n">
        <v>3173855</v>
      </c>
      <c r="BY23" s="0" t="n">
        <v>6347710</v>
      </c>
      <c r="BZ23" s="0" t="n">
        <v>12695420</v>
      </c>
      <c r="CA23" s="0" t="n">
        <v>25390840</v>
      </c>
      <c r="CB23" s="0" t="n">
        <v>50781680</v>
      </c>
      <c r="CC23" s="0" t="n">
        <v>101563360</v>
      </c>
      <c r="CD23" s="0" t="n">
        <v>33854453</v>
      </c>
      <c r="CE23" s="0" t="n">
        <v>67708906</v>
      </c>
      <c r="CF23" s="0" t="n">
        <v>22569635</v>
      </c>
      <c r="CG23" s="0" t="n">
        <v>45139270</v>
      </c>
      <c r="CH23" s="0" t="n">
        <v>90278540</v>
      </c>
      <c r="CI23" s="0" t="n">
        <v>180557080</v>
      </c>
      <c r="CJ23" s="0" t="n">
        <v>60185693</v>
      </c>
      <c r="CK23" s="0" t="n">
        <v>120371386</v>
      </c>
      <c r="CL23" s="0" t="n">
        <v>240742772</v>
      </c>
      <c r="CM23" s="0" t="n">
        <v>481485544</v>
      </c>
      <c r="CN23" s="0" t="n">
        <v>160495181</v>
      </c>
      <c r="CO23" s="0" t="n">
        <v>320990362</v>
      </c>
      <c r="CP23" s="0" t="n">
        <v>106996787</v>
      </c>
      <c r="CQ23" s="0" t="n">
        <v>213993574</v>
      </c>
      <c r="CR23" s="0" t="n">
        <v>71331191</v>
      </c>
      <c r="CS23" s="0" t="n">
        <v>142662382</v>
      </c>
      <c r="CT23" s="0" t="n">
        <v>47554127</v>
      </c>
      <c r="CU23" s="0" t="n">
        <v>95108254</v>
      </c>
      <c r="CV23" s="0" t="n">
        <v>31702751</v>
      </c>
      <c r="CW23" s="0" t="n">
        <v>63405502</v>
      </c>
      <c r="CX23" s="0" t="n">
        <v>21135167</v>
      </c>
      <c r="CY23" s="0" t="n">
        <v>42270334</v>
      </c>
      <c r="CZ23" s="0" t="n">
        <v>14090111</v>
      </c>
      <c r="DA23" s="0" t="n">
        <v>28180222</v>
      </c>
      <c r="DB23" s="0" t="n">
        <v>9393407</v>
      </c>
      <c r="DC23" s="0" t="n">
        <v>18786814</v>
      </c>
      <c r="DD23" s="0" t="n">
        <v>6262271</v>
      </c>
      <c r="DE23" s="0" t="n">
        <v>12524542</v>
      </c>
      <c r="DF23" s="0" t="n">
        <v>4174847</v>
      </c>
      <c r="DG23" s="0" t="n">
        <v>8349694</v>
      </c>
      <c r="DH23" s="0" t="n">
        <v>2783231</v>
      </c>
      <c r="DI23" s="0" t="n">
        <v>5566462</v>
      </c>
      <c r="DJ23" s="0" t="n">
        <v>1855487</v>
      </c>
      <c r="DK23" s="0" t="n">
        <v>3710974</v>
      </c>
      <c r="DL23" s="0" t="n">
        <v>7421948</v>
      </c>
      <c r="DM23" s="0" t="n">
        <v>14843896</v>
      </c>
      <c r="DN23" s="0" t="n">
        <v>4947965</v>
      </c>
      <c r="DO23" s="0" t="n">
        <v>9895930</v>
      </c>
      <c r="DP23" s="0" t="n">
        <v>3298643</v>
      </c>
      <c r="DQ23" s="0" t="n">
        <v>6597286</v>
      </c>
      <c r="DR23" s="0" t="n">
        <v>2199095</v>
      </c>
      <c r="DS23" s="0" t="n">
        <v>4398190</v>
      </c>
      <c r="DT23" s="0" t="n">
        <v>1466063</v>
      </c>
      <c r="DU23" s="0" t="n">
        <v>2932126</v>
      </c>
      <c r="DV23" s="0" t="n">
        <v>977375</v>
      </c>
      <c r="DW23" s="0" t="n">
        <v>1954750</v>
      </c>
      <c r="DX23" s="0" t="n">
        <v>651583</v>
      </c>
      <c r="DY23" s="0" t="n">
        <v>1303166</v>
      </c>
      <c r="DZ23" s="0" t="n">
        <v>2606332</v>
      </c>
      <c r="EA23" s="0" t="n">
        <v>5212664</v>
      </c>
      <c r="EB23" s="0" t="n">
        <v>10425328</v>
      </c>
      <c r="EC23" s="0" t="n">
        <v>3475109</v>
      </c>
      <c r="ED23" s="0" t="n">
        <v>6950218</v>
      </c>
      <c r="EE23" s="0" t="n">
        <v>13900436</v>
      </c>
      <c r="EF23" s="0" t="n">
        <v>27800872</v>
      </c>
      <c r="EG23" s="0" t="n">
        <v>9266957</v>
      </c>
      <c r="EH23" s="0" t="n">
        <v>18533914</v>
      </c>
      <c r="EI23" s="0" t="n">
        <v>6177971</v>
      </c>
      <c r="EJ23" s="0" t="n">
        <v>12355942</v>
      </c>
      <c r="EK23" s="0" t="n">
        <v>4118647</v>
      </c>
      <c r="EL23" s="0" t="n">
        <v>8237294</v>
      </c>
      <c r="EM23" s="0" t="n">
        <v>16474588</v>
      </c>
      <c r="EN23" s="0" t="n">
        <v>5491529</v>
      </c>
    </row>
    <row r="24" customFormat="false" ht="12.8" hidden="false" customHeight="false" outlineLevel="0" collapsed="false">
      <c r="A24" s="0" t="n">
        <v>30855004</v>
      </c>
      <c r="B24" s="0" t="n">
        <v>3047407</v>
      </c>
      <c r="C24" s="0" t="n">
        <v>21.5391507630372</v>
      </c>
      <c r="D24" s="0" t="n">
        <v>153</v>
      </c>
      <c r="E24" s="0" t="n">
        <v>622717901620</v>
      </c>
      <c r="F24" s="0" t="n">
        <v>258</v>
      </c>
      <c r="G24" s="0" t="n">
        <v>92</v>
      </c>
      <c r="H24" s="0" t="n">
        <v>53</v>
      </c>
      <c r="I24" s="0" t="s">
        <v>31</v>
      </c>
      <c r="J24" s="0" t="n">
        <v>161</v>
      </c>
      <c r="K24" s="0" t="n">
        <v>322</v>
      </c>
      <c r="L24" s="0" t="n">
        <v>107</v>
      </c>
      <c r="M24" s="0" t="n">
        <v>214</v>
      </c>
      <c r="N24" s="0" t="n">
        <v>71</v>
      </c>
      <c r="O24" s="0" t="n">
        <v>142</v>
      </c>
      <c r="P24" s="0" t="n">
        <v>47</v>
      </c>
      <c r="Q24" s="0" t="n">
        <v>94</v>
      </c>
      <c r="R24" s="0" t="n">
        <v>188</v>
      </c>
      <c r="S24" s="0" t="n">
        <v>376</v>
      </c>
      <c r="T24" s="0" t="n">
        <v>125</v>
      </c>
      <c r="U24" s="0" t="n">
        <v>250</v>
      </c>
      <c r="V24" s="0" t="n">
        <v>83</v>
      </c>
      <c r="W24" s="0" t="n">
        <v>166</v>
      </c>
      <c r="X24" s="0" t="n">
        <v>332</v>
      </c>
      <c r="Y24" s="0" t="n">
        <v>664</v>
      </c>
      <c r="Z24" s="0" t="n">
        <v>221</v>
      </c>
      <c r="AA24" s="0" t="n">
        <v>442</v>
      </c>
      <c r="AB24" s="0" t="n">
        <v>884</v>
      </c>
      <c r="AC24" s="0" t="n">
        <v>1768</v>
      </c>
      <c r="AD24" s="0" t="n">
        <v>3536</v>
      </c>
      <c r="AE24" s="0" t="n">
        <v>7072</v>
      </c>
      <c r="AF24" s="0" t="n">
        <v>2357</v>
      </c>
      <c r="AG24" s="0" t="n">
        <v>4714</v>
      </c>
      <c r="AH24" s="0" t="n">
        <v>1571</v>
      </c>
      <c r="AI24" s="0" t="n">
        <v>3142</v>
      </c>
      <c r="AJ24" s="0" t="n">
        <v>6284</v>
      </c>
      <c r="AK24" s="0" t="n">
        <v>12568</v>
      </c>
      <c r="AL24" s="0" t="n">
        <v>25136</v>
      </c>
      <c r="AM24" s="0" t="n">
        <v>50272</v>
      </c>
      <c r="AN24" s="0" t="n">
        <v>16757</v>
      </c>
      <c r="AO24" s="0" t="n">
        <v>33514</v>
      </c>
      <c r="AP24" s="0" t="n">
        <v>11171</v>
      </c>
      <c r="AQ24" s="0" t="n">
        <v>22342</v>
      </c>
      <c r="AR24" s="0" t="n">
        <v>44684</v>
      </c>
      <c r="AS24" s="0" t="n">
        <v>89368</v>
      </c>
      <c r="AT24" s="0" t="n">
        <v>29789</v>
      </c>
      <c r="AU24" s="0" t="n">
        <v>59578</v>
      </c>
      <c r="AV24" s="0" t="n">
        <v>19859</v>
      </c>
      <c r="AW24" s="0" t="n">
        <v>39718</v>
      </c>
      <c r="AX24" s="0" t="n">
        <v>79436</v>
      </c>
      <c r="AY24" s="0" t="n">
        <v>158872</v>
      </c>
      <c r="AZ24" s="0" t="n">
        <v>317744</v>
      </c>
      <c r="BA24" s="0" t="n">
        <v>635488</v>
      </c>
      <c r="BB24" s="0" t="n">
        <v>1270976</v>
      </c>
      <c r="BC24" s="0" t="n">
        <v>2541952</v>
      </c>
      <c r="BD24" s="0" t="n">
        <v>5083904</v>
      </c>
      <c r="BE24" s="0" t="n">
        <v>10167808</v>
      </c>
      <c r="BF24" s="0" t="n">
        <v>20335616</v>
      </c>
      <c r="BG24" s="0" t="n">
        <v>40671232</v>
      </c>
      <c r="BH24" s="0" t="n">
        <v>13557077</v>
      </c>
      <c r="BI24" s="0" t="n">
        <v>27114154</v>
      </c>
      <c r="BJ24" s="0" t="n">
        <v>9038051</v>
      </c>
      <c r="BK24" s="0" t="n">
        <v>18076102</v>
      </c>
      <c r="BL24" s="0" t="n">
        <v>6025367</v>
      </c>
      <c r="BM24" s="0" t="n">
        <v>12050734</v>
      </c>
      <c r="BN24" s="0" t="n">
        <v>24101468</v>
      </c>
      <c r="BO24" s="0" t="n">
        <v>48202936</v>
      </c>
      <c r="BP24" s="0" t="n">
        <v>16067645</v>
      </c>
      <c r="BQ24" s="0" t="n">
        <v>32135290</v>
      </c>
      <c r="BR24" s="0" t="n">
        <v>10711763</v>
      </c>
      <c r="BS24" s="0" t="n">
        <v>21423526</v>
      </c>
      <c r="BT24" s="0" t="n">
        <v>7141175</v>
      </c>
      <c r="BU24" s="0" t="n">
        <v>14282350</v>
      </c>
      <c r="BV24" s="0" t="n">
        <v>4760783</v>
      </c>
      <c r="BW24" s="0" t="n">
        <v>9521566</v>
      </c>
      <c r="BX24" s="0" t="n">
        <v>3173855</v>
      </c>
      <c r="BY24" s="0" t="n">
        <v>6347710</v>
      </c>
      <c r="BZ24" s="0" t="n">
        <v>12695420</v>
      </c>
      <c r="CA24" s="0" t="n">
        <v>25390840</v>
      </c>
      <c r="CB24" s="0" t="n">
        <v>50781680</v>
      </c>
      <c r="CC24" s="0" t="n">
        <v>101563360</v>
      </c>
      <c r="CD24" s="0" t="n">
        <v>33854453</v>
      </c>
      <c r="CE24" s="0" t="n">
        <v>67708906</v>
      </c>
      <c r="CF24" s="0" t="n">
        <v>22569635</v>
      </c>
      <c r="CG24" s="0" t="n">
        <v>45139270</v>
      </c>
      <c r="CH24" s="0" t="n">
        <v>90278540</v>
      </c>
      <c r="CI24" s="0" t="n">
        <v>180557080</v>
      </c>
      <c r="CJ24" s="0" t="n">
        <v>60185693</v>
      </c>
      <c r="CK24" s="0" t="n">
        <v>120371386</v>
      </c>
      <c r="CL24" s="0" t="n">
        <v>240742772</v>
      </c>
      <c r="CM24" s="0" t="n">
        <v>481485544</v>
      </c>
      <c r="CN24" s="0" t="n">
        <v>160495181</v>
      </c>
      <c r="CO24" s="0" t="n">
        <v>320990362</v>
      </c>
      <c r="CP24" s="0" t="n">
        <v>106996787</v>
      </c>
      <c r="CQ24" s="0" t="n">
        <v>213993574</v>
      </c>
      <c r="CR24" s="0" t="n">
        <v>71331191</v>
      </c>
      <c r="CS24" s="0" t="n">
        <v>142662382</v>
      </c>
      <c r="CT24" s="0" t="n">
        <v>47554127</v>
      </c>
      <c r="CU24" s="0" t="n">
        <v>95108254</v>
      </c>
      <c r="CV24" s="0" t="n">
        <v>31702751</v>
      </c>
      <c r="CW24" s="0" t="n">
        <v>63405502</v>
      </c>
      <c r="CX24" s="0" t="n">
        <v>21135167</v>
      </c>
      <c r="CY24" s="0" t="n">
        <v>42270334</v>
      </c>
      <c r="CZ24" s="0" t="n">
        <v>14090111</v>
      </c>
      <c r="DA24" s="0" t="n">
        <v>28180222</v>
      </c>
      <c r="DB24" s="0" t="n">
        <v>9393407</v>
      </c>
      <c r="DC24" s="0" t="n">
        <v>18786814</v>
      </c>
      <c r="DD24" s="0" t="n">
        <v>6262271</v>
      </c>
      <c r="DE24" s="0" t="n">
        <v>12524542</v>
      </c>
      <c r="DF24" s="0" t="n">
        <v>4174847</v>
      </c>
      <c r="DG24" s="0" t="n">
        <v>8349694</v>
      </c>
      <c r="DH24" s="0" t="n">
        <v>2783231</v>
      </c>
      <c r="DI24" s="0" t="n">
        <v>5566462</v>
      </c>
      <c r="DJ24" s="0" t="n">
        <v>1855487</v>
      </c>
      <c r="DK24" s="0" t="n">
        <v>3710974</v>
      </c>
      <c r="DL24" s="0" t="n">
        <v>7421948</v>
      </c>
      <c r="DM24" s="0" t="n">
        <v>14843896</v>
      </c>
      <c r="DN24" s="0" t="n">
        <v>4947965</v>
      </c>
      <c r="DO24" s="0" t="n">
        <v>9895930</v>
      </c>
      <c r="DP24" s="0" t="n">
        <v>3298643</v>
      </c>
      <c r="DQ24" s="0" t="n">
        <v>6597286</v>
      </c>
      <c r="DR24" s="0" t="n">
        <v>2199095</v>
      </c>
      <c r="DS24" s="0" t="n">
        <v>4398190</v>
      </c>
      <c r="DT24" s="0" t="n">
        <v>1466063</v>
      </c>
      <c r="DU24" s="0" t="n">
        <v>2932126</v>
      </c>
      <c r="DV24" s="0" t="n">
        <v>977375</v>
      </c>
      <c r="DW24" s="0" t="n">
        <v>1954750</v>
      </c>
      <c r="DX24" s="0" t="n">
        <v>651583</v>
      </c>
      <c r="DY24" s="0" t="n">
        <v>1303166</v>
      </c>
      <c r="DZ24" s="0" t="n">
        <v>2606332</v>
      </c>
      <c r="EA24" s="0" t="n">
        <v>5212664</v>
      </c>
      <c r="EB24" s="0" t="n">
        <v>10425328</v>
      </c>
      <c r="EC24" s="0" t="n">
        <v>3475109</v>
      </c>
      <c r="ED24" s="0" t="n">
        <v>6950218</v>
      </c>
      <c r="EE24" s="0" t="n">
        <v>13900436</v>
      </c>
      <c r="EF24" s="0" t="n">
        <v>27800872</v>
      </c>
      <c r="EG24" s="0" t="n">
        <v>9266957</v>
      </c>
      <c r="EH24" s="0" t="n">
        <v>18533914</v>
      </c>
      <c r="EI24" s="0" t="n">
        <v>6177971</v>
      </c>
      <c r="EJ24" s="0" t="n">
        <v>12355942</v>
      </c>
      <c r="EK24" s="0" t="n">
        <v>24711884</v>
      </c>
      <c r="EL24" s="0" t="n">
        <v>49423768</v>
      </c>
      <c r="EM24" s="0" t="n">
        <v>16474589</v>
      </c>
      <c r="EN24" s="0" t="n">
        <v>32949178</v>
      </c>
      <c r="EO24" s="0" t="n">
        <v>10983059</v>
      </c>
      <c r="EP24" s="0" t="n">
        <v>21966118</v>
      </c>
      <c r="EQ24" s="0" t="n">
        <v>7322039</v>
      </c>
      <c r="ER24" s="0" t="n">
        <v>14644078</v>
      </c>
      <c r="ES24" s="0" t="n">
        <v>4881359</v>
      </c>
      <c r="ET24" s="0" t="n">
        <v>9762718</v>
      </c>
      <c r="EU24" s="0" t="n">
        <v>3254239</v>
      </c>
      <c r="EV24" s="0" t="n">
        <v>6508478</v>
      </c>
      <c r="EW24" s="0" t="n">
        <v>13016956</v>
      </c>
      <c r="EX24" s="0" t="n">
        <v>26033912</v>
      </c>
      <c r="EY24" s="0" t="n">
        <v>52067824</v>
      </c>
      <c r="EZ24" s="0" t="n">
        <v>17355941</v>
      </c>
      <c r="FA24" s="0" t="n">
        <v>34711882</v>
      </c>
      <c r="FB24" s="0" t="n">
        <v>11570627</v>
      </c>
      <c r="FC24" s="0" t="n">
        <v>23141254</v>
      </c>
      <c r="FD24" s="0" t="n">
        <v>7713751</v>
      </c>
      <c r="FE24" s="0" t="n">
        <v>15427502</v>
      </c>
      <c r="FF24" s="0" t="n">
        <v>30855004</v>
      </c>
      <c r="FG24" s="0" t="n">
        <v>10285001</v>
      </c>
    </row>
    <row r="25" customFormat="false" ht="12.8" hidden="false" customHeight="false" outlineLevel="0" collapsed="false">
      <c r="A25" s="0" t="n">
        <v>18284446</v>
      </c>
      <c r="B25" s="0" t="n">
        <v>6094815</v>
      </c>
      <c r="C25" s="0" t="n">
        <v>22.5391509997458</v>
      </c>
      <c r="D25" s="0" t="n">
        <v>160</v>
      </c>
      <c r="E25" s="0" t="n">
        <v>2412493616608</v>
      </c>
      <c r="F25" s="0" t="n">
        <v>259</v>
      </c>
      <c r="G25" s="0" t="n">
        <v>92</v>
      </c>
      <c r="H25" s="0" t="n">
        <v>56</v>
      </c>
      <c r="I25" s="0" t="s">
        <v>32</v>
      </c>
      <c r="J25" s="0" t="n">
        <v>161</v>
      </c>
      <c r="K25" s="0" t="n">
        <v>322</v>
      </c>
      <c r="L25" s="0" t="n">
        <v>107</v>
      </c>
      <c r="M25" s="0" t="n">
        <v>214</v>
      </c>
      <c r="N25" s="0" t="n">
        <v>71</v>
      </c>
      <c r="O25" s="0" t="n">
        <v>142</v>
      </c>
      <c r="P25" s="0" t="n">
        <v>47</v>
      </c>
      <c r="Q25" s="0" t="n">
        <v>94</v>
      </c>
      <c r="R25" s="0" t="n">
        <v>188</v>
      </c>
      <c r="S25" s="0" t="n">
        <v>376</v>
      </c>
      <c r="T25" s="0" t="n">
        <v>125</v>
      </c>
      <c r="U25" s="0" t="n">
        <v>250</v>
      </c>
      <c r="V25" s="0" t="n">
        <v>83</v>
      </c>
      <c r="W25" s="0" t="n">
        <v>166</v>
      </c>
      <c r="X25" s="0" t="n">
        <v>332</v>
      </c>
      <c r="Y25" s="0" t="n">
        <v>664</v>
      </c>
      <c r="Z25" s="0" t="n">
        <v>221</v>
      </c>
      <c r="AA25" s="0" t="n">
        <v>442</v>
      </c>
      <c r="AB25" s="0" t="n">
        <v>884</v>
      </c>
      <c r="AC25" s="0" t="n">
        <v>1768</v>
      </c>
      <c r="AD25" s="0" t="n">
        <v>3536</v>
      </c>
      <c r="AE25" s="0" t="n">
        <v>7072</v>
      </c>
      <c r="AF25" s="0" t="n">
        <v>2357</v>
      </c>
      <c r="AG25" s="0" t="n">
        <v>4714</v>
      </c>
      <c r="AH25" s="0" t="n">
        <v>1571</v>
      </c>
      <c r="AI25" s="0" t="n">
        <v>3142</v>
      </c>
      <c r="AJ25" s="0" t="n">
        <v>6284</v>
      </c>
      <c r="AK25" s="0" t="n">
        <v>12568</v>
      </c>
      <c r="AL25" s="0" t="n">
        <v>25136</v>
      </c>
      <c r="AM25" s="0" t="n">
        <v>50272</v>
      </c>
      <c r="AN25" s="0" t="n">
        <v>16757</v>
      </c>
      <c r="AO25" s="0" t="n">
        <v>33514</v>
      </c>
      <c r="AP25" s="0" t="n">
        <v>11171</v>
      </c>
      <c r="AQ25" s="0" t="n">
        <v>22342</v>
      </c>
      <c r="AR25" s="0" t="n">
        <v>44684</v>
      </c>
      <c r="AS25" s="0" t="n">
        <v>89368</v>
      </c>
      <c r="AT25" s="0" t="n">
        <v>29789</v>
      </c>
      <c r="AU25" s="0" t="n">
        <v>59578</v>
      </c>
      <c r="AV25" s="0" t="n">
        <v>19859</v>
      </c>
      <c r="AW25" s="0" t="n">
        <v>39718</v>
      </c>
      <c r="AX25" s="0" t="n">
        <v>79436</v>
      </c>
      <c r="AY25" s="0" t="n">
        <v>158872</v>
      </c>
      <c r="AZ25" s="0" t="n">
        <v>317744</v>
      </c>
      <c r="BA25" s="0" t="n">
        <v>635488</v>
      </c>
      <c r="BB25" s="0" t="n">
        <v>1270976</v>
      </c>
      <c r="BC25" s="0" t="n">
        <v>2541952</v>
      </c>
      <c r="BD25" s="0" t="n">
        <v>5083904</v>
      </c>
      <c r="BE25" s="0" t="n">
        <v>10167808</v>
      </c>
      <c r="BF25" s="0" t="n">
        <v>20335616</v>
      </c>
      <c r="BG25" s="0" t="n">
        <v>40671232</v>
      </c>
      <c r="BH25" s="0" t="n">
        <v>13557077</v>
      </c>
      <c r="BI25" s="0" t="n">
        <v>27114154</v>
      </c>
      <c r="BJ25" s="0" t="n">
        <v>9038051</v>
      </c>
      <c r="BK25" s="0" t="n">
        <v>18076102</v>
      </c>
      <c r="BL25" s="0" t="n">
        <v>6025367</v>
      </c>
      <c r="BM25" s="0" t="n">
        <v>12050734</v>
      </c>
      <c r="BN25" s="0" t="n">
        <v>24101468</v>
      </c>
      <c r="BO25" s="0" t="n">
        <v>48202936</v>
      </c>
      <c r="BP25" s="0" t="n">
        <v>16067645</v>
      </c>
      <c r="BQ25" s="0" t="n">
        <v>32135290</v>
      </c>
      <c r="BR25" s="0" t="n">
        <v>10711763</v>
      </c>
      <c r="BS25" s="0" t="n">
        <v>21423526</v>
      </c>
      <c r="BT25" s="0" t="n">
        <v>7141175</v>
      </c>
      <c r="BU25" s="0" t="n">
        <v>14282350</v>
      </c>
      <c r="BV25" s="0" t="n">
        <v>4760783</v>
      </c>
      <c r="BW25" s="0" t="n">
        <v>9521566</v>
      </c>
      <c r="BX25" s="0" t="n">
        <v>3173855</v>
      </c>
      <c r="BY25" s="0" t="n">
        <v>6347710</v>
      </c>
      <c r="BZ25" s="0" t="n">
        <v>12695420</v>
      </c>
      <c r="CA25" s="0" t="n">
        <v>25390840</v>
      </c>
      <c r="CB25" s="0" t="n">
        <v>50781680</v>
      </c>
      <c r="CC25" s="0" t="n">
        <v>101563360</v>
      </c>
      <c r="CD25" s="0" t="n">
        <v>33854453</v>
      </c>
      <c r="CE25" s="0" t="n">
        <v>67708906</v>
      </c>
      <c r="CF25" s="0" t="n">
        <v>22569635</v>
      </c>
      <c r="CG25" s="0" t="n">
        <v>45139270</v>
      </c>
      <c r="CH25" s="0" t="n">
        <v>90278540</v>
      </c>
      <c r="CI25" s="0" t="n">
        <v>180557080</v>
      </c>
      <c r="CJ25" s="0" t="n">
        <v>60185693</v>
      </c>
      <c r="CK25" s="0" t="n">
        <v>120371386</v>
      </c>
      <c r="CL25" s="0" t="n">
        <v>240742772</v>
      </c>
      <c r="CM25" s="0" t="n">
        <v>481485544</v>
      </c>
      <c r="CN25" s="0" t="n">
        <v>160495181</v>
      </c>
      <c r="CO25" s="0" t="n">
        <v>320990362</v>
      </c>
      <c r="CP25" s="0" t="n">
        <v>106996787</v>
      </c>
      <c r="CQ25" s="0" t="n">
        <v>213993574</v>
      </c>
      <c r="CR25" s="0" t="n">
        <v>71331191</v>
      </c>
      <c r="CS25" s="0" t="n">
        <v>142662382</v>
      </c>
      <c r="CT25" s="0" t="n">
        <v>47554127</v>
      </c>
      <c r="CU25" s="0" t="n">
        <v>95108254</v>
      </c>
      <c r="CV25" s="0" t="n">
        <v>31702751</v>
      </c>
      <c r="CW25" s="0" t="n">
        <v>63405502</v>
      </c>
      <c r="CX25" s="0" t="n">
        <v>21135167</v>
      </c>
      <c r="CY25" s="0" t="n">
        <v>42270334</v>
      </c>
      <c r="CZ25" s="0" t="n">
        <v>14090111</v>
      </c>
      <c r="DA25" s="0" t="n">
        <v>28180222</v>
      </c>
      <c r="DB25" s="0" t="n">
        <v>9393407</v>
      </c>
      <c r="DC25" s="0" t="n">
        <v>18786814</v>
      </c>
      <c r="DD25" s="0" t="n">
        <v>6262271</v>
      </c>
      <c r="DE25" s="0" t="n">
        <v>12524542</v>
      </c>
      <c r="DF25" s="0" t="n">
        <v>4174847</v>
      </c>
      <c r="DG25" s="0" t="n">
        <v>8349694</v>
      </c>
      <c r="DH25" s="0" t="n">
        <v>2783231</v>
      </c>
      <c r="DI25" s="0" t="n">
        <v>5566462</v>
      </c>
      <c r="DJ25" s="0" t="n">
        <v>1855487</v>
      </c>
      <c r="DK25" s="0" t="n">
        <v>3710974</v>
      </c>
      <c r="DL25" s="0" t="n">
        <v>7421948</v>
      </c>
      <c r="DM25" s="0" t="n">
        <v>14843896</v>
      </c>
      <c r="DN25" s="0" t="n">
        <v>4947965</v>
      </c>
      <c r="DO25" s="0" t="n">
        <v>9895930</v>
      </c>
      <c r="DP25" s="0" t="n">
        <v>3298643</v>
      </c>
      <c r="DQ25" s="0" t="n">
        <v>6597286</v>
      </c>
      <c r="DR25" s="0" t="n">
        <v>2199095</v>
      </c>
      <c r="DS25" s="0" t="n">
        <v>4398190</v>
      </c>
      <c r="DT25" s="0" t="n">
        <v>1466063</v>
      </c>
      <c r="DU25" s="0" t="n">
        <v>2932126</v>
      </c>
      <c r="DV25" s="0" t="n">
        <v>977375</v>
      </c>
      <c r="DW25" s="0" t="n">
        <v>1954750</v>
      </c>
      <c r="DX25" s="0" t="n">
        <v>651583</v>
      </c>
      <c r="DY25" s="0" t="n">
        <v>1303166</v>
      </c>
      <c r="DZ25" s="0" t="n">
        <v>2606332</v>
      </c>
      <c r="EA25" s="0" t="n">
        <v>5212664</v>
      </c>
      <c r="EB25" s="0" t="n">
        <v>10425328</v>
      </c>
      <c r="EC25" s="0" t="n">
        <v>3475109</v>
      </c>
      <c r="ED25" s="0" t="n">
        <v>6950218</v>
      </c>
      <c r="EE25" s="0" t="n">
        <v>13900436</v>
      </c>
      <c r="EF25" s="0" t="n">
        <v>27800872</v>
      </c>
      <c r="EG25" s="0" t="n">
        <v>9266957</v>
      </c>
      <c r="EH25" s="0" t="n">
        <v>18533914</v>
      </c>
      <c r="EI25" s="0" t="n">
        <v>6177971</v>
      </c>
      <c r="EJ25" s="0" t="n">
        <v>12355942</v>
      </c>
      <c r="EK25" s="0" t="n">
        <v>24711884</v>
      </c>
      <c r="EL25" s="0" t="n">
        <v>49423768</v>
      </c>
      <c r="EM25" s="0" t="n">
        <v>16474589</v>
      </c>
      <c r="EN25" s="0" t="n">
        <v>32949178</v>
      </c>
      <c r="EO25" s="0" t="n">
        <v>10983059</v>
      </c>
      <c r="EP25" s="0" t="n">
        <v>21966118</v>
      </c>
      <c r="EQ25" s="0" t="n">
        <v>7322039</v>
      </c>
      <c r="ER25" s="0" t="n">
        <v>14644078</v>
      </c>
      <c r="ES25" s="0" t="n">
        <v>4881359</v>
      </c>
      <c r="ET25" s="0" t="n">
        <v>9762718</v>
      </c>
      <c r="EU25" s="0" t="n">
        <v>3254239</v>
      </c>
      <c r="EV25" s="0" t="n">
        <v>6508478</v>
      </c>
      <c r="EW25" s="0" t="n">
        <v>13016956</v>
      </c>
      <c r="EX25" s="0" t="n">
        <v>26033912</v>
      </c>
      <c r="EY25" s="0" t="n">
        <v>52067824</v>
      </c>
      <c r="EZ25" s="0" t="n">
        <v>17355941</v>
      </c>
      <c r="FA25" s="0" t="n">
        <v>34711882</v>
      </c>
      <c r="FB25" s="0" t="n">
        <v>11570627</v>
      </c>
      <c r="FC25" s="0" t="n">
        <v>23141254</v>
      </c>
      <c r="FD25" s="0" t="n">
        <v>46282508</v>
      </c>
      <c r="FE25" s="0" t="n">
        <v>92565016</v>
      </c>
      <c r="FF25" s="0" t="n">
        <v>30855005</v>
      </c>
      <c r="FG25" s="0" t="n">
        <v>61710010</v>
      </c>
      <c r="FH25" s="0" t="n">
        <v>20570003</v>
      </c>
      <c r="FI25" s="0" t="n">
        <v>41140006</v>
      </c>
      <c r="FJ25" s="0" t="n">
        <v>13713335</v>
      </c>
      <c r="FK25" s="0" t="n">
        <v>27426670</v>
      </c>
      <c r="FL25" s="0" t="n">
        <v>9142223</v>
      </c>
      <c r="FM25" s="0" t="n">
        <v>18284446</v>
      </c>
      <c r="FN25" s="0" t="n">
        <v>6094815</v>
      </c>
    </row>
    <row r="26" customFormat="false" ht="12.8" hidden="false" customHeight="false" outlineLevel="0" collapsed="false">
      <c r="A26" s="0" t="n">
        <v>73137784</v>
      </c>
      <c r="B26" s="0" t="n">
        <v>24379261</v>
      </c>
      <c r="C26" s="0" t="n">
        <v>24.539151058923</v>
      </c>
      <c r="D26" s="0" t="n">
        <v>162</v>
      </c>
      <c r="E26" s="0" t="n">
        <v>306296925203752</v>
      </c>
      <c r="F26" s="0" t="n">
        <v>261</v>
      </c>
      <c r="G26" s="0" t="n">
        <v>92</v>
      </c>
      <c r="H26" s="0" t="n">
        <v>56</v>
      </c>
      <c r="I26" s="0" t="s">
        <v>33</v>
      </c>
      <c r="J26" s="0" t="n">
        <v>161</v>
      </c>
      <c r="K26" s="0" t="n">
        <v>322</v>
      </c>
      <c r="L26" s="0" t="n">
        <v>107</v>
      </c>
      <c r="M26" s="0" t="n">
        <v>214</v>
      </c>
      <c r="N26" s="0" t="n">
        <v>71</v>
      </c>
      <c r="O26" s="0" t="n">
        <v>142</v>
      </c>
      <c r="P26" s="0" t="n">
        <v>47</v>
      </c>
      <c r="Q26" s="0" t="n">
        <v>94</v>
      </c>
      <c r="R26" s="0" t="n">
        <v>188</v>
      </c>
      <c r="S26" s="0" t="n">
        <v>376</v>
      </c>
      <c r="T26" s="0" t="n">
        <v>125</v>
      </c>
      <c r="U26" s="0" t="n">
        <v>250</v>
      </c>
      <c r="V26" s="0" t="n">
        <v>83</v>
      </c>
      <c r="W26" s="0" t="n">
        <v>166</v>
      </c>
      <c r="X26" s="0" t="n">
        <v>332</v>
      </c>
      <c r="Y26" s="0" t="n">
        <v>664</v>
      </c>
      <c r="Z26" s="0" t="n">
        <v>221</v>
      </c>
      <c r="AA26" s="0" t="n">
        <v>442</v>
      </c>
      <c r="AB26" s="0" t="n">
        <v>884</v>
      </c>
      <c r="AC26" s="0" t="n">
        <v>1768</v>
      </c>
      <c r="AD26" s="0" t="n">
        <v>3536</v>
      </c>
      <c r="AE26" s="0" t="n">
        <v>7072</v>
      </c>
      <c r="AF26" s="0" t="n">
        <v>2357</v>
      </c>
      <c r="AG26" s="0" t="n">
        <v>4714</v>
      </c>
      <c r="AH26" s="0" t="n">
        <v>1571</v>
      </c>
      <c r="AI26" s="0" t="n">
        <v>3142</v>
      </c>
      <c r="AJ26" s="0" t="n">
        <v>6284</v>
      </c>
      <c r="AK26" s="0" t="n">
        <v>12568</v>
      </c>
      <c r="AL26" s="0" t="n">
        <v>25136</v>
      </c>
      <c r="AM26" s="0" t="n">
        <v>50272</v>
      </c>
      <c r="AN26" s="0" t="n">
        <v>16757</v>
      </c>
      <c r="AO26" s="0" t="n">
        <v>33514</v>
      </c>
      <c r="AP26" s="0" t="n">
        <v>11171</v>
      </c>
      <c r="AQ26" s="0" t="n">
        <v>22342</v>
      </c>
      <c r="AR26" s="0" t="n">
        <v>44684</v>
      </c>
      <c r="AS26" s="0" t="n">
        <v>89368</v>
      </c>
      <c r="AT26" s="0" t="n">
        <v>29789</v>
      </c>
      <c r="AU26" s="0" t="n">
        <v>59578</v>
      </c>
      <c r="AV26" s="0" t="n">
        <v>19859</v>
      </c>
      <c r="AW26" s="0" t="n">
        <v>39718</v>
      </c>
      <c r="AX26" s="0" t="n">
        <v>79436</v>
      </c>
      <c r="AY26" s="0" t="n">
        <v>158872</v>
      </c>
      <c r="AZ26" s="0" t="n">
        <v>317744</v>
      </c>
      <c r="BA26" s="0" t="n">
        <v>635488</v>
      </c>
      <c r="BB26" s="0" t="n">
        <v>1270976</v>
      </c>
      <c r="BC26" s="0" t="n">
        <v>2541952</v>
      </c>
      <c r="BD26" s="0" t="n">
        <v>5083904</v>
      </c>
      <c r="BE26" s="0" t="n">
        <v>10167808</v>
      </c>
      <c r="BF26" s="0" t="n">
        <v>20335616</v>
      </c>
      <c r="BG26" s="0" t="n">
        <v>40671232</v>
      </c>
      <c r="BH26" s="0" t="n">
        <v>13557077</v>
      </c>
      <c r="BI26" s="0" t="n">
        <v>27114154</v>
      </c>
      <c r="BJ26" s="0" t="n">
        <v>9038051</v>
      </c>
      <c r="BK26" s="0" t="n">
        <v>18076102</v>
      </c>
      <c r="BL26" s="0" t="n">
        <v>6025367</v>
      </c>
      <c r="BM26" s="0" t="n">
        <v>12050734</v>
      </c>
      <c r="BN26" s="0" t="n">
        <v>24101468</v>
      </c>
      <c r="BO26" s="0" t="n">
        <v>48202936</v>
      </c>
      <c r="BP26" s="0" t="n">
        <v>16067645</v>
      </c>
      <c r="BQ26" s="0" t="n">
        <v>32135290</v>
      </c>
      <c r="BR26" s="0" t="n">
        <v>10711763</v>
      </c>
      <c r="BS26" s="0" t="n">
        <v>21423526</v>
      </c>
      <c r="BT26" s="0" t="n">
        <v>7141175</v>
      </c>
      <c r="BU26" s="0" t="n">
        <v>14282350</v>
      </c>
      <c r="BV26" s="0" t="n">
        <v>4760783</v>
      </c>
      <c r="BW26" s="0" t="n">
        <v>9521566</v>
      </c>
      <c r="BX26" s="0" t="n">
        <v>3173855</v>
      </c>
      <c r="BY26" s="0" t="n">
        <v>6347710</v>
      </c>
      <c r="BZ26" s="0" t="n">
        <v>12695420</v>
      </c>
      <c r="CA26" s="0" t="n">
        <v>25390840</v>
      </c>
      <c r="CB26" s="0" t="n">
        <v>50781680</v>
      </c>
      <c r="CC26" s="0" t="n">
        <v>101563360</v>
      </c>
      <c r="CD26" s="0" t="n">
        <v>33854453</v>
      </c>
      <c r="CE26" s="0" t="n">
        <v>67708906</v>
      </c>
      <c r="CF26" s="0" t="n">
        <v>22569635</v>
      </c>
      <c r="CG26" s="0" t="n">
        <v>45139270</v>
      </c>
      <c r="CH26" s="0" t="n">
        <v>90278540</v>
      </c>
      <c r="CI26" s="0" t="n">
        <v>180557080</v>
      </c>
      <c r="CJ26" s="0" t="n">
        <v>60185693</v>
      </c>
      <c r="CK26" s="0" t="n">
        <v>120371386</v>
      </c>
      <c r="CL26" s="0" t="n">
        <v>240742772</v>
      </c>
      <c r="CM26" s="0" t="n">
        <v>481485544</v>
      </c>
      <c r="CN26" s="0" t="n">
        <v>160495181</v>
      </c>
      <c r="CO26" s="0" t="n">
        <v>320990362</v>
      </c>
      <c r="CP26" s="0" t="n">
        <v>106996787</v>
      </c>
      <c r="CQ26" s="0" t="n">
        <v>213993574</v>
      </c>
      <c r="CR26" s="0" t="n">
        <v>71331191</v>
      </c>
      <c r="CS26" s="0" t="n">
        <v>142662382</v>
      </c>
      <c r="CT26" s="0" t="n">
        <v>47554127</v>
      </c>
      <c r="CU26" s="0" t="n">
        <v>95108254</v>
      </c>
      <c r="CV26" s="0" t="n">
        <v>31702751</v>
      </c>
      <c r="CW26" s="0" t="n">
        <v>63405502</v>
      </c>
      <c r="CX26" s="0" t="n">
        <v>21135167</v>
      </c>
      <c r="CY26" s="0" t="n">
        <v>42270334</v>
      </c>
      <c r="CZ26" s="0" t="n">
        <v>14090111</v>
      </c>
      <c r="DA26" s="0" t="n">
        <v>28180222</v>
      </c>
      <c r="DB26" s="0" t="n">
        <v>9393407</v>
      </c>
      <c r="DC26" s="0" t="n">
        <v>18786814</v>
      </c>
      <c r="DD26" s="0" t="n">
        <v>6262271</v>
      </c>
      <c r="DE26" s="0" t="n">
        <v>12524542</v>
      </c>
      <c r="DF26" s="0" t="n">
        <v>4174847</v>
      </c>
      <c r="DG26" s="0" t="n">
        <v>8349694</v>
      </c>
      <c r="DH26" s="0" t="n">
        <v>2783231</v>
      </c>
      <c r="DI26" s="0" t="n">
        <v>5566462</v>
      </c>
      <c r="DJ26" s="0" t="n">
        <v>1855487</v>
      </c>
      <c r="DK26" s="0" t="n">
        <v>3710974</v>
      </c>
      <c r="DL26" s="0" t="n">
        <v>7421948</v>
      </c>
      <c r="DM26" s="0" t="n">
        <v>14843896</v>
      </c>
      <c r="DN26" s="0" t="n">
        <v>4947965</v>
      </c>
      <c r="DO26" s="0" t="n">
        <v>9895930</v>
      </c>
      <c r="DP26" s="0" t="n">
        <v>3298643</v>
      </c>
      <c r="DQ26" s="0" t="n">
        <v>6597286</v>
      </c>
      <c r="DR26" s="0" t="n">
        <v>2199095</v>
      </c>
      <c r="DS26" s="0" t="n">
        <v>4398190</v>
      </c>
      <c r="DT26" s="0" t="n">
        <v>1466063</v>
      </c>
      <c r="DU26" s="0" t="n">
        <v>2932126</v>
      </c>
      <c r="DV26" s="0" t="n">
        <v>977375</v>
      </c>
      <c r="DW26" s="0" t="n">
        <v>1954750</v>
      </c>
      <c r="DX26" s="0" t="n">
        <v>651583</v>
      </c>
      <c r="DY26" s="0" t="n">
        <v>1303166</v>
      </c>
      <c r="DZ26" s="0" t="n">
        <v>2606332</v>
      </c>
      <c r="EA26" s="0" t="n">
        <v>5212664</v>
      </c>
      <c r="EB26" s="0" t="n">
        <v>10425328</v>
      </c>
      <c r="EC26" s="0" t="n">
        <v>3475109</v>
      </c>
      <c r="ED26" s="0" t="n">
        <v>6950218</v>
      </c>
      <c r="EE26" s="0" t="n">
        <v>13900436</v>
      </c>
      <c r="EF26" s="0" t="n">
        <v>27800872</v>
      </c>
      <c r="EG26" s="0" t="n">
        <v>9266957</v>
      </c>
      <c r="EH26" s="0" t="n">
        <v>18533914</v>
      </c>
      <c r="EI26" s="0" t="n">
        <v>6177971</v>
      </c>
      <c r="EJ26" s="0" t="n">
        <v>12355942</v>
      </c>
      <c r="EK26" s="0" t="n">
        <v>24711884</v>
      </c>
      <c r="EL26" s="0" t="n">
        <v>49423768</v>
      </c>
      <c r="EM26" s="0" t="n">
        <v>16474589</v>
      </c>
      <c r="EN26" s="0" t="n">
        <v>32949178</v>
      </c>
      <c r="EO26" s="0" t="n">
        <v>10983059</v>
      </c>
      <c r="EP26" s="0" t="n">
        <v>21966118</v>
      </c>
      <c r="EQ26" s="0" t="n">
        <v>7322039</v>
      </c>
      <c r="ER26" s="0" t="n">
        <v>14644078</v>
      </c>
      <c r="ES26" s="0" t="n">
        <v>4881359</v>
      </c>
      <c r="ET26" s="0" t="n">
        <v>9762718</v>
      </c>
      <c r="EU26" s="0" t="n">
        <v>3254239</v>
      </c>
      <c r="EV26" s="0" t="n">
        <v>6508478</v>
      </c>
      <c r="EW26" s="0" t="n">
        <v>13016956</v>
      </c>
      <c r="EX26" s="0" t="n">
        <v>26033912</v>
      </c>
      <c r="EY26" s="0" t="n">
        <v>52067824</v>
      </c>
      <c r="EZ26" s="0" t="n">
        <v>17355941</v>
      </c>
      <c r="FA26" s="0" t="n">
        <v>34711882</v>
      </c>
      <c r="FB26" s="0" t="n">
        <v>11570627</v>
      </c>
      <c r="FC26" s="0" t="n">
        <v>23141254</v>
      </c>
      <c r="FD26" s="0" t="n">
        <v>46282508</v>
      </c>
      <c r="FE26" s="0" t="n">
        <v>92565016</v>
      </c>
      <c r="FF26" s="0" t="n">
        <v>30855005</v>
      </c>
      <c r="FG26" s="0" t="n">
        <v>61710010</v>
      </c>
      <c r="FH26" s="0" t="n">
        <v>20570003</v>
      </c>
      <c r="FI26" s="0" t="n">
        <v>41140006</v>
      </c>
      <c r="FJ26" s="0" t="n">
        <v>13713335</v>
      </c>
      <c r="FK26" s="0" t="n">
        <v>27426670</v>
      </c>
      <c r="FL26" s="0" t="n">
        <v>9142223</v>
      </c>
      <c r="FM26" s="0" t="n">
        <v>18284446</v>
      </c>
      <c r="FN26" s="0" t="n">
        <v>36568892</v>
      </c>
      <c r="FO26" s="0" t="n">
        <v>73137784</v>
      </c>
      <c r="FP26" s="0" t="n">
        <v>24379261</v>
      </c>
    </row>
    <row r="27" customFormat="false" ht="12.8" hidden="false" customHeight="false" outlineLevel="0" collapsed="false">
      <c r="A27" s="0" t="n">
        <v>97517044</v>
      </c>
      <c r="B27" s="0" t="n">
        <v>32505681</v>
      </c>
      <c r="C27" s="0" t="n">
        <v>24.9541885434075</v>
      </c>
      <c r="D27" s="0" t="n">
        <v>165</v>
      </c>
      <c r="E27" s="0" t="n">
        <v>306296925203752</v>
      </c>
      <c r="F27" s="0" t="n">
        <v>264</v>
      </c>
      <c r="G27" s="0" t="n">
        <v>93</v>
      </c>
      <c r="H27" s="0" t="n">
        <v>57</v>
      </c>
      <c r="I27" s="0" t="s">
        <v>34</v>
      </c>
      <c r="J27" s="0" t="n">
        <v>161</v>
      </c>
      <c r="K27" s="0" t="n">
        <v>322</v>
      </c>
      <c r="L27" s="0" t="n">
        <v>107</v>
      </c>
      <c r="M27" s="0" t="n">
        <v>214</v>
      </c>
      <c r="N27" s="0" t="n">
        <v>71</v>
      </c>
      <c r="O27" s="0" t="n">
        <v>142</v>
      </c>
      <c r="P27" s="0" t="n">
        <v>47</v>
      </c>
      <c r="Q27" s="0" t="n">
        <v>94</v>
      </c>
      <c r="R27" s="0" t="n">
        <v>188</v>
      </c>
      <c r="S27" s="0" t="n">
        <v>376</v>
      </c>
      <c r="T27" s="0" t="n">
        <v>125</v>
      </c>
      <c r="U27" s="0" t="n">
        <v>250</v>
      </c>
      <c r="V27" s="0" t="n">
        <v>83</v>
      </c>
      <c r="W27" s="0" t="n">
        <v>166</v>
      </c>
      <c r="X27" s="0" t="n">
        <v>332</v>
      </c>
      <c r="Y27" s="0" t="n">
        <v>664</v>
      </c>
      <c r="Z27" s="0" t="n">
        <v>221</v>
      </c>
      <c r="AA27" s="0" t="n">
        <v>442</v>
      </c>
      <c r="AB27" s="0" t="n">
        <v>884</v>
      </c>
      <c r="AC27" s="0" t="n">
        <v>1768</v>
      </c>
      <c r="AD27" s="0" t="n">
        <v>3536</v>
      </c>
      <c r="AE27" s="0" t="n">
        <v>7072</v>
      </c>
      <c r="AF27" s="0" t="n">
        <v>2357</v>
      </c>
      <c r="AG27" s="0" t="n">
        <v>4714</v>
      </c>
      <c r="AH27" s="0" t="n">
        <v>1571</v>
      </c>
      <c r="AI27" s="0" t="n">
        <v>3142</v>
      </c>
      <c r="AJ27" s="0" t="n">
        <v>6284</v>
      </c>
      <c r="AK27" s="0" t="n">
        <v>12568</v>
      </c>
      <c r="AL27" s="0" t="n">
        <v>25136</v>
      </c>
      <c r="AM27" s="0" t="n">
        <v>50272</v>
      </c>
      <c r="AN27" s="0" t="n">
        <v>16757</v>
      </c>
      <c r="AO27" s="0" t="n">
        <v>33514</v>
      </c>
      <c r="AP27" s="0" t="n">
        <v>11171</v>
      </c>
      <c r="AQ27" s="0" t="n">
        <v>22342</v>
      </c>
      <c r="AR27" s="0" t="n">
        <v>44684</v>
      </c>
      <c r="AS27" s="0" t="n">
        <v>89368</v>
      </c>
      <c r="AT27" s="0" t="n">
        <v>29789</v>
      </c>
      <c r="AU27" s="0" t="n">
        <v>59578</v>
      </c>
      <c r="AV27" s="0" t="n">
        <v>19859</v>
      </c>
      <c r="AW27" s="0" t="n">
        <v>39718</v>
      </c>
      <c r="AX27" s="0" t="n">
        <v>79436</v>
      </c>
      <c r="AY27" s="0" t="n">
        <v>158872</v>
      </c>
      <c r="AZ27" s="0" t="n">
        <v>317744</v>
      </c>
      <c r="BA27" s="0" t="n">
        <v>635488</v>
      </c>
      <c r="BB27" s="0" t="n">
        <v>1270976</v>
      </c>
      <c r="BC27" s="0" t="n">
        <v>2541952</v>
      </c>
      <c r="BD27" s="0" t="n">
        <v>5083904</v>
      </c>
      <c r="BE27" s="0" t="n">
        <v>10167808</v>
      </c>
      <c r="BF27" s="0" t="n">
        <v>20335616</v>
      </c>
      <c r="BG27" s="0" t="n">
        <v>40671232</v>
      </c>
      <c r="BH27" s="0" t="n">
        <v>13557077</v>
      </c>
      <c r="BI27" s="0" t="n">
        <v>27114154</v>
      </c>
      <c r="BJ27" s="0" t="n">
        <v>9038051</v>
      </c>
      <c r="BK27" s="0" t="n">
        <v>18076102</v>
      </c>
      <c r="BL27" s="0" t="n">
        <v>6025367</v>
      </c>
      <c r="BM27" s="0" t="n">
        <v>12050734</v>
      </c>
      <c r="BN27" s="0" t="n">
        <v>24101468</v>
      </c>
      <c r="BO27" s="0" t="n">
        <v>48202936</v>
      </c>
      <c r="BP27" s="0" t="n">
        <v>16067645</v>
      </c>
      <c r="BQ27" s="0" t="n">
        <v>32135290</v>
      </c>
      <c r="BR27" s="0" t="n">
        <v>10711763</v>
      </c>
      <c r="BS27" s="0" t="n">
        <v>21423526</v>
      </c>
      <c r="BT27" s="0" t="n">
        <v>7141175</v>
      </c>
      <c r="BU27" s="0" t="n">
        <v>14282350</v>
      </c>
      <c r="BV27" s="0" t="n">
        <v>4760783</v>
      </c>
      <c r="BW27" s="0" t="n">
        <v>9521566</v>
      </c>
      <c r="BX27" s="0" t="n">
        <v>3173855</v>
      </c>
      <c r="BY27" s="0" t="n">
        <v>6347710</v>
      </c>
      <c r="BZ27" s="0" t="n">
        <v>12695420</v>
      </c>
      <c r="CA27" s="0" t="n">
        <v>25390840</v>
      </c>
      <c r="CB27" s="0" t="n">
        <v>50781680</v>
      </c>
      <c r="CC27" s="0" t="n">
        <v>101563360</v>
      </c>
      <c r="CD27" s="0" t="n">
        <v>33854453</v>
      </c>
      <c r="CE27" s="0" t="n">
        <v>67708906</v>
      </c>
      <c r="CF27" s="0" t="n">
        <v>22569635</v>
      </c>
      <c r="CG27" s="0" t="n">
        <v>45139270</v>
      </c>
      <c r="CH27" s="0" t="n">
        <v>90278540</v>
      </c>
      <c r="CI27" s="0" t="n">
        <v>180557080</v>
      </c>
      <c r="CJ27" s="0" t="n">
        <v>60185693</v>
      </c>
      <c r="CK27" s="0" t="n">
        <v>120371386</v>
      </c>
      <c r="CL27" s="0" t="n">
        <v>240742772</v>
      </c>
      <c r="CM27" s="0" t="n">
        <v>481485544</v>
      </c>
      <c r="CN27" s="0" t="n">
        <v>160495181</v>
      </c>
      <c r="CO27" s="0" t="n">
        <v>320990362</v>
      </c>
      <c r="CP27" s="0" t="n">
        <v>106996787</v>
      </c>
      <c r="CQ27" s="0" t="n">
        <v>213993574</v>
      </c>
      <c r="CR27" s="0" t="n">
        <v>71331191</v>
      </c>
      <c r="CS27" s="0" t="n">
        <v>142662382</v>
      </c>
      <c r="CT27" s="0" t="n">
        <v>47554127</v>
      </c>
      <c r="CU27" s="0" t="n">
        <v>95108254</v>
      </c>
      <c r="CV27" s="0" t="n">
        <v>31702751</v>
      </c>
      <c r="CW27" s="0" t="n">
        <v>63405502</v>
      </c>
      <c r="CX27" s="0" t="n">
        <v>21135167</v>
      </c>
      <c r="CY27" s="0" t="n">
        <v>42270334</v>
      </c>
      <c r="CZ27" s="0" t="n">
        <v>14090111</v>
      </c>
      <c r="DA27" s="0" t="n">
        <v>28180222</v>
      </c>
      <c r="DB27" s="0" t="n">
        <v>9393407</v>
      </c>
      <c r="DC27" s="0" t="n">
        <v>18786814</v>
      </c>
      <c r="DD27" s="0" t="n">
        <v>6262271</v>
      </c>
      <c r="DE27" s="0" t="n">
        <v>12524542</v>
      </c>
      <c r="DF27" s="0" t="n">
        <v>4174847</v>
      </c>
      <c r="DG27" s="0" t="n">
        <v>8349694</v>
      </c>
      <c r="DH27" s="0" t="n">
        <v>2783231</v>
      </c>
      <c r="DI27" s="0" t="n">
        <v>5566462</v>
      </c>
      <c r="DJ27" s="0" t="n">
        <v>1855487</v>
      </c>
      <c r="DK27" s="0" t="n">
        <v>3710974</v>
      </c>
      <c r="DL27" s="0" t="n">
        <v>7421948</v>
      </c>
      <c r="DM27" s="0" t="n">
        <v>14843896</v>
      </c>
      <c r="DN27" s="0" t="n">
        <v>4947965</v>
      </c>
      <c r="DO27" s="0" t="n">
        <v>9895930</v>
      </c>
      <c r="DP27" s="0" t="n">
        <v>3298643</v>
      </c>
      <c r="DQ27" s="0" t="n">
        <v>6597286</v>
      </c>
      <c r="DR27" s="0" t="n">
        <v>2199095</v>
      </c>
      <c r="DS27" s="0" t="n">
        <v>4398190</v>
      </c>
      <c r="DT27" s="0" t="n">
        <v>1466063</v>
      </c>
      <c r="DU27" s="0" t="n">
        <v>2932126</v>
      </c>
      <c r="DV27" s="0" t="n">
        <v>977375</v>
      </c>
      <c r="DW27" s="0" t="n">
        <v>1954750</v>
      </c>
      <c r="DX27" s="0" t="n">
        <v>651583</v>
      </c>
      <c r="DY27" s="0" t="n">
        <v>1303166</v>
      </c>
      <c r="DZ27" s="0" t="n">
        <v>2606332</v>
      </c>
      <c r="EA27" s="0" t="n">
        <v>5212664</v>
      </c>
      <c r="EB27" s="0" t="n">
        <v>10425328</v>
      </c>
      <c r="EC27" s="0" t="n">
        <v>3475109</v>
      </c>
      <c r="ED27" s="0" t="n">
        <v>6950218</v>
      </c>
      <c r="EE27" s="0" t="n">
        <v>13900436</v>
      </c>
      <c r="EF27" s="0" t="n">
        <v>27800872</v>
      </c>
      <c r="EG27" s="0" t="n">
        <v>9266957</v>
      </c>
      <c r="EH27" s="0" t="n">
        <v>18533914</v>
      </c>
      <c r="EI27" s="0" t="n">
        <v>6177971</v>
      </c>
      <c r="EJ27" s="0" t="n">
        <v>12355942</v>
      </c>
      <c r="EK27" s="0" t="n">
        <v>24711884</v>
      </c>
      <c r="EL27" s="0" t="n">
        <v>49423768</v>
      </c>
      <c r="EM27" s="0" t="n">
        <v>16474589</v>
      </c>
      <c r="EN27" s="0" t="n">
        <v>32949178</v>
      </c>
      <c r="EO27" s="0" t="n">
        <v>10983059</v>
      </c>
      <c r="EP27" s="0" t="n">
        <v>21966118</v>
      </c>
      <c r="EQ27" s="0" t="n">
        <v>7322039</v>
      </c>
      <c r="ER27" s="0" t="n">
        <v>14644078</v>
      </c>
      <c r="ES27" s="0" t="n">
        <v>4881359</v>
      </c>
      <c r="ET27" s="0" t="n">
        <v>9762718</v>
      </c>
      <c r="EU27" s="0" t="n">
        <v>3254239</v>
      </c>
      <c r="EV27" s="0" t="n">
        <v>6508478</v>
      </c>
      <c r="EW27" s="0" t="n">
        <v>13016956</v>
      </c>
      <c r="EX27" s="0" t="n">
        <v>26033912</v>
      </c>
      <c r="EY27" s="0" t="n">
        <v>52067824</v>
      </c>
      <c r="EZ27" s="0" t="n">
        <v>17355941</v>
      </c>
      <c r="FA27" s="0" t="n">
        <v>34711882</v>
      </c>
      <c r="FB27" s="0" t="n">
        <v>11570627</v>
      </c>
      <c r="FC27" s="0" t="n">
        <v>23141254</v>
      </c>
      <c r="FD27" s="0" t="n">
        <v>46282508</v>
      </c>
      <c r="FE27" s="0" t="n">
        <v>92565016</v>
      </c>
      <c r="FF27" s="0" t="n">
        <v>30855005</v>
      </c>
      <c r="FG27" s="0" t="n">
        <v>61710010</v>
      </c>
      <c r="FH27" s="0" t="n">
        <v>20570003</v>
      </c>
      <c r="FI27" s="0" t="n">
        <v>41140006</v>
      </c>
      <c r="FJ27" s="0" t="n">
        <v>13713335</v>
      </c>
      <c r="FK27" s="0" t="n">
        <v>27426670</v>
      </c>
      <c r="FL27" s="0" t="n">
        <v>9142223</v>
      </c>
      <c r="FM27" s="0" t="n">
        <v>18284446</v>
      </c>
      <c r="FN27" s="0" t="n">
        <v>36568892</v>
      </c>
      <c r="FO27" s="0" t="n">
        <v>73137784</v>
      </c>
      <c r="FP27" s="0" t="n">
        <v>24379261</v>
      </c>
      <c r="FQ27" s="0" t="n">
        <v>48758522</v>
      </c>
      <c r="FR27" s="0" t="n">
        <v>97517044</v>
      </c>
      <c r="FS27" s="0" t="n">
        <v>32505681</v>
      </c>
    </row>
    <row r="28" customFormat="false" ht="12.8" hidden="false" customHeight="false" outlineLevel="0" collapsed="false">
      <c r="A28" s="0" t="n">
        <v>180487420</v>
      </c>
      <c r="B28" s="0" t="n">
        <v>35651835</v>
      </c>
      <c r="C28" s="0" t="n">
        <v>25.0874729983076</v>
      </c>
      <c r="D28" s="0" t="n">
        <v>171</v>
      </c>
      <c r="E28" s="0" t="n">
        <v>306296925203752</v>
      </c>
      <c r="F28" s="0" t="n">
        <v>303</v>
      </c>
      <c r="G28" s="0" t="n">
        <v>108</v>
      </c>
      <c r="H28" s="0" t="n">
        <v>62</v>
      </c>
      <c r="I28" s="0" t="s">
        <v>35</v>
      </c>
      <c r="J28" s="0" t="n">
        <v>35369</v>
      </c>
      <c r="K28" s="0" t="n">
        <v>70738</v>
      </c>
      <c r="L28" s="0" t="n">
        <v>23579</v>
      </c>
      <c r="M28" s="0" t="n">
        <v>47158</v>
      </c>
      <c r="N28" s="0" t="n">
        <v>15719</v>
      </c>
      <c r="O28" s="0" t="n">
        <v>31438</v>
      </c>
      <c r="P28" s="0" t="n">
        <v>62876</v>
      </c>
      <c r="Q28" s="0" t="n">
        <v>125752</v>
      </c>
      <c r="R28" s="0" t="n">
        <v>251504</v>
      </c>
      <c r="S28" s="0" t="n">
        <v>503008</v>
      </c>
      <c r="T28" s="0" t="n">
        <v>167669</v>
      </c>
      <c r="U28" s="0" t="n">
        <v>335338</v>
      </c>
      <c r="V28" s="0" t="n">
        <v>111779</v>
      </c>
      <c r="W28" s="0" t="n">
        <v>223558</v>
      </c>
      <c r="X28" s="0" t="n">
        <v>74519</v>
      </c>
      <c r="Y28" s="0" t="n">
        <v>149038</v>
      </c>
      <c r="Z28" s="0" t="n">
        <v>49679</v>
      </c>
      <c r="AA28" s="0" t="n">
        <v>99358</v>
      </c>
      <c r="AB28" s="0" t="n">
        <v>33119</v>
      </c>
      <c r="AC28" s="0" t="n">
        <v>66238</v>
      </c>
      <c r="AD28" s="0" t="n">
        <v>22079</v>
      </c>
      <c r="AE28" s="0" t="n">
        <v>44158</v>
      </c>
      <c r="AF28" s="0" t="n">
        <v>88316</v>
      </c>
      <c r="AG28" s="0" t="n">
        <v>176632</v>
      </c>
      <c r="AH28" s="0" t="n">
        <v>58877</v>
      </c>
      <c r="AI28" s="0" t="n">
        <v>117754</v>
      </c>
      <c r="AJ28" s="0" t="n">
        <v>39251</v>
      </c>
      <c r="AK28" s="0" t="n">
        <v>78502</v>
      </c>
      <c r="AL28" s="0" t="n">
        <v>157004</v>
      </c>
      <c r="AM28" s="0" t="n">
        <v>314008</v>
      </c>
      <c r="AN28" s="0" t="n">
        <v>104669</v>
      </c>
      <c r="AO28" s="0" t="n">
        <v>209338</v>
      </c>
      <c r="AP28" s="0" t="n">
        <v>69779</v>
      </c>
      <c r="AQ28" s="0" t="n">
        <v>139558</v>
      </c>
      <c r="AR28" s="0" t="n">
        <v>279116</v>
      </c>
      <c r="AS28" s="0" t="n">
        <v>558232</v>
      </c>
      <c r="AT28" s="0" t="n">
        <v>186077</v>
      </c>
      <c r="AU28" s="0" t="n">
        <v>372154</v>
      </c>
      <c r="AV28" s="0" t="n">
        <v>744308</v>
      </c>
      <c r="AW28" s="0" t="n">
        <v>1488616</v>
      </c>
      <c r="AX28" s="0" t="n">
        <v>496205</v>
      </c>
      <c r="AY28" s="0" t="n">
        <v>992410</v>
      </c>
      <c r="AZ28" s="0" t="n">
        <v>330803</v>
      </c>
      <c r="BA28" s="0" t="n">
        <v>661606</v>
      </c>
      <c r="BB28" s="0" t="n">
        <v>220535</v>
      </c>
      <c r="BC28" s="0" t="n">
        <v>441070</v>
      </c>
      <c r="BD28" s="0" t="n">
        <v>147023</v>
      </c>
      <c r="BE28" s="0" t="n">
        <v>294046</v>
      </c>
      <c r="BF28" s="0" t="n">
        <v>98015</v>
      </c>
      <c r="BG28" s="0" t="n">
        <v>196030</v>
      </c>
      <c r="BH28" s="0" t="n">
        <v>392060</v>
      </c>
      <c r="BI28" s="0" t="n">
        <v>784120</v>
      </c>
      <c r="BJ28" s="0" t="n">
        <v>1568240</v>
      </c>
      <c r="BK28" s="0" t="n">
        <v>3136480</v>
      </c>
      <c r="BL28" s="0" t="n">
        <v>1045493</v>
      </c>
      <c r="BM28" s="0" t="n">
        <v>2090986</v>
      </c>
      <c r="BN28" s="0" t="n">
        <v>696995</v>
      </c>
      <c r="BO28" s="0" t="n">
        <v>1393990</v>
      </c>
      <c r="BP28" s="0" t="n">
        <v>464663</v>
      </c>
      <c r="BQ28" s="0" t="n">
        <v>929326</v>
      </c>
      <c r="BR28" s="0" t="n">
        <v>309775</v>
      </c>
      <c r="BS28" s="0" t="n">
        <v>619550</v>
      </c>
      <c r="BT28" s="0" t="n">
        <v>1239100</v>
      </c>
      <c r="BU28" s="0" t="n">
        <v>2478200</v>
      </c>
      <c r="BV28" s="0" t="n">
        <v>4956400</v>
      </c>
      <c r="BW28" s="0" t="n">
        <v>9912800</v>
      </c>
      <c r="BX28" s="0" t="n">
        <v>19825600</v>
      </c>
      <c r="BY28" s="0" t="n">
        <v>39651200</v>
      </c>
      <c r="BZ28" s="0" t="n">
        <v>79302400</v>
      </c>
      <c r="CA28" s="0" t="n">
        <v>26434133</v>
      </c>
      <c r="CB28" s="0" t="n">
        <v>52868266</v>
      </c>
      <c r="CC28" s="0" t="n">
        <v>17622755</v>
      </c>
      <c r="CD28" s="0" t="n">
        <v>35245510</v>
      </c>
      <c r="CE28" s="0" t="n">
        <v>11748503</v>
      </c>
      <c r="CF28" s="0" t="n">
        <v>23497006</v>
      </c>
      <c r="CG28" s="0" t="n">
        <v>46994012</v>
      </c>
      <c r="CH28" s="0" t="n">
        <v>93988024</v>
      </c>
      <c r="CI28" s="0" t="n">
        <v>31329341</v>
      </c>
      <c r="CJ28" s="0" t="n">
        <v>62658682</v>
      </c>
      <c r="CK28" s="0" t="n">
        <v>20886227</v>
      </c>
      <c r="CL28" s="0" t="n">
        <v>41772454</v>
      </c>
      <c r="CM28" s="0" t="n">
        <v>13924151</v>
      </c>
      <c r="CN28" s="0" t="n">
        <v>27848302</v>
      </c>
      <c r="CO28" s="0" t="n">
        <v>9282767</v>
      </c>
      <c r="CP28" s="0" t="n">
        <v>18565534</v>
      </c>
      <c r="CQ28" s="0" t="n">
        <v>37131068</v>
      </c>
      <c r="CR28" s="0" t="n">
        <v>74262136</v>
      </c>
      <c r="CS28" s="0" t="n">
        <v>148524272</v>
      </c>
      <c r="CT28" s="0" t="n">
        <v>297048544</v>
      </c>
      <c r="CU28" s="0" t="n">
        <v>99016181</v>
      </c>
      <c r="CV28" s="0" t="n">
        <v>198032362</v>
      </c>
      <c r="CW28" s="0" t="n">
        <v>66010787</v>
      </c>
      <c r="CX28" s="0" t="n">
        <v>132021574</v>
      </c>
      <c r="CY28" s="0" t="n">
        <v>44007191</v>
      </c>
      <c r="CZ28" s="0" t="n">
        <v>88014382</v>
      </c>
      <c r="DA28" s="0" t="n">
        <v>29338127</v>
      </c>
      <c r="DB28" s="0" t="n">
        <v>58676254</v>
      </c>
      <c r="DC28" s="0" t="n">
        <v>19558751</v>
      </c>
      <c r="DD28" s="0" t="n">
        <v>39117502</v>
      </c>
      <c r="DE28" s="0" t="n">
        <v>78235004</v>
      </c>
      <c r="DF28" s="0" t="n">
        <v>156470008</v>
      </c>
      <c r="DG28" s="0" t="n">
        <v>312940016</v>
      </c>
      <c r="DH28" s="0" t="n">
        <v>625880032</v>
      </c>
      <c r="DI28" s="0" t="n">
        <v>208626677</v>
      </c>
      <c r="DJ28" s="0" t="n">
        <v>417253354</v>
      </c>
      <c r="DK28" s="0" t="n">
        <v>139084451</v>
      </c>
      <c r="DL28" s="0" t="n">
        <v>278168902</v>
      </c>
      <c r="DM28" s="0" t="n">
        <v>92722967</v>
      </c>
      <c r="DN28" s="0" t="n">
        <v>185445934</v>
      </c>
      <c r="DO28" s="0" t="n">
        <v>61815311</v>
      </c>
      <c r="DP28" s="0" t="n">
        <v>123630622</v>
      </c>
      <c r="DQ28" s="0" t="n">
        <v>41210207</v>
      </c>
      <c r="DR28" s="0" t="n">
        <v>82420414</v>
      </c>
      <c r="DS28" s="0" t="n">
        <v>27473471</v>
      </c>
      <c r="DT28" s="0" t="n">
        <v>54946942</v>
      </c>
      <c r="DU28" s="0" t="n">
        <v>18315647</v>
      </c>
      <c r="DV28" s="0" t="n">
        <v>36631294</v>
      </c>
      <c r="DW28" s="0" t="n">
        <v>12210431</v>
      </c>
      <c r="DX28" s="0" t="n">
        <v>24420862</v>
      </c>
      <c r="DY28" s="0" t="n">
        <v>48841724</v>
      </c>
      <c r="DZ28" s="0" t="n">
        <v>97683448</v>
      </c>
      <c r="EA28" s="0" t="n">
        <v>195366896</v>
      </c>
      <c r="EB28" s="0" t="n">
        <v>390733792</v>
      </c>
      <c r="EC28" s="0" t="n">
        <v>130244597</v>
      </c>
      <c r="ED28" s="0" t="n">
        <v>260489194</v>
      </c>
      <c r="EE28" s="0" t="n">
        <v>86829731</v>
      </c>
      <c r="EF28" s="0" t="n">
        <v>173659462</v>
      </c>
      <c r="EG28" s="0" t="n">
        <v>57886487</v>
      </c>
      <c r="EH28" s="0" t="n">
        <v>115772974</v>
      </c>
      <c r="EI28" s="0" t="n">
        <v>38590991</v>
      </c>
      <c r="EJ28" s="0" t="n">
        <v>77181982</v>
      </c>
      <c r="EK28" s="0" t="n">
        <v>25727327</v>
      </c>
      <c r="EL28" s="0" t="n">
        <v>51454654</v>
      </c>
      <c r="EM28" s="0" t="n">
        <v>17151551</v>
      </c>
      <c r="EN28" s="0" t="n">
        <v>34303102</v>
      </c>
      <c r="EO28" s="0" t="n">
        <v>11434367</v>
      </c>
      <c r="EP28" s="0" t="n">
        <v>22868734</v>
      </c>
      <c r="EQ28" s="0" t="n">
        <v>7622911</v>
      </c>
      <c r="ER28" s="0" t="n">
        <v>15245822</v>
      </c>
      <c r="ES28" s="0" t="n">
        <v>30491644</v>
      </c>
      <c r="ET28" s="0" t="n">
        <v>60983288</v>
      </c>
      <c r="EU28" s="0" t="n">
        <v>121966576</v>
      </c>
      <c r="EV28" s="0" t="n">
        <v>40655525</v>
      </c>
      <c r="EW28" s="0" t="n">
        <v>81311050</v>
      </c>
      <c r="EX28" s="0" t="n">
        <v>162622100</v>
      </c>
      <c r="EY28" s="0" t="n">
        <v>325244200</v>
      </c>
      <c r="EZ28" s="0" t="n">
        <v>650488400</v>
      </c>
      <c r="FA28" s="0" t="n">
        <v>1300976800</v>
      </c>
      <c r="FB28" s="0" t="n">
        <v>433658933</v>
      </c>
      <c r="FC28" s="0" t="n">
        <v>867317866</v>
      </c>
      <c r="FD28" s="0" t="n">
        <v>289105955</v>
      </c>
      <c r="FE28" s="0" t="n">
        <v>578211910</v>
      </c>
      <c r="FF28" s="0" t="n">
        <v>192737303</v>
      </c>
      <c r="FG28" s="0" t="n">
        <v>385474606</v>
      </c>
      <c r="FH28" s="0" t="n">
        <v>128491535</v>
      </c>
      <c r="FI28" s="0" t="n">
        <v>256983070</v>
      </c>
      <c r="FJ28" s="0" t="n">
        <v>513966140</v>
      </c>
      <c r="FK28" s="0" t="n">
        <v>1027932280</v>
      </c>
      <c r="FL28" s="0" t="n">
        <v>342644093</v>
      </c>
      <c r="FM28" s="0" t="n">
        <v>685288186</v>
      </c>
      <c r="FN28" s="0" t="n">
        <v>228429395</v>
      </c>
      <c r="FO28" s="0" t="n">
        <v>456858790</v>
      </c>
      <c r="FP28" s="0" t="n">
        <v>152286263</v>
      </c>
      <c r="FQ28" s="0" t="n">
        <v>304572526</v>
      </c>
      <c r="FR28" s="0" t="n">
        <v>101524175</v>
      </c>
      <c r="FS28" s="0" t="n">
        <v>203048350</v>
      </c>
      <c r="FT28" s="0" t="n">
        <v>67682783</v>
      </c>
      <c r="FU28" s="0" t="n">
        <v>135365566</v>
      </c>
      <c r="FV28" s="0" t="n">
        <v>45121855</v>
      </c>
      <c r="FW28" s="0" t="n">
        <v>90243710</v>
      </c>
      <c r="FX28" s="0" t="n">
        <v>180487420</v>
      </c>
      <c r="FY28" s="0" t="n">
        <v>60162473</v>
      </c>
    </row>
    <row r="29" customFormat="false" ht="12.8" hidden="false" customHeight="false" outlineLevel="0" collapsed="false">
      <c r="A29" s="0" t="n">
        <v>1283466100</v>
      </c>
      <c r="B29" s="0" t="n">
        <v>50078847</v>
      </c>
      <c r="C29" s="0" t="n">
        <v>25.5776980106967</v>
      </c>
      <c r="D29" s="0" t="n">
        <v>179</v>
      </c>
      <c r="E29" s="0" t="n">
        <v>474637698851092</v>
      </c>
      <c r="F29" s="0" t="n">
        <v>319</v>
      </c>
      <c r="G29" s="0" t="n">
        <v>114</v>
      </c>
      <c r="H29" s="0" t="n">
        <v>64</v>
      </c>
      <c r="I29" s="0" t="s">
        <v>36</v>
      </c>
      <c r="J29" s="0" t="n">
        <v>35369</v>
      </c>
      <c r="K29" s="0" t="n">
        <v>70738</v>
      </c>
      <c r="L29" s="0" t="n">
        <v>23579</v>
      </c>
      <c r="M29" s="0" t="n">
        <v>47158</v>
      </c>
      <c r="N29" s="0" t="n">
        <v>15719</v>
      </c>
      <c r="O29" s="0" t="n">
        <v>31438</v>
      </c>
      <c r="P29" s="0" t="n">
        <v>62876</v>
      </c>
      <c r="Q29" s="0" t="n">
        <v>125752</v>
      </c>
      <c r="R29" s="0" t="n">
        <v>251504</v>
      </c>
      <c r="S29" s="0" t="n">
        <v>503008</v>
      </c>
      <c r="T29" s="0" t="n">
        <v>167669</v>
      </c>
      <c r="U29" s="0" t="n">
        <v>335338</v>
      </c>
      <c r="V29" s="0" t="n">
        <v>111779</v>
      </c>
      <c r="W29" s="0" t="n">
        <v>223558</v>
      </c>
      <c r="X29" s="0" t="n">
        <v>74519</v>
      </c>
      <c r="Y29" s="0" t="n">
        <v>149038</v>
      </c>
      <c r="Z29" s="0" t="n">
        <v>49679</v>
      </c>
      <c r="AA29" s="0" t="n">
        <v>99358</v>
      </c>
      <c r="AB29" s="0" t="n">
        <v>33119</v>
      </c>
      <c r="AC29" s="0" t="n">
        <v>66238</v>
      </c>
      <c r="AD29" s="0" t="n">
        <v>22079</v>
      </c>
      <c r="AE29" s="0" t="n">
        <v>44158</v>
      </c>
      <c r="AF29" s="0" t="n">
        <v>88316</v>
      </c>
      <c r="AG29" s="0" t="n">
        <v>176632</v>
      </c>
      <c r="AH29" s="0" t="n">
        <v>58877</v>
      </c>
      <c r="AI29" s="0" t="n">
        <v>117754</v>
      </c>
      <c r="AJ29" s="0" t="n">
        <v>39251</v>
      </c>
      <c r="AK29" s="0" t="n">
        <v>78502</v>
      </c>
      <c r="AL29" s="0" t="n">
        <v>157004</v>
      </c>
      <c r="AM29" s="0" t="n">
        <v>314008</v>
      </c>
      <c r="AN29" s="0" t="n">
        <v>104669</v>
      </c>
      <c r="AO29" s="0" t="n">
        <v>209338</v>
      </c>
      <c r="AP29" s="0" t="n">
        <v>69779</v>
      </c>
      <c r="AQ29" s="0" t="n">
        <v>139558</v>
      </c>
      <c r="AR29" s="0" t="n">
        <v>279116</v>
      </c>
      <c r="AS29" s="0" t="n">
        <v>558232</v>
      </c>
      <c r="AT29" s="0" t="n">
        <v>186077</v>
      </c>
      <c r="AU29" s="0" t="n">
        <v>372154</v>
      </c>
      <c r="AV29" s="0" t="n">
        <v>744308</v>
      </c>
      <c r="AW29" s="0" t="n">
        <v>1488616</v>
      </c>
      <c r="AX29" s="0" t="n">
        <v>496205</v>
      </c>
      <c r="AY29" s="0" t="n">
        <v>992410</v>
      </c>
      <c r="AZ29" s="0" t="n">
        <v>330803</v>
      </c>
      <c r="BA29" s="0" t="n">
        <v>661606</v>
      </c>
      <c r="BB29" s="0" t="n">
        <v>220535</v>
      </c>
      <c r="BC29" s="0" t="n">
        <v>441070</v>
      </c>
      <c r="BD29" s="0" t="n">
        <v>147023</v>
      </c>
      <c r="BE29" s="0" t="n">
        <v>294046</v>
      </c>
      <c r="BF29" s="0" t="n">
        <v>98015</v>
      </c>
      <c r="BG29" s="0" t="n">
        <v>196030</v>
      </c>
      <c r="BH29" s="0" t="n">
        <v>392060</v>
      </c>
      <c r="BI29" s="0" t="n">
        <v>784120</v>
      </c>
      <c r="BJ29" s="0" t="n">
        <v>1568240</v>
      </c>
      <c r="BK29" s="0" t="n">
        <v>3136480</v>
      </c>
      <c r="BL29" s="0" t="n">
        <v>1045493</v>
      </c>
      <c r="BM29" s="0" t="n">
        <v>2090986</v>
      </c>
      <c r="BN29" s="0" t="n">
        <v>696995</v>
      </c>
      <c r="BO29" s="0" t="n">
        <v>1393990</v>
      </c>
      <c r="BP29" s="0" t="n">
        <v>464663</v>
      </c>
      <c r="BQ29" s="0" t="n">
        <v>929326</v>
      </c>
      <c r="BR29" s="0" t="n">
        <v>309775</v>
      </c>
      <c r="BS29" s="0" t="n">
        <v>619550</v>
      </c>
      <c r="BT29" s="0" t="n">
        <v>1239100</v>
      </c>
      <c r="BU29" s="0" t="n">
        <v>2478200</v>
      </c>
      <c r="BV29" s="0" t="n">
        <v>4956400</v>
      </c>
      <c r="BW29" s="0" t="n">
        <v>9912800</v>
      </c>
      <c r="BX29" s="0" t="n">
        <v>19825600</v>
      </c>
      <c r="BY29" s="0" t="n">
        <v>39651200</v>
      </c>
      <c r="BZ29" s="0" t="n">
        <v>79302400</v>
      </c>
      <c r="CA29" s="0" t="n">
        <v>26434133</v>
      </c>
      <c r="CB29" s="0" t="n">
        <v>52868266</v>
      </c>
      <c r="CC29" s="0" t="n">
        <v>17622755</v>
      </c>
      <c r="CD29" s="0" t="n">
        <v>35245510</v>
      </c>
      <c r="CE29" s="0" t="n">
        <v>11748503</v>
      </c>
      <c r="CF29" s="0" t="n">
        <v>23497006</v>
      </c>
      <c r="CG29" s="0" t="n">
        <v>46994012</v>
      </c>
      <c r="CH29" s="0" t="n">
        <v>93988024</v>
      </c>
      <c r="CI29" s="0" t="n">
        <v>31329341</v>
      </c>
      <c r="CJ29" s="0" t="n">
        <v>62658682</v>
      </c>
      <c r="CK29" s="0" t="n">
        <v>20886227</v>
      </c>
      <c r="CL29" s="0" t="n">
        <v>41772454</v>
      </c>
      <c r="CM29" s="0" t="n">
        <v>13924151</v>
      </c>
      <c r="CN29" s="0" t="n">
        <v>27848302</v>
      </c>
      <c r="CO29" s="0" t="n">
        <v>9282767</v>
      </c>
      <c r="CP29" s="0" t="n">
        <v>18565534</v>
      </c>
      <c r="CQ29" s="0" t="n">
        <v>37131068</v>
      </c>
      <c r="CR29" s="0" t="n">
        <v>74262136</v>
      </c>
      <c r="CS29" s="0" t="n">
        <v>148524272</v>
      </c>
      <c r="CT29" s="0" t="n">
        <v>297048544</v>
      </c>
      <c r="CU29" s="0" t="n">
        <v>99016181</v>
      </c>
      <c r="CV29" s="0" t="n">
        <v>198032362</v>
      </c>
      <c r="CW29" s="0" t="n">
        <v>66010787</v>
      </c>
      <c r="CX29" s="0" t="n">
        <v>132021574</v>
      </c>
      <c r="CY29" s="0" t="n">
        <v>44007191</v>
      </c>
      <c r="CZ29" s="0" t="n">
        <v>88014382</v>
      </c>
      <c r="DA29" s="0" t="n">
        <v>29338127</v>
      </c>
      <c r="DB29" s="0" t="n">
        <v>58676254</v>
      </c>
      <c r="DC29" s="0" t="n">
        <v>19558751</v>
      </c>
      <c r="DD29" s="0" t="n">
        <v>39117502</v>
      </c>
      <c r="DE29" s="0" t="n">
        <v>78235004</v>
      </c>
      <c r="DF29" s="0" t="n">
        <v>156470008</v>
      </c>
      <c r="DG29" s="0" t="n">
        <v>312940016</v>
      </c>
      <c r="DH29" s="0" t="n">
        <v>625880032</v>
      </c>
      <c r="DI29" s="0" t="n">
        <v>208626677</v>
      </c>
      <c r="DJ29" s="0" t="n">
        <v>417253354</v>
      </c>
      <c r="DK29" s="0" t="n">
        <v>139084451</v>
      </c>
      <c r="DL29" s="0" t="n">
        <v>278168902</v>
      </c>
      <c r="DM29" s="0" t="n">
        <v>92722967</v>
      </c>
      <c r="DN29" s="0" t="n">
        <v>185445934</v>
      </c>
      <c r="DO29" s="0" t="n">
        <v>61815311</v>
      </c>
      <c r="DP29" s="0" t="n">
        <v>123630622</v>
      </c>
      <c r="DQ29" s="0" t="n">
        <v>41210207</v>
      </c>
      <c r="DR29" s="0" t="n">
        <v>82420414</v>
      </c>
      <c r="DS29" s="0" t="n">
        <v>27473471</v>
      </c>
      <c r="DT29" s="0" t="n">
        <v>54946942</v>
      </c>
      <c r="DU29" s="0" t="n">
        <v>18315647</v>
      </c>
      <c r="DV29" s="0" t="n">
        <v>36631294</v>
      </c>
      <c r="DW29" s="0" t="n">
        <v>12210431</v>
      </c>
      <c r="DX29" s="0" t="n">
        <v>24420862</v>
      </c>
      <c r="DY29" s="0" t="n">
        <v>48841724</v>
      </c>
      <c r="DZ29" s="0" t="n">
        <v>97683448</v>
      </c>
      <c r="EA29" s="0" t="n">
        <v>195366896</v>
      </c>
      <c r="EB29" s="0" t="n">
        <v>390733792</v>
      </c>
      <c r="EC29" s="0" t="n">
        <v>130244597</v>
      </c>
      <c r="ED29" s="0" t="n">
        <v>260489194</v>
      </c>
      <c r="EE29" s="0" t="n">
        <v>86829731</v>
      </c>
      <c r="EF29" s="0" t="n">
        <v>173659462</v>
      </c>
      <c r="EG29" s="0" t="n">
        <v>57886487</v>
      </c>
      <c r="EH29" s="0" t="n">
        <v>115772974</v>
      </c>
      <c r="EI29" s="0" t="n">
        <v>38590991</v>
      </c>
      <c r="EJ29" s="0" t="n">
        <v>77181982</v>
      </c>
      <c r="EK29" s="0" t="n">
        <v>25727327</v>
      </c>
      <c r="EL29" s="0" t="n">
        <v>51454654</v>
      </c>
      <c r="EM29" s="0" t="n">
        <v>17151551</v>
      </c>
      <c r="EN29" s="0" t="n">
        <v>34303102</v>
      </c>
      <c r="EO29" s="0" t="n">
        <v>11434367</v>
      </c>
      <c r="EP29" s="0" t="n">
        <v>22868734</v>
      </c>
      <c r="EQ29" s="0" t="n">
        <v>7622911</v>
      </c>
      <c r="ER29" s="0" t="n">
        <v>15245822</v>
      </c>
      <c r="ES29" s="0" t="n">
        <v>30491644</v>
      </c>
      <c r="ET29" s="0" t="n">
        <v>60983288</v>
      </c>
      <c r="EU29" s="0" t="n">
        <v>121966576</v>
      </c>
      <c r="EV29" s="0" t="n">
        <v>40655525</v>
      </c>
      <c r="EW29" s="0" t="n">
        <v>81311050</v>
      </c>
      <c r="EX29" s="0" t="n">
        <v>162622100</v>
      </c>
      <c r="EY29" s="0" t="n">
        <v>325244200</v>
      </c>
      <c r="EZ29" s="0" t="n">
        <v>650488400</v>
      </c>
      <c r="FA29" s="0" t="n">
        <v>1300976800</v>
      </c>
      <c r="FB29" s="0" t="n">
        <v>433658933</v>
      </c>
      <c r="FC29" s="0" t="n">
        <v>867317866</v>
      </c>
      <c r="FD29" s="0" t="n">
        <v>289105955</v>
      </c>
      <c r="FE29" s="0" t="n">
        <v>578211910</v>
      </c>
      <c r="FF29" s="0" t="n">
        <v>192737303</v>
      </c>
      <c r="FG29" s="0" t="n">
        <v>385474606</v>
      </c>
      <c r="FH29" s="0" t="n">
        <v>128491535</v>
      </c>
      <c r="FI29" s="0" t="n">
        <v>256983070</v>
      </c>
      <c r="FJ29" s="0" t="n">
        <v>513966140</v>
      </c>
      <c r="FK29" s="0" t="n">
        <v>1027932280</v>
      </c>
      <c r="FL29" s="0" t="n">
        <v>342644093</v>
      </c>
      <c r="FM29" s="0" t="n">
        <v>685288186</v>
      </c>
      <c r="FN29" s="0" t="n">
        <v>228429395</v>
      </c>
      <c r="FO29" s="0" t="n">
        <v>456858790</v>
      </c>
      <c r="FP29" s="0" t="n">
        <v>152286263</v>
      </c>
      <c r="FQ29" s="0" t="n">
        <v>304572526</v>
      </c>
      <c r="FR29" s="0" t="n">
        <v>101524175</v>
      </c>
      <c r="FS29" s="0" t="n">
        <v>203048350</v>
      </c>
      <c r="FT29" s="0" t="n">
        <v>67682783</v>
      </c>
      <c r="FU29" s="0" t="n">
        <v>135365566</v>
      </c>
      <c r="FV29" s="0" t="n">
        <v>270731132</v>
      </c>
      <c r="FW29" s="0" t="n">
        <v>541462264</v>
      </c>
      <c r="FX29" s="0" t="n">
        <v>180487421</v>
      </c>
      <c r="FY29" s="0" t="n">
        <v>360974842</v>
      </c>
      <c r="FZ29" s="0" t="n">
        <v>120324947</v>
      </c>
      <c r="GA29" s="0" t="n">
        <v>240649894</v>
      </c>
      <c r="GB29" s="0" t="n">
        <v>481299788</v>
      </c>
      <c r="GC29" s="0" t="n">
        <v>962599576</v>
      </c>
      <c r="GD29" s="0" t="n">
        <v>320866525</v>
      </c>
      <c r="GE29" s="0" t="n">
        <v>641733050</v>
      </c>
      <c r="GF29" s="0" t="n">
        <v>1283466100</v>
      </c>
      <c r="GG29" s="0" t="n">
        <v>427822033</v>
      </c>
    </row>
    <row r="30" customFormat="false" ht="12.8" hidden="false" customHeight="false" outlineLevel="0" collapsed="false">
      <c r="A30" s="0" t="n">
        <v>300473086</v>
      </c>
      <c r="B30" s="0" t="n">
        <v>100157695</v>
      </c>
      <c r="C30" s="0" t="n">
        <v>26.5776980251009</v>
      </c>
      <c r="D30" s="0" t="n">
        <v>195</v>
      </c>
      <c r="E30" s="0" t="n">
        <v>2185143829170100</v>
      </c>
      <c r="F30" s="0" t="n">
        <v>320</v>
      </c>
      <c r="G30" s="0" t="n">
        <v>114</v>
      </c>
      <c r="H30" s="0" t="n">
        <v>71</v>
      </c>
      <c r="I30" s="0" t="s">
        <v>37</v>
      </c>
      <c r="J30" s="0" t="n">
        <v>35369</v>
      </c>
      <c r="K30" s="0" t="n">
        <v>70738</v>
      </c>
      <c r="L30" s="0" t="n">
        <v>23579</v>
      </c>
      <c r="M30" s="0" t="n">
        <v>47158</v>
      </c>
      <c r="N30" s="0" t="n">
        <v>15719</v>
      </c>
      <c r="O30" s="0" t="n">
        <v>31438</v>
      </c>
      <c r="P30" s="0" t="n">
        <v>62876</v>
      </c>
      <c r="Q30" s="0" t="n">
        <v>125752</v>
      </c>
      <c r="R30" s="0" t="n">
        <v>251504</v>
      </c>
      <c r="S30" s="0" t="n">
        <v>503008</v>
      </c>
      <c r="T30" s="0" t="n">
        <v>167669</v>
      </c>
      <c r="U30" s="0" t="n">
        <v>335338</v>
      </c>
      <c r="V30" s="0" t="n">
        <v>111779</v>
      </c>
      <c r="W30" s="0" t="n">
        <v>223558</v>
      </c>
      <c r="X30" s="0" t="n">
        <v>74519</v>
      </c>
      <c r="Y30" s="0" t="n">
        <v>149038</v>
      </c>
      <c r="Z30" s="0" t="n">
        <v>49679</v>
      </c>
      <c r="AA30" s="0" t="n">
        <v>99358</v>
      </c>
      <c r="AB30" s="0" t="n">
        <v>33119</v>
      </c>
      <c r="AC30" s="0" t="n">
        <v>66238</v>
      </c>
      <c r="AD30" s="0" t="n">
        <v>22079</v>
      </c>
      <c r="AE30" s="0" t="n">
        <v>44158</v>
      </c>
      <c r="AF30" s="0" t="n">
        <v>88316</v>
      </c>
      <c r="AG30" s="0" t="n">
        <v>176632</v>
      </c>
      <c r="AH30" s="0" t="n">
        <v>58877</v>
      </c>
      <c r="AI30" s="0" t="n">
        <v>117754</v>
      </c>
      <c r="AJ30" s="0" t="n">
        <v>39251</v>
      </c>
      <c r="AK30" s="0" t="n">
        <v>78502</v>
      </c>
      <c r="AL30" s="0" t="n">
        <v>157004</v>
      </c>
      <c r="AM30" s="0" t="n">
        <v>314008</v>
      </c>
      <c r="AN30" s="0" t="n">
        <v>104669</v>
      </c>
      <c r="AO30" s="0" t="n">
        <v>209338</v>
      </c>
      <c r="AP30" s="0" t="n">
        <v>69779</v>
      </c>
      <c r="AQ30" s="0" t="n">
        <v>139558</v>
      </c>
      <c r="AR30" s="0" t="n">
        <v>279116</v>
      </c>
      <c r="AS30" s="0" t="n">
        <v>558232</v>
      </c>
      <c r="AT30" s="0" t="n">
        <v>186077</v>
      </c>
      <c r="AU30" s="0" t="n">
        <v>372154</v>
      </c>
      <c r="AV30" s="0" t="n">
        <v>744308</v>
      </c>
      <c r="AW30" s="0" t="n">
        <v>1488616</v>
      </c>
      <c r="AX30" s="0" t="n">
        <v>496205</v>
      </c>
      <c r="AY30" s="0" t="n">
        <v>992410</v>
      </c>
      <c r="AZ30" s="0" t="n">
        <v>330803</v>
      </c>
      <c r="BA30" s="0" t="n">
        <v>661606</v>
      </c>
      <c r="BB30" s="0" t="n">
        <v>220535</v>
      </c>
      <c r="BC30" s="0" t="n">
        <v>441070</v>
      </c>
      <c r="BD30" s="0" t="n">
        <v>147023</v>
      </c>
      <c r="BE30" s="0" t="n">
        <v>294046</v>
      </c>
      <c r="BF30" s="0" t="n">
        <v>98015</v>
      </c>
      <c r="BG30" s="0" t="n">
        <v>196030</v>
      </c>
      <c r="BH30" s="0" t="n">
        <v>392060</v>
      </c>
      <c r="BI30" s="0" t="n">
        <v>784120</v>
      </c>
      <c r="BJ30" s="0" t="n">
        <v>1568240</v>
      </c>
      <c r="BK30" s="0" t="n">
        <v>3136480</v>
      </c>
      <c r="BL30" s="0" t="n">
        <v>1045493</v>
      </c>
      <c r="BM30" s="0" t="n">
        <v>2090986</v>
      </c>
      <c r="BN30" s="0" t="n">
        <v>696995</v>
      </c>
      <c r="BO30" s="0" t="n">
        <v>1393990</v>
      </c>
      <c r="BP30" s="0" t="n">
        <v>464663</v>
      </c>
      <c r="BQ30" s="0" t="n">
        <v>929326</v>
      </c>
      <c r="BR30" s="0" t="n">
        <v>309775</v>
      </c>
      <c r="BS30" s="0" t="n">
        <v>619550</v>
      </c>
      <c r="BT30" s="0" t="n">
        <v>1239100</v>
      </c>
      <c r="BU30" s="0" t="n">
        <v>2478200</v>
      </c>
      <c r="BV30" s="0" t="n">
        <v>4956400</v>
      </c>
      <c r="BW30" s="0" t="n">
        <v>9912800</v>
      </c>
      <c r="BX30" s="0" t="n">
        <v>19825600</v>
      </c>
      <c r="BY30" s="0" t="n">
        <v>39651200</v>
      </c>
      <c r="BZ30" s="0" t="n">
        <v>79302400</v>
      </c>
      <c r="CA30" s="0" t="n">
        <v>26434133</v>
      </c>
      <c r="CB30" s="0" t="n">
        <v>52868266</v>
      </c>
      <c r="CC30" s="0" t="n">
        <v>17622755</v>
      </c>
      <c r="CD30" s="0" t="n">
        <v>35245510</v>
      </c>
      <c r="CE30" s="0" t="n">
        <v>11748503</v>
      </c>
      <c r="CF30" s="0" t="n">
        <v>23497006</v>
      </c>
      <c r="CG30" s="0" t="n">
        <v>46994012</v>
      </c>
      <c r="CH30" s="0" t="n">
        <v>93988024</v>
      </c>
      <c r="CI30" s="0" t="n">
        <v>31329341</v>
      </c>
      <c r="CJ30" s="0" t="n">
        <v>62658682</v>
      </c>
      <c r="CK30" s="0" t="n">
        <v>20886227</v>
      </c>
      <c r="CL30" s="0" t="n">
        <v>41772454</v>
      </c>
      <c r="CM30" s="0" t="n">
        <v>13924151</v>
      </c>
      <c r="CN30" s="0" t="n">
        <v>27848302</v>
      </c>
      <c r="CO30" s="0" t="n">
        <v>9282767</v>
      </c>
      <c r="CP30" s="0" t="n">
        <v>18565534</v>
      </c>
      <c r="CQ30" s="0" t="n">
        <v>37131068</v>
      </c>
      <c r="CR30" s="0" t="n">
        <v>74262136</v>
      </c>
      <c r="CS30" s="0" t="n">
        <v>148524272</v>
      </c>
      <c r="CT30" s="0" t="n">
        <v>297048544</v>
      </c>
      <c r="CU30" s="0" t="n">
        <v>99016181</v>
      </c>
      <c r="CV30" s="0" t="n">
        <v>198032362</v>
      </c>
      <c r="CW30" s="0" t="n">
        <v>66010787</v>
      </c>
      <c r="CX30" s="0" t="n">
        <v>132021574</v>
      </c>
      <c r="CY30" s="0" t="n">
        <v>44007191</v>
      </c>
      <c r="CZ30" s="0" t="n">
        <v>88014382</v>
      </c>
      <c r="DA30" s="0" t="n">
        <v>29338127</v>
      </c>
      <c r="DB30" s="0" t="n">
        <v>58676254</v>
      </c>
      <c r="DC30" s="0" t="n">
        <v>19558751</v>
      </c>
      <c r="DD30" s="0" t="n">
        <v>39117502</v>
      </c>
      <c r="DE30" s="0" t="n">
        <v>78235004</v>
      </c>
      <c r="DF30" s="0" t="n">
        <v>156470008</v>
      </c>
      <c r="DG30" s="0" t="n">
        <v>312940016</v>
      </c>
      <c r="DH30" s="0" t="n">
        <v>625880032</v>
      </c>
      <c r="DI30" s="0" t="n">
        <v>208626677</v>
      </c>
      <c r="DJ30" s="0" t="n">
        <v>417253354</v>
      </c>
      <c r="DK30" s="0" t="n">
        <v>139084451</v>
      </c>
      <c r="DL30" s="0" t="n">
        <v>278168902</v>
      </c>
      <c r="DM30" s="0" t="n">
        <v>92722967</v>
      </c>
      <c r="DN30" s="0" t="n">
        <v>185445934</v>
      </c>
      <c r="DO30" s="0" t="n">
        <v>61815311</v>
      </c>
      <c r="DP30" s="0" t="n">
        <v>123630622</v>
      </c>
      <c r="DQ30" s="0" t="n">
        <v>41210207</v>
      </c>
      <c r="DR30" s="0" t="n">
        <v>82420414</v>
      </c>
      <c r="DS30" s="0" t="n">
        <v>27473471</v>
      </c>
      <c r="DT30" s="0" t="n">
        <v>54946942</v>
      </c>
      <c r="DU30" s="0" t="n">
        <v>18315647</v>
      </c>
      <c r="DV30" s="0" t="n">
        <v>36631294</v>
      </c>
      <c r="DW30" s="0" t="n">
        <v>12210431</v>
      </c>
      <c r="DX30" s="0" t="n">
        <v>24420862</v>
      </c>
      <c r="DY30" s="0" t="n">
        <v>48841724</v>
      </c>
      <c r="DZ30" s="0" t="n">
        <v>97683448</v>
      </c>
      <c r="EA30" s="0" t="n">
        <v>195366896</v>
      </c>
      <c r="EB30" s="0" t="n">
        <v>390733792</v>
      </c>
      <c r="EC30" s="0" t="n">
        <v>130244597</v>
      </c>
      <c r="ED30" s="0" t="n">
        <v>260489194</v>
      </c>
      <c r="EE30" s="0" t="n">
        <v>86829731</v>
      </c>
      <c r="EF30" s="0" t="n">
        <v>173659462</v>
      </c>
      <c r="EG30" s="0" t="n">
        <v>57886487</v>
      </c>
      <c r="EH30" s="0" t="n">
        <v>115772974</v>
      </c>
      <c r="EI30" s="0" t="n">
        <v>38590991</v>
      </c>
      <c r="EJ30" s="0" t="n">
        <v>77181982</v>
      </c>
      <c r="EK30" s="0" t="n">
        <v>25727327</v>
      </c>
      <c r="EL30" s="0" t="n">
        <v>51454654</v>
      </c>
      <c r="EM30" s="0" t="n">
        <v>17151551</v>
      </c>
      <c r="EN30" s="0" t="n">
        <v>34303102</v>
      </c>
      <c r="EO30" s="0" t="n">
        <v>11434367</v>
      </c>
      <c r="EP30" s="0" t="n">
        <v>22868734</v>
      </c>
      <c r="EQ30" s="0" t="n">
        <v>7622911</v>
      </c>
      <c r="ER30" s="0" t="n">
        <v>15245822</v>
      </c>
      <c r="ES30" s="0" t="n">
        <v>30491644</v>
      </c>
      <c r="ET30" s="0" t="n">
        <v>60983288</v>
      </c>
      <c r="EU30" s="0" t="n">
        <v>121966576</v>
      </c>
      <c r="EV30" s="0" t="n">
        <v>40655525</v>
      </c>
      <c r="EW30" s="0" t="n">
        <v>81311050</v>
      </c>
      <c r="EX30" s="0" t="n">
        <v>162622100</v>
      </c>
      <c r="EY30" s="0" t="n">
        <v>325244200</v>
      </c>
      <c r="EZ30" s="0" t="n">
        <v>650488400</v>
      </c>
      <c r="FA30" s="0" t="n">
        <v>1300976800</v>
      </c>
      <c r="FB30" s="0" t="n">
        <v>433658933</v>
      </c>
      <c r="FC30" s="0" t="n">
        <v>867317866</v>
      </c>
      <c r="FD30" s="0" t="n">
        <v>289105955</v>
      </c>
      <c r="FE30" s="0" t="n">
        <v>578211910</v>
      </c>
      <c r="FF30" s="0" t="n">
        <v>192737303</v>
      </c>
      <c r="FG30" s="0" t="n">
        <v>385474606</v>
      </c>
      <c r="FH30" s="0" t="n">
        <v>128491535</v>
      </c>
      <c r="FI30" s="0" t="n">
        <v>256983070</v>
      </c>
      <c r="FJ30" s="0" t="n">
        <v>513966140</v>
      </c>
      <c r="FK30" s="0" t="n">
        <v>1027932280</v>
      </c>
      <c r="FL30" s="0" t="n">
        <v>342644093</v>
      </c>
      <c r="FM30" s="0" t="n">
        <v>685288186</v>
      </c>
      <c r="FN30" s="0" t="n">
        <v>228429395</v>
      </c>
      <c r="FO30" s="0" t="n">
        <v>456858790</v>
      </c>
      <c r="FP30" s="0" t="n">
        <v>152286263</v>
      </c>
      <c r="FQ30" s="0" t="n">
        <v>304572526</v>
      </c>
      <c r="FR30" s="0" t="n">
        <v>101524175</v>
      </c>
      <c r="FS30" s="0" t="n">
        <v>203048350</v>
      </c>
      <c r="FT30" s="0" t="n">
        <v>67682783</v>
      </c>
      <c r="FU30" s="0" t="n">
        <v>135365566</v>
      </c>
      <c r="FV30" s="0" t="n">
        <v>270731132</v>
      </c>
      <c r="FW30" s="0" t="n">
        <v>541462264</v>
      </c>
      <c r="FX30" s="0" t="n">
        <v>180487421</v>
      </c>
      <c r="FY30" s="0" t="n">
        <v>360974842</v>
      </c>
      <c r="FZ30" s="0" t="n">
        <v>120324947</v>
      </c>
      <c r="GA30" s="0" t="n">
        <v>240649894</v>
      </c>
      <c r="GB30" s="0" t="n">
        <v>481299788</v>
      </c>
      <c r="GC30" s="0" t="n">
        <v>962599576</v>
      </c>
      <c r="GD30" s="0" t="n">
        <v>320866525</v>
      </c>
      <c r="GE30" s="0" t="n">
        <v>641733050</v>
      </c>
      <c r="GF30" s="0" t="n">
        <v>1283466100</v>
      </c>
      <c r="GG30" s="0" t="n">
        <v>2566932200</v>
      </c>
      <c r="GH30" s="0" t="n">
        <v>5133864400</v>
      </c>
      <c r="GI30" s="0" t="n">
        <v>1711288133</v>
      </c>
      <c r="GJ30" s="0" t="n">
        <v>3422576266</v>
      </c>
      <c r="GK30" s="0" t="n">
        <v>1140858755</v>
      </c>
      <c r="GL30" s="0" t="n">
        <v>2281717510</v>
      </c>
      <c r="GM30" s="0" t="n">
        <v>760572503</v>
      </c>
      <c r="GN30" s="0" t="n">
        <v>1521145006</v>
      </c>
      <c r="GO30" s="0" t="n">
        <v>507048335</v>
      </c>
      <c r="GP30" s="0" t="n">
        <v>1014096670</v>
      </c>
      <c r="GQ30" s="0" t="n">
        <v>338032223</v>
      </c>
      <c r="GR30" s="0" t="n">
        <v>676064446</v>
      </c>
      <c r="GS30" s="0" t="n">
        <v>225354815</v>
      </c>
      <c r="GT30" s="0" t="n">
        <v>450709630</v>
      </c>
      <c r="GU30" s="0" t="n">
        <v>150236543</v>
      </c>
      <c r="GV30" s="0" t="n">
        <v>300473086</v>
      </c>
      <c r="GW30" s="0" t="n">
        <v>100157695</v>
      </c>
    </row>
    <row r="31" customFormat="false" ht="12.8" hidden="false" customHeight="false" outlineLevel="0" collapsed="false">
      <c r="A31" s="0" t="n">
        <v>400630780</v>
      </c>
      <c r="B31" s="0" t="n">
        <v>133543593</v>
      </c>
      <c r="C31" s="0" t="n">
        <v>26.9927355207787</v>
      </c>
      <c r="D31" s="0" t="n">
        <v>198</v>
      </c>
      <c r="E31" s="0" t="n">
        <v>825525149213608</v>
      </c>
      <c r="F31" s="0" t="n">
        <v>323</v>
      </c>
      <c r="G31" s="0" t="n">
        <v>115</v>
      </c>
      <c r="H31" s="0" t="n">
        <v>72</v>
      </c>
      <c r="I31" s="0" t="s">
        <v>38</v>
      </c>
      <c r="J31" s="0" t="n">
        <v>35369</v>
      </c>
      <c r="K31" s="0" t="n">
        <v>70738</v>
      </c>
      <c r="L31" s="0" t="n">
        <v>23579</v>
      </c>
      <c r="M31" s="0" t="n">
        <v>47158</v>
      </c>
      <c r="N31" s="0" t="n">
        <v>15719</v>
      </c>
      <c r="O31" s="0" t="n">
        <v>31438</v>
      </c>
      <c r="P31" s="0" t="n">
        <v>62876</v>
      </c>
      <c r="Q31" s="0" t="n">
        <v>125752</v>
      </c>
      <c r="R31" s="0" t="n">
        <v>251504</v>
      </c>
      <c r="S31" s="0" t="n">
        <v>503008</v>
      </c>
      <c r="T31" s="0" t="n">
        <v>167669</v>
      </c>
      <c r="U31" s="0" t="n">
        <v>335338</v>
      </c>
      <c r="V31" s="0" t="n">
        <v>111779</v>
      </c>
      <c r="W31" s="0" t="n">
        <v>223558</v>
      </c>
      <c r="X31" s="0" t="n">
        <v>74519</v>
      </c>
      <c r="Y31" s="0" t="n">
        <v>149038</v>
      </c>
      <c r="Z31" s="0" t="n">
        <v>49679</v>
      </c>
      <c r="AA31" s="0" t="n">
        <v>99358</v>
      </c>
      <c r="AB31" s="0" t="n">
        <v>33119</v>
      </c>
      <c r="AC31" s="0" t="n">
        <v>66238</v>
      </c>
      <c r="AD31" s="0" t="n">
        <v>22079</v>
      </c>
      <c r="AE31" s="0" t="n">
        <v>44158</v>
      </c>
      <c r="AF31" s="0" t="n">
        <v>88316</v>
      </c>
      <c r="AG31" s="0" t="n">
        <v>176632</v>
      </c>
      <c r="AH31" s="0" t="n">
        <v>58877</v>
      </c>
      <c r="AI31" s="0" t="n">
        <v>117754</v>
      </c>
      <c r="AJ31" s="0" t="n">
        <v>39251</v>
      </c>
      <c r="AK31" s="0" t="n">
        <v>78502</v>
      </c>
      <c r="AL31" s="0" t="n">
        <v>157004</v>
      </c>
      <c r="AM31" s="0" t="n">
        <v>314008</v>
      </c>
      <c r="AN31" s="0" t="n">
        <v>104669</v>
      </c>
      <c r="AO31" s="0" t="n">
        <v>209338</v>
      </c>
      <c r="AP31" s="0" t="n">
        <v>69779</v>
      </c>
      <c r="AQ31" s="0" t="n">
        <v>139558</v>
      </c>
      <c r="AR31" s="0" t="n">
        <v>279116</v>
      </c>
      <c r="AS31" s="0" t="n">
        <v>558232</v>
      </c>
      <c r="AT31" s="0" t="n">
        <v>186077</v>
      </c>
      <c r="AU31" s="0" t="n">
        <v>372154</v>
      </c>
      <c r="AV31" s="0" t="n">
        <v>744308</v>
      </c>
      <c r="AW31" s="0" t="n">
        <v>1488616</v>
      </c>
      <c r="AX31" s="0" t="n">
        <v>496205</v>
      </c>
      <c r="AY31" s="0" t="n">
        <v>992410</v>
      </c>
      <c r="AZ31" s="0" t="n">
        <v>330803</v>
      </c>
      <c r="BA31" s="0" t="n">
        <v>661606</v>
      </c>
      <c r="BB31" s="0" t="n">
        <v>220535</v>
      </c>
      <c r="BC31" s="0" t="n">
        <v>441070</v>
      </c>
      <c r="BD31" s="0" t="n">
        <v>147023</v>
      </c>
      <c r="BE31" s="0" t="n">
        <v>294046</v>
      </c>
      <c r="BF31" s="0" t="n">
        <v>98015</v>
      </c>
      <c r="BG31" s="0" t="n">
        <v>196030</v>
      </c>
      <c r="BH31" s="0" t="n">
        <v>392060</v>
      </c>
      <c r="BI31" s="0" t="n">
        <v>784120</v>
      </c>
      <c r="BJ31" s="0" t="n">
        <v>1568240</v>
      </c>
      <c r="BK31" s="0" t="n">
        <v>3136480</v>
      </c>
      <c r="BL31" s="0" t="n">
        <v>1045493</v>
      </c>
      <c r="BM31" s="0" t="n">
        <v>2090986</v>
      </c>
      <c r="BN31" s="0" t="n">
        <v>696995</v>
      </c>
      <c r="BO31" s="0" t="n">
        <v>1393990</v>
      </c>
      <c r="BP31" s="0" t="n">
        <v>464663</v>
      </c>
      <c r="BQ31" s="0" t="n">
        <v>929326</v>
      </c>
      <c r="BR31" s="0" t="n">
        <v>309775</v>
      </c>
      <c r="BS31" s="0" t="n">
        <v>619550</v>
      </c>
      <c r="BT31" s="0" t="n">
        <v>1239100</v>
      </c>
      <c r="BU31" s="0" t="n">
        <v>2478200</v>
      </c>
      <c r="BV31" s="0" t="n">
        <v>4956400</v>
      </c>
      <c r="BW31" s="0" t="n">
        <v>9912800</v>
      </c>
      <c r="BX31" s="0" t="n">
        <v>19825600</v>
      </c>
      <c r="BY31" s="0" t="n">
        <v>39651200</v>
      </c>
      <c r="BZ31" s="0" t="n">
        <v>79302400</v>
      </c>
      <c r="CA31" s="0" t="n">
        <v>26434133</v>
      </c>
      <c r="CB31" s="0" t="n">
        <v>52868266</v>
      </c>
      <c r="CC31" s="0" t="n">
        <v>17622755</v>
      </c>
      <c r="CD31" s="0" t="n">
        <v>35245510</v>
      </c>
      <c r="CE31" s="0" t="n">
        <v>11748503</v>
      </c>
      <c r="CF31" s="0" t="n">
        <v>23497006</v>
      </c>
      <c r="CG31" s="0" t="n">
        <v>46994012</v>
      </c>
      <c r="CH31" s="0" t="n">
        <v>93988024</v>
      </c>
      <c r="CI31" s="0" t="n">
        <v>31329341</v>
      </c>
      <c r="CJ31" s="0" t="n">
        <v>62658682</v>
      </c>
      <c r="CK31" s="0" t="n">
        <v>20886227</v>
      </c>
      <c r="CL31" s="0" t="n">
        <v>41772454</v>
      </c>
      <c r="CM31" s="0" t="n">
        <v>13924151</v>
      </c>
      <c r="CN31" s="0" t="n">
        <v>27848302</v>
      </c>
      <c r="CO31" s="0" t="n">
        <v>9282767</v>
      </c>
      <c r="CP31" s="0" t="n">
        <v>18565534</v>
      </c>
      <c r="CQ31" s="0" t="n">
        <v>37131068</v>
      </c>
      <c r="CR31" s="0" t="n">
        <v>74262136</v>
      </c>
      <c r="CS31" s="0" t="n">
        <v>148524272</v>
      </c>
      <c r="CT31" s="0" t="n">
        <v>297048544</v>
      </c>
      <c r="CU31" s="0" t="n">
        <v>99016181</v>
      </c>
      <c r="CV31" s="0" t="n">
        <v>198032362</v>
      </c>
      <c r="CW31" s="0" t="n">
        <v>66010787</v>
      </c>
      <c r="CX31" s="0" t="n">
        <v>132021574</v>
      </c>
      <c r="CY31" s="0" t="n">
        <v>44007191</v>
      </c>
      <c r="CZ31" s="0" t="n">
        <v>88014382</v>
      </c>
      <c r="DA31" s="0" t="n">
        <v>29338127</v>
      </c>
      <c r="DB31" s="0" t="n">
        <v>58676254</v>
      </c>
      <c r="DC31" s="0" t="n">
        <v>19558751</v>
      </c>
      <c r="DD31" s="0" t="n">
        <v>39117502</v>
      </c>
      <c r="DE31" s="0" t="n">
        <v>78235004</v>
      </c>
      <c r="DF31" s="0" t="n">
        <v>156470008</v>
      </c>
      <c r="DG31" s="0" t="n">
        <v>312940016</v>
      </c>
      <c r="DH31" s="0" t="n">
        <v>625880032</v>
      </c>
      <c r="DI31" s="0" t="n">
        <v>208626677</v>
      </c>
      <c r="DJ31" s="0" t="n">
        <v>417253354</v>
      </c>
      <c r="DK31" s="0" t="n">
        <v>139084451</v>
      </c>
      <c r="DL31" s="0" t="n">
        <v>278168902</v>
      </c>
      <c r="DM31" s="0" t="n">
        <v>92722967</v>
      </c>
      <c r="DN31" s="0" t="n">
        <v>185445934</v>
      </c>
      <c r="DO31" s="0" t="n">
        <v>61815311</v>
      </c>
      <c r="DP31" s="0" t="n">
        <v>123630622</v>
      </c>
      <c r="DQ31" s="0" t="n">
        <v>41210207</v>
      </c>
      <c r="DR31" s="0" t="n">
        <v>82420414</v>
      </c>
      <c r="DS31" s="0" t="n">
        <v>27473471</v>
      </c>
      <c r="DT31" s="0" t="n">
        <v>54946942</v>
      </c>
      <c r="DU31" s="0" t="n">
        <v>18315647</v>
      </c>
      <c r="DV31" s="0" t="n">
        <v>36631294</v>
      </c>
      <c r="DW31" s="0" t="n">
        <v>12210431</v>
      </c>
      <c r="DX31" s="0" t="n">
        <v>24420862</v>
      </c>
      <c r="DY31" s="0" t="n">
        <v>48841724</v>
      </c>
      <c r="DZ31" s="0" t="n">
        <v>97683448</v>
      </c>
      <c r="EA31" s="0" t="n">
        <v>195366896</v>
      </c>
      <c r="EB31" s="0" t="n">
        <v>390733792</v>
      </c>
      <c r="EC31" s="0" t="n">
        <v>130244597</v>
      </c>
      <c r="ED31" s="0" t="n">
        <v>260489194</v>
      </c>
      <c r="EE31" s="0" t="n">
        <v>86829731</v>
      </c>
      <c r="EF31" s="0" t="n">
        <v>173659462</v>
      </c>
      <c r="EG31" s="0" t="n">
        <v>57886487</v>
      </c>
      <c r="EH31" s="0" t="n">
        <v>115772974</v>
      </c>
      <c r="EI31" s="0" t="n">
        <v>38590991</v>
      </c>
      <c r="EJ31" s="0" t="n">
        <v>77181982</v>
      </c>
      <c r="EK31" s="0" t="n">
        <v>25727327</v>
      </c>
      <c r="EL31" s="0" t="n">
        <v>51454654</v>
      </c>
      <c r="EM31" s="0" t="n">
        <v>17151551</v>
      </c>
      <c r="EN31" s="0" t="n">
        <v>34303102</v>
      </c>
      <c r="EO31" s="0" t="n">
        <v>11434367</v>
      </c>
      <c r="EP31" s="0" t="n">
        <v>22868734</v>
      </c>
      <c r="EQ31" s="0" t="n">
        <v>7622911</v>
      </c>
      <c r="ER31" s="0" t="n">
        <v>15245822</v>
      </c>
      <c r="ES31" s="0" t="n">
        <v>30491644</v>
      </c>
      <c r="ET31" s="0" t="n">
        <v>60983288</v>
      </c>
      <c r="EU31" s="0" t="n">
        <v>121966576</v>
      </c>
      <c r="EV31" s="0" t="n">
        <v>40655525</v>
      </c>
      <c r="EW31" s="0" t="n">
        <v>81311050</v>
      </c>
      <c r="EX31" s="0" t="n">
        <v>162622100</v>
      </c>
      <c r="EY31" s="0" t="n">
        <v>325244200</v>
      </c>
      <c r="EZ31" s="0" t="n">
        <v>650488400</v>
      </c>
      <c r="FA31" s="0" t="n">
        <v>1300976800</v>
      </c>
      <c r="FB31" s="0" t="n">
        <v>433658933</v>
      </c>
      <c r="FC31" s="0" t="n">
        <v>867317866</v>
      </c>
      <c r="FD31" s="0" t="n">
        <v>289105955</v>
      </c>
      <c r="FE31" s="0" t="n">
        <v>578211910</v>
      </c>
      <c r="FF31" s="0" t="n">
        <v>192737303</v>
      </c>
      <c r="FG31" s="0" t="n">
        <v>385474606</v>
      </c>
      <c r="FH31" s="0" t="n">
        <v>128491535</v>
      </c>
      <c r="FI31" s="0" t="n">
        <v>256983070</v>
      </c>
      <c r="FJ31" s="0" t="n">
        <v>513966140</v>
      </c>
      <c r="FK31" s="0" t="n">
        <v>1027932280</v>
      </c>
      <c r="FL31" s="0" t="n">
        <v>342644093</v>
      </c>
      <c r="FM31" s="0" t="n">
        <v>685288186</v>
      </c>
      <c r="FN31" s="0" t="n">
        <v>228429395</v>
      </c>
      <c r="FO31" s="0" t="n">
        <v>456858790</v>
      </c>
      <c r="FP31" s="0" t="n">
        <v>152286263</v>
      </c>
      <c r="FQ31" s="0" t="n">
        <v>304572526</v>
      </c>
      <c r="FR31" s="0" t="n">
        <v>101524175</v>
      </c>
      <c r="FS31" s="0" t="n">
        <v>203048350</v>
      </c>
      <c r="FT31" s="0" t="n">
        <v>67682783</v>
      </c>
      <c r="FU31" s="0" t="n">
        <v>135365566</v>
      </c>
      <c r="FV31" s="0" t="n">
        <v>270731132</v>
      </c>
      <c r="FW31" s="0" t="n">
        <v>541462264</v>
      </c>
      <c r="FX31" s="0" t="n">
        <v>180487421</v>
      </c>
      <c r="FY31" s="0" t="n">
        <v>360974842</v>
      </c>
      <c r="FZ31" s="0" t="n">
        <v>120324947</v>
      </c>
      <c r="GA31" s="0" t="n">
        <v>240649894</v>
      </c>
      <c r="GB31" s="0" t="n">
        <v>481299788</v>
      </c>
      <c r="GC31" s="0" t="n">
        <v>962599576</v>
      </c>
      <c r="GD31" s="0" t="n">
        <v>320866525</v>
      </c>
      <c r="GE31" s="0" t="n">
        <v>641733050</v>
      </c>
      <c r="GF31" s="0" t="n">
        <v>1283466100</v>
      </c>
      <c r="GG31" s="0" t="n">
        <v>2566932200</v>
      </c>
      <c r="GH31" s="0" t="n">
        <v>5133864400</v>
      </c>
      <c r="GI31" s="0" t="n">
        <v>1711288133</v>
      </c>
      <c r="GJ31" s="0" t="n">
        <v>3422576266</v>
      </c>
      <c r="GK31" s="0" t="n">
        <v>1140858755</v>
      </c>
      <c r="GL31" s="0" t="n">
        <v>2281717510</v>
      </c>
      <c r="GM31" s="0" t="n">
        <v>760572503</v>
      </c>
      <c r="GN31" s="0" t="n">
        <v>1521145006</v>
      </c>
      <c r="GO31" s="0" t="n">
        <v>507048335</v>
      </c>
      <c r="GP31" s="0" t="n">
        <v>1014096670</v>
      </c>
      <c r="GQ31" s="0" t="n">
        <v>338032223</v>
      </c>
      <c r="GR31" s="0" t="n">
        <v>676064446</v>
      </c>
      <c r="GS31" s="0" t="n">
        <v>225354815</v>
      </c>
      <c r="GT31" s="0" t="n">
        <v>450709630</v>
      </c>
      <c r="GU31" s="0" t="n">
        <v>150236543</v>
      </c>
      <c r="GV31" s="0" t="n">
        <v>300473086</v>
      </c>
      <c r="GW31" s="0" t="n">
        <v>100157695</v>
      </c>
      <c r="GX31" s="0" t="n">
        <v>200315390</v>
      </c>
      <c r="GY31" s="0" t="n">
        <v>400630780</v>
      </c>
      <c r="GZ31" s="0" t="n">
        <v>133543593</v>
      </c>
    </row>
    <row r="32" customFormat="false" ht="12.8" hidden="false" customHeight="false" outlineLevel="0" collapsed="false">
      <c r="A32" s="0" t="n">
        <v>801261562</v>
      </c>
      <c r="B32" s="0" t="n">
        <v>267087187</v>
      </c>
      <c r="C32" s="0" t="n">
        <v>27.9927355261803</v>
      </c>
      <c r="D32" s="0" t="n">
        <v>199</v>
      </c>
      <c r="E32" s="0" t="n">
        <v>6166418237244090</v>
      </c>
      <c r="F32" s="0" t="n">
        <v>324</v>
      </c>
      <c r="G32" s="0" t="n">
        <v>115</v>
      </c>
      <c r="H32" s="0" t="n">
        <v>72</v>
      </c>
      <c r="I32" s="0" t="s">
        <v>39</v>
      </c>
      <c r="J32" s="0" t="n">
        <v>35369</v>
      </c>
      <c r="K32" s="0" t="n">
        <v>70738</v>
      </c>
      <c r="L32" s="0" t="n">
        <v>23579</v>
      </c>
      <c r="M32" s="0" t="n">
        <v>47158</v>
      </c>
      <c r="N32" s="0" t="n">
        <v>15719</v>
      </c>
      <c r="O32" s="0" t="n">
        <v>31438</v>
      </c>
      <c r="P32" s="0" t="n">
        <v>62876</v>
      </c>
      <c r="Q32" s="0" t="n">
        <v>125752</v>
      </c>
      <c r="R32" s="0" t="n">
        <v>251504</v>
      </c>
      <c r="S32" s="0" t="n">
        <v>503008</v>
      </c>
      <c r="T32" s="0" t="n">
        <v>167669</v>
      </c>
      <c r="U32" s="0" t="n">
        <v>335338</v>
      </c>
      <c r="V32" s="0" t="n">
        <v>111779</v>
      </c>
      <c r="W32" s="0" t="n">
        <v>223558</v>
      </c>
      <c r="X32" s="0" t="n">
        <v>74519</v>
      </c>
      <c r="Y32" s="0" t="n">
        <v>149038</v>
      </c>
      <c r="Z32" s="0" t="n">
        <v>49679</v>
      </c>
      <c r="AA32" s="0" t="n">
        <v>99358</v>
      </c>
      <c r="AB32" s="0" t="n">
        <v>33119</v>
      </c>
      <c r="AC32" s="0" t="n">
        <v>66238</v>
      </c>
      <c r="AD32" s="0" t="n">
        <v>22079</v>
      </c>
      <c r="AE32" s="0" t="n">
        <v>44158</v>
      </c>
      <c r="AF32" s="0" t="n">
        <v>88316</v>
      </c>
      <c r="AG32" s="0" t="n">
        <v>176632</v>
      </c>
      <c r="AH32" s="0" t="n">
        <v>58877</v>
      </c>
      <c r="AI32" s="0" t="n">
        <v>117754</v>
      </c>
      <c r="AJ32" s="0" t="n">
        <v>39251</v>
      </c>
      <c r="AK32" s="0" t="n">
        <v>78502</v>
      </c>
      <c r="AL32" s="0" t="n">
        <v>157004</v>
      </c>
      <c r="AM32" s="0" t="n">
        <v>314008</v>
      </c>
      <c r="AN32" s="0" t="n">
        <v>104669</v>
      </c>
      <c r="AO32" s="0" t="n">
        <v>209338</v>
      </c>
      <c r="AP32" s="0" t="n">
        <v>69779</v>
      </c>
      <c r="AQ32" s="0" t="n">
        <v>139558</v>
      </c>
      <c r="AR32" s="0" t="n">
        <v>279116</v>
      </c>
      <c r="AS32" s="0" t="n">
        <v>558232</v>
      </c>
      <c r="AT32" s="0" t="n">
        <v>186077</v>
      </c>
      <c r="AU32" s="0" t="n">
        <v>372154</v>
      </c>
      <c r="AV32" s="0" t="n">
        <v>744308</v>
      </c>
      <c r="AW32" s="0" t="n">
        <v>1488616</v>
      </c>
      <c r="AX32" s="0" t="n">
        <v>496205</v>
      </c>
      <c r="AY32" s="0" t="n">
        <v>992410</v>
      </c>
      <c r="AZ32" s="0" t="n">
        <v>330803</v>
      </c>
      <c r="BA32" s="0" t="n">
        <v>661606</v>
      </c>
      <c r="BB32" s="0" t="n">
        <v>220535</v>
      </c>
      <c r="BC32" s="0" t="n">
        <v>441070</v>
      </c>
      <c r="BD32" s="0" t="n">
        <v>147023</v>
      </c>
      <c r="BE32" s="0" t="n">
        <v>294046</v>
      </c>
      <c r="BF32" s="0" t="n">
        <v>98015</v>
      </c>
      <c r="BG32" s="0" t="n">
        <v>196030</v>
      </c>
      <c r="BH32" s="0" t="n">
        <v>392060</v>
      </c>
      <c r="BI32" s="0" t="n">
        <v>784120</v>
      </c>
      <c r="BJ32" s="0" t="n">
        <v>1568240</v>
      </c>
      <c r="BK32" s="0" t="n">
        <v>3136480</v>
      </c>
      <c r="BL32" s="0" t="n">
        <v>1045493</v>
      </c>
      <c r="BM32" s="0" t="n">
        <v>2090986</v>
      </c>
      <c r="BN32" s="0" t="n">
        <v>696995</v>
      </c>
      <c r="BO32" s="0" t="n">
        <v>1393990</v>
      </c>
      <c r="BP32" s="0" t="n">
        <v>464663</v>
      </c>
      <c r="BQ32" s="0" t="n">
        <v>929326</v>
      </c>
      <c r="BR32" s="0" t="n">
        <v>309775</v>
      </c>
      <c r="BS32" s="0" t="n">
        <v>619550</v>
      </c>
      <c r="BT32" s="0" t="n">
        <v>1239100</v>
      </c>
      <c r="BU32" s="0" t="n">
        <v>2478200</v>
      </c>
      <c r="BV32" s="0" t="n">
        <v>4956400</v>
      </c>
      <c r="BW32" s="0" t="n">
        <v>9912800</v>
      </c>
      <c r="BX32" s="0" t="n">
        <v>19825600</v>
      </c>
      <c r="BY32" s="0" t="n">
        <v>39651200</v>
      </c>
      <c r="BZ32" s="0" t="n">
        <v>79302400</v>
      </c>
      <c r="CA32" s="0" t="n">
        <v>26434133</v>
      </c>
      <c r="CB32" s="0" t="n">
        <v>52868266</v>
      </c>
      <c r="CC32" s="0" t="n">
        <v>17622755</v>
      </c>
      <c r="CD32" s="0" t="n">
        <v>35245510</v>
      </c>
      <c r="CE32" s="0" t="n">
        <v>11748503</v>
      </c>
      <c r="CF32" s="0" t="n">
        <v>23497006</v>
      </c>
      <c r="CG32" s="0" t="n">
        <v>46994012</v>
      </c>
      <c r="CH32" s="0" t="n">
        <v>93988024</v>
      </c>
      <c r="CI32" s="0" t="n">
        <v>31329341</v>
      </c>
      <c r="CJ32" s="0" t="n">
        <v>62658682</v>
      </c>
      <c r="CK32" s="0" t="n">
        <v>20886227</v>
      </c>
      <c r="CL32" s="0" t="n">
        <v>41772454</v>
      </c>
      <c r="CM32" s="0" t="n">
        <v>13924151</v>
      </c>
      <c r="CN32" s="0" t="n">
        <v>27848302</v>
      </c>
      <c r="CO32" s="0" t="n">
        <v>9282767</v>
      </c>
      <c r="CP32" s="0" t="n">
        <v>18565534</v>
      </c>
      <c r="CQ32" s="0" t="n">
        <v>37131068</v>
      </c>
      <c r="CR32" s="0" t="n">
        <v>74262136</v>
      </c>
      <c r="CS32" s="0" t="n">
        <v>148524272</v>
      </c>
      <c r="CT32" s="0" t="n">
        <v>297048544</v>
      </c>
      <c r="CU32" s="0" t="n">
        <v>99016181</v>
      </c>
      <c r="CV32" s="0" t="n">
        <v>198032362</v>
      </c>
      <c r="CW32" s="0" t="n">
        <v>66010787</v>
      </c>
      <c r="CX32" s="0" t="n">
        <v>132021574</v>
      </c>
      <c r="CY32" s="0" t="n">
        <v>44007191</v>
      </c>
      <c r="CZ32" s="0" t="n">
        <v>88014382</v>
      </c>
      <c r="DA32" s="0" t="n">
        <v>29338127</v>
      </c>
      <c r="DB32" s="0" t="n">
        <v>58676254</v>
      </c>
      <c r="DC32" s="0" t="n">
        <v>19558751</v>
      </c>
      <c r="DD32" s="0" t="n">
        <v>39117502</v>
      </c>
      <c r="DE32" s="0" t="n">
        <v>78235004</v>
      </c>
      <c r="DF32" s="0" t="n">
        <v>156470008</v>
      </c>
      <c r="DG32" s="0" t="n">
        <v>312940016</v>
      </c>
      <c r="DH32" s="0" t="n">
        <v>625880032</v>
      </c>
      <c r="DI32" s="0" t="n">
        <v>208626677</v>
      </c>
      <c r="DJ32" s="0" t="n">
        <v>417253354</v>
      </c>
      <c r="DK32" s="0" t="n">
        <v>139084451</v>
      </c>
      <c r="DL32" s="0" t="n">
        <v>278168902</v>
      </c>
      <c r="DM32" s="0" t="n">
        <v>92722967</v>
      </c>
      <c r="DN32" s="0" t="n">
        <v>185445934</v>
      </c>
      <c r="DO32" s="0" t="n">
        <v>61815311</v>
      </c>
      <c r="DP32" s="0" t="n">
        <v>123630622</v>
      </c>
      <c r="DQ32" s="0" t="n">
        <v>41210207</v>
      </c>
      <c r="DR32" s="0" t="n">
        <v>82420414</v>
      </c>
      <c r="DS32" s="0" t="n">
        <v>27473471</v>
      </c>
      <c r="DT32" s="0" t="n">
        <v>54946942</v>
      </c>
      <c r="DU32" s="0" t="n">
        <v>18315647</v>
      </c>
      <c r="DV32" s="0" t="n">
        <v>36631294</v>
      </c>
      <c r="DW32" s="0" t="n">
        <v>12210431</v>
      </c>
      <c r="DX32" s="0" t="n">
        <v>24420862</v>
      </c>
      <c r="DY32" s="0" t="n">
        <v>48841724</v>
      </c>
      <c r="DZ32" s="0" t="n">
        <v>97683448</v>
      </c>
      <c r="EA32" s="0" t="n">
        <v>195366896</v>
      </c>
      <c r="EB32" s="0" t="n">
        <v>390733792</v>
      </c>
      <c r="EC32" s="0" t="n">
        <v>130244597</v>
      </c>
      <c r="ED32" s="0" t="n">
        <v>260489194</v>
      </c>
      <c r="EE32" s="0" t="n">
        <v>86829731</v>
      </c>
      <c r="EF32" s="0" t="n">
        <v>173659462</v>
      </c>
      <c r="EG32" s="0" t="n">
        <v>57886487</v>
      </c>
      <c r="EH32" s="0" t="n">
        <v>115772974</v>
      </c>
      <c r="EI32" s="0" t="n">
        <v>38590991</v>
      </c>
      <c r="EJ32" s="0" t="n">
        <v>77181982</v>
      </c>
      <c r="EK32" s="0" t="n">
        <v>25727327</v>
      </c>
      <c r="EL32" s="0" t="n">
        <v>51454654</v>
      </c>
      <c r="EM32" s="0" t="n">
        <v>17151551</v>
      </c>
      <c r="EN32" s="0" t="n">
        <v>34303102</v>
      </c>
      <c r="EO32" s="0" t="n">
        <v>11434367</v>
      </c>
      <c r="EP32" s="0" t="n">
        <v>22868734</v>
      </c>
      <c r="EQ32" s="0" t="n">
        <v>7622911</v>
      </c>
      <c r="ER32" s="0" t="n">
        <v>15245822</v>
      </c>
      <c r="ES32" s="0" t="n">
        <v>30491644</v>
      </c>
      <c r="ET32" s="0" t="n">
        <v>60983288</v>
      </c>
      <c r="EU32" s="0" t="n">
        <v>121966576</v>
      </c>
      <c r="EV32" s="0" t="n">
        <v>40655525</v>
      </c>
      <c r="EW32" s="0" t="n">
        <v>81311050</v>
      </c>
      <c r="EX32" s="0" t="n">
        <v>162622100</v>
      </c>
      <c r="EY32" s="0" t="n">
        <v>325244200</v>
      </c>
      <c r="EZ32" s="0" t="n">
        <v>650488400</v>
      </c>
      <c r="FA32" s="0" t="n">
        <v>1300976800</v>
      </c>
      <c r="FB32" s="0" t="n">
        <v>433658933</v>
      </c>
      <c r="FC32" s="0" t="n">
        <v>867317866</v>
      </c>
      <c r="FD32" s="0" t="n">
        <v>289105955</v>
      </c>
      <c r="FE32" s="0" t="n">
        <v>578211910</v>
      </c>
      <c r="FF32" s="0" t="n">
        <v>192737303</v>
      </c>
      <c r="FG32" s="0" t="n">
        <v>385474606</v>
      </c>
      <c r="FH32" s="0" t="n">
        <v>128491535</v>
      </c>
      <c r="FI32" s="0" t="n">
        <v>256983070</v>
      </c>
      <c r="FJ32" s="0" t="n">
        <v>513966140</v>
      </c>
      <c r="FK32" s="0" t="n">
        <v>1027932280</v>
      </c>
      <c r="FL32" s="0" t="n">
        <v>342644093</v>
      </c>
      <c r="FM32" s="0" t="n">
        <v>685288186</v>
      </c>
      <c r="FN32" s="0" t="n">
        <v>228429395</v>
      </c>
      <c r="FO32" s="0" t="n">
        <v>456858790</v>
      </c>
      <c r="FP32" s="0" t="n">
        <v>152286263</v>
      </c>
      <c r="FQ32" s="0" t="n">
        <v>304572526</v>
      </c>
      <c r="FR32" s="0" t="n">
        <v>101524175</v>
      </c>
      <c r="FS32" s="0" t="n">
        <v>203048350</v>
      </c>
      <c r="FT32" s="0" t="n">
        <v>67682783</v>
      </c>
      <c r="FU32" s="0" t="n">
        <v>135365566</v>
      </c>
      <c r="FV32" s="0" t="n">
        <v>270731132</v>
      </c>
      <c r="FW32" s="0" t="n">
        <v>541462264</v>
      </c>
      <c r="FX32" s="0" t="n">
        <v>180487421</v>
      </c>
      <c r="FY32" s="0" t="n">
        <v>360974842</v>
      </c>
      <c r="FZ32" s="0" t="n">
        <v>120324947</v>
      </c>
      <c r="GA32" s="0" t="n">
        <v>240649894</v>
      </c>
      <c r="GB32" s="0" t="n">
        <v>481299788</v>
      </c>
      <c r="GC32" s="0" t="n">
        <v>962599576</v>
      </c>
      <c r="GD32" s="0" t="n">
        <v>320866525</v>
      </c>
      <c r="GE32" s="0" t="n">
        <v>641733050</v>
      </c>
      <c r="GF32" s="0" t="n">
        <v>1283466100</v>
      </c>
      <c r="GG32" s="0" t="n">
        <v>2566932200</v>
      </c>
      <c r="GH32" s="0" t="n">
        <v>5133864400</v>
      </c>
      <c r="GI32" s="0" t="n">
        <v>1711288133</v>
      </c>
      <c r="GJ32" s="0" t="n">
        <v>3422576266</v>
      </c>
      <c r="GK32" s="0" t="n">
        <v>1140858755</v>
      </c>
      <c r="GL32" s="0" t="n">
        <v>2281717510</v>
      </c>
      <c r="GM32" s="0" t="n">
        <v>760572503</v>
      </c>
      <c r="GN32" s="0" t="n">
        <v>1521145006</v>
      </c>
      <c r="GO32" s="0" t="n">
        <v>507048335</v>
      </c>
      <c r="GP32" s="0" t="n">
        <v>1014096670</v>
      </c>
      <c r="GQ32" s="0" t="n">
        <v>338032223</v>
      </c>
      <c r="GR32" s="0" t="n">
        <v>676064446</v>
      </c>
      <c r="GS32" s="0" t="n">
        <v>225354815</v>
      </c>
      <c r="GT32" s="0" t="n">
        <v>450709630</v>
      </c>
      <c r="GU32" s="0" t="n">
        <v>150236543</v>
      </c>
      <c r="GV32" s="0" t="n">
        <v>300473086</v>
      </c>
      <c r="GW32" s="0" t="n">
        <v>600946172</v>
      </c>
      <c r="GX32" s="0" t="n">
        <v>1201892344</v>
      </c>
      <c r="GY32" s="0" t="n">
        <v>400630781</v>
      </c>
      <c r="GZ32" s="0" t="n">
        <v>801261562</v>
      </c>
      <c r="HA32" s="0" t="n">
        <v>267087187</v>
      </c>
    </row>
    <row r="33" customFormat="false" ht="12.8" hidden="false" customHeight="false" outlineLevel="0" collapsed="false">
      <c r="A33" s="0" t="n">
        <v>1068348748</v>
      </c>
      <c r="B33" s="0" t="n">
        <v>356116249</v>
      </c>
      <c r="C33" s="0" t="n">
        <v>28.4077730241088</v>
      </c>
      <c r="D33" s="0" t="n">
        <v>202</v>
      </c>
      <c r="E33" s="0" t="n">
        <v>1.41423644671994E+018</v>
      </c>
      <c r="F33" s="0" t="n">
        <v>327</v>
      </c>
      <c r="G33" s="0" t="n">
        <v>116</v>
      </c>
      <c r="H33" s="0" t="n">
        <v>73</v>
      </c>
      <c r="I33" s="0" t="s">
        <v>40</v>
      </c>
      <c r="J33" s="0" t="n">
        <v>35369</v>
      </c>
      <c r="K33" s="0" t="n">
        <v>70738</v>
      </c>
      <c r="L33" s="0" t="n">
        <v>23579</v>
      </c>
      <c r="M33" s="0" t="n">
        <v>47158</v>
      </c>
      <c r="N33" s="0" t="n">
        <v>15719</v>
      </c>
      <c r="O33" s="0" t="n">
        <v>31438</v>
      </c>
      <c r="P33" s="0" t="n">
        <v>62876</v>
      </c>
      <c r="Q33" s="0" t="n">
        <v>125752</v>
      </c>
      <c r="R33" s="0" t="n">
        <v>251504</v>
      </c>
      <c r="S33" s="0" t="n">
        <v>503008</v>
      </c>
      <c r="T33" s="0" t="n">
        <v>167669</v>
      </c>
      <c r="U33" s="0" t="n">
        <v>335338</v>
      </c>
      <c r="V33" s="0" t="n">
        <v>111779</v>
      </c>
      <c r="W33" s="0" t="n">
        <v>223558</v>
      </c>
      <c r="X33" s="0" t="n">
        <v>74519</v>
      </c>
      <c r="Y33" s="0" t="n">
        <v>149038</v>
      </c>
      <c r="Z33" s="0" t="n">
        <v>49679</v>
      </c>
      <c r="AA33" s="0" t="n">
        <v>99358</v>
      </c>
      <c r="AB33" s="0" t="n">
        <v>33119</v>
      </c>
      <c r="AC33" s="0" t="n">
        <v>66238</v>
      </c>
      <c r="AD33" s="0" t="n">
        <v>22079</v>
      </c>
      <c r="AE33" s="0" t="n">
        <v>44158</v>
      </c>
      <c r="AF33" s="0" t="n">
        <v>88316</v>
      </c>
      <c r="AG33" s="0" t="n">
        <v>176632</v>
      </c>
      <c r="AH33" s="0" t="n">
        <v>58877</v>
      </c>
      <c r="AI33" s="0" t="n">
        <v>117754</v>
      </c>
      <c r="AJ33" s="0" t="n">
        <v>39251</v>
      </c>
      <c r="AK33" s="0" t="n">
        <v>78502</v>
      </c>
      <c r="AL33" s="0" t="n">
        <v>157004</v>
      </c>
      <c r="AM33" s="0" t="n">
        <v>314008</v>
      </c>
      <c r="AN33" s="0" t="n">
        <v>104669</v>
      </c>
      <c r="AO33" s="0" t="n">
        <v>209338</v>
      </c>
      <c r="AP33" s="0" t="n">
        <v>69779</v>
      </c>
      <c r="AQ33" s="0" t="n">
        <v>139558</v>
      </c>
      <c r="AR33" s="0" t="n">
        <v>279116</v>
      </c>
      <c r="AS33" s="0" t="n">
        <v>558232</v>
      </c>
      <c r="AT33" s="0" t="n">
        <v>186077</v>
      </c>
      <c r="AU33" s="0" t="n">
        <v>372154</v>
      </c>
      <c r="AV33" s="0" t="n">
        <v>744308</v>
      </c>
      <c r="AW33" s="0" t="n">
        <v>1488616</v>
      </c>
      <c r="AX33" s="0" t="n">
        <v>496205</v>
      </c>
      <c r="AY33" s="0" t="n">
        <v>992410</v>
      </c>
      <c r="AZ33" s="0" t="n">
        <v>330803</v>
      </c>
      <c r="BA33" s="0" t="n">
        <v>661606</v>
      </c>
      <c r="BB33" s="0" t="n">
        <v>220535</v>
      </c>
      <c r="BC33" s="0" t="n">
        <v>441070</v>
      </c>
      <c r="BD33" s="0" t="n">
        <v>147023</v>
      </c>
      <c r="BE33" s="0" t="n">
        <v>294046</v>
      </c>
      <c r="BF33" s="0" t="n">
        <v>98015</v>
      </c>
      <c r="BG33" s="0" t="n">
        <v>196030</v>
      </c>
      <c r="BH33" s="0" t="n">
        <v>392060</v>
      </c>
      <c r="BI33" s="0" t="n">
        <v>784120</v>
      </c>
      <c r="BJ33" s="0" t="n">
        <v>1568240</v>
      </c>
      <c r="BK33" s="0" t="n">
        <v>3136480</v>
      </c>
      <c r="BL33" s="0" t="n">
        <v>1045493</v>
      </c>
      <c r="BM33" s="0" t="n">
        <v>2090986</v>
      </c>
      <c r="BN33" s="0" t="n">
        <v>696995</v>
      </c>
      <c r="BO33" s="0" t="n">
        <v>1393990</v>
      </c>
      <c r="BP33" s="0" t="n">
        <v>464663</v>
      </c>
      <c r="BQ33" s="0" t="n">
        <v>929326</v>
      </c>
      <c r="BR33" s="0" t="n">
        <v>309775</v>
      </c>
      <c r="BS33" s="0" t="n">
        <v>619550</v>
      </c>
      <c r="BT33" s="0" t="n">
        <v>1239100</v>
      </c>
      <c r="BU33" s="0" t="n">
        <v>2478200</v>
      </c>
      <c r="BV33" s="0" t="n">
        <v>4956400</v>
      </c>
      <c r="BW33" s="0" t="n">
        <v>9912800</v>
      </c>
      <c r="BX33" s="0" t="n">
        <v>19825600</v>
      </c>
      <c r="BY33" s="0" t="n">
        <v>39651200</v>
      </c>
      <c r="BZ33" s="0" t="n">
        <v>79302400</v>
      </c>
      <c r="CA33" s="0" t="n">
        <v>26434133</v>
      </c>
      <c r="CB33" s="0" t="n">
        <v>52868266</v>
      </c>
      <c r="CC33" s="0" t="n">
        <v>17622755</v>
      </c>
      <c r="CD33" s="0" t="n">
        <v>35245510</v>
      </c>
      <c r="CE33" s="0" t="n">
        <v>11748503</v>
      </c>
      <c r="CF33" s="0" t="n">
        <v>23497006</v>
      </c>
      <c r="CG33" s="0" t="n">
        <v>46994012</v>
      </c>
      <c r="CH33" s="0" t="n">
        <v>93988024</v>
      </c>
      <c r="CI33" s="0" t="n">
        <v>31329341</v>
      </c>
      <c r="CJ33" s="0" t="n">
        <v>62658682</v>
      </c>
      <c r="CK33" s="0" t="n">
        <v>20886227</v>
      </c>
      <c r="CL33" s="0" t="n">
        <v>41772454</v>
      </c>
      <c r="CM33" s="0" t="n">
        <v>13924151</v>
      </c>
      <c r="CN33" s="0" t="n">
        <v>27848302</v>
      </c>
      <c r="CO33" s="0" t="n">
        <v>9282767</v>
      </c>
      <c r="CP33" s="0" t="n">
        <v>18565534</v>
      </c>
      <c r="CQ33" s="0" t="n">
        <v>37131068</v>
      </c>
      <c r="CR33" s="0" t="n">
        <v>74262136</v>
      </c>
      <c r="CS33" s="0" t="n">
        <v>148524272</v>
      </c>
      <c r="CT33" s="0" t="n">
        <v>297048544</v>
      </c>
      <c r="CU33" s="0" t="n">
        <v>99016181</v>
      </c>
      <c r="CV33" s="0" t="n">
        <v>198032362</v>
      </c>
      <c r="CW33" s="0" t="n">
        <v>66010787</v>
      </c>
      <c r="CX33" s="0" t="n">
        <v>132021574</v>
      </c>
      <c r="CY33" s="0" t="n">
        <v>44007191</v>
      </c>
      <c r="CZ33" s="0" t="n">
        <v>88014382</v>
      </c>
      <c r="DA33" s="0" t="n">
        <v>29338127</v>
      </c>
      <c r="DB33" s="0" t="n">
        <v>58676254</v>
      </c>
      <c r="DC33" s="0" t="n">
        <v>19558751</v>
      </c>
      <c r="DD33" s="0" t="n">
        <v>39117502</v>
      </c>
      <c r="DE33" s="0" t="n">
        <v>78235004</v>
      </c>
      <c r="DF33" s="0" t="n">
        <v>156470008</v>
      </c>
      <c r="DG33" s="0" t="n">
        <v>312940016</v>
      </c>
      <c r="DH33" s="0" t="n">
        <v>625880032</v>
      </c>
      <c r="DI33" s="0" t="n">
        <v>208626677</v>
      </c>
      <c r="DJ33" s="0" t="n">
        <v>417253354</v>
      </c>
      <c r="DK33" s="0" t="n">
        <v>139084451</v>
      </c>
      <c r="DL33" s="0" t="n">
        <v>278168902</v>
      </c>
      <c r="DM33" s="0" t="n">
        <v>92722967</v>
      </c>
      <c r="DN33" s="0" t="n">
        <v>185445934</v>
      </c>
      <c r="DO33" s="0" t="n">
        <v>61815311</v>
      </c>
      <c r="DP33" s="0" t="n">
        <v>123630622</v>
      </c>
      <c r="DQ33" s="0" t="n">
        <v>41210207</v>
      </c>
      <c r="DR33" s="0" t="n">
        <v>82420414</v>
      </c>
      <c r="DS33" s="0" t="n">
        <v>27473471</v>
      </c>
      <c r="DT33" s="0" t="n">
        <v>54946942</v>
      </c>
      <c r="DU33" s="0" t="n">
        <v>18315647</v>
      </c>
      <c r="DV33" s="0" t="n">
        <v>36631294</v>
      </c>
      <c r="DW33" s="0" t="n">
        <v>12210431</v>
      </c>
      <c r="DX33" s="0" t="n">
        <v>24420862</v>
      </c>
      <c r="DY33" s="0" t="n">
        <v>48841724</v>
      </c>
      <c r="DZ33" s="0" t="n">
        <v>97683448</v>
      </c>
      <c r="EA33" s="0" t="n">
        <v>195366896</v>
      </c>
      <c r="EB33" s="0" t="n">
        <v>390733792</v>
      </c>
      <c r="EC33" s="0" t="n">
        <v>130244597</v>
      </c>
      <c r="ED33" s="0" t="n">
        <v>260489194</v>
      </c>
      <c r="EE33" s="0" t="n">
        <v>86829731</v>
      </c>
      <c r="EF33" s="0" t="n">
        <v>173659462</v>
      </c>
      <c r="EG33" s="0" t="n">
        <v>57886487</v>
      </c>
      <c r="EH33" s="0" t="n">
        <v>115772974</v>
      </c>
      <c r="EI33" s="0" t="n">
        <v>38590991</v>
      </c>
      <c r="EJ33" s="0" t="n">
        <v>77181982</v>
      </c>
      <c r="EK33" s="0" t="n">
        <v>25727327</v>
      </c>
      <c r="EL33" s="0" t="n">
        <v>51454654</v>
      </c>
      <c r="EM33" s="0" t="n">
        <v>17151551</v>
      </c>
      <c r="EN33" s="0" t="n">
        <v>34303102</v>
      </c>
      <c r="EO33" s="0" t="n">
        <v>11434367</v>
      </c>
      <c r="EP33" s="0" t="n">
        <v>22868734</v>
      </c>
      <c r="EQ33" s="0" t="n">
        <v>7622911</v>
      </c>
      <c r="ER33" s="0" t="n">
        <v>15245822</v>
      </c>
      <c r="ES33" s="0" t="n">
        <v>30491644</v>
      </c>
      <c r="ET33" s="0" t="n">
        <v>60983288</v>
      </c>
      <c r="EU33" s="0" t="n">
        <v>121966576</v>
      </c>
      <c r="EV33" s="0" t="n">
        <v>40655525</v>
      </c>
      <c r="EW33" s="0" t="n">
        <v>81311050</v>
      </c>
      <c r="EX33" s="0" t="n">
        <v>162622100</v>
      </c>
      <c r="EY33" s="0" t="n">
        <v>325244200</v>
      </c>
      <c r="EZ33" s="0" t="n">
        <v>650488400</v>
      </c>
      <c r="FA33" s="0" t="n">
        <v>1300976800</v>
      </c>
      <c r="FB33" s="0" t="n">
        <v>433658933</v>
      </c>
      <c r="FC33" s="0" t="n">
        <v>867317866</v>
      </c>
      <c r="FD33" s="0" t="n">
        <v>289105955</v>
      </c>
      <c r="FE33" s="0" t="n">
        <v>578211910</v>
      </c>
      <c r="FF33" s="0" t="n">
        <v>192737303</v>
      </c>
      <c r="FG33" s="0" t="n">
        <v>385474606</v>
      </c>
      <c r="FH33" s="0" t="n">
        <v>128491535</v>
      </c>
      <c r="FI33" s="0" t="n">
        <v>256983070</v>
      </c>
      <c r="FJ33" s="0" t="n">
        <v>513966140</v>
      </c>
      <c r="FK33" s="0" t="n">
        <v>1027932280</v>
      </c>
      <c r="FL33" s="0" t="n">
        <v>342644093</v>
      </c>
      <c r="FM33" s="0" t="n">
        <v>685288186</v>
      </c>
      <c r="FN33" s="0" t="n">
        <v>228429395</v>
      </c>
      <c r="FO33" s="0" t="n">
        <v>456858790</v>
      </c>
      <c r="FP33" s="0" t="n">
        <v>152286263</v>
      </c>
      <c r="FQ33" s="0" t="n">
        <v>304572526</v>
      </c>
      <c r="FR33" s="0" t="n">
        <v>101524175</v>
      </c>
      <c r="FS33" s="0" t="n">
        <v>203048350</v>
      </c>
      <c r="FT33" s="0" t="n">
        <v>67682783</v>
      </c>
      <c r="FU33" s="0" t="n">
        <v>135365566</v>
      </c>
      <c r="FV33" s="0" t="n">
        <v>270731132</v>
      </c>
      <c r="FW33" s="0" t="n">
        <v>541462264</v>
      </c>
      <c r="FX33" s="0" t="n">
        <v>180487421</v>
      </c>
      <c r="FY33" s="0" t="n">
        <v>360974842</v>
      </c>
      <c r="FZ33" s="0" t="n">
        <v>120324947</v>
      </c>
      <c r="GA33" s="0" t="n">
        <v>240649894</v>
      </c>
      <c r="GB33" s="0" t="n">
        <v>481299788</v>
      </c>
      <c r="GC33" s="0" t="n">
        <v>962599576</v>
      </c>
      <c r="GD33" s="0" t="n">
        <v>320866525</v>
      </c>
      <c r="GE33" s="0" t="n">
        <v>641733050</v>
      </c>
      <c r="GF33" s="0" t="n">
        <v>1283466100</v>
      </c>
      <c r="GG33" s="0" t="n">
        <v>2566932200</v>
      </c>
      <c r="GH33" s="0" t="n">
        <v>5133864400</v>
      </c>
      <c r="GI33" s="0" t="n">
        <v>1711288133</v>
      </c>
      <c r="GJ33" s="0" t="n">
        <v>3422576266</v>
      </c>
      <c r="GK33" s="0" t="n">
        <v>1140858755</v>
      </c>
      <c r="GL33" s="0" t="n">
        <v>2281717510</v>
      </c>
      <c r="GM33" s="0" t="n">
        <v>760572503</v>
      </c>
      <c r="GN33" s="0" t="n">
        <v>1521145006</v>
      </c>
      <c r="GO33" s="0" t="n">
        <v>507048335</v>
      </c>
      <c r="GP33" s="0" t="n">
        <v>1014096670</v>
      </c>
      <c r="GQ33" s="0" t="n">
        <v>338032223</v>
      </c>
      <c r="GR33" s="0" t="n">
        <v>676064446</v>
      </c>
      <c r="GS33" s="0" t="n">
        <v>225354815</v>
      </c>
      <c r="GT33" s="0" t="n">
        <v>450709630</v>
      </c>
      <c r="GU33" s="0" t="n">
        <v>150236543</v>
      </c>
      <c r="GV33" s="0" t="n">
        <v>300473086</v>
      </c>
      <c r="GW33" s="0" t="n">
        <v>600946172</v>
      </c>
      <c r="GX33" s="0" t="n">
        <v>1201892344</v>
      </c>
      <c r="GY33" s="0" t="n">
        <v>400630781</v>
      </c>
      <c r="GZ33" s="0" t="n">
        <v>801261562</v>
      </c>
      <c r="HA33" s="0" t="n">
        <v>267087187</v>
      </c>
      <c r="HB33" s="0" t="n">
        <v>534174374</v>
      </c>
      <c r="HC33" s="0" t="n">
        <v>1068348748</v>
      </c>
      <c r="HD33" s="0" t="n">
        <v>356116249</v>
      </c>
    </row>
    <row r="34" customFormat="false" ht="12.8" hidden="false" customHeight="false" outlineLevel="0" collapsed="false">
      <c r="A34" s="0" t="n">
        <v>2136697492</v>
      </c>
      <c r="B34" s="0" t="n">
        <v>712232497</v>
      </c>
      <c r="C34" s="0" t="n">
        <v>29.4077730220832</v>
      </c>
      <c r="D34" s="0" t="n">
        <v>203</v>
      </c>
      <c r="E34" s="0" t="n">
        <v>1.41423644671994E+018</v>
      </c>
      <c r="F34" s="0" t="n">
        <v>328</v>
      </c>
      <c r="G34" s="0" t="n">
        <v>116</v>
      </c>
      <c r="H34" s="0" t="n">
        <v>73</v>
      </c>
      <c r="I34" s="0" t="s">
        <v>41</v>
      </c>
      <c r="J34" s="0" t="n">
        <v>35369</v>
      </c>
      <c r="K34" s="0" t="n">
        <v>70738</v>
      </c>
      <c r="L34" s="0" t="n">
        <v>23579</v>
      </c>
      <c r="M34" s="0" t="n">
        <v>47158</v>
      </c>
      <c r="N34" s="0" t="n">
        <v>15719</v>
      </c>
      <c r="O34" s="0" t="n">
        <v>31438</v>
      </c>
      <c r="P34" s="0" t="n">
        <v>62876</v>
      </c>
      <c r="Q34" s="0" t="n">
        <v>125752</v>
      </c>
      <c r="R34" s="0" t="n">
        <v>251504</v>
      </c>
      <c r="S34" s="0" t="n">
        <v>503008</v>
      </c>
      <c r="T34" s="0" t="n">
        <v>167669</v>
      </c>
      <c r="U34" s="0" t="n">
        <v>335338</v>
      </c>
      <c r="V34" s="0" t="n">
        <v>111779</v>
      </c>
      <c r="W34" s="0" t="n">
        <v>223558</v>
      </c>
      <c r="X34" s="0" t="n">
        <v>74519</v>
      </c>
      <c r="Y34" s="0" t="n">
        <v>149038</v>
      </c>
      <c r="Z34" s="0" t="n">
        <v>49679</v>
      </c>
      <c r="AA34" s="0" t="n">
        <v>99358</v>
      </c>
      <c r="AB34" s="0" t="n">
        <v>33119</v>
      </c>
      <c r="AC34" s="0" t="n">
        <v>66238</v>
      </c>
      <c r="AD34" s="0" t="n">
        <v>22079</v>
      </c>
      <c r="AE34" s="0" t="n">
        <v>44158</v>
      </c>
      <c r="AF34" s="0" t="n">
        <v>88316</v>
      </c>
      <c r="AG34" s="0" t="n">
        <v>176632</v>
      </c>
      <c r="AH34" s="0" t="n">
        <v>58877</v>
      </c>
      <c r="AI34" s="0" t="n">
        <v>117754</v>
      </c>
      <c r="AJ34" s="0" t="n">
        <v>39251</v>
      </c>
      <c r="AK34" s="0" t="n">
        <v>78502</v>
      </c>
      <c r="AL34" s="0" t="n">
        <v>157004</v>
      </c>
      <c r="AM34" s="0" t="n">
        <v>314008</v>
      </c>
      <c r="AN34" s="0" t="n">
        <v>104669</v>
      </c>
      <c r="AO34" s="0" t="n">
        <v>209338</v>
      </c>
      <c r="AP34" s="0" t="n">
        <v>69779</v>
      </c>
      <c r="AQ34" s="0" t="n">
        <v>139558</v>
      </c>
      <c r="AR34" s="0" t="n">
        <v>279116</v>
      </c>
      <c r="AS34" s="0" t="n">
        <v>558232</v>
      </c>
      <c r="AT34" s="0" t="n">
        <v>186077</v>
      </c>
      <c r="AU34" s="0" t="n">
        <v>372154</v>
      </c>
      <c r="AV34" s="0" t="n">
        <v>744308</v>
      </c>
      <c r="AW34" s="0" t="n">
        <v>1488616</v>
      </c>
      <c r="AX34" s="0" t="n">
        <v>496205</v>
      </c>
      <c r="AY34" s="0" t="n">
        <v>992410</v>
      </c>
      <c r="AZ34" s="0" t="n">
        <v>330803</v>
      </c>
      <c r="BA34" s="0" t="n">
        <v>661606</v>
      </c>
      <c r="BB34" s="0" t="n">
        <v>220535</v>
      </c>
      <c r="BC34" s="0" t="n">
        <v>441070</v>
      </c>
      <c r="BD34" s="0" t="n">
        <v>147023</v>
      </c>
      <c r="BE34" s="0" t="n">
        <v>294046</v>
      </c>
      <c r="BF34" s="0" t="n">
        <v>98015</v>
      </c>
      <c r="BG34" s="0" t="n">
        <v>196030</v>
      </c>
      <c r="BH34" s="0" t="n">
        <v>392060</v>
      </c>
      <c r="BI34" s="0" t="n">
        <v>784120</v>
      </c>
      <c r="BJ34" s="0" t="n">
        <v>1568240</v>
      </c>
      <c r="BK34" s="0" t="n">
        <v>3136480</v>
      </c>
      <c r="BL34" s="0" t="n">
        <v>1045493</v>
      </c>
      <c r="BM34" s="0" t="n">
        <v>2090986</v>
      </c>
      <c r="BN34" s="0" t="n">
        <v>696995</v>
      </c>
      <c r="BO34" s="0" t="n">
        <v>1393990</v>
      </c>
      <c r="BP34" s="0" t="n">
        <v>464663</v>
      </c>
      <c r="BQ34" s="0" t="n">
        <v>929326</v>
      </c>
      <c r="BR34" s="0" t="n">
        <v>309775</v>
      </c>
      <c r="BS34" s="0" t="n">
        <v>619550</v>
      </c>
      <c r="BT34" s="0" t="n">
        <v>1239100</v>
      </c>
      <c r="BU34" s="0" t="n">
        <v>2478200</v>
      </c>
      <c r="BV34" s="0" t="n">
        <v>4956400</v>
      </c>
      <c r="BW34" s="0" t="n">
        <v>9912800</v>
      </c>
      <c r="BX34" s="0" t="n">
        <v>19825600</v>
      </c>
      <c r="BY34" s="0" t="n">
        <v>39651200</v>
      </c>
      <c r="BZ34" s="0" t="n">
        <v>79302400</v>
      </c>
      <c r="CA34" s="0" t="n">
        <v>26434133</v>
      </c>
      <c r="CB34" s="0" t="n">
        <v>52868266</v>
      </c>
      <c r="CC34" s="0" t="n">
        <v>17622755</v>
      </c>
      <c r="CD34" s="0" t="n">
        <v>35245510</v>
      </c>
      <c r="CE34" s="0" t="n">
        <v>11748503</v>
      </c>
      <c r="CF34" s="0" t="n">
        <v>23497006</v>
      </c>
      <c r="CG34" s="0" t="n">
        <v>46994012</v>
      </c>
      <c r="CH34" s="0" t="n">
        <v>93988024</v>
      </c>
      <c r="CI34" s="0" t="n">
        <v>31329341</v>
      </c>
      <c r="CJ34" s="0" t="n">
        <v>62658682</v>
      </c>
      <c r="CK34" s="0" t="n">
        <v>20886227</v>
      </c>
      <c r="CL34" s="0" t="n">
        <v>41772454</v>
      </c>
      <c r="CM34" s="0" t="n">
        <v>13924151</v>
      </c>
      <c r="CN34" s="0" t="n">
        <v>27848302</v>
      </c>
      <c r="CO34" s="0" t="n">
        <v>9282767</v>
      </c>
      <c r="CP34" s="0" t="n">
        <v>18565534</v>
      </c>
      <c r="CQ34" s="0" t="n">
        <v>37131068</v>
      </c>
      <c r="CR34" s="0" t="n">
        <v>74262136</v>
      </c>
      <c r="CS34" s="0" t="n">
        <v>148524272</v>
      </c>
      <c r="CT34" s="0" t="n">
        <v>297048544</v>
      </c>
      <c r="CU34" s="0" t="n">
        <v>99016181</v>
      </c>
      <c r="CV34" s="0" t="n">
        <v>198032362</v>
      </c>
      <c r="CW34" s="0" t="n">
        <v>66010787</v>
      </c>
      <c r="CX34" s="0" t="n">
        <v>132021574</v>
      </c>
      <c r="CY34" s="0" t="n">
        <v>44007191</v>
      </c>
      <c r="CZ34" s="0" t="n">
        <v>88014382</v>
      </c>
      <c r="DA34" s="0" t="n">
        <v>29338127</v>
      </c>
      <c r="DB34" s="0" t="n">
        <v>58676254</v>
      </c>
      <c r="DC34" s="0" t="n">
        <v>19558751</v>
      </c>
      <c r="DD34" s="0" t="n">
        <v>39117502</v>
      </c>
      <c r="DE34" s="0" t="n">
        <v>78235004</v>
      </c>
      <c r="DF34" s="0" t="n">
        <v>156470008</v>
      </c>
      <c r="DG34" s="0" t="n">
        <v>312940016</v>
      </c>
      <c r="DH34" s="0" t="n">
        <v>625880032</v>
      </c>
      <c r="DI34" s="0" t="n">
        <v>208626677</v>
      </c>
      <c r="DJ34" s="0" t="n">
        <v>417253354</v>
      </c>
      <c r="DK34" s="0" t="n">
        <v>139084451</v>
      </c>
      <c r="DL34" s="0" t="n">
        <v>278168902</v>
      </c>
      <c r="DM34" s="0" t="n">
        <v>92722967</v>
      </c>
      <c r="DN34" s="0" t="n">
        <v>185445934</v>
      </c>
      <c r="DO34" s="0" t="n">
        <v>61815311</v>
      </c>
      <c r="DP34" s="0" t="n">
        <v>123630622</v>
      </c>
      <c r="DQ34" s="0" t="n">
        <v>41210207</v>
      </c>
      <c r="DR34" s="0" t="n">
        <v>82420414</v>
      </c>
      <c r="DS34" s="0" t="n">
        <v>27473471</v>
      </c>
      <c r="DT34" s="0" t="n">
        <v>54946942</v>
      </c>
      <c r="DU34" s="0" t="n">
        <v>18315647</v>
      </c>
      <c r="DV34" s="0" t="n">
        <v>36631294</v>
      </c>
      <c r="DW34" s="0" t="n">
        <v>12210431</v>
      </c>
      <c r="DX34" s="0" t="n">
        <v>24420862</v>
      </c>
      <c r="DY34" s="0" t="n">
        <v>48841724</v>
      </c>
      <c r="DZ34" s="0" t="n">
        <v>97683448</v>
      </c>
      <c r="EA34" s="0" t="n">
        <v>195366896</v>
      </c>
      <c r="EB34" s="0" t="n">
        <v>390733792</v>
      </c>
      <c r="EC34" s="0" t="n">
        <v>130244597</v>
      </c>
      <c r="ED34" s="0" t="n">
        <v>260489194</v>
      </c>
      <c r="EE34" s="0" t="n">
        <v>86829731</v>
      </c>
      <c r="EF34" s="0" t="n">
        <v>173659462</v>
      </c>
      <c r="EG34" s="0" t="n">
        <v>57886487</v>
      </c>
      <c r="EH34" s="0" t="n">
        <v>115772974</v>
      </c>
      <c r="EI34" s="0" t="n">
        <v>38590991</v>
      </c>
      <c r="EJ34" s="0" t="n">
        <v>77181982</v>
      </c>
      <c r="EK34" s="0" t="n">
        <v>25727327</v>
      </c>
      <c r="EL34" s="0" t="n">
        <v>51454654</v>
      </c>
      <c r="EM34" s="0" t="n">
        <v>17151551</v>
      </c>
      <c r="EN34" s="0" t="n">
        <v>34303102</v>
      </c>
      <c r="EO34" s="0" t="n">
        <v>11434367</v>
      </c>
      <c r="EP34" s="0" t="n">
        <v>22868734</v>
      </c>
      <c r="EQ34" s="0" t="n">
        <v>7622911</v>
      </c>
      <c r="ER34" s="0" t="n">
        <v>15245822</v>
      </c>
      <c r="ES34" s="0" t="n">
        <v>30491644</v>
      </c>
      <c r="ET34" s="0" t="n">
        <v>60983288</v>
      </c>
      <c r="EU34" s="0" t="n">
        <v>121966576</v>
      </c>
      <c r="EV34" s="0" t="n">
        <v>40655525</v>
      </c>
      <c r="EW34" s="0" t="n">
        <v>81311050</v>
      </c>
      <c r="EX34" s="0" t="n">
        <v>162622100</v>
      </c>
      <c r="EY34" s="0" t="n">
        <v>325244200</v>
      </c>
      <c r="EZ34" s="0" t="n">
        <v>650488400</v>
      </c>
      <c r="FA34" s="0" t="n">
        <v>1300976800</v>
      </c>
      <c r="FB34" s="0" t="n">
        <v>433658933</v>
      </c>
      <c r="FC34" s="0" t="n">
        <v>867317866</v>
      </c>
      <c r="FD34" s="0" t="n">
        <v>289105955</v>
      </c>
      <c r="FE34" s="0" t="n">
        <v>578211910</v>
      </c>
      <c r="FF34" s="0" t="n">
        <v>192737303</v>
      </c>
      <c r="FG34" s="0" t="n">
        <v>385474606</v>
      </c>
      <c r="FH34" s="0" t="n">
        <v>128491535</v>
      </c>
      <c r="FI34" s="0" t="n">
        <v>256983070</v>
      </c>
      <c r="FJ34" s="0" t="n">
        <v>513966140</v>
      </c>
      <c r="FK34" s="0" t="n">
        <v>1027932280</v>
      </c>
      <c r="FL34" s="0" t="n">
        <v>342644093</v>
      </c>
      <c r="FM34" s="0" t="n">
        <v>685288186</v>
      </c>
      <c r="FN34" s="0" t="n">
        <v>228429395</v>
      </c>
      <c r="FO34" s="0" t="n">
        <v>456858790</v>
      </c>
      <c r="FP34" s="0" t="n">
        <v>152286263</v>
      </c>
      <c r="FQ34" s="0" t="n">
        <v>304572526</v>
      </c>
      <c r="FR34" s="0" t="n">
        <v>101524175</v>
      </c>
      <c r="FS34" s="0" t="n">
        <v>203048350</v>
      </c>
      <c r="FT34" s="0" t="n">
        <v>67682783</v>
      </c>
      <c r="FU34" s="0" t="n">
        <v>135365566</v>
      </c>
      <c r="FV34" s="0" t="n">
        <v>270731132</v>
      </c>
      <c r="FW34" s="0" t="n">
        <v>541462264</v>
      </c>
      <c r="FX34" s="0" t="n">
        <v>180487421</v>
      </c>
      <c r="FY34" s="0" t="n">
        <v>360974842</v>
      </c>
      <c r="FZ34" s="0" t="n">
        <v>120324947</v>
      </c>
      <c r="GA34" s="0" t="n">
        <v>240649894</v>
      </c>
      <c r="GB34" s="0" t="n">
        <v>481299788</v>
      </c>
      <c r="GC34" s="0" t="n">
        <v>962599576</v>
      </c>
      <c r="GD34" s="0" t="n">
        <v>320866525</v>
      </c>
      <c r="GE34" s="0" t="n">
        <v>641733050</v>
      </c>
      <c r="GF34" s="0" t="n">
        <v>1283466100</v>
      </c>
      <c r="GG34" s="0" t="n">
        <v>2566932200</v>
      </c>
      <c r="GH34" s="0" t="n">
        <v>5133864400</v>
      </c>
      <c r="GI34" s="0" t="n">
        <v>1711288133</v>
      </c>
      <c r="GJ34" s="0" t="n">
        <v>3422576266</v>
      </c>
      <c r="GK34" s="0" t="n">
        <v>1140858755</v>
      </c>
      <c r="GL34" s="0" t="n">
        <v>2281717510</v>
      </c>
      <c r="GM34" s="0" t="n">
        <v>760572503</v>
      </c>
      <c r="GN34" s="0" t="n">
        <v>1521145006</v>
      </c>
      <c r="GO34" s="0" t="n">
        <v>507048335</v>
      </c>
      <c r="GP34" s="0" t="n">
        <v>1014096670</v>
      </c>
      <c r="GQ34" s="0" t="n">
        <v>338032223</v>
      </c>
      <c r="GR34" s="0" t="n">
        <v>676064446</v>
      </c>
      <c r="GS34" s="0" t="n">
        <v>225354815</v>
      </c>
      <c r="GT34" s="0" t="n">
        <v>450709630</v>
      </c>
      <c r="GU34" s="0" t="n">
        <v>150236543</v>
      </c>
      <c r="GV34" s="0" t="n">
        <v>300473086</v>
      </c>
      <c r="GW34" s="0" t="n">
        <v>100157695</v>
      </c>
      <c r="GX34" s="0" t="n">
        <v>200315390</v>
      </c>
      <c r="GY34" s="0" t="n">
        <v>400630780</v>
      </c>
      <c r="GZ34" s="0" t="n">
        <v>801261560</v>
      </c>
      <c r="HA34" s="0" t="n">
        <v>1602523120</v>
      </c>
      <c r="HB34" s="0" t="n">
        <v>534174373</v>
      </c>
      <c r="HC34" s="0" t="n">
        <v>1068348746</v>
      </c>
      <c r="HD34" s="0" t="n">
        <v>2136697492</v>
      </c>
      <c r="HE34" s="0" t="n">
        <v>712232497</v>
      </c>
    </row>
    <row r="35" customFormat="false" ht="12.8" hidden="false" customHeight="false" outlineLevel="0" collapsed="false">
      <c r="A35" s="0" t="n">
        <v>2848929994</v>
      </c>
      <c r="B35" s="0" t="n">
        <v>949643331</v>
      </c>
      <c r="C35" s="0" t="n">
        <v>29.822810523894</v>
      </c>
      <c r="D35" s="0" t="n">
        <v>206</v>
      </c>
      <c r="E35" s="0" t="n">
        <v>1.41423644671994E+018</v>
      </c>
      <c r="F35" s="0" t="n">
        <v>331</v>
      </c>
      <c r="G35" s="0" t="n">
        <v>117</v>
      </c>
      <c r="H35" s="0" t="n">
        <v>74</v>
      </c>
      <c r="I35" s="0" t="s">
        <v>42</v>
      </c>
      <c r="J35" s="0" t="n">
        <v>35369</v>
      </c>
      <c r="K35" s="0" t="n">
        <v>70738</v>
      </c>
      <c r="L35" s="0" t="n">
        <v>23579</v>
      </c>
      <c r="M35" s="0" t="n">
        <v>47158</v>
      </c>
      <c r="N35" s="0" t="n">
        <v>15719</v>
      </c>
      <c r="O35" s="0" t="n">
        <v>31438</v>
      </c>
      <c r="P35" s="0" t="n">
        <v>62876</v>
      </c>
      <c r="Q35" s="0" t="n">
        <v>125752</v>
      </c>
      <c r="R35" s="0" t="n">
        <v>251504</v>
      </c>
      <c r="S35" s="0" t="n">
        <v>503008</v>
      </c>
      <c r="T35" s="0" t="n">
        <v>167669</v>
      </c>
      <c r="U35" s="0" t="n">
        <v>335338</v>
      </c>
      <c r="V35" s="0" t="n">
        <v>111779</v>
      </c>
      <c r="W35" s="0" t="n">
        <v>223558</v>
      </c>
      <c r="X35" s="0" t="n">
        <v>74519</v>
      </c>
      <c r="Y35" s="0" t="n">
        <v>149038</v>
      </c>
      <c r="Z35" s="0" t="n">
        <v>49679</v>
      </c>
      <c r="AA35" s="0" t="n">
        <v>99358</v>
      </c>
      <c r="AB35" s="0" t="n">
        <v>33119</v>
      </c>
      <c r="AC35" s="0" t="n">
        <v>66238</v>
      </c>
      <c r="AD35" s="0" t="n">
        <v>22079</v>
      </c>
      <c r="AE35" s="0" t="n">
        <v>44158</v>
      </c>
      <c r="AF35" s="0" t="n">
        <v>88316</v>
      </c>
      <c r="AG35" s="0" t="n">
        <v>176632</v>
      </c>
      <c r="AH35" s="0" t="n">
        <v>58877</v>
      </c>
      <c r="AI35" s="0" t="n">
        <v>117754</v>
      </c>
      <c r="AJ35" s="0" t="n">
        <v>39251</v>
      </c>
      <c r="AK35" s="0" t="n">
        <v>78502</v>
      </c>
      <c r="AL35" s="0" t="n">
        <v>157004</v>
      </c>
      <c r="AM35" s="0" t="n">
        <v>314008</v>
      </c>
      <c r="AN35" s="0" t="n">
        <v>104669</v>
      </c>
      <c r="AO35" s="0" t="n">
        <v>209338</v>
      </c>
      <c r="AP35" s="0" t="n">
        <v>69779</v>
      </c>
      <c r="AQ35" s="0" t="n">
        <v>139558</v>
      </c>
      <c r="AR35" s="0" t="n">
        <v>279116</v>
      </c>
      <c r="AS35" s="0" t="n">
        <v>558232</v>
      </c>
      <c r="AT35" s="0" t="n">
        <v>186077</v>
      </c>
      <c r="AU35" s="0" t="n">
        <v>372154</v>
      </c>
      <c r="AV35" s="0" t="n">
        <v>744308</v>
      </c>
      <c r="AW35" s="0" t="n">
        <v>1488616</v>
      </c>
      <c r="AX35" s="0" t="n">
        <v>496205</v>
      </c>
      <c r="AY35" s="0" t="n">
        <v>992410</v>
      </c>
      <c r="AZ35" s="0" t="n">
        <v>330803</v>
      </c>
      <c r="BA35" s="0" t="n">
        <v>661606</v>
      </c>
      <c r="BB35" s="0" t="n">
        <v>220535</v>
      </c>
      <c r="BC35" s="0" t="n">
        <v>441070</v>
      </c>
      <c r="BD35" s="0" t="n">
        <v>147023</v>
      </c>
      <c r="BE35" s="0" t="n">
        <v>294046</v>
      </c>
      <c r="BF35" s="0" t="n">
        <v>98015</v>
      </c>
      <c r="BG35" s="0" t="n">
        <v>196030</v>
      </c>
      <c r="BH35" s="0" t="n">
        <v>392060</v>
      </c>
      <c r="BI35" s="0" t="n">
        <v>784120</v>
      </c>
      <c r="BJ35" s="0" t="n">
        <v>1568240</v>
      </c>
      <c r="BK35" s="0" t="n">
        <v>3136480</v>
      </c>
      <c r="BL35" s="0" t="n">
        <v>1045493</v>
      </c>
      <c r="BM35" s="0" t="n">
        <v>2090986</v>
      </c>
      <c r="BN35" s="0" t="n">
        <v>696995</v>
      </c>
      <c r="BO35" s="0" t="n">
        <v>1393990</v>
      </c>
      <c r="BP35" s="0" t="n">
        <v>464663</v>
      </c>
      <c r="BQ35" s="0" t="n">
        <v>929326</v>
      </c>
      <c r="BR35" s="0" t="n">
        <v>309775</v>
      </c>
      <c r="BS35" s="0" t="n">
        <v>619550</v>
      </c>
      <c r="BT35" s="0" t="n">
        <v>1239100</v>
      </c>
      <c r="BU35" s="0" t="n">
        <v>2478200</v>
      </c>
      <c r="BV35" s="0" t="n">
        <v>4956400</v>
      </c>
      <c r="BW35" s="0" t="n">
        <v>9912800</v>
      </c>
      <c r="BX35" s="0" t="n">
        <v>19825600</v>
      </c>
      <c r="BY35" s="0" t="n">
        <v>39651200</v>
      </c>
      <c r="BZ35" s="0" t="n">
        <v>79302400</v>
      </c>
      <c r="CA35" s="0" t="n">
        <v>26434133</v>
      </c>
      <c r="CB35" s="0" t="n">
        <v>52868266</v>
      </c>
      <c r="CC35" s="0" t="n">
        <v>17622755</v>
      </c>
      <c r="CD35" s="0" t="n">
        <v>35245510</v>
      </c>
      <c r="CE35" s="0" t="n">
        <v>11748503</v>
      </c>
      <c r="CF35" s="0" t="n">
        <v>23497006</v>
      </c>
      <c r="CG35" s="0" t="n">
        <v>46994012</v>
      </c>
      <c r="CH35" s="0" t="n">
        <v>93988024</v>
      </c>
      <c r="CI35" s="0" t="n">
        <v>31329341</v>
      </c>
      <c r="CJ35" s="0" t="n">
        <v>62658682</v>
      </c>
      <c r="CK35" s="0" t="n">
        <v>20886227</v>
      </c>
      <c r="CL35" s="0" t="n">
        <v>41772454</v>
      </c>
      <c r="CM35" s="0" t="n">
        <v>13924151</v>
      </c>
      <c r="CN35" s="0" t="n">
        <v>27848302</v>
      </c>
      <c r="CO35" s="0" t="n">
        <v>9282767</v>
      </c>
      <c r="CP35" s="0" t="n">
        <v>18565534</v>
      </c>
      <c r="CQ35" s="0" t="n">
        <v>37131068</v>
      </c>
      <c r="CR35" s="0" t="n">
        <v>74262136</v>
      </c>
      <c r="CS35" s="0" t="n">
        <v>148524272</v>
      </c>
      <c r="CT35" s="0" t="n">
        <v>297048544</v>
      </c>
      <c r="CU35" s="0" t="n">
        <v>99016181</v>
      </c>
      <c r="CV35" s="0" t="n">
        <v>198032362</v>
      </c>
      <c r="CW35" s="0" t="n">
        <v>66010787</v>
      </c>
      <c r="CX35" s="0" t="n">
        <v>132021574</v>
      </c>
      <c r="CY35" s="0" t="n">
        <v>44007191</v>
      </c>
      <c r="CZ35" s="0" t="n">
        <v>88014382</v>
      </c>
      <c r="DA35" s="0" t="n">
        <v>29338127</v>
      </c>
      <c r="DB35" s="0" t="n">
        <v>58676254</v>
      </c>
      <c r="DC35" s="0" t="n">
        <v>19558751</v>
      </c>
      <c r="DD35" s="0" t="n">
        <v>39117502</v>
      </c>
      <c r="DE35" s="0" t="n">
        <v>78235004</v>
      </c>
      <c r="DF35" s="0" t="n">
        <v>156470008</v>
      </c>
      <c r="DG35" s="0" t="n">
        <v>312940016</v>
      </c>
      <c r="DH35" s="0" t="n">
        <v>625880032</v>
      </c>
      <c r="DI35" s="0" t="n">
        <v>208626677</v>
      </c>
      <c r="DJ35" s="0" t="n">
        <v>417253354</v>
      </c>
      <c r="DK35" s="0" t="n">
        <v>139084451</v>
      </c>
      <c r="DL35" s="0" t="n">
        <v>278168902</v>
      </c>
      <c r="DM35" s="0" t="n">
        <v>92722967</v>
      </c>
      <c r="DN35" s="0" t="n">
        <v>185445934</v>
      </c>
      <c r="DO35" s="0" t="n">
        <v>61815311</v>
      </c>
      <c r="DP35" s="0" t="n">
        <v>123630622</v>
      </c>
      <c r="DQ35" s="0" t="n">
        <v>41210207</v>
      </c>
      <c r="DR35" s="0" t="n">
        <v>82420414</v>
      </c>
      <c r="DS35" s="0" t="n">
        <v>27473471</v>
      </c>
      <c r="DT35" s="0" t="n">
        <v>54946942</v>
      </c>
      <c r="DU35" s="0" t="n">
        <v>18315647</v>
      </c>
      <c r="DV35" s="0" t="n">
        <v>36631294</v>
      </c>
      <c r="DW35" s="0" t="n">
        <v>12210431</v>
      </c>
      <c r="DX35" s="0" t="n">
        <v>24420862</v>
      </c>
      <c r="DY35" s="0" t="n">
        <v>48841724</v>
      </c>
      <c r="DZ35" s="0" t="n">
        <v>97683448</v>
      </c>
      <c r="EA35" s="0" t="n">
        <v>195366896</v>
      </c>
      <c r="EB35" s="0" t="n">
        <v>390733792</v>
      </c>
      <c r="EC35" s="0" t="n">
        <v>130244597</v>
      </c>
      <c r="ED35" s="0" t="n">
        <v>260489194</v>
      </c>
      <c r="EE35" s="0" t="n">
        <v>86829731</v>
      </c>
      <c r="EF35" s="0" t="n">
        <v>173659462</v>
      </c>
      <c r="EG35" s="0" t="n">
        <v>57886487</v>
      </c>
      <c r="EH35" s="0" t="n">
        <v>115772974</v>
      </c>
      <c r="EI35" s="0" t="n">
        <v>38590991</v>
      </c>
      <c r="EJ35" s="0" t="n">
        <v>77181982</v>
      </c>
      <c r="EK35" s="0" t="n">
        <v>25727327</v>
      </c>
      <c r="EL35" s="0" t="n">
        <v>51454654</v>
      </c>
      <c r="EM35" s="0" t="n">
        <v>17151551</v>
      </c>
      <c r="EN35" s="0" t="n">
        <v>34303102</v>
      </c>
      <c r="EO35" s="0" t="n">
        <v>11434367</v>
      </c>
      <c r="EP35" s="0" t="n">
        <v>22868734</v>
      </c>
      <c r="EQ35" s="0" t="n">
        <v>7622911</v>
      </c>
      <c r="ER35" s="0" t="n">
        <v>15245822</v>
      </c>
      <c r="ES35" s="0" t="n">
        <v>30491644</v>
      </c>
      <c r="ET35" s="0" t="n">
        <v>60983288</v>
      </c>
      <c r="EU35" s="0" t="n">
        <v>121966576</v>
      </c>
      <c r="EV35" s="0" t="n">
        <v>40655525</v>
      </c>
      <c r="EW35" s="0" t="n">
        <v>81311050</v>
      </c>
      <c r="EX35" s="0" t="n">
        <v>162622100</v>
      </c>
      <c r="EY35" s="0" t="n">
        <v>325244200</v>
      </c>
      <c r="EZ35" s="0" t="n">
        <v>650488400</v>
      </c>
      <c r="FA35" s="0" t="n">
        <v>1300976800</v>
      </c>
      <c r="FB35" s="0" t="n">
        <v>433658933</v>
      </c>
      <c r="FC35" s="0" t="n">
        <v>867317866</v>
      </c>
      <c r="FD35" s="0" t="n">
        <v>289105955</v>
      </c>
      <c r="FE35" s="0" t="n">
        <v>578211910</v>
      </c>
      <c r="FF35" s="0" t="n">
        <v>192737303</v>
      </c>
      <c r="FG35" s="0" t="n">
        <v>385474606</v>
      </c>
      <c r="FH35" s="0" t="n">
        <v>128491535</v>
      </c>
      <c r="FI35" s="0" t="n">
        <v>256983070</v>
      </c>
      <c r="FJ35" s="0" t="n">
        <v>513966140</v>
      </c>
      <c r="FK35" s="0" t="n">
        <v>1027932280</v>
      </c>
      <c r="FL35" s="0" t="n">
        <v>342644093</v>
      </c>
      <c r="FM35" s="0" t="n">
        <v>685288186</v>
      </c>
      <c r="FN35" s="0" t="n">
        <v>228429395</v>
      </c>
      <c r="FO35" s="0" t="n">
        <v>456858790</v>
      </c>
      <c r="FP35" s="0" t="n">
        <v>152286263</v>
      </c>
      <c r="FQ35" s="0" t="n">
        <v>304572526</v>
      </c>
      <c r="FR35" s="0" t="n">
        <v>101524175</v>
      </c>
      <c r="FS35" s="0" t="n">
        <v>203048350</v>
      </c>
      <c r="FT35" s="0" t="n">
        <v>67682783</v>
      </c>
      <c r="FU35" s="0" t="n">
        <v>135365566</v>
      </c>
      <c r="FV35" s="0" t="n">
        <v>270731132</v>
      </c>
      <c r="FW35" s="0" t="n">
        <v>541462264</v>
      </c>
      <c r="FX35" s="0" t="n">
        <v>180487421</v>
      </c>
      <c r="FY35" s="0" t="n">
        <v>360974842</v>
      </c>
      <c r="FZ35" s="0" t="n">
        <v>120324947</v>
      </c>
      <c r="GA35" s="0" t="n">
        <v>240649894</v>
      </c>
      <c r="GB35" s="0" t="n">
        <v>481299788</v>
      </c>
      <c r="GC35" s="0" t="n">
        <v>962599576</v>
      </c>
      <c r="GD35" s="0" t="n">
        <v>320866525</v>
      </c>
      <c r="GE35" s="0" t="n">
        <v>641733050</v>
      </c>
      <c r="GF35" s="0" t="n">
        <v>1283466100</v>
      </c>
      <c r="GG35" s="0" t="n">
        <v>2566932200</v>
      </c>
      <c r="GH35" s="0" t="n">
        <v>5133864400</v>
      </c>
      <c r="GI35" s="0" t="n">
        <v>1711288133</v>
      </c>
      <c r="GJ35" s="0" t="n">
        <v>3422576266</v>
      </c>
      <c r="GK35" s="0" t="n">
        <v>1140858755</v>
      </c>
      <c r="GL35" s="0" t="n">
        <v>2281717510</v>
      </c>
      <c r="GM35" s="0" t="n">
        <v>760572503</v>
      </c>
      <c r="GN35" s="0" t="n">
        <v>1521145006</v>
      </c>
      <c r="GO35" s="0" t="n">
        <v>507048335</v>
      </c>
      <c r="GP35" s="0" t="n">
        <v>1014096670</v>
      </c>
      <c r="GQ35" s="0" t="n">
        <v>338032223</v>
      </c>
      <c r="GR35" s="0" t="n">
        <v>676064446</v>
      </c>
      <c r="GS35" s="0" t="n">
        <v>225354815</v>
      </c>
      <c r="GT35" s="0" t="n">
        <v>450709630</v>
      </c>
      <c r="GU35" s="0" t="n">
        <v>150236543</v>
      </c>
      <c r="GV35" s="0" t="n">
        <v>300473086</v>
      </c>
      <c r="GW35" s="0" t="n">
        <v>600946172</v>
      </c>
      <c r="GX35" s="0" t="n">
        <v>1201892344</v>
      </c>
      <c r="GY35" s="0" t="n">
        <v>400630781</v>
      </c>
      <c r="GZ35" s="0" t="n">
        <v>801261562</v>
      </c>
      <c r="HA35" s="0" t="n">
        <v>267087187</v>
      </c>
      <c r="HB35" s="0" t="n">
        <v>534174374</v>
      </c>
      <c r="HC35" s="0" t="n">
        <v>1068348748</v>
      </c>
      <c r="HD35" s="0" t="n">
        <v>2136697496</v>
      </c>
      <c r="HE35" s="0" t="n">
        <v>4273394992</v>
      </c>
      <c r="HF35" s="0" t="n">
        <v>1424464997</v>
      </c>
      <c r="HG35" s="0" t="n">
        <v>2848929994</v>
      </c>
      <c r="HH35" s="0" t="n">
        <v>949643331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3" activeCellId="0" sqref="G3"/>
    </sheetView>
  </sheetViews>
  <sheetFormatPr defaultRowHeight="12.8"/>
  <cols>
    <col collapsed="false" hidden="false" max="2" min="1" style="0" width="8.50510204081633"/>
    <col collapsed="false" hidden="false" max="3" min="3" style="0" width="16.7397959183673"/>
    <col collapsed="false" hidden="false" max="4" min="4" style="0" width="13.5"/>
    <col collapsed="false" hidden="false" max="5" min="5" style="0" width="20.25"/>
    <col collapsed="false" hidden="false" max="1025" min="6" style="0" width="8.50510204081633"/>
  </cols>
  <sheetData>
    <row r="1" customFormat="false" ht="12.8" hidden="false" customHeight="false" outlineLevel="0" collapsed="false">
      <c r="A1" s="0" t="s">
        <v>281</v>
      </c>
      <c r="B1" s="0" t="s">
        <v>282</v>
      </c>
    </row>
    <row r="2" customFormat="false" ht="12.8" hidden="false" customHeight="false" outlineLevel="0" collapsed="false">
      <c r="A2" s="0" t="s">
        <v>274</v>
      </c>
      <c r="B2" s="0" t="s">
        <v>275</v>
      </c>
      <c r="C2" s="0" t="s">
        <v>276</v>
      </c>
      <c r="D2" s="0" t="s">
        <v>277</v>
      </c>
      <c r="E2" s="0" t="s">
        <v>278</v>
      </c>
      <c r="F2" s="0" t="s">
        <v>279</v>
      </c>
      <c r="G2" s="0" t="s">
        <v>280</v>
      </c>
    </row>
    <row r="3" customFormat="false" ht="12.8" hidden="false" customHeight="false" outlineLevel="0" collapsed="false">
      <c r="A3" s="0" t="n">
        <f aca="false">3mod8!B4</f>
        <v>3</v>
      </c>
      <c r="B3" s="0" t="n">
        <f aca="false">3mod8!C4</f>
        <v>1.58496250072116</v>
      </c>
      <c r="C3" s="0" t="n">
        <f aca="false">3mod8!F4</f>
        <v>8</v>
      </c>
      <c r="D3" s="0" t="n">
        <f aca="false">3mod8!G4</f>
        <v>3</v>
      </c>
      <c r="E3" s="0" t="n">
        <f aca="false">3mod8!H4</f>
        <v>3</v>
      </c>
      <c r="F3" s="0" t="n">
        <f aca="false">E3/B3</f>
        <v>1.89278926071437</v>
      </c>
      <c r="G3" s="0" t="n">
        <f aca="false">E3/D3</f>
        <v>1</v>
      </c>
    </row>
    <row r="4" customFormat="false" ht="12.8" hidden="false" customHeight="false" outlineLevel="0" collapsed="false">
      <c r="A4" s="0" t="n">
        <f aca="false">3mod8!B5</f>
        <v>7</v>
      </c>
      <c r="B4" s="0" t="n">
        <f aca="false">3mod8!C5</f>
        <v>2.8073549220576</v>
      </c>
      <c r="C4" s="0" t="n">
        <f aca="false">3mod8!F5</f>
        <v>17</v>
      </c>
      <c r="D4" s="0" t="n">
        <f aca="false">3mod8!G5</f>
        <v>6</v>
      </c>
      <c r="E4" s="0" t="n">
        <f aca="false">3mod8!H5</f>
        <v>5</v>
      </c>
      <c r="F4" s="0" t="n">
        <f aca="false">E4/B4</f>
        <v>1.78103593554011</v>
      </c>
      <c r="G4" s="0" t="n">
        <f aca="false">E4/D4</f>
        <v>0.833333333333333</v>
      </c>
    </row>
    <row r="5" customFormat="false" ht="12.8" hidden="false" customHeight="false" outlineLevel="0" collapsed="false">
      <c r="A5" s="0" t="n">
        <f aca="false">3mod8!B6</f>
        <v>27</v>
      </c>
      <c r="B5" s="0" t="n">
        <f aca="false">3mod8!C6</f>
        <v>4.75488750216347</v>
      </c>
      <c r="C5" s="0" t="n">
        <f aca="false">3mod8!F6</f>
        <v>112</v>
      </c>
      <c r="D5" s="0" t="n">
        <f aca="false">3mod8!G6</f>
        <v>42</v>
      </c>
      <c r="E5" s="0" t="n">
        <f aca="false">3mod8!H6</f>
        <v>7</v>
      </c>
      <c r="F5" s="0" t="n">
        <f aca="false">E5/B5</f>
        <v>1.47216942500007</v>
      </c>
      <c r="G5" s="0" t="n">
        <f aca="false">E5/D5</f>
        <v>0.166666666666667</v>
      </c>
    </row>
    <row r="6" customFormat="false" ht="12.8" hidden="false" customHeight="false" outlineLevel="0" collapsed="false">
      <c r="A6" s="0" t="n">
        <f aca="false">3mod8!B7</f>
        <v>303</v>
      </c>
      <c r="B6" s="0" t="n">
        <f aca="false">3mod8!C7</f>
        <v>8.24317398347295</v>
      </c>
      <c r="C6" s="0" t="n">
        <f aca="false">3mod8!F7</f>
        <v>43</v>
      </c>
      <c r="D6" s="0" t="n">
        <f aca="false">3mod8!G7</f>
        <v>14</v>
      </c>
      <c r="E6" s="0" t="n">
        <f aca="false">3mod8!H7</f>
        <v>8</v>
      </c>
      <c r="F6" s="0" t="n">
        <f aca="false">E6/B6</f>
        <v>0.970499957424106</v>
      </c>
      <c r="G6" s="0" t="n">
        <f aca="false">E6/D6</f>
        <v>0.571428571428571</v>
      </c>
    </row>
    <row r="7" customFormat="false" ht="12.8" hidden="false" customHeight="false" outlineLevel="0" collapsed="false">
      <c r="A7" s="0" t="n">
        <f aca="false">3mod8!B8</f>
        <v>447</v>
      </c>
      <c r="B7" s="0" t="n">
        <f aca="false">3mod8!C8</f>
        <v>8.80413102118332</v>
      </c>
      <c r="C7" s="0" t="n">
        <f aca="false">3mod8!F8</f>
        <v>98</v>
      </c>
      <c r="D7" s="0" t="n">
        <f aca="false">3mod8!G8</f>
        <v>35</v>
      </c>
      <c r="E7" s="0" t="n">
        <f aca="false">3mod8!H8</f>
        <v>9</v>
      </c>
      <c r="F7" s="0" t="n">
        <f aca="false">E7/B7</f>
        <v>1.02224739481334</v>
      </c>
      <c r="G7" s="0" t="n">
        <f aca="false">E7/D7</f>
        <v>0.257142857142857</v>
      </c>
    </row>
    <row r="8" customFormat="false" ht="12.8" hidden="false" customHeight="false" outlineLevel="0" collapsed="false">
      <c r="A8" s="0" t="n">
        <f aca="false">3mod8!B9</f>
        <v>811</v>
      </c>
      <c r="B8" s="0" t="n">
        <f aca="false">3mod8!C9</f>
        <v>9.66355810421727</v>
      </c>
      <c r="C8" s="0" t="n">
        <f aca="false">3mod8!F9</f>
        <v>135</v>
      </c>
      <c r="D8" s="0" t="n">
        <f aca="false">3mod8!G9</f>
        <v>49</v>
      </c>
      <c r="E8" s="0" t="n">
        <f aca="false">3mod8!H9</f>
        <v>12</v>
      </c>
      <c r="F8" s="0" t="n">
        <f aca="false">E8/B8</f>
        <v>1.2417786358384</v>
      </c>
      <c r="G8" s="0" t="n">
        <f aca="false">E8/D8</f>
        <v>0.244897959183673</v>
      </c>
    </row>
    <row r="9" customFormat="false" ht="12.8" hidden="false" customHeight="false" outlineLevel="0" collapsed="false">
      <c r="A9" s="0" t="n">
        <f aca="false">3mod8!B10</f>
        <v>2163</v>
      </c>
      <c r="B9" s="0" t="n">
        <f aca="false">3mod8!C10</f>
        <v>11.078817949962</v>
      </c>
      <c r="C9" s="0" t="n">
        <f aca="false">3mod8!F10</f>
        <v>139</v>
      </c>
      <c r="D9" s="0" t="n">
        <f aca="false">3mod8!G10</f>
        <v>50</v>
      </c>
      <c r="E9" s="0" t="n">
        <f aca="false">3mod8!H10</f>
        <v>13</v>
      </c>
      <c r="F9" s="0" t="n">
        <f aca="false">E9/B9</f>
        <v>1.17341038174967</v>
      </c>
      <c r="G9" s="0" t="n">
        <f aca="false">E9/D9</f>
        <v>0.26</v>
      </c>
    </row>
    <row r="10" customFormat="false" ht="12.8" hidden="false" customHeight="false" outlineLevel="0" collapsed="false">
      <c r="A10" s="0" t="n">
        <f aca="false">3mod8!B11</f>
        <v>5127</v>
      </c>
      <c r="B10" s="0" t="n">
        <f aca="false">3mod8!C11</f>
        <v>12.3238991823973</v>
      </c>
      <c r="C10" s="0" t="n">
        <f aca="false">3mod8!F11</f>
        <v>148</v>
      </c>
      <c r="D10" s="0" t="n">
        <f aca="false">3mod8!G11</f>
        <v>53</v>
      </c>
      <c r="E10" s="0" t="n">
        <f aca="false">3mod8!H11</f>
        <v>15</v>
      </c>
      <c r="F10" s="0" t="n">
        <f aca="false">E10/B10</f>
        <v>1.21714725007042</v>
      </c>
      <c r="G10" s="0" t="n">
        <f aca="false">E10/D10</f>
        <v>0.283018867924528</v>
      </c>
    </row>
    <row r="11" customFormat="false" ht="12.8" hidden="false" customHeight="false" outlineLevel="0" collapsed="false">
      <c r="A11" s="0" t="n">
        <f aca="false">3mod8!B12</f>
        <v>21615</v>
      </c>
      <c r="B11" s="0" t="n">
        <f aca="false">3mod8!C12</f>
        <v>14.3997452157833</v>
      </c>
      <c r="C11" s="0" t="n">
        <f aca="false">3mod8!F12</f>
        <v>163</v>
      </c>
      <c r="D11" s="0" t="n">
        <f aca="false">3mod8!G12</f>
        <v>58</v>
      </c>
      <c r="E11" s="0" t="n">
        <f aca="false">3mod8!H12</f>
        <v>15</v>
      </c>
      <c r="F11" s="0" t="n">
        <f aca="false">E11/B11</f>
        <v>1.041685097564</v>
      </c>
      <c r="G11" s="0" t="n">
        <f aca="false">E11/D11</f>
        <v>0.258620689655172</v>
      </c>
    </row>
    <row r="12" customFormat="false" ht="12.8" hidden="false" customHeight="false" outlineLevel="0" collapsed="false">
      <c r="A12" s="0" t="n">
        <f aca="false">3mod8!B13</f>
        <v>65455</v>
      </c>
      <c r="B12" s="0" t="n">
        <f aca="false">3mod8!C13</f>
        <v>15.9982157810352</v>
      </c>
      <c r="C12" s="0" t="n">
        <f aca="false">3mod8!F13</f>
        <v>69</v>
      </c>
      <c r="D12" s="0" t="n">
        <f aca="false">3mod8!G13</f>
        <v>21</v>
      </c>
      <c r="E12" s="0" t="n">
        <f aca="false">3mod8!H13</f>
        <v>14</v>
      </c>
      <c r="F12" s="0" t="n">
        <f aca="false">E12/B12</f>
        <v>0.87509758535674</v>
      </c>
      <c r="G12" s="0" t="n">
        <f aca="false">E12/D12</f>
        <v>0.666666666666667</v>
      </c>
    </row>
    <row r="13" customFormat="false" ht="12.8" hidden="false" customHeight="false" outlineLevel="0" collapsed="false">
      <c r="A13" s="0" t="n">
        <f aca="false">3mod8!B14</f>
        <v>109387</v>
      </c>
      <c r="B13" s="0" t="n">
        <f aca="false">3mod8!C14</f>
        <v>16.7390817669553</v>
      </c>
      <c r="C13" s="0" t="n">
        <f aca="false">3mod8!F14</f>
        <v>155</v>
      </c>
      <c r="D13" s="0" t="n">
        <f aca="false">3mod8!G14</f>
        <v>54</v>
      </c>
      <c r="E13" s="0" t="n">
        <f aca="false">3mod8!H14</f>
        <v>17</v>
      </c>
      <c r="F13" s="0" t="n">
        <f aca="false">E13/B13</f>
        <v>1.01558736833222</v>
      </c>
      <c r="G13" s="0" t="n">
        <f aca="false">E13/D13</f>
        <v>0.314814814814815</v>
      </c>
    </row>
    <row r="14" customFormat="false" ht="12.8" hidden="false" customHeight="false" outlineLevel="0" collapsed="false">
      <c r="A14" s="0" t="n">
        <f aca="false">3mod8!B15</f>
        <v>291699</v>
      </c>
      <c r="B14" s="0" t="n">
        <f aca="false">3mod8!C15</f>
        <v>18.1541209148467</v>
      </c>
      <c r="C14" s="0" t="n">
        <f aca="false">3mod8!F15</f>
        <v>159</v>
      </c>
      <c r="D14" s="0" t="n">
        <f aca="false">3mod8!G15</f>
        <v>55</v>
      </c>
      <c r="E14" s="0" t="n">
        <f aca="false">3mod8!H15</f>
        <v>18</v>
      </c>
      <c r="F14" s="0" t="n">
        <f aca="false">E14/B14</f>
        <v>0.991510417079978</v>
      </c>
      <c r="G14" s="0" t="n">
        <f aca="false">E14/D14</f>
        <v>0.327272727272727</v>
      </c>
    </row>
    <row r="15" customFormat="false" ht="12.8" hidden="false" customHeight="false" outlineLevel="0" collapsed="false">
      <c r="A15" s="0" t="n">
        <f aca="false">3mod8!B16</f>
        <v>505063</v>
      </c>
      <c r="B15" s="0" t="n">
        <f aca="false">3mod8!C16</f>
        <v>18.9461038308531</v>
      </c>
      <c r="C15" s="0" t="n">
        <f aca="false">3mod8!F16</f>
        <v>227</v>
      </c>
      <c r="D15" s="0" t="n">
        <f aca="false">3mod8!G16</f>
        <v>81</v>
      </c>
      <c r="E15" s="0" t="n">
        <f aca="false">3mod8!H16</f>
        <v>19</v>
      </c>
      <c r="F15" s="0" t="n">
        <f aca="false">E15/B15</f>
        <v>1.00284470990068</v>
      </c>
      <c r="G15" s="0" t="n">
        <f aca="false">E15/D15</f>
        <v>0.234567901234568</v>
      </c>
    </row>
    <row r="16" customFormat="false" ht="12.8" hidden="false" customHeight="false" outlineLevel="0" collapsed="false">
      <c r="A16" s="0" t="n">
        <f aca="false">3mod8!B17</f>
        <v>619675</v>
      </c>
      <c r="B16" s="0" t="n">
        <f aca="false">3mod8!C17</f>
        <v>19.2411522402232</v>
      </c>
      <c r="C16" s="0" t="n">
        <f aca="false">3mod8!F17</f>
        <v>173</v>
      </c>
      <c r="D16" s="0" t="n">
        <f aca="false">3mod8!G17</f>
        <v>60</v>
      </c>
      <c r="E16" s="0" t="n">
        <f aca="false">3mod8!H17</f>
        <v>19</v>
      </c>
      <c r="F16" s="0" t="n">
        <f aca="false">E16/B16</f>
        <v>0.987466850362575</v>
      </c>
      <c r="G16" s="0" t="n">
        <f aca="false">E16/D16</f>
        <v>0.316666666666667</v>
      </c>
    </row>
    <row r="17" customFormat="false" ht="12.8" hidden="false" customHeight="false" outlineLevel="0" collapsed="false">
      <c r="A17" s="0" t="n">
        <f aca="false">3mod8!B18</f>
        <v>1820287</v>
      </c>
      <c r="B17" s="0" t="n">
        <f aca="false">3mod8!C18</f>
        <v>20.7957345037227</v>
      </c>
      <c r="C17" s="0" t="n">
        <f aca="false">3mod8!F18</f>
        <v>203</v>
      </c>
      <c r="D17" s="0" t="n">
        <f aca="false">3mod8!G18</f>
        <v>71</v>
      </c>
      <c r="E17" s="0" t="n">
        <f aca="false">3mod8!H18</f>
        <v>22</v>
      </c>
      <c r="F17" s="0" t="n">
        <f aca="false">E17/B17</f>
        <v>1.05790925519181</v>
      </c>
      <c r="G17" s="0" t="n">
        <f aca="false">E17/D17</f>
        <v>0.309859154929577</v>
      </c>
    </row>
    <row r="18" customFormat="false" ht="12.8" hidden="false" customHeight="false" outlineLevel="0" collapsed="false">
      <c r="A18" s="0" t="n">
        <f aca="false">3mod8!B19</f>
        <v>2452059</v>
      </c>
      <c r="B18" s="0" t="n">
        <f aca="false">3mod8!C19</f>
        <v>21.2255622620492</v>
      </c>
      <c r="C18" s="0" t="n">
        <f aca="false">3mod8!F19</f>
        <v>113</v>
      </c>
      <c r="D18" s="0" t="n">
        <f aca="false">3mod8!G19</f>
        <v>36</v>
      </c>
      <c r="E18" s="0" t="n">
        <f aca="false">3mod8!H19</f>
        <v>21</v>
      </c>
      <c r="F18" s="0" t="n">
        <f aca="false">E18/B18</f>
        <v>0.989373084243215</v>
      </c>
      <c r="G18" s="0" t="n">
        <f aca="false">E18/D18</f>
        <v>0.583333333333333</v>
      </c>
    </row>
    <row r="19" customFormat="false" ht="12.8" hidden="false" customHeight="false" outlineLevel="0" collapsed="false">
      <c r="A19" s="0" t="n">
        <f aca="false">3mod8!B20</f>
        <v>9570075</v>
      </c>
      <c r="B19" s="0" t="n">
        <f aca="false">3mod8!C20</f>
        <v>23.1900988003786</v>
      </c>
      <c r="C19" s="0" t="n">
        <f aca="false">3mod8!F20</f>
        <v>151</v>
      </c>
      <c r="D19" s="0" t="n">
        <f aca="false">3mod8!G20</f>
        <v>50</v>
      </c>
      <c r="E19" s="0" t="n">
        <f aca="false">3mod8!H20</f>
        <v>21</v>
      </c>
      <c r="F19" s="0" t="n">
        <f aca="false">E19/B19</f>
        <v>0.905558884451892</v>
      </c>
      <c r="G19" s="0" t="n">
        <f aca="false">E19/D19</f>
        <v>0.42</v>
      </c>
    </row>
    <row r="20" customFormat="false" ht="12.8" hidden="false" customHeight="false" outlineLevel="0" collapsed="false">
      <c r="A20" s="0" t="n">
        <f aca="false">3mod8!B21</f>
        <v>27259119</v>
      </c>
      <c r="B20" s="0" t="n">
        <f aca="false">3mod8!C21</f>
        <v>24.7002355999838</v>
      </c>
      <c r="C20" s="0" t="n">
        <f aca="false">3mod8!F21</f>
        <v>225</v>
      </c>
      <c r="D20" s="0" t="n">
        <f aca="false">3mod8!G21</f>
        <v>78</v>
      </c>
      <c r="E20" s="0" t="n">
        <f aca="false">3mod8!H21</f>
        <v>22</v>
      </c>
      <c r="F20" s="0" t="n">
        <f aca="false">E20/B20</f>
        <v>0.89067976339523</v>
      </c>
      <c r="G20" s="0" t="n">
        <f aca="false">E20/D20</f>
        <v>0.282051282051282</v>
      </c>
    </row>
    <row r="21" customFormat="false" ht="12.8" hidden="false" customHeight="false" outlineLevel="0" collapsed="false">
      <c r="A21" s="0" t="n">
        <f aca="false">3mod8!B22</f>
        <v>55861023</v>
      </c>
      <c r="B21" s="0" t="n">
        <f aca="false">3mod8!C22</f>
        <v>25.7353386585869</v>
      </c>
      <c r="C21" s="0" t="n">
        <f aca="false">3mod8!F22</f>
        <v>102</v>
      </c>
      <c r="D21" s="0" t="n">
        <f aca="false">3mod8!G22</f>
        <v>30</v>
      </c>
      <c r="E21" s="0" t="n">
        <f aca="false">3mod8!H22</f>
        <v>22</v>
      </c>
      <c r="F21" s="0" t="n">
        <f aca="false">E21/B21</f>
        <v>0.85485566332967</v>
      </c>
      <c r="G21" s="0" t="n">
        <f aca="false">E21/D21</f>
        <v>0.733333333333333</v>
      </c>
    </row>
    <row r="22" customFormat="false" ht="12.8" hidden="false" customHeight="false" outlineLevel="0" collapsed="false">
      <c r="A22" s="0" t="n">
        <f aca="false">3mod8!B23</f>
        <v>69928839</v>
      </c>
      <c r="B22" s="0" t="n">
        <f aca="false">3mod8!C23</f>
        <v>26.0593842171208</v>
      </c>
      <c r="C22" s="0" t="n">
        <f aca="false">3mod8!F23</f>
        <v>185</v>
      </c>
      <c r="D22" s="0" t="n">
        <f aca="false">3mod8!G23</f>
        <v>62</v>
      </c>
      <c r="E22" s="0" t="n">
        <f aca="false">3mod8!H23</f>
        <v>24</v>
      </c>
      <c r="F22" s="0" t="n">
        <f aca="false">E22/B22</f>
        <v>0.920973412112792</v>
      </c>
      <c r="G22" s="0" t="n">
        <f aca="false">E22/D22</f>
        <v>0.387096774193548</v>
      </c>
    </row>
    <row r="23" customFormat="false" ht="12.8" hidden="false" customHeight="false" outlineLevel="0" collapsed="false">
      <c r="A23" s="0" t="n">
        <f aca="false">3mod8!B24</f>
        <v>74108959</v>
      </c>
      <c r="B23" s="0" t="n">
        <f aca="false">3mod8!C24</f>
        <v>26.143144624065</v>
      </c>
      <c r="C23" s="0" t="n">
        <f aca="false">3mod8!F24</f>
        <v>198</v>
      </c>
      <c r="D23" s="0" t="n">
        <f aca="false">3mod8!G24</f>
        <v>67</v>
      </c>
      <c r="E23" s="0" t="n">
        <f aca="false">3mod8!H24</f>
        <v>24</v>
      </c>
      <c r="F23" s="0" t="n">
        <f aca="false">E23/B23</f>
        <v>0.918022691803793</v>
      </c>
      <c r="G23" s="0" t="n">
        <f aca="false">E23/D23</f>
        <v>0.358208955223881</v>
      </c>
    </row>
    <row r="24" customFormat="false" ht="12.8" hidden="false" customHeight="false" outlineLevel="0" collapsed="false">
      <c r="A24" s="0" t="n">
        <f aca="false">3mod8!B25</f>
        <v>93238471</v>
      </c>
      <c r="B24" s="0" t="n">
        <f aca="false">3mod8!C25</f>
        <v>26.47442201039</v>
      </c>
      <c r="C24" s="0" t="n">
        <f aca="false">3mod8!F25</f>
        <v>188</v>
      </c>
      <c r="D24" s="0" t="n">
        <f aca="false">3mod8!G25</f>
        <v>63</v>
      </c>
      <c r="E24" s="0" t="n">
        <f aca="false">3mod8!H25</f>
        <v>25</v>
      </c>
      <c r="F24" s="0" t="n">
        <f aca="false">E24/B24</f>
        <v>0.944307678943421</v>
      </c>
      <c r="G24" s="0" t="n">
        <f aca="false">E24/D24</f>
        <v>0.396825396825397</v>
      </c>
    </row>
    <row r="25" customFormat="false" ht="12.8" hidden="false" customHeight="false" outlineLevel="0" collapsed="false">
      <c r="A25" s="0" t="n">
        <f aca="false">3mod8!B26</f>
        <v>113630655</v>
      </c>
      <c r="B25" s="0" t="n">
        <f aca="false">3mod8!C26</f>
        <v>26.7597768531878</v>
      </c>
      <c r="C25" s="0" t="n">
        <f aca="false">3mod8!F26</f>
        <v>126</v>
      </c>
      <c r="D25" s="0" t="n">
        <f aca="false">3mod8!G26</f>
        <v>39</v>
      </c>
      <c r="E25" s="0" t="n">
        <f aca="false">3mod8!H26</f>
        <v>22</v>
      </c>
      <c r="F25" s="0" t="n">
        <f aca="false">E25/B25</f>
        <v>0.822129426590462</v>
      </c>
      <c r="G25" s="0" t="n">
        <f aca="false">E25/D25</f>
        <v>0.564102564102564</v>
      </c>
    </row>
    <row r="26" customFormat="false" ht="12.8" hidden="false" customHeight="false" outlineLevel="0" collapsed="false">
      <c r="A26" s="0" t="n">
        <f aca="false">3mod8!B27</f>
        <v>362130559</v>
      </c>
      <c r="B26" s="0" t="n">
        <f aca="false">3mod8!C27</f>
        <v>28.4319346853124</v>
      </c>
      <c r="C26" s="0" t="n">
        <f aca="false">3mod8!F27</f>
        <v>314</v>
      </c>
      <c r="D26" s="0" t="n">
        <f aca="false">3mod8!G27</f>
        <v>111</v>
      </c>
      <c r="E26" s="0" t="n">
        <f aca="false">3mod8!H27</f>
        <v>24</v>
      </c>
      <c r="F26" s="0" t="n">
        <f aca="false">E26/B26</f>
        <v>0.844121241330725</v>
      </c>
      <c r="G26" s="0" t="n">
        <f aca="false">E26/D26</f>
        <v>0.216216216216216</v>
      </c>
    </row>
    <row r="27" customFormat="false" ht="12.8" hidden="false" customHeight="false" outlineLevel="0" collapsed="false">
      <c r="A27" s="0" t="n">
        <f aca="false">3mod8!B28</f>
        <v>490581231</v>
      </c>
      <c r="B27" s="0" t="n">
        <f aca="false">3mod8!C28</f>
        <v>28.8699167984139</v>
      </c>
      <c r="C27" s="0" t="n">
        <f aca="false">3mod8!F28</f>
        <v>224</v>
      </c>
      <c r="D27" s="0" t="n">
        <f aca="false">3mod8!G28</f>
        <v>76</v>
      </c>
      <c r="E27" s="0" t="n">
        <f aca="false">3mod8!H28</f>
        <v>25</v>
      </c>
      <c r="F27" s="0" t="n">
        <f aca="false">E27/B27</f>
        <v>0.865953309618595</v>
      </c>
      <c r="G27" s="0" t="n">
        <f aca="false">E27/D27</f>
        <v>0.328947368421053</v>
      </c>
    </row>
    <row r="28" customFormat="false" ht="12.8" hidden="false" customHeight="false" outlineLevel="0" collapsed="false">
      <c r="A28" s="0" t="n">
        <f aca="false">3mod8!B29</f>
        <v>794467783</v>
      </c>
      <c r="B28" s="0" t="n">
        <f aca="false">3mod8!C29</f>
        <v>29.5654134761572</v>
      </c>
      <c r="C28" s="0" t="n">
        <f aca="false">3mod8!F29</f>
        <v>111</v>
      </c>
      <c r="D28" s="0" t="n">
        <f aca="false">3mod8!G29</f>
        <v>32</v>
      </c>
      <c r="E28" s="0" t="n">
        <f aca="false">3mod8!H29</f>
        <v>26</v>
      </c>
      <c r="F28" s="0" t="n">
        <f aca="false">E28/B28</f>
        <v>0.879405932237934</v>
      </c>
      <c r="G28" s="0" t="n">
        <f aca="false">E28/D28</f>
        <v>0.8125</v>
      </c>
    </row>
    <row r="29" customFormat="false" ht="12.8" hidden="false" customHeight="false" outlineLevel="0" collapsed="false">
      <c r="A29" s="0" t="n">
        <f aca="false">3mod8!B30</f>
        <v>816709311</v>
      </c>
      <c r="B29" s="0" t="n">
        <f aca="false">3mod8!C30</f>
        <v>29.605247434528</v>
      </c>
      <c r="C29" s="0" t="n">
        <f aca="false">3mod8!F30</f>
        <v>248</v>
      </c>
      <c r="D29" s="0" t="n">
        <f aca="false">3mod8!G30</f>
        <v>85</v>
      </c>
      <c r="E29" s="0" t="n">
        <f aca="false">3mod8!H30</f>
        <v>26</v>
      </c>
      <c r="F29" s="0" t="n">
        <f aca="false">E29/B29</f>
        <v>0.878222688646633</v>
      </c>
      <c r="G29" s="0" t="n">
        <f aca="false">E29/D29</f>
        <v>0.305882352941176</v>
      </c>
    </row>
    <row r="30" customFormat="false" ht="12.8" hidden="false" customHeight="false" outlineLevel="0" collapsed="false">
      <c r="A30" s="0" t="n">
        <f aca="false">3mod8!B31</f>
        <v>877337767</v>
      </c>
      <c r="B30" s="0" t="n">
        <f aca="false">3mod8!C31</f>
        <v>29.7085571330823</v>
      </c>
      <c r="C30" s="0" t="n">
        <f aca="false">3mod8!F31</f>
        <v>230</v>
      </c>
      <c r="D30" s="0" t="n">
        <f aca="false">3mod8!G31</f>
        <v>78</v>
      </c>
      <c r="E30" s="0" t="n">
        <f aca="false">3mod8!H31</f>
        <v>31</v>
      </c>
      <c r="F30" s="0" t="n">
        <f aca="false">E30/B30</f>
        <v>1.0434704001656</v>
      </c>
      <c r="G30" s="0" t="n">
        <f aca="false">E30/D30</f>
        <v>0.397435897435897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RowHeight="12.8"/>
  <cols>
    <col collapsed="false" hidden="false" max="2" min="1" style="0" width="8.50510204081633"/>
    <col collapsed="false" hidden="false" max="3" min="3" style="0" width="16.7397959183673"/>
    <col collapsed="false" hidden="false" max="4" min="4" style="0" width="13.5"/>
    <col collapsed="false" hidden="false" max="5" min="5" style="0" width="20.25"/>
    <col collapsed="false" hidden="false" max="1025" min="6" style="0" width="8.50510204081633"/>
  </cols>
  <sheetData>
    <row r="1" customFormat="false" ht="12.8" hidden="false" customHeight="false" outlineLevel="0" collapsed="false">
      <c r="A1" s="0" t="s">
        <v>283</v>
      </c>
      <c r="B1" s="0" t="s">
        <v>282</v>
      </c>
    </row>
    <row r="2" customFormat="false" ht="12.8" hidden="false" customHeight="false" outlineLevel="0" collapsed="false">
      <c r="A2" s="0" t="s">
        <v>274</v>
      </c>
      <c r="B2" s="0" t="s">
        <v>275</v>
      </c>
      <c r="C2" s="0" t="s">
        <v>276</v>
      </c>
      <c r="D2" s="0" t="s">
        <v>277</v>
      </c>
      <c r="E2" s="0" t="s">
        <v>278</v>
      </c>
      <c r="F2" s="0" t="s">
        <v>279</v>
      </c>
      <c r="G2" s="0" t="s">
        <v>280</v>
      </c>
    </row>
    <row r="3" customFormat="false" ht="12.8" hidden="false" customHeight="false" outlineLevel="0" collapsed="false">
      <c r="A3" s="0" t="n">
        <f aca="false">5mod8!B4</f>
        <v>3</v>
      </c>
      <c r="B3" s="0" t="n">
        <f aca="false">5mod8!C4</f>
        <v>1.58496250072116</v>
      </c>
      <c r="C3" s="0" t="n">
        <f aca="false">5mod8!F4</f>
        <v>8</v>
      </c>
      <c r="D3" s="0" t="n">
        <f aca="false">5mod8!G4</f>
        <v>3</v>
      </c>
      <c r="E3" s="0" t="n">
        <f aca="false">5mod8!H4</f>
        <v>2</v>
      </c>
      <c r="F3" s="0" t="n">
        <f aca="false">E3/B3</f>
        <v>1.26185950714291</v>
      </c>
      <c r="G3" s="0" t="n">
        <f aca="false">E3/D3</f>
        <v>0.666666666666667</v>
      </c>
    </row>
    <row r="4" customFormat="false" ht="12.8" hidden="false" customHeight="false" outlineLevel="0" collapsed="false">
      <c r="A4" s="0" t="n">
        <f aca="false">5mod8!B5</f>
        <v>7</v>
      </c>
      <c r="B4" s="0" t="n">
        <f aca="false">5mod8!C5</f>
        <v>2.8073549220576</v>
      </c>
      <c r="C4" s="0" t="n">
        <f aca="false">5mod8!F5</f>
        <v>17</v>
      </c>
      <c r="D4" s="0" t="n">
        <f aca="false">5mod8!G5</f>
        <v>6</v>
      </c>
      <c r="E4" s="0" t="n">
        <f aca="false">5mod8!H5</f>
        <v>3</v>
      </c>
      <c r="F4" s="0" t="n">
        <f aca="false">E4/B4</f>
        <v>1.06862156132407</v>
      </c>
      <c r="G4" s="0" t="n">
        <f aca="false">E4/D4</f>
        <v>0.5</v>
      </c>
    </row>
    <row r="5" customFormat="false" ht="12.8" hidden="false" customHeight="false" outlineLevel="0" collapsed="false">
      <c r="A5" s="0" t="n">
        <f aca="false">5mod8!B6</f>
        <v>9</v>
      </c>
      <c r="B5" s="0" t="n">
        <f aca="false">5mod8!C6</f>
        <v>3.16992500144231</v>
      </c>
      <c r="C5" s="0" t="n">
        <f aca="false">5mod8!F6</f>
        <v>20</v>
      </c>
      <c r="D5" s="0" t="n">
        <f aca="false">5mod8!G6</f>
        <v>7</v>
      </c>
      <c r="E5" s="0" t="n">
        <f aca="false">5mod8!H6</f>
        <v>4</v>
      </c>
      <c r="F5" s="0" t="n">
        <f aca="false">E5/B5</f>
        <v>1.26185950714292</v>
      </c>
      <c r="G5" s="0" t="n">
        <f aca="false">E5/D5</f>
        <v>0.571428571428571</v>
      </c>
    </row>
    <row r="6" customFormat="false" ht="12.8" hidden="false" customHeight="false" outlineLevel="0" collapsed="false">
      <c r="A6" s="0" t="n">
        <f aca="false">5mod8!B7</f>
        <v>27</v>
      </c>
      <c r="B6" s="0" t="n">
        <f aca="false">5mod8!C7</f>
        <v>4.75488750216347</v>
      </c>
      <c r="C6" s="0" t="n">
        <f aca="false">5mod8!F7</f>
        <v>112</v>
      </c>
      <c r="D6" s="0" t="n">
        <f aca="false">5mod8!G7</f>
        <v>42</v>
      </c>
      <c r="E6" s="0" t="n">
        <f aca="false">5mod8!H7</f>
        <v>17</v>
      </c>
      <c r="F6" s="0" t="n">
        <f aca="false">E6/B6</f>
        <v>3.57526860357159</v>
      </c>
      <c r="G6" s="0" t="n">
        <f aca="false">E6/D6</f>
        <v>0.404761904761905</v>
      </c>
    </row>
    <row r="7" customFormat="false" ht="12.8" hidden="false" customHeight="false" outlineLevel="0" collapsed="false">
      <c r="A7" s="0" t="n">
        <f aca="false">5mod8!B8</f>
        <v>109</v>
      </c>
      <c r="B7" s="0" t="n">
        <f aca="false">5mod8!C8</f>
        <v>6.76818432477693</v>
      </c>
      <c r="C7" s="0" t="n">
        <f aca="false">5mod8!F8</f>
        <v>114</v>
      </c>
      <c r="D7" s="0" t="n">
        <f aca="false">5mod8!G8</f>
        <v>42</v>
      </c>
      <c r="E7" s="0" t="n">
        <f aca="false">5mod8!H8</f>
        <v>17</v>
      </c>
      <c r="F7" s="0" t="n">
        <f aca="false">E7/B7</f>
        <v>2.51175192403766</v>
      </c>
      <c r="G7" s="0" t="n">
        <f aca="false">E7/D7</f>
        <v>0.404761904761905</v>
      </c>
    </row>
    <row r="8" customFormat="false" ht="12.8" hidden="false" customHeight="false" outlineLevel="0" collapsed="false">
      <c r="A8" s="0" t="n">
        <f aca="false">5mod8!B9</f>
        <v>291</v>
      </c>
      <c r="B8" s="0" t="n">
        <f aca="false">5mod8!C9</f>
        <v>8.18487534290829</v>
      </c>
      <c r="C8" s="0" t="n">
        <f aca="false">5mod8!F9</f>
        <v>118</v>
      </c>
      <c r="D8" s="0" t="n">
        <f aca="false">5mod8!G9</f>
        <v>43</v>
      </c>
      <c r="E8" s="0" t="n">
        <f aca="false">5mod8!H9</f>
        <v>17</v>
      </c>
      <c r="F8" s="0" t="n">
        <f aca="false">E8/B8</f>
        <v>2.07700169981568</v>
      </c>
      <c r="G8" s="0" t="n">
        <f aca="false">E8/D8</f>
        <v>0.395348837209302</v>
      </c>
    </row>
    <row r="9" customFormat="false" ht="12.8" hidden="false" customHeight="false" outlineLevel="0" collapsed="false">
      <c r="A9" s="0" t="n">
        <f aca="false">5mod8!B10</f>
        <v>1249</v>
      </c>
      <c r="B9" s="0" t="n">
        <f aca="false">5mod8!C10</f>
        <v>10.286557761608</v>
      </c>
      <c r="C9" s="0" t="n">
        <f aca="false">5mod8!F10</f>
        <v>177</v>
      </c>
      <c r="D9" s="0" t="n">
        <f aca="false">5mod8!G10</f>
        <v>65</v>
      </c>
      <c r="E9" s="0" t="n">
        <f aca="false">5mod8!H10</f>
        <v>20</v>
      </c>
      <c r="F9" s="0" t="n">
        <f aca="false">E9/B9</f>
        <v>1.94428500412888</v>
      </c>
      <c r="G9" s="0" t="n">
        <f aca="false">E9/D9</f>
        <v>0.307692307692308</v>
      </c>
    </row>
    <row r="10" customFormat="false" ht="12.8" hidden="false" customHeight="false" outlineLevel="0" collapsed="false">
      <c r="A10" s="0" t="n">
        <f aca="false">5mod8!B11</f>
        <v>1665</v>
      </c>
      <c r="B10" s="0" t="n">
        <f aca="false">5mod8!C11</f>
        <v>10.7013064619586</v>
      </c>
      <c r="C10" s="0" t="n">
        <f aca="false">5mod8!F11</f>
        <v>180</v>
      </c>
      <c r="D10" s="0" t="n">
        <f aca="false">5mod8!G11</f>
        <v>66</v>
      </c>
      <c r="E10" s="0" t="n">
        <f aca="false">5mod8!H11</f>
        <v>21</v>
      </c>
      <c r="F10" s="0" t="n">
        <f aca="false">E10/B10</f>
        <v>1.96237721764642</v>
      </c>
      <c r="G10" s="0" t="n">
        <f aca="false">E10/D10</f>
        <v>0.318181818181818</v>
      </c>
    </row>
    <row r="11" customFormat="false" ht="12.8" hidden="false" customHeight="false" outlineLevel="0" collapsed="false">
      <c r="A11" s="0" t="n">
        <f aca="false">5mod8!B12</f>
        <v>4591</v>
      </c>
      <c r="B11" s="0" t="n">
        <f aca="false">5mod8!C12</f>
        <v>12.1645927167124</v>
      </c>
      <c r="C11" s="0" t="n">
        <f aca="false">5mod8!F12</f>
        <v>171</v>
      </c>
      <c r="D11" s="0" t="n">
        <f aca="false">5mod8!G12</f>
        <v>62</v>
      </c>
      <c r="E11" s="0" t="n">
        <f aca="false">5mod8!H12</f>
        <v>27</v>
      </c>
      <c r="F11" s="0" t="n">
        <f aca="false">E11/B11</f>
        <v>2.21955643142132</v>
      </c>
      <c r="G11" s="0" t="n">
        <f aca="false">E11/D11</f>
        <v>0.435483870967742</v>
      </c>
    </row>
    <row r="12" customFormat="false" ht="12.8" hidden="false" customHeight="false" outlineLevel="0" collapsed="false">
      <c r="A12" s="0" t="n">
        <f aca="false">5mod8!B13</f>
        <v>6121</v>
      </c>
      <c r="B12" s="0" t="n">
        <f aca="false">5mod8!C13</f>
        <v>12.5795516528066</v>
      </c>
      <c r="C12" s="0" t="n">
        <f aca="false">5mod8!F13</f>
        <v>174</v>
      </c>
      <c r="D12" s="0" t="n">
        <f aca="false">5mod8!G13</f>
        <v>63</v>
      </c>
      <c r="E12" s="0" t="n">
        <f aca="false">5mod8!H13</f>
        <v>28</v>
      </c>
      <c r="F12" s="0" t="n">
        <f aca="false">E12/B12</f>
        <v>2.22583449496413</v>
      </c>
      <c r="G12" s="0" t="n">
        <f aca="false">E12/D12</f>
        <v>0.444444444444444</v>
      </c>
    </row>
    <row r="13" customFormat="false" ht="12.8" hidden="false" customHeight="false" outlineLevel="0" collapsed="false">
      <c r="A13" s="0" t="n">
        <f aca="false">5mod8!B14</f>
        <v>8161</v>
      </c>
      <c r="B13" s="0" t="n">
        <f aca="false">5mod8!C14</f>
        <v>12.9945302268892</v>
      </c>
      <c r="C13" s="0" t="n">
        <f aca="false">5mod8!F14</f>
        <v>177</v>
      </c>
      <c r="D13" s="0" t="n">
        <f aca="false">5mod8!G14</f>
        <v>64</v>
      </c>
      <c r="E13" s="0" t="n">
        <f aca="false">5mod8!H14</f>
        <v>29</v>
      </c>
      <c r="F13" s="0" t="n">
        <f aca="false">E13/B13</f>
        <v>2.23170822597274</v>
      </c>
      <c r="G13" s="0" t="n">
        <f aca="false">E13/D13</f>
        <v>0.453125</v>
      </c>
    </row>
    <row r="14" customFormat="false" ht="12.8" hidden="false" customHeight="false" outlineLevel="0" collapsed="false">
      <c r="A14" s="0" t="n">
        <f aca="false">5mod8!B15</f>
        <v>10881</v>
      </c>
      <c r="B14" s="0" t="n">
        <f aca="false">5mod8!C15</f>
        <v>13.4095235306914</v>
      </c>
      <c r="C14" s="0" t="n">
        <f aca="false">5mod8!F15</f>
        <v>180</v>
      </c>
      <c r="D14" s="0" t="n">
        <f aca="false">5mod8!G15</f>
        <v>65</v>
      </c>
      <c r="E14" s="0" t="n">
        <f aca="false">5mod8!H15</f>
        <v>30</v>
      </c>
      <c r="F14" s="0" t="n">
        <f aca="false">E14/B14</f>
        <v>2.23721595561071</v>
      </c>
      <c r="G14" s="0" t="n">
        <f aca="false">E14/D14</f>
        <v>0.461538461538462</v>
      </c>
    </row>
    <row r="15" customFormat="false" ht="12.8" hidden="false" customHeight="false" outlineLevel="0" collapsed="false">
      <c r="A15" s="0" t="n">
        <f aca="false">5mod8!B16</f>
        <v>31911</v>
      </c>
      <c r="B15" s="0" t="n">
        <f aca="false">5mod8!C16</f>
        <v>14.9617661988353</v>
      </c>
      <c r="C15" s="0" t="n">
        <f aca="false">5mod8!F16</f>
        <v>161</v>
      </c>
      <c r="D15" s="0" t="n">
        <f aca="false">5mod8!G16</f>
        <v>57</v>
      </c>
      <c r="E15" s="0" t="n">
        <f aca="false">5mod8!H16</f>
        <v>33</v>
      </c>
      <c r="F15" s="0" t="n">
        <f aca="false">E15/B15</f>
        <v>2.20562195408246</v>
      </c>
      <c r="G15" s="0" t="n">
        <f aca="false">E15/D15</f>
        <v>0.578947368421053</v>
      </c>
    </row>
    <row r="16" customFormat="false" ht="12.8" hidden="false" customHeight="false" outlineLevel="0" collapsed="false">
      <c r="A16" s="0" t="n">
        <f aca="false">5mod8!B17</f>
        <v>113383</v>
      </c>
      <c r="B16" s="0" t="n">
        <f aca="false">5mod8!C17</f>
        <v>16.7908448214697</v>
      </c>
      <c r="C16" s="0" t="n">
        <f aca="false">5mod8!F17</f>
        <v>248</v>
      </c>
      <c r="D16" s="0" t="n">
        <f aca="false">5mod8!G17</f>
        <v>90</v>
      </c>
      <c r="E16" s="0" t="n">
        <f aca="false">5mod8!H17</f>
        <v>35</v>
      </c>
      <c r="F16" s="0" t="n">
        <f aca="false">E16/B16</f>
        <v>2.08446926715963</v>
      </c>
      <c r="G16" s="0" t="n">
        <f aca="false">E16/D16</f>
        <v>0.388888888888889</v>
      </c>
    </row>
    <row r="17" customFormat="false" ht="12.8" hidden="false" customHeight="false" outlineLevel="0" collapsed="false">
      <c r="A17" s="0" t="n">
        <f aca="false">5mod8!B18</f>
        <v>290751</v>
      </c>
      <c r="B17" s="0" t="n">
        <f aca="false">5mod8!C18</f>
        <v>18.1494246281046</v>
      </c>
      <c r="C17" s="0" t="n">
        <f aca="false">5mod8!F18</f>
        <v>288</v>
      </c>
      <c r="D17" s="0" t="n">
        <f aca="false">5mod8!G18</f>
        <v>105</v>
      </c>
      <c r="E17" s="0" t="n">
        <f aca="false">5mod8!H18</f>
        <v>37</v>
      </c>
      <c r="F17" s="0" t="n">
        <f aca="false">E17/B17</f>
        <v>2.03863211964885</v>
      </c>
      <c r="G17" s="0" t="n">
        <f aca="false">E17/D17</f>
        <v>0.352380952380952</v>
      </c>
    </row>
    <row r="18" customFormat="false" ht="12.8" hidden="false" customHeight="false" outlineLevel="0" collapsed="false">
      <c r="A18" s="0" t="n">
        <f aca="false">5mod8!B19</f>
        <v>557127</v>
      </c>
      <c r="B18" s="0" t="n">
        <f aca="false">5mod8!C19</f>
        <v>19.0876467093367</v>
      </c>
      <c r="C18" s="0" t="n">
        <f aca="false">5mod8!F19</f>
        <v>315</v>
      </c>
      <c r="D18" s="0" t="n">
        <f aca="false">5mod8!G19</f>
        <v>115</v>
      </c>
      <c r="E18" s="0" t="n">
        <f aca="false">5mod8!H19</f>
        <v>38</v>
      </c>
      <c r="F18" s="0" t="n">
        <f aca="false">E18/B18</f>
        <v>1.99081639442815</v>
      </c>
      <c r="G18" s="0" t="n">
        <f aca="false">E18/D18</f>
        <v>0.330434782608696</v>
      </c>
    </row>
    <row r="19" customFormat="false" ht="12.8" hidden="false" customHeight="false" outlineLevel="0" collapsed="false">
      <c r="A19" s="0" t="n">
        <f aca="false">5mod8!B20</f>
        <v>687871</v>
      </c>
      <c r="B19" s="0" t="n">
        <f aca="false">5mod8!C20</f>
        <v>19.391778508681</v>
      </c>
      <c r="C19" s="0" t="n">
        <f aca="false">5mod8!F20</f>
        <v>380</v>
      </c>
      <c r="D19" s="0" t="n">
        <f aca="false">5mod8!G20</f>
        <v>140</v>
      </c>
      <c r="E19" s="0" t="n">
        <f aca="false">5mod8!H20</f>
        <v>50</v>
      </c>
      <c r="F19" s="0" t="n">
        <f aca="false">E19/B19</f>
        <v>2.57841228836317</v>
      </c>
      <c r="G19" s="0" t="n">
        <f aca="false">E19/D19</f>
        <v>0.357142857142857</v>
      </c>
    </row>
    <row r="20" customFormat="false" ht="12.8" hidden="false" customHeight="false" outlineLevel="0" collapsed="false">
      <c r="A20" s="0" t="n">
        <f aca="false">5mod8!B21</f>
        <v>917161</v>
      </c>
      <c r="B20" s="0" t="n">
        <f aca="false">5mod8!C21</f>
        <v>19.8068154836263</v>
      </c>
      <c r="C20" s="0" t="n">
        <f aca="false">5mod8!F21</f>
        <v>383</v>
      </c>
      <c r="D20" s="0" t="n">
        <f aca="false">5mod8!G21</f>
        <v>141</v>
      </c>
      <c r="E20" s="0" t="n">
        <f aca="false">5mod8!H21</f>
        <v>51</v>
      </c>
      <c r="F20" s="0" t="n">
        <f aca="false">E20/B20</f>
        <v>2.5748712629832</v>
      </c>
      <c r="G20" s="0" t="n">
        <f aca="false">E20/D20</f>
        <v>0.361702127659574</v>
      </c>
    </row>
    <row r="21" customFormat="false" ht="12.8" hidden="false" customHeight="false" outlineLevel="0" collapsed="false">
      <c r="A21" s="0" t="n">
        <f aca="false">5mod8!B22</f>
        <v>1222881</v>
      </c>
      <c r="B21" s="0" t="n">
        <f aca="false">5mod8!C22</f>
        <v>20.2218525896549</v>
      </c>
      <c r="C21" s="0" t="n">
        <f aca="false">5mod8!F22</f>
        <v>386</v>
      </c>
      <c r="D21" s="0" t="n">
        <f aca="false">5mod8!G22</f>
        <v>142</v>
      </c>
      <c r="E21" s="0" t="n">
        <f aca="false">5mod8!H22</f>
        <v>52</v>
      </c>
      <c r="F21" s="0" t="n">
        <f aca="false">E21/B21</f>
        <v>2.57147557423113</v>
      </c>
      <c r="G21" s="0" t="n">
        <f aca="false">E21/D21</f>
        <v>0.366197183098592</v>
      </c>
    </row>
    <row r="22" customFormat="false" ht="12.8" hidden="false" customHeight="false" outlineLevel="0" collapsed="false">
      <c r="A22" s="0" t="n">
        <f aca="false">5mod8!B23</f>
        <v>3041391</v>
      </c>
      <c r="B22" s="0" t="n">
        <f aca="false">5mod8!C23</f>
        <v>21.5362998699085</v>
      </c>
      <c r="C22" s="0" t="n">
        <f aca="false">5mod8!F23</f>
        <v>377</v>
      </c>
      <c r="D22" s="0" t="n">
        <f aca="false">5mod8!G23</f>
        <v>138</v>
      </c>
      <c r="E22" s="0" t="n">
        <f aca="false">5mod8!H23</f>
        <v>60</v>
      </c>
      <c r="F22" s="0" t="n">
        <f aca="false">E22/B22</f>
        <v>2.7859938969291</v>
      </c>
      <c r="G22" s="0" t="n">
        <f aca="false">E22/D22</f>
        <v>0.434782608695652</v>
      </c>
    </row>
    <row r="23" customFormat="false" ht="12.8" hidden="false" customHeight="false" outlineLevel="0" collapsed="false">
      <c r="A23" s="0" t="n">
        <f aca="false">5mod8!B24</f>
        <v>7209223</v>
      </c>
      <c r="B23" s="0" t="n">
        <f aca="false">5mod8!C24</f>
        <v>22.7814123455097</v>
      </c>
      <c r="C23" s="0" t="n">
        <f aca="false">5mod8!F24</f>
        <v>386</v>
      </c>
      <c r="D23" s="0" t="n">
        <f aca="false">5mod8!G24</f>
        <v>141</v>
      </c>
      <c r="E23" s="0" t="n">
        <f aca="false">5mod8!H24</f>
        <v>60</v>
      </c>
      <c r="F23" s="0" t="n">
        <f aca="false">E23/B23</f>
        <v>2.63372608730407</v>
      </c>
      <c r="G23" s="0" t="n">
        <f aca="false">E23/D23</f>
        <v>0.425531914893617</v>
      </c>
    </row>
    <row r="24" customFormat="false" ht="12.8" hidden="false" customHeight="false" outlineLevel="0" collapsed="false">
      <c r="A24" s="0" t="n">
        <f aca="false">5mod8!B25</f>
        <v>14418447</v>
      </c>
      <c r="B24" s="0" t="n">
        <f aca="false">5mod8!C25</f>
        <v>23.7814124455687</v>
      </c>
      <c r="C24" s="0" t="n">
        <f aca="false">5mod8!F25</f>
        <v>387</v>
      </c>
      <c r="D24" s="0" t="n">
        <f aca="false">5mod8!G25</f>
        <v>141</v>
      </c>
      <c r="E24" s="0" t="n">
        <f aca="false">5mod8!H25</f>
        <v>60</v>
      </c>
      <c r="F24" s="0" t="n">
        <f aca="false">E24/B24</f>
        <v>2.5229788237906</v>
      </c>
      <c r="G24" s="0" t="n">
        <f aca="false">E24/D24</f>
        <v>0.425531914893617</v>
      </c>
    </row>
    <row r="25" customFormat="false" ht="12.8" hidden="false" customHeight="false" outlineLevel="0" collapsed="false">
      <c r="A25" s="0" t="n">
        <f aca="false">5mod8!B26</f>
        <v>194649045</v>
      </c>
      <c r="B25" s="0" t="n">
        <f aca="false">5mod8!C26</f>
        <v>27.5363000255558</v>
      </c>
      <c r="C25" s="0" t="n">
        <f aca="false">5mod8!F26</f>
        <v>383</v>
      </c>
      <c r="D25" s="0" t="n">
        <f aca="false">5mod8!G26</f>
        <v>138</v>
      </c>
      <c r="E25" s="0" t="n">
        <f aca="false">5mod8!H26</f>
        <v>60</v>
      </c>
      <c r="F25" s="0" t="n">
        <f aca="false">E25/B25</f>
        <v>2.17894197638446</v>
      </c>
      <c r="G25" s="0" t="n">
        <f aca="false">E25/D25</f>
        <v>0.434782608695652</v>
      </c>
    </row>
    <row r="26" customFormat="false" ht="12.8" hidden="false" customHeight="false" outlineLevel="0" collapsed="false">
      <c r="A26" s="0" t="n">
        <f aca="false">5mod8!B27</f>
        <v>319804831</v>
      </c>
      <c r="B26" s="0" t="n">
        <f aca="false">5mod8!C27</f>
        <v>28.2526164915604</v>
      </c>
      <c r="C26" s="0" t="n">
        <f aca="false">5mod8!F27</f>
        <v>593</v>
      </c>
      <c r="D26" s="0" t="n">
        <f aca="false">5mod8!G27</f>
        <v>219</v>
      </c>
      <c r="E26" s="0" t="n">
        <f aca="false">5mod8!H27</f>
        <v>76</v>
      </c>
      <c r="F26" s="0" t="n">
        <f aca="false">E26/B26</f>
        <v>2.69001633964425</v>
      </c>
      <c r="G26" s="0" t="n">
        <f aca="false">E26/D26</f>
        <v>0.34703196347032</v>
      </c>
    </row>
    <row r="27" customFormat="false" ht="12.8" hidden="false" customHeight="false" outlineLevel="0" collapsed="false">
      <c r="A27" s="0" t="n">
        <f aca="false">5mod8!B28</f>
        <v>379027947</v>
      </c>
      <c r="B27" s="0" t="n">
        <f aca="false">5mod8!C28</f>
        <v>28.4977289861545</v>
      </c>
      <c r="C27" s="0" t="n">
        <f aca="false">5mod8!F28</f>
        <v>601</v>
      </c>
      <c r="D27" s="0" t="n">
        <f aca="false">5mod8!G28</f>
        <v>222</v>
      </c>
      <c r="E27" s="0" t="n">
        <f aca="false">5mod8!H28</f>
        <v>79</v>
      </c>
      <c r="F27" s="0" t="n">
        <f aca="false">E27/B27</f>
        <v>2.77215072254992</v>
      </c>
      <c r="G27" s="0" t="n">
        <f aca="false">E27/D27</f>
        <v>0.355855855855856</v>
      </c>
    </row>
    <row r="28" customFormat="false" ht="12.8" hidden="false" customHeight="false" outlineLevel="0" collapsed="false">
      <c r="A28" s="0" t="n">
        <f aca="false">5mod8!B29</f>
        <v>598957743</v>
      </c>
      <c r="B28" s="0" t="n">
        <f aca="false">5mod8!C29</f>
        <v>29.1578789822885</v>
      </c>
      <c r="C28" s="0" t="n">
        <f aca="false">5mod8!F29</f>
        <v>612</v>
      </c>
      <c r="D28" s="0" t="n">
        <f aca="false">5mod8!G29</f>
        <v>226</v>
      </c>
      <c r="E28" s="0" t="n">
        <f aca="false">5mod8!H29</f>
        <v>79</v>
      </c>
      <c r="F28" s="0" t="n">
        <f aca="false">E28/B28</f>
        <v>2.70938774552111</v>
      </c>
      <c r="G28" s="0" t="n">
        <f aca="false">E28/D28</f>
        <v>0.349557522123894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RowHeight="12.8"/>
  <cols>
    <col collapsed="false" hidden="false" max="2" min="1" style="0" width="8.50510204081633"/>
    <col collapsed="false" hidden="false" max="3" min="3" style="0" width="16.7397959183673"/>
    <col collapsed="false" hidden="false" max="4" min="4" style="0" width="13.5"/>
    <col collapsed="false" hidden="false" max="5" min="5" style="0" width="20.25"/>
    <col collapsed="false" hidden="false" max="1025" min="6" style="0" width="8.50510204081633"/>
  </cols>
  <sheetData>
    <row r="1" customFormat="false" ht="12.8" hidden="false" customHeight="false" outlineLevel="0" collapsed="false">
      <c r="A1" s="0" t="s">
        <v>284</v>
      </c>
      <c r="B1" s="0" t="s">
        <v>285</v>
      </c>
    </row>
    <row r="2" customFormat="false" ht="12.8" hidden="false" customHeight="false" outlineLevel="0" collapsed="false">
      <c r="A2" s="0" t="s">
        <v>274</v>
      </c>
      <c r="B2" s="0" t="s">
        <v>275</v>
      </c>
      <c r="C2" s="0" t="s">
        <v>276</v>
      </c>
      <c r="D2" s="0" t="s">
        <v>277</v>
      </c>
      <c r="E2" s="0" t="s">
        <v>278</v>
      </c>
      <c r="F2" s="0" t="s">
        <v>279</v>
      </c>
      <c r="G2" s="0" t="s">
        <v>280</v>
      </c>
    </row>
    <row r="3" customFormat="false" ht="12.8" hidden="false" customHeight="false" outlineLevel="0" collapsed="false">
      <c r="A3" s="0" t="n">
        <f aca="false">7mod8!B4</f>
        <v>3</v>
      </c>
      <c r="B3" s="0" t="n">
        <f aca="false">7mod8!C4</f>
        <v>1.58496250072116</v>
      </c>
      <c r="C3" s="0" t="n">
        <f aca="false">7mod8!F4</f>
        <v>8</v>
      </c>
      <c r="D3" s="0" t="n">
        <f aca="false">7mod8!G4</f>
        <v>3</v>
      </c>
      <c r="E3" s="0" t="n">
        <f aca="false">7mod8!H4</f>
        <v>3</v>
      </c>
      <c r="F3" s="0" t="n">
        <f aca="false">E3/B3</f>
        <v>1.89278926071437</v>
      </c>
      <c r="G3" s="0" t="n">
        <f aca="false">E3/D3</f>
        <v>1</v>
      </c>
    </row>
    <row r="4" customFormat="false" ht="12.8" hidden="false" customHeight="false" outlineLevel="0" collapsed="false">
      <c r="A4" s="0" t="n">
        <f aca="false">7mod8!B5</f>
        <v>7</v>
      </c>
      <c r="B4" s="0" t="n">
        <f aca="false">7mod8!C5</f>
        <v>2.8073549220576</v>
      </c>
      <c r="C4" s="0" t="n">
        <f aca="false">7mod8!F5</f>
        <v>17</v>
      </c>
      <c r="D4" s="0" t="n">
        <f aca="false">7mod8!G5</f>
        <v>6</v>
      </c>
      <c r="E4" s="0" t="n">
        <f aca="false">7mod8!H5</f>
        <v>6</v>
      </c>
      <c r="F4" s="0" t="n">
        <f aca="false">E4/B4</f>
        <v>2.13724312264814</v>
      </c>
      <c r="G4" s="0" t="n">
        <f aca="false">E4/D4</f>
        <v>1</v>
      </c>
    </row>
    <row r="5" customFormat="false" ht="12.8" hidden="false" customHeight="false" outlineLevel="0" collapsed="false">
      <c r="A5" s="0" t="n">
        <f aca="false">7mod8!B6</f>
        <v>19</v>
      </c>
      <c r="B5" s="0" t="n">
        <f aca="false">7mod8!C6</f>
        <v>4.24792751344359</v>
      </c>
      <c r="C5" s="0" t="n">
        <f aca="false">7mod8!F6</f>
        <v>21</v>
      </c>
      <c r="D5" s="0" t="n">
        <f aca="false">7mod8!G6</f>
        <v>7</v>
      </c>
      <c r="E5" s="0" t="n">
        <f aca="false">7mod8!H6</f>
        <v>7</v>
      </c>
      <c r="F5" s="0" t="n">
        <f aca="false">E5/B5</f>
        <v>1.64786239356647</v>
      </c>
      <c r="G5" s="0" t="n">
        <f aca="false">E5/D5</f>
        <v>1</v>
      </c>
    </row>
    <row r="6" customFormat="false" ht="12.8" hidden="false" customHeight="false" outlineLevel="0" collapsed="false">
      <c r="A6" s="0" t="n">
        <f aca="false">7mod8!B7</f>
        <v>25</v>
      </c>
      <c r="B6" s="0" t="n">
        <f aca="false">7mod8!C7</f>
        <v>4.64385618977473</v>
      </c>
      <c r="C6" s="0" t="n">
        <f aca="false">7mod8!F7</f>
        <v>24</v>
      </c>
      <c r="D6" s="0" t="n">
        <f aca="false">7mod8!G7</f>
        <v>8</v>
      </c>
      <c r="E6" s="0" t="n">
        <f aca="false">7mod8!H7</f>
        <v>8</v>
      </c>
      <c r="F6" s="0" t="n">
        <f aca="false">E6/B6</f>
        <v>1.72270623229357</v>
      </c>
      <c r="G6" s="0" t="n">
        <f aca="false">E6/D6</f>
        <v>1</v>
      </c>
    </row>
    <row r="7" customFormat="false" ht="12.8" hidden="false" customHeight="false" outlineLevel="0" collapsed="false">
      <c r="A7" s="0" t="n">
        <f aca="false">7mod8!B8</f>
        <v>27</v>
      </c>
      <c r="B7" s="0" t="n">
        <f aca="false">7mod8!C8</f>
        <v>4.75488750216347</v>
      </c>
      <c r="C7" s="0" t="n">
        <f aca="false">7mod8!F8</f>
        <v>112</v>
      </c>
      <c r="D7" s="0" t="n">
        <f aca="false">7mod8!G8</f>
        <v>42</v>
      </c>
      <c r="E7" s="0" t="n">
        <f aca="false">7mod8!H8</f>
        <v>7</v>
      </c>
      <c r="F7" s="0" t="n">
        <f aca="false">E7/B7</f>
        <v>1.47216942500007</v>
      </c>
      <c r="G7" s="0" t="n">
        <f aca="false">E7/D7</f>
        <v>0.166666666666667</v>
      </c>
    </row>
    <row r="8" customFormat="false" ht="12.8" hidden="false" customHeight="false" outlineLevel="0" collapsed="false">
      <c r="A8" s="0" t="n">
        <f aca="false">7mod8!B9</f>
        <v>33</v>
      </c>
      <c r="B8" s="0" t="n">
        <f aca="false">7mod8!C9</f>
        <v>5.04439411935845</v>
      </c>
      <c r="C8" s="0" t="n">
        <f aca="false">7mod8!F9</f>
        <v>27</v>
      </c>
      <c r="D8" s="0" t="n">
        <f aca="false">7mod8!G9</f>
        <v>9</v>
      </c>
      <c r="E8" s="0" t="n">
        <f aca="false">7mod8!H9</f>
        <v>9</v>
      </c>
      <c r="F8" s="0" t="n">
        <f aca="false">E8/B8</f>
        <v>1.78415876853505</v>
      </c>
      <c r="G8" s="0" t="n">
        <f aca="false">E8/D8</f>
        <v>1</v>
      </c>
    </row>
    <row r="9" customFormat="false" ht="12.8" hidden="false" customHeight="false" outlineLevel="0" collapsed="false">
      <c r="A9" s="0" t="n">
        <f aca="false">7mod8!B10</f>
        <v>39</v>
      </c>
      <c r="B9" s="0" t="n">
        <f aca="false">7mod8!C10</f>
        <v>5.28540221886225</v>
      </c>
      <c r="C9" s="0" t="n">
        <f aca="false">7mod8!F10</f>
        <v>35</v>
      </c>
      <c r="D9" s="0" t="n">
        <f aca="false">7mod8!G10</f>
        <v>12</v>
      </c>
      <c r="E9" s="0" t="n">
        <f aca="false">7mod8!H10</f>
        <v>12</v>
      </c>
      <c r="F9" s="0" t="n">
        <f aca="false">E9/B9</f>
        <v>2.27040431420244</v>
      </c>
      <c r="G9" s="0" t="n">
        <f aca="false">E9/D9</f>
        <v>1</v>
      </c>
    </row>
    <row r="10" customFormat="false" ht="12.8" hidden="false" customHeight="false" outlineLevel="0" collapsed="false">
      <c r="A10" s="0" t="n">
        <f aca="false">7mod8!B11</f>
        <v>123</v>
      </c>
      <c r="B10" s="0" t="n">
        <f aca="false">7mod8!C11</f>
        <v>6.94251450533924</v>
      </c>
      <c r="C10" s="0" t="n">
        <f aca="false">7mod8!F11</f>
        <v>47</v>
      </c>
      <c r="D10" s="0" t="n">
        <f aca="false">7mod8!G11</f>
        <v>16</v>
      </c>
      <c r="E10" s="0" t="n">
        <f aca="false">7mod8!H11</f>
        <v>16</v>
      </c>
      <c r="F10" s="0" t="n">
        <f aca="false">E10/B10</f>
        <v>2.30464048547468</v>
      </c>
      <c r="G10" s="0" t="n">
        <f aca="false">E10/D10</f>
        <v>1</v>
      </c>
    </row>
    <row r="11" customFormat="false" ht="12.8" hidden="false" customHeight="false" outlineLevel="0" collapsed="false">
      <c r="A11" s="0" t="n">
        <f aca="false">7mod8!B12</f>
        <v>219</v>
      </c>
      <c r="B11" s="0" t="n">
        <f aca="false">7mod8!C12</f>
        <v>7.77478705960117</v>
      </c>
      <c r="C11" s="0" t="n">
        <f aca="false">7mod8!F12</f>
        <v>53</v>
      </c>
      <c r="D11" s="0" t="n">
        <f aca="false">7mod8!G12</f>
        <v>18</v>
      </c>
      <c r="E11" s="0" t="n">
        <f aca="false">7mod8!H12</f>
        <v>16</v>
      </c>
      <c r="F11" s="0" t="n">
        <f aca="false">E11/B11</f>
        <v>2.05793417586163</v>
      </c>
      <c r="G11" s="0" t="n">
        <f aca="false">E11/D11</f>
        <v>0.888888888888889</v>
      </c>
    </row>
    <row r="12" customFormat="false" ht="12.8" hidden="false" customHeight="false" outlineLevel="0" collapsed="false">
      <c r="A12" s="0" t="n">
        <f aca="false">7mod8!B13</f>
        <v>439</v>
      </c>
      <c r="B12" s="0" t="n">
        <f aca="false">7mod8!C13</f>
        <v>8.77807712953536</v>
      </c>
      <c r="C12" s="0" t="n">
        <f aca="false">7mod8!F13</f>
        <v>54</v>
      </c>
      <c r="D12" s="0" t="n">
        <f aca="false">7mod8!G13</f>
        <v>18</v>
      </c>
      <c r="E12" s="0" t="n">
        <f aca="false">7mod8!H13</f>
        <v>18</v>
      </c>
      <c r="F12" s="0" t="n">
        <f aca="false">E12/B12</f>
        <v>2.05056298029507</v>
      </c>
      <c r="G12" s="0" t="n">
        <f aca="false">E12/D12</f>
        <v>1</v>
      </c>
    </row>
    <row r="13" customFormat="false" ht="12.8" hidden="false" customHeight="false" outlineLevel="0" collapsed="false">
      <c r="A13" s="0" t="n">
        <f aca="false">7mod8!B14</f>
        <v>703</v>
      </c>
      <c r="B13" s="0" t="n">
        <f aca="false">7mod8!C14</f>
        <v>9.45738087907253</v>
      </c>
      <c r="C13" s="0" t="n">
        <f aca="false">7mod8!F14</f>
        <v>171</v>
      </c>
      <c r="D13" s="0" t="n">
        <f aca="false">7mod8!G14</f>
        <v>63</v>
      </c>
      <c r="E13" s="0" t="n">
        <f aca="false">7mod8!H14</f>
        <v>17</v>
      </c>
      <c r="F13" s="0" t="n">
        <f aca="false">E13/B13</f>
        <v>1.79753784027224</v>
      </c>
      <c r="G13" s="0" t="n">
        <f aca="false">E13/D13</f>
        <v>0.26984126984127</v>
      </c>
    </row>
    <row r="14" customFormat="false" ht="12.8" hidden="false" customHeight="false" outlineLevel="0" collapsed="false">
      <c r="A14" s="0" t="n">
        <f aca="false">7mod8!B15</f>
        <v>1095</v>
      </c>
      <c r="B14" s="0" t="n">
        <f aca="false">7mod8!C15</f>
        <v>10.0967151544885</v>
      </c>
      <c r="C14" s="0" t="n">
        <f aca="false">7mod8!F15</f>
        <v>76</v>
      </c>
      <c r="D14" s="0" t="n">
        <f aca="false">7mod8!G15</f>
        <v>26</v>
      </c>
      <c r="E14" s="0" t="n">
        <f aca="false">7mod8!H15</f>
        <v>26</v>
      </c>
      <c r="F14" s="0" t="n">
        <f aca="false">E14/B14</f>
        <v>2.57509492960606</v>
      </c>
      <c r="G14" s="0" t="n">
        <f aca="false">E14/D14</f>
        <v>1</v>
      </c>
    </row>
    <row r="15" customFormat="false" ht="12.8" hidden="false" customHeight="false" outlineLevel="0" collapsed="false">
      <c r="A15" s="0" t="n">
        <f aca="false">7mod8!B16</f>
        <v>4381</v>
      </c>
      <c r="B15" s="0" t="n">
        <f aca="false">7mod8!C16</f>
        <v>12.097044499323</v>
      </c>
      <c r="C15" s="0" t="n">
        <f aca="false">7mod8!F16</f>
        <v>78</v>
      </c>
      <c r="D15" s="0" t="n">
        <f aca="false">7mod8!G16</f>
        <v>26</v>
      </c>
      <c r="E15" s="0" t="n">
        <f aca="false">7mod8!H16</f>
        <v>26</v>
      </c>
      <c r="F15" s="0" t="n">
        <f aca="false">E15/B15</f>
        <v>2.14928530695701</v>
      </c>
      <c r="G15" s="0" t="n">
        <f aca="false">E15/D15</f>
        <v>1</v>
      </c>
    </row>
    <row r="16" customFormat="false" ht="12.8" hidden="false" customHeight="false" outlineLevel="0" collapsed="false">
      <c r="A16" s="0" t="n">
        <f aca="false">7mod8!B17</f>
        <v>5841</v>
      </c>
      <c r="B16" s="0" t="n">
        <f aca="false">7mod8!C17</f>
        <v>12.5119996694415</v>
      </c>
      <c r="C16" s="0" t="n">
        <f aca="false">7mod8!F17</f>
        <v>81</v>
      </c>
      <c r="D16" s="0" t="n">
        <f aca="false">7mod8!G17</f>
        <v>27</v>
      </c>
      <c r="E16" s="0" t="n">
        <f aca="false">7mod8!H17</f>
        <v>27</v>
      </c>
      <c r="F16" s="0" t="n">
        <f aca="false">E16/B16</f>
        <v>2.1579284457578</v>
      </c>
      <c r="G16" s="0" t="n">
        <f aca="false">E16/D16</f>
        <v>1</v>
      </c>
    </row>
    <row r="17" customFormat="false" ht="12.8" hidden="false" customHeight="false" outlineLevel="0" collapsed="false">
      <c r="A17" s="0" t="n">
        <f aca="false">7mod8!B18</f>
        <v>6823</v>
      </c>
      <c r="B17" s="0" t="n">
        <f aca="false">7mod8!C18</f>
        <v>12.7361905009609</v>
      </c>
      <c r="C17" s="0" t="n">
        <f aca="false">7mod8!F18</f>
        <v>120</v>
      </c>
      <c r="D17" s="0" t="n">
        <f aca="false">7mod8!G18</f>
        <v>42</v>
      </c>
      <c r="E17" s="0" t="n">
        <f aca="false">7mod8!H18</f>
        <v>29</v>
      </c>
      <c r="F17" s="0" t="n">
        <f aca="false">E17/B17</f>
        <v>2.27697599198222</v>
      </c>
      <c r="G17" s="0" t="n">
        <f aca="false">E17/D17</f>
        <v>0.69047619047619</v>
      </c>
    </row>
    <row r="18" customFormat="false" ht="12.8" hidden="false" customHeight="false" outlineLevel="0" collapsed="false">
      <c r="A18" s="0" t="n">
        <f aca="false">7mod8!B19</f>
        <v>12319</v>
      </c>
      <c r="B18" s="0" t="n">
        <f aca="false">7mod8!C19</f>
        <v>13.5885975289593</v>
      </c>
      <c r="C18" s="0" t="n">
        <f aca="false">7mod8!F19</f>
        <v>95</v>
      </c>
      <c r="D18" s="0" t="n">
        <f aca="false">7mod8!G19</f>
        <v>32</v>
      </c>
      <c r="E18" s="0" t="n">
        <f aca="false">7mod8!H19</f>
        <v>30</v>
      </c>
      <c r="F18" s="0" t="n">
        <f aca="false">E18/B18</f>
        <v>2.20773335409085</v>
      </c>
      <c r="G18" s="0" t="n">
        <f aca="false">E18/D18</f>
        <v>0.9375</v>
      </c>
    </row>
    <row r="19" customFormat="false" ht="12.8" hidden="false" customHeight="false" outlineLevel="0" collapsed="false">
      <c r="A19" s="0" t="n">
        <f aca="false">7mod8!B20</f>
        <v>24615</v>
      </c>
      <c r="B19" s="0" t="n">
        <f aca="false">7mod8!C20</f>
        <v>14.5872501191222</v>
      </c>
      <c r="C19" s="0" t="n">
        <f aca="false">7mod8!F20</f>
        <v>96</v>
      </c>
      <c r="D19" s="0" t="n">
        <f aca="false">7mod8!G20</f>
        <v>32</v>
      </c>
      <c r="E19" s="0" t="n">
        <f aca="false">7mod8!H20</f>
        <v>32</v>
      </c>
      <c r="F19" s="0" t="n">
        <f aca="false">E19/B19</f>
        <v>2.19369653215528</v>
      </c>
      <c r="G19" s="0" t="n">
        <f aca="false">E19/D19</f>
        <v>1</v>
      </c>
    </row>
    <row r="20" customFormat="false" ht="12.8" hidden="false" customHeight="false" outlineLevel="0" collapsed="false">
      <c r="A20" s="0" t="n">
        <f aca="false">7mod8!B21</f>
        <v>25243</v>
      </c>
      <c r="B20" s="0" t="n">
        <f aca="false">7mod8!C21</f>
        <v>14.6235957569035</v>
      </c>
      <c r="C20" s="0" t="n">
        <f aca="false">7mod8!F21</f>
        <v>171</v>
      </c>
      <c r="D20" s="0" t="n">
        <f aca="false">7mod8!G21</f>
        <v>61</v>
      </c>
      <c r="E20" s="0" t="n">
        <f aca="false">7mod8!H21</f>
        <v>32</v>
      </c>
      <c r="F20" s="0" t="n">
        <f aca="false">E20/B20</f>
        <v>2.18824429585955</v>
      </c>
      <c r="G20" s="0" t="n">
        <f aca="false">E20/D20</f>
        <v>0.524590163934426</v>
      </c>
    </row>
    <row r="21" customFormat="false" ht="12.8" hidden="false" customHeight="false" outlineLevel="0" collapsed="false">
      <c r="A21" s="0" t="n">
        <f aca="false">7mod8!B22</f>
        <v>62079</v>
      </c>
      <c r="B21" s="0" t="n">
        <f aca="false">7mod8!C22</f>
        <v>15.9218176975986</v>
      </c>
      <c r="C21" s="0" t="n">
        <f aca="false">7mod8!F22</f>
        <v>224</v>
      </c>
      <c r="D21" s="0" t="n">
        <f aca="false">7mod8!G22</f>
        <v>81</v>
      </c>
      <c r="E21" s="0" t="n">
        <f aca="false">7mod8!H22</f>
        <v>43</v>
      </c>
      <c r="F21" s="0" t="n">
        <f aca="false">E21/B21</f>
        <v>2.70069666772315</v>
      </c>
      <c r="G21" s="0" t="n">
        <f aca="false">E21/D21</f>
        <v>0.530864197530864</v>
      </c>
    </row>
    <row r="22" customFormat="false" ht="12.8" hidden="false" customHeight="false" outlineLevel="0" collapsed="false">
      <c r="A22" s="0" t="n">
        <f aca="false">7mod8!B23</f>
        <v>1379295</v>
      </c>
      <c r="B22" s="0" t="n">
        <f aca="false">7mod8!C23</f>
        <v>20.3954996190124</v>
      </c>
      <c r="C22" s="0" t="n">
        <f aca="false">7mod8!F23</f>
        <v>138</v>
      </c>
      <c r="D22" s="0" t="n">
        <f aca="false">7mod8!G23</f>
        <v>46</v>
      </c>
      <c r="E22" s="0" t="n">
        <f aca="false">7mod8!H23</f>
        <v>44</v>
      </c>
      <c r="F22" s="0" t="n">
        <f aca="false">E22/B22</f>
        <v>2.15733866891811</v>
      </c>
      <c r="G22" s="0" t="n">
        <f aca="false">E22/D22</f>
        <v>0.956521739130435</v>
      </c>
    </row>
    <row r="23" customFormat="false" ht="12.8" hidden="false" customHeight="false" outlineLevel="0" collapsed="false">
      <c r="A23" s="0" t="n">
        <f aca="false">7mod8!B24</f>
        <v>2068923</v>
      </c>
      <c r="B23" s="0" t="n">
        <f aca="false">7mod8!C24</f>
        <v>20.9804485221174</v>
      </c>
      <c r="C23" s="0" t="n">
        <f aca="false">7mod8!F24</f>
        <v>136</v>
      </c>
      <c r="D23" s="0" t="n">
        <f aca="false">7mod8!G24</f>
        <v>45</v>
      </c>
      <c r="E23" s="0" t="n">
        <f aca="false">7mod8!H24</f>
        <v>45</v>
      </c>
      <c r="F23" s="0" t="n">
        <f aca="false">E23/B23</f>
        <v>2.1448540507874</v>
      </c>
      <c r="G23" s="0" t="n">
        <f aca="false">E23/D23</f>
        <v>1</v>
      </c>
    </row>
    <row r="24" customFormat="false" ht="12.8" hidden="false" customHeight="false" outlineLevel="0" collapsed="false">
      <c r="A24" s="0" t="n">
        <f aca="false">7mod8!B25</f>
        <v>2911471</v>
      </c>
      <c r="B24" s="0" t="n">
        <f aca="false">7mod8!C25</f>
        <v>21.4733168180593</v>
      </c>
      <c r="C24" s="0" t="n">
        <f aca="false">7mod8!F25</f>
        <v>152</v>
      </c>
      <c r="D24" s="0" t="n">
        <f aca="false">7mod8!G25</f>
        <v>51</v>
      </c>
      <c r="E24" s="0" t="n">
        <f aca="false">7mod8!H25</f>
        <v>44</v>
      </c>
      <c r="F24" s="0" t="n">
        <f aca="false">E24/B24</f>
        <v>2.04905466504343</v>
      </c>
      <c r="G24" s="0" t="n">
        <f aca="false">E24/D24</f>
        <v>0.862745098039216</v>
      </c>
    </row>
    <row r="25" customFormat="false" ht="12.8" hidden="false" customHeight="false" outlineLevel="0" collapsed="false">
      <c r="A25" s="0" t="n">
        <f aca="false">7mod8!B26</f>
        <v>2911515</v>
      </c>
      <c r="B25" s="0" t="n">
        <f aca="false">7mod8!C26</f>
        <v>21.4733386208188</v>
      </c>
      <c r="C25" s="0" t="n">
        <f aca="false">7mod8!F26</f>
        <v>152</v>
      </c>
      <c r="D25" s="0" t="n">
        <f aca="false">7mod8!G26</f>
        <v>51</v>
      </c>
      <c r="E25" s="0" t="n">
        <f aca="false">7mod8!H26</f>
        <v>46</v>
      </c>
      <c r="F25" s="0" t="n">
        <f aca="false">E25/B25</f>
        <v>2.14219133839775</v>
      </c>
      <c r="G25" s="0" t="n">
        <f aca="false">E25/D25</f>
        <v>0.901960784313726</v>
      </c>
    </row>
    <row r="26" customFormat="false" ht="12.8" hidden="false" customHeight="false" outlineLevel="0" collapsed="false">
      <c r="A26" s="0" t="n">
        <f aca="false">7mod8!B27</f>
        <v>6549279</v>
      </c>
      <c r="B26" s="0" t="n">
        <f aca="false">7mod8!C27</f>
        <v>22.6429046606493</v>
      </c>
      <c r="C26" s="0" t="n">
        <f aca="false">7mod8!F27</f>
        <v>148</v>
      </c>
      <c r="D26" s="0" t="n">
        <f aca="false">7mod8!G27</f>
        <v>49</v>
      </c>
      <c r="E26" s="0" t="n">
        <f aca="false">7mod8!H27</f>
        <v>47</v>
      </c>
      <c r="F26" s="0" t="n">
        <f aca="false">E26/B26</f>
        <v>2.07570542315096</v>
      </c>
      <c r="G26" s="0" t="n">
        <f aca="false">E26/D26</f>
        <v>0.959183673469388</v>
      </c>
    </row>
    <row r="27" customFormat="false" ht="12.8" hidden="false" customHeight="false" outlineLevel="0" collapsed="false">
      <c r="A27" s="0" t="n">
        <f aca="false">7mod8!B28</f>
        <v>9826215</v>
      </c>
      <c r="B27" s="0" t="n">
        <f aca="false">7mod8!C28</f>
        <v>23.2282043752806</v>
      </c>
      <c r="C27" s="0" t="n">
        <f aca="false">7mod8!F28</f>
        <v>146</v>
      </c>
      <c r="D27" s="0" t="n">
        <f aca="false">7mod8!G28</f>
        <v>48</v>
      </c>
      <c r="E27" s="0" t="n">
        <f aca="false">7mod8!H28</f>
        <v>48</v>
      </c>
      <c r="F27" s="0" t="n">
        <f aca="false">E27/B27</f>
        <v>2.0664533178932</v>
      </c>
      <c r="G27" s="0" t="n">
        <f aca="false">E27/D27</f>
        <v>1</v>
      </c>
    </row>
    <row r="28" customFormat="false" ht="12.8" hidden="false" customHeight="false" outlineLevel="0" collapsed="false">
      <c r="A28" s="0" t="n">
        <f aca="false">7mod8!B29</f>
        <v>12901615</v>
      </c>
      <c r="B28" s="0" t="n">
        <f aca="false">7mod8!C29</f>
        <v>23.6210483350272</v>
      </c>
      <c r="C28" s="0" t="n">
        <f aca="false">7mod8!F29</f>
        <v>180</v>
      </c>
      <c r="D28" s="0" t="n">
        <f aca="false">7mod8!G29</f>
        <v>61</v>
      </c>
      <c r="E28" s="0" t="n">
        <f aca="false">7mod8!H29</f>
        <v>48</v>
      </c>
      <c r="F28" s="0" t="n">
        <f aca="false">E28/B28</f>
        <v>2.03208593112363</v>
      </c>
      <c r="G28" s="0" t="n">
        <f aca="false">E28/D28</f>
        <v>0.786885245901639</v>
      </c>
    </row>
    <row r="29" customFormat="false" ht="12.8" hidden="false" customHeight="false" outlineLevel="0" collapsed="false">
      <c r="A29" s="0" t="n">
        <f aca="false">7mod8!B30</f>
        <v>13805679</v>
      </c>
      <c r="B29" s="0" t="n">
        <f aca="false">7mod8!C30</f>
        <v>23.7187585094604</v>
      </c>
      <c r="C29" s="0" t="n">
        <f aca="false">7mod8!F30</f>
        <v>162</v>
      </c>
      <c r="D29" s="0" t="n">
        <f aca="false">7mod8!G30</f>
        <v>54</v>
      </c>
      <c r="E29" s="0" t="n">
        <f aca="false">7mod8!H30</f>
        <v>48</v>
      </c>
      <c r="F29" s="0" t="n">
        <f aca="false">E29/B29</f>
        <v>2.0237146889815</v>
      </c>
      <c r="G29" s="0" t="n">
        <f aca="false">E29/D29</f>
        <v>0.888888888888889</v>
      </c>
    </row>
    <row r="30" customFormat="false" ht="12.8" hidden="false" customHeight="false" outlineLevel="0" collapsed="false">
      <c r="A30" s="0" t="n">
        <f aca="false">7mod8!B31</f>
        <v>26155275</v>
      </c>
      <c r="B30" s="0" t="n">
        <f aca="false">7mod8!C31</f>
        <v>24.6405986029925</v>
      </c>
      <c r="C30" s="0" t="n">
        <f aca="false">7mod8!F31</f>
        <v>150</v>
      </c>
      <c r="D30" s="0" t="n">
        <f aca="false">7mod8!G31</f>
        <v>49</v>
      </c>
      <c r="E30" s="0" t="n">
        <f aca="false">7mod8!H31</f>
        <v>49</v>
      </c>
      <c r="F30" s="0" t="n">
        <f aca="false">E30/B30</f>
        <v>1.98858805297243</v>
      </c>
      <c r="G30" s="0" t="n">
        <f aca="false">E30/D30</f>
        <v>1</v>
      </c>
    </row>
    <row r="31" customFormat="false" ht="12.8" hidden="false" customHeight="false" outlineLevel="0" collapsed="false">
      <c r="A31" s="0" t="n">
        <f aca="false">7mod8!B32</f>
        <v>34873707</v>
      </c>
      <c r="B31" s="0" t="n">
        <f aca="false">7mod8!C32</f>
        <v>25.0556363918553</v>
      </c>
      <c r="C31" s="0" t="n">
        <f aca="false">7mod8!F32</f>
        <v>153</v>
      </c>
      <c r="D31" s="0" t="n">
        <f aca="false">7mod8!G32</f>
        <v>50</v>
      </c>
      <c r="E31" s="0" t="n">
        <f aca="false">7mod8!H32</f>
        <v>50</v>
      </c>
      <c r="F31" s="0" t="n">
        <f aca="false">E31/B31</f>
        <v>1.99555897196262</v>
      </c>
      <c r="G31" s="0" t="n">
        <f aca="false">E31/D31</f>
        <v>1</v>
      </c>
    </row>
    <row r="32" customFormat="false" ht="12.8" hidden="false" customHeight="false" outlineLevel="0" collapsed="false">
      <c r="A32" s="0" t="n">
        <f aca="false">7mod8!B33</f>
        <v>41331823</v>
      </c>
      <c r="B32" s="0" t="n">
        <f aca="false">7mod8!C33</f>
        <v>25.3007496614845</v>
      </c>
      <c r="C32" s="0" t="n">
        <f aca="false">7mod8!F33</f>
        <v>161</v>
      </c>
      <c r="D32" s="0" t="n">
        <f aca="false">7mod8!G33</f>
        <v>53</v>
      </c>
      <c r="E32" s="0" t="n">
        <f aca="false">7mod8!H33</f>
        <v>52</v>
      </c>
      <c r="F32" s="0" t="n">
        <f aca="false">E32/B32</f>
        <v>2.0552750687526</v>
      </c>
      <c r="G32" s="0" t="n">
        <f aca="false">E32/D32</f>
        <v>0.981132075471698</v>
      </c>
    </row>
    <row r="33" customFormat="false" ht="12.8" hidden="false" customHeight="false" outlineLevel="0" collapsed="false">
      <c r="A33" s="0" t="n">
        <f aca="false">7mod8!B34</f>
        <v>43543207</v>
      </c>
      <c r="B33" s="0" t="n">
        <f aca="false">7mod8!C34</f>
        <v>25.3759443315587</v>
      </c>
      <c r="C33" s="0" t="n">
        <f aca="false">7mod8!F34</f>
        <v>174</v>
      </c>
      <c r="D33" s="0" t="n">
        <f aca="false">7mod8!G34</f>
        <v>58</v>
      </c>
      <c r="E33" s="0" t="n">
        <f aca="false">7mod8!H34</f>
        <v>58</v>
      </c>
      <c r="F33" s="0" t="n">
        <f aca="false">E33/B33</f>
        <v>2.28562922593854</v>
      </c>
      <c r="G33" s="0" t="n">
        <f aca="false">E33/D33</f>
        <v>1</v>
      </c>
    </row>
    <row r="34" customFormat="false" ht="12.8" hidden="false" customHeight="false" outlineLevel="0" collapsed="false">
      <c r="A34" s="0" t="n">
        <f aca="false">7mod8!B35</f>
        <v>60340335</v>
      </c>
      <c r="B34" s="0" t="n">
        <f aca="false">7mod8!C35</f>
        <v>25.8466193703332</v>
      </c>
      <c r="C34" s="0" t="n">
        <f aca="false">7mod8!F35</f>
        <v>221</v>
      </c>
      <c r="D34" s="0" t="n">
        <f aca="false">7mod8!G35</f>
        <v>76</v>
      </c>
      <c r="E34" s="0" t="n">
        <f aca="false">7mod8!H35</f>
        <v>57</v>
      </c>
      <c r="F34" s="0" t="n">
        <f aca="false">E34/B34</f>
        <v>2.20531742210839</v>
      </c>
      <c r="G34" s="0" t="n">
        <f aca="false">E34/D34</f>
        <v>0.75</v>
      </c>
    </row>
    <row r="35" customFormat="false" ht="12.8" hidden="false" customHeight="false" outlineLevel="0" collapsed="false">
      <c r="A35" s="0" t="n">
        <f aca="false">7mod8!B36</f>
        <v>116115219</v>
      </c>
      <c r="B35" s="0" t="n">
        <f aca="false">7mod8!C36</f>
        <v>26.7909818349792</v>
      </c>
      <c r="C35" s="0" t="n">
        <f aca="false">7mod8!F36</f>
        <v>178</v>
      </c>
      <c r="D35" s="0" t="n">
        <f aca="false">7mod8!G36</f>
        <v>59</v>
      </c>
      <c r="E35" s="0" t="n">
        <f aca="false">7mod8!H36</f>
        <v>59</v>
      </c>
      <c r="F35" s="0" t="n">
        <f aca="false">E35/B35</f>
        <v>2.20223358604079</v>
      </c>
      <c r="G35" s="0" t="n">
        <f aca="false">E35/D35</f>
        <v>1</v>
      </c>
    </row>
    <row r="36" customFormat="false" ht="12.8" hidden="false" customHeight="false" outlineLevel="0" collapsed="false">
      <c r="A36" s="0" t="n">
        <f aca="false">7mod8!B37</f>
        <v>275234751</v>
      </c>
      <c r="B36" s="0" t="n">
        <f aca="false">7mod8!C37</f>
        <v>28.036087394583</v>
      </c>
      <c r="C36" s="0" t="n">
        <f aca="false">7mod8!F37</f>
        <v>187</v>
      </c>
      <c r="D36" s="0" t="n">
        <f aca="false">7mod8!G37</f>
        <v>62</v>
      </c>
      <c r="E36" s="0" t="n">
        <f aca="false">7mod8!H37</f>
        <v>59</v>
      </c>
      <c r="F36" s="0" t="n">
        <f aca="false">E36/B36</f>
        <v>2.10443059224447</v>
      </c>
      <c r="G36" s="0" t="n">
        <f aca="false">E36/D36</f>
        <v>0.951612903225806</v>
      </c>
    </row>
    <row r="37" customFormat="false" ht="12.8" hidden="false" customHeight="false" outlineLevel="0" collapsed="false">
      <c r="A37" s="0" t="n">
        <f aca="false">7mod8!B38</f>
        <v>326589567</v>
      </c>
      <c r="B37" s="0" t="n">
        <f aca="false">7mod8!C38</f>
        <v>28.2829034634162</v>
      </c>
      <c r="C37" s="0" t="n">
        <f aca="false">7mod8!F38</f>
        <v>195</v>
      </c>
      <c r="D37" s="0" t="n">
        <f aca="false">7mod8!G38</f>
        <v>65</v>
      </c>
      <c r="E37" s="0" t="n">
        <f aca="false">7mod8!H38</f>
        <v>61</v>
      </c>
      <c r="F37" s="0" t="n">
        <f aca="false">E37/B37</f>
        <v>2.15677998119617</v>
      </c>
      <c r="G37" s="0" t="n">
        <f aca="false">E37/D37</f>
        <v>0.938461538461538</v>
      </c>
    </row>
    <row r="38" customFormat="false" ht="12.8" hidden="false" customHeight="false" outlineLevel="0" collapsed="false">
      <c r="A38" s="0" t="n">
        <f aca="false">7mod8!B39</f>
        <v>339554031</v>
      </c>
      <c r="B38" s="0" t="n">
        <f aca="false">7mod8!C39</f>
        <v>28.33906591841</v>
      </c>
      <c r="C38" s="0" t="n">
        <f aca="false">7mod8!F39</f>
        <v>239</v>
      </c>
      <c r="D38" s="0" t="n">
        <f aca="false">7mod8!G39</f>
        <v>82</v>
      </c>
      <c r="E38" s="0" t="n">
        <f aca="false">7mod8!H39</f>
        <v>62</v>
      </c>
      <c r="F38" s="0" t="n">
        <f aca="false">E38/B38</f>
        <v>2.18779264561867</v>
      </c>
      <c r="G38" s="0" t="n">
        <f aca="false">E38/D38</f>
        <v>0.75609756097561</v>
      </c>
    </row>
    <row r="39" customFormat="false" ht="12.8" hidden="false" customHeight="false" outlineLevel="0" collapsed="false">
      <c r="A39" s="0" t="n">
        <f aca="false">7mod8!B40</f>
        <v>794080495</v>
      </c>
      <c r="B39" s="0" t="n">
        <f aca="false">7mod8!C40</f>
        <v>29.5647100181688</v>
      </c>
      <c r="C39" s="0" t="n">
        <f aca="false">7mod8!F40</f>
        <v>279</v>
      </c>
      <c r="D39" s="0" t="n">
        <f aca="false">7mod8!G40</f>
        <v>97</v>
      </c>
      <c r="E39" s="0" t="n">
        <f aca="false">7mod8!H40</f>
        <v>63</v>
      </c>
      <c r="F39" s="0" t="n">
        <f aca="false">E39/B39</f>
        <v>2.1309189219608</v>
      </c>
      <c r="G39" s="0" t="n">
        <f aca="false">E39/D39</f>
        <v>0.649484536082474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RowHeight="12.8"/>
  <sheetData>
    <row r="1" customFormat="false" ht="12.8" hidden="false" customHeight="false" outlineLevel="0" collapsed="false">
      <c r="A1" s="0" t="s">
        <v>286</v>
      </c>
      <c r="B1" s="0" t="s">
        <v>287</v>
      </c>
    </row>
    <row r="2" customFormat="false" ht="12.8" hidden="false" customHeight="false" outlineLevel="0" collapsed="false">
      <c r="A2" s="0" t="s">
        <v>274</v>
      </c>
      <c r="B2" s="0" t="s">
        <v>275</v>
      </c>
      <c r="C2" s="0" t="s">
        <v>276</v>
      </c>
      <c r="D2" s="0" t="s">
        <v>277</v>
      </c>
      <c r="E2" s="0" t="s">
        <v>278</v>
      </c>
      <c r="F2" s="0" t="s">
        <v>279</v>
      </c>
    </row>
    <row r="3" customFormat="false" ht="12.8" hidden="false" customHeight="false" outlineLevel="0" collapsed="false">
      <c r="A3" s="0" t="n">
        <f aca="false">Classical!A4</f>
        <v>3</v>
      </c>
      <c r="B3" s="0" t="n">
        <f aca="false">Classical!B4</f>
        <v>1.58496250072116</v>
      </c>
      <c r="C3" s="0" t="n">
        <f aca="false">Classical!E4</f>
        <v>8</v>
      </c>
      <c r="D3" s="0" t="n">
        <f aca="false">Classical!F4</f>
        <v>3</v>
      </c>
      <c r="E3" s="0" t="n">
        <f aca="false">Classical!G4</f>
        <v>3</v>
      </c>
      <c r="F3" s="0" t="n">
        <f aca="false">E3/B3</f>
        <v>1.89278926071437</v>
      </c>
    </row>
    <row r="4" customFormat="false" ht="12.8" hidden="false" customHeight="false" outlineLevel="0" collapsed="false">
      <c r="A4" s="0" t="n">
        <f aca="false">Classical!A5</f>
        <v>7</v>
      </c>
      <c r="B4" s="0" t="n">
        <f aca="false">Classical!B5</f>
        <v>2.8073549220576</v>
      </c>
      <c r="C4" s="0" t="n">
        <f aca="false">Classical!E5</f>
        <v>17</v>
      </c>
      <c r="D4" s="0" t="n">
        <f aca="false">Classical!F5</f>
        <v>6</v>
      </c>
      <c r="E4" s="0" t="n">
        <f aca="false">Classical!G5</f>
        <v>6</v>
      </c>
      <c r="F4" s="0" t="n">
        <f aca="false">E4/B4</f>
        <v>2.13724312264814</v>
      </c>
    </row>
    <row r="5" customFormat="false" ht="12.8" hidden="false" customHeight="false" outlineLevel="0" collapsed="false">
      <c r="A5" s="0" t="n">
        <f aca="false">Classical!A6</f>
        <v>9</v>
      </c>
      <c r="B5" s="0" t="n">
        <f aca="false">Classical!B6</f>
        <v>3.16992500144231</v>
      </c>
      <c r="C5" s="0" t="n">
        <f aca="false">Classical!E6</f>
        <v>20</v>
      </c>
      <c r="D5" s="0" t="n">
        <f aca="false">Classical!F6</f>
        <v>7</v>
      </c>
      <c r="E5" s="0" t="n">
        <f aca="false">Classical!G6</f>
        <v>7</v>
      </c>
      <c r="F5" s="0" t="n">
        <f aca="false">E5/B5</f>
        <v>2.2082541375001</v>
      </c>
    </row>
    <row r="6" customFormat="false" ht="12.8" hidden="false" customHeight="false" outlineLevel="0" collapsed="false">
      <c r="A6" s="0" t="n">
        <f aca="false">Classical!A7</f>
        <v>19</v>
      </c>
      <c r="B6" s="0" t="n">
        <f aca="false">Classical!B7</f>
        <v>4.24792751344359</v>
      </c>
      <c r="C6" s="0" t="n">
        <f aca="false">Classical!E7</f>
        <v>21</v>
      </c>
      <c r="D6" s="0" t="n">
        <f aca="false">Classical!F7</f>
        <v>7</v>
      </c>
      <c r="E6" s="0" t="n">
        <f aca="false">Classical!G7</f>
        <v>7</v>
      </c>
      <c r="F6" s="0" t="n">
        <f aca="false">E6/B6</f>
        <v>1.64786239356647</v>
      </c>
    </row>
    <row r="7" customFormat="false" ht="12.8" hidden="false" customHeight="false" outlineLevel="0" collapsed="false">
      <c r="A7" s="0" t="n">
        <f aca="false">Classical!A8</f>
        <v>25</v>
      </c>
      <c r="B7" s="0" t="n">
        <f aca="false">Classical!B8</f>
        <v>4.64385618977473</v>
      </c>
      <c r="C7" s="0" t="n">
        <f aca="false">Classical!E8</f>
        <v>24</v>
      </c>
      <c r="D7" s="0" t="n">
        <f aca="false">Classical!F8</f>
        <v>8</v>
      </c>
      <c r="E7" s="0" t="n">
        <f aca="false">Classical!G8</f>
        <v>8</v>
      </c>
      <c r="F7" s="0" t="n">
        <f aca="false">E7/B7</f>
        <v>1.72270623229357</v>
      </c>
    </row>
    <row r="8" customFormat="false" ht="12.8" hidden="false" customHeight="false" outlineLevel="0" collapsed="false">
      <c r="A8" s="0" t="n">
        <f aca="false">Classical!A9</f>
        <v>27</v>
      </c>
      <c r="B8" s="0" t="n">
        <f aca="false">Classical!B9</f>
        <v>4.75488750216347</v>
      </c>
      <c r="C8" s="0" t="n">
        <f aca="false">Classical!E9</f>
        <v>112</v>
      </c>
      <c r="D8" s="0" t="n">
        <f aca="false">Classical!F9</f>
        <v>42</v>
      </c>
      <c r="E8" s="0" t="n">
        <f aca="false">Classical!G9</f>
        <v>42</v>
      </c>
      <c r="F8" s="0" t="n">
        <f aca="false">E8/B8</f>
        <v>8.8330165500004</v>
      </c>
    </row>
    <row r="9" customFormat="false" ht="12.8" hidden="false" customHeight="false" outlineLevel="0" collapsed="false">
      <c r="A9" s="0" t="n">
        <f aca="false">Classical!A10</f>
        <v>55</v>
      </c>
      <c r="B9" s="0" t="n">
        <f aca="false">Classical!B10</f>
        <v>5.78135971352466</v>
      </c>
      <c r="C9" s="0" t="n">
        <f aca="false">Classical!E10</f>
        <v>113</v>
      </c>
      <c r="D9" s="0" t="n">
        <f aca="false">Classical!F10</f>
        <v>42</v>
      </c>
      <c r="E9" s="0" t="n">
        <f aca="false">Classical!G10</f>
        <v>42</v>
      </c>
      <c r="F9" s="0" t="n">
        <f aca="false">E9/B9</f>
        <v>7.26472699869324</v>
      </c>
    </row>
    <row r="10" customFormat="false" ht="12.8" hidden="false" customHeight="false" outlineLevel="0" collapsed="false">
      <c r="A10" s="0" t="n">
        <f aca="false">Classical!A11</f>
        <v>73</v>
      </c>
      <c r="B10" s="0" t="n">
        <f aca="false">Classical!B11</f>
        <v>6.18982455888002</v>
      </c>
      <c r="C10" s="0" t="n">
        <f aca="false">Classical!E11</f>
        <v>116</v>
      </c>
      <c r="D10" s="0" t="n">
        <f aca="false">Classical!F11</f>
        <v>43</v>
      </c>
      <c r="E10" s="0" t="n">
        <f aca="false">Classical!G11</f>
        <v>43</v>
      </c>
      <c r="F10" s="0" t="n">
        <f aca="false">E10/B10</f>
        <v>6.94688510004884</v>
      </c>
    </row>
    <row r="11" customFormat="false" ht="12.8" hidden="false" customHeight="false" outlineLevel="0" collapsed="false">
      <c r="A11" s="0" t="n">
        <f aca="false">Classical!A12</f>
        <v>97</v>
      </c>
      <c r="B11" s="0" t="n">
        <f aca="false">Classical!B12</f>
        <v>6.59991284218713</v>
      </c>
      <c r="C11" s="0" t="n">
        <f aca="false">Classical!E12</f>
        <v>119</v>
      </c>
      <c r="D11" s="0" t="n">
        <f aca="false">Classical!F12</f>
        <v>44</v>
      </c>
      <c r="E11" s="0" t="n">
        <f aca="false">Classical!G12</f>
        <v>44</v>
      </c>
      <c r="F11" s="0" t="n">
        <f aca="false">E11/B11</f>
        <v>6.66675470602411</v>
      </c>
    </row>
    <row r="12" customFormat="false" ht="12.8" hidden="false" customHeight="false" outlineLevel="0" collapsed="false">
      <c r="A12" s="0" t="n">
        <f aca="false">Classical!A13</f>
        <v>129</v>
      </c>
      <c r="B12" s="0" t="n">
        <f aca="false">Classical!B13</f>
        <v>7.01122725542325</v>
      </c>
      <c r="C12" s="0" t="n">
        <f aca="false">Classical!E13</f>
        <v>122</v>
      </c>
      <c r="D12" s="0" t="n">
        <f aca="false">Classical!F13</f>
        <v>45</v>
      </c>
      <c r="E12" s="0" t="n">
        <f aca="false">Classical!G13</f>
        <v>45</v>
      </c>
      <c r="F12" s="0" t="n">
        <f aca="false">E12/B12</f>
        <v>6.4182771946512</v>
      </c>
    </row>
    <row r="13" customFormat="false" ht="12.8" hidden="false" customHeight="false" outlineLevel="0" collapsed="false">
      <c r="A13" s="0" t="n">
        <f aca="false">Classical!A14</f>
        <v>171</v>
      </c>
      <c r="B13" s="0" t="n">
        <f aca="false">Classical!B14</f>
        <v>7.4178525148859</v>
      </c>
      <c r="C13" s="0" t="n">
        <f aca="false">Classical!E14</f>
        <v>125</v>
      </c>
      <c r="D13" s="0" t="n">
        <f aca="false">Classical!F14</f>
        <v>46</v>
      </c>
      <c r="E13" s="0" t="n">
        <f aca="false">Classical!G14</f>
        <v>46</v>
      </c>
      <c r="F13" s="0" t="n">
        <f aca="false">E13/B13</f>
        <v>6.20125567442716</v>
      </c>
    </row>
    <row r="14" customFormat="false" ht="12.8" hidden="false" customHeight="false" outlineLevel="0" collapsed="false">
      <c r="A14" s="0" t="n">
        <f aca="false">Classical!A15</f>
        <v>231</v>
      </c>
      <c r="B14" s="0" t="n">
        <f aca="false">Classical!B15</f>
        <v>7.85174904141606</v>
      </c>
      <c r="C14" s="0" t="n">
        <f aca="false">Classical!E15</f>
        <v>128</v>
      </c>
      <c r="D14" s="0" t="n">
        <f aca="false">Classical!F15</f>
        <v>47</v>
      </c>
      <c r="E14" s="0" t="n">
        <f aca="false">Classical!G15</f>
        <v>47</v>
      </c>
      <c r="F14" s="0" t="n">
        <f aca="false">E14/B14</f>
        <v>5.98592743503218</v>
      </c>
    </row>
    <row r="15" customFormat="false" ht="12.8" hidden="false" customHeight="false" outlineLevel="0" collapsed="false">
      <c r="A15" s="0" t="n">
        <f aca="false">Classical!A16</f>
        <v>313</v>
      </c>
      <c r="B15" s="0" t="n">
        <f aca="false">Classical!B16</f>
        <v>8.29001884693262</v>
      </c>
      <c r="C15" s="0" t="n">
        <f aca="false">Classical!E16</f>
        <v>131</v>
      </c>
      <c r="D15" s="0" t="n">
        <f aca="false">Classical!F16</f>
        <v>48</v>
      </c>
      <c r="E15" s="0" t="n">
        <f aca="false">Classical!G16</f>
        <v>48</v>
      </c>
      <c r="F15" s="0" t="n">
        <f aca="false">E15/B15</f>
        <v>5.79009540102076</v>
      </c>
    </row>
    <row r="16" customFormat="false" ht="12.8" hidden="false" customHeight="false" outlineLevel="0" collapsed="false">
      <c r="A16" s="0" t="n">
        <f aca="false">Classical!A17</f>
        <v>327</v>
      </c>
      <c r="B16" s="0" t="n">
        <f aca="false">Classical!B17</f>
        <v>8.35314682549808</v>
      </c>
      <c r="C16" s="0" t="n">
        <f aca="false">Classical!E17</f>
        <v>144</v>
      </c>
      <c r="D16" s="0" t="n">
        <f aca="false">Classical!F17</f>
        <v>53</v>
      </c>
      <c r="E16" s="0" t="n">
        <f aca="false">Classical!G17</f>
        <v>53</v>
      </c>
      <c r="F16" s="0" t="n">
        <f aca="false">E16/B16</f>
        <v>6.34491421103923</v>
      </c>
    </row>
    <row r="17" customFormat="false" ht="12.8" hidden="false" customHeight="false" outlineLevel="0" collapsed="false">
      <c r="A17" s="0" t="n">
        <f aca="false">Classical!A18</f>
        <v>649</v>
      </c>
      <c r="B17" s="0" t="n">
        <f aca="false">Classical!B18</f>
        <v>9.34207466799914</v>
      </c>
      <c r="C17" s="0" t="n">
        <f aca="false">Classical!E18</f>
        <v>145</v>
      </c>
      <c r="D17" s="0" t="n">
        <f aca="false">Classical!F18</f>
        <v>53</v>
      </c>
      <c r="E17" s="0" t="n">
        <f aca="false">Classical!G18</f>
        <v>53</v>
      </c>
      <c r="F17" s="0" t="n">
        <f aca="false">E17/B17</f>
        <v>5.67325801639641</v>
      </c>
    </row>
    <row r="18" customFormat="false" ht="12.8" hidden="false" customHeight="false" outlineLevel="0" collapsed="false">
      <c r="A18" s="0" t="n">
        <f aca="false">Classical!A19</f>
        <v>703</v>
      </c>
      <c r="B18" s="0" t="n">
        <f aca="false">Classical!B19</f>
        <v>9.45738087907253</v>
      </c>
      <c r="C18" s="0" t="n">
        <f aca="false">Classical!E19</f>
        <v>171</v>
      </c>
      <c r="D18" s="0" t="n">
        <f aca="false">Classical!F19</f>
        <v>63</v>
      </c>
      <c r="E18" s="0" t="n">
        <f aca="false">Classical!G19</f>
        <v>63</v>
      </c>
      <c r="F18" s="0" t="n">
        <f aca="false">E18/B18</f>
        <v>6.66146376100888</v>
      </c>
    </row>
    <row r="19" customFormat="false" ht="12.8" hidden="false" customHeight="false" outlineLevel="0" collapsed="false">
      <c r="A19" s="0" t="n">
        <f aca="false">Classical!A20</f>
        <v>871</v>
      </c>
      <c r="B19" s="0" t="n">
        <f aca="false">Classical!B20</f>
        <v>9.76652890859887</v>
      </c>
      <c r="C19" s="0" t="n">
        <f aca="false">Classical!E20</f>
        <v>179</v>
      </c>
      <c r="D19" s="0" t="n">
        <f aca="false">Classical!F20</f>
        <v>66</v>
      </c>
      <c r="E19" s="0" t="n">
        <f aca="false">Classical!G20</f>
        <v>66</v>
      </c>
      <c r="F19" s="0" t="n">
        <f aca="false">E19/B19</f>
        <v>6.75777449876699</v>
      </c>
    </row>
    <row r="20" customFormat="false" ht="12.8" hidden="false" customHeight="false" outlineLevel="0" collapsed="false">
      <c r="A20" s="0" t="n">
        <f aca="false">Classical!A21</f>
        <v>1161</v>
      </c>
      <c r="B20" s="0" t="n">
        <f aca="false">Classical!B21</f>
        <v>10.1811522568656</v>
      </c>
      <c r="C20" s="0" t="n">
        <f aca="false">Classical!E21</f>
        <v>182</v>
      </c>
      <c r="D20" s="0" t="n">
        <f aca="false">Classical!F21</f>
        <v>67</v>
      </c>
      <c r="E20" s="0" t="n">
        <f aca="false">Classical!G21</f>
        <v>67</v>
      </c>
      <c r="F20" s="0" t="n">
        <f aca="false">E20/B20</f>
        <v>6.58078754836605</v>
      </c>
    </row>
    <row r="21" customFormat="false" ht="12.8" hidden="false" customHeight="false" outlineLevel="0" collapsed="false">
      <c r="A21" s="0" t="n">
        <f aca="false">Classical!A22</f>
        <v>2223</v>
      </c>
      <c r="B21" s="0" t="n">
        <f aca="false">Classical!B22</f>
        <v>11.118292233027</v>
      </c>
      <c r="C21" s="0" t="n">
        <f aca="false">Classical!E22</f>
        <v>183</v>
      </c>
      <c r="D21" s="0" t="n">
        <f aca="false">Classical!F22</f>
        <v>67</v>
      </c>
      <c r="E21" s="0" t="n">
        <f aca="false">Classical!G22</f>
        <v>67</v>
      </c>
      <c r="F21" s="0" t="n">
        <f aca="false">E21/B21</f>
        <v>6.02610532227025</v>
      </c>
    </row>
    <row r="22" customFormat="false" ht="12.8" hidden="false" customHeight="false" outlineLevel="0" collapsed="false">
      <c r="A22" s="0" t="n">
        <f aca="false">Classical!A23</f>
        <v>2463</v>
      </c>
      <c r="B22" s="0" t="n">
        <f aca="false">Classical!B23</f>
        <v>11.266200912499</v>
      </c>
      <c r="C22" s="0" t="n">
        <f aca="false">Classical!E23</f>
        <v>209</v>
      </c>
      <c r="D22" s="0" t="n">
        <f aca="false">Classical!F23</f>
        <v>77</v>
      </c>
      <c r="E22" s="0" t="n">
        <f aca="false">Classical!G23</f>
        <v>77</v>
      </c>
      <c r="F22" s="0" t="n">
        <f aca="false">E22/B22</f>
        <v>6.834602063112</v>
      </c>
    </row>
    <row r="23" customFormat="false" ht="12.8" hidden="false" customHeight="false" outlineLevel="0" collapsed="false">
      <c r="A23" s="0" t="n">
        <f aca="false">Classical!A24</f>
        <v>2919</v>
      </c>
      <c r="B23" s="0" t="n">
        <f aca="false">Classical!B24</f>
        <v>11.5112584955023</v>
      </c>
      <c r="C23" s="0" t="n">
        <f aca="false">Classical!E24</f>
        <v>217</v>
      </c>
      <c r="D23" s="0" t="n">
        <f aca="false">Classical!F24</f>
        <v>80</v>
      </c>
      <c r="E23" s="0" t="n">
        <f aca="false">Classical!G24</f>
        <v>80</v>
      </c>
      <c r="F23" s="0" t="n">
        <f aca="false">E23/B23</f>
        <v>6.94971796795787</v>
      </c>
    </row>
    <row r="24" customFormat="false" ht="12.8" hidden="false" customHeight="false" outlineLevel="0" collapsed="false">
      <c r="A24" s="0" t="n">
        <f aca="false">Classical!A25</f>
        <v>3711</v>
      </c>
      <c r="B24" s="0" t="n">
        <f aca="false">Classical!B25</f>
        <v>11.8575922856975</v>
      </c>
      <c r="C24" s="0" t="n">
        <f aca="false">Classical!E25</f>
        <v>238</v>
      </c>
      <c r="D24" s="0" t="n">
        <f aca="false">Classical!F25</f>
        <v>88</v>
      </c>
      <c r="E24" s="0" t="n">
        <f aca="false">Classical!G25</f>
        <v>88</v>
      </c>
      <c r="F24" s="0" t="n">
        <f aca="false">E24/B24</f>
        <v>7.42140544890759</v>
      </c>
    </row>
    <row r="25" customFormat="false" ht="12.8" hidden="false" customHeight="false" outlineLevel="0" collapsed="false">
      <c r="A25" s="0" t="n">
        <f aca="false">Classical!A26</f>
        <v>6171</v>
      </c>
      <c r="B25" s="0" t="n">
        <f aca="false">Classical!B26</f>
        <v>12.5912885792461</v>
      </c>
      <c r="C25" s="0" t="n">
        <f aca="false">Classical!E26</f>
        <v>262</v>
      </c>
      <c r="D25" s="0" t="n">
        <f aca="false">Classical!F26</f>
        <v>97</v>
      </c>
      <c r="E25" s="0" t="n">
        <f aca="false">Classical!G26</f>
        <v>97</v>
      </c>
      <c r="F25" s="0" t="n">
        <f aca="false">E25/B25</f>
        <v>7.70373892945974</v>
      </c>
    </row>
    <row r="26" customFormat="false" ht="12.8" hidden="false" customHeight="false" outlineLevel="0" collapsed="false">
      <c r="A26" s="0" t="n">
        <f aca="false">Classical!A27</f>
        <v>10971</v>
      </c>
      <c r="B26" s="0" t="n">
        <f aca="false">Classical!B27</f>
        <v>13.4214074120625</v>
      </c>
      <c r="C26" s="0" t="n">
        <f aca="false">Classical!E27</f>
        <v>268</v>
      </c>
      <c r="D26" s="0" t="n">
        <f aca="false">Classical!F27</f>
        <v>99</v>
      </c>
      <c r="E26" s="0" t="n">
        <f aca="false">Classical!G27</f>
        <v>99</v>
      </c>
      <c r="F26" s="0" t="n">
        <f aca="false">E26/B26</f>
        <v>7.37627559916136</v>
      </c>
    </row>
    <row r="27" customFormat="false" ht="12.8" hidden="false" customHeight="false" outlineLevel="0" collapsed="false">
      <c r="A27" s="0" t="n">
        <f aca="false">Classical!A28</f>
        <v>13255</v>
      </c>
      <c r="B27" s="0" t="n">
        <f aca="false">Classical!B28</f>
        <v>13.6942490497546</v>
      </c>
      <c r="C27" s="0" t="n">
        <f aca="false">Classical!E28</f>
        <v>276</v>
      </c>
      <c r="D27" s="0" t="n">
        <f aca="false">Classical!F28</f>
        <v>102</v>
      </c>
      <c r="E27" s="0" t="n">
        <f aca="false">Classical!G28</f>
        <v>102</v>
      </c>
      <c r="F27" s="0" t="n">
        <f aca="false">E27/B27</f>
        <v>7.448382136867</v>
      </c>
    </row>
    <row r="28" customFormat="false" ht="12.8" hidden="false" customHeight="false" outlineLevel="0" collapsed="false">
      <c r="A28" s="0" t="n">
        <f aca="false">Classical!A29</f>
        <v>17647</v>
      </c>
      <c r="B28" s="0" t="n">
        <f aca="false">Classical!B29</f>
        <v>14.1071353249161</v>
      </c>
      <c r="C28" s="0" t="n">
        <f aca="false">Classical!E29</f>
        <v>279</v>
      </c>
      <c r="D28" s="0" t="n">
        <f aca="false">Classical!F29</f>
        <v>103</v>
      </c>
      <c r="E28" s="0" t="n">
        <f aca="false">Classical!G29</f>
        <v>103</v>
      </c>
      <c r="F28" s="0" t="n">
        <f aca="false">E28/B28</f>
        <v>7.30126972115174</v>
      </c>
    </row>
    <row r="29" customFormat="false" ht="12.8" hidden="false" customHeight="false" outlineLevel="0" collapsed="false">
      <c r="A29" s="0" t="n">
        <f aca="false">Classical!A30</f>
        <v>23529</v>
      </c>
      <c r="B29" s="0" t="n">
        <f aca="false">Classical!B30</f>
        <v>14.5221523858023</v>
      </c>
      <c r="C29" s="0" t="n">
        <f aca="false">Classical!E30</f>
        <v>282</v>
      </c>
      <c r="D29" s="0" t="n">
        <f aca="false">Classical!F30</f>
        <v>104</v>
      </c>
      <c r="E29" s="0" t="n">
        <f aca="false">Classical!G30</f>
        <v>104</v>
      </c>
      <c r="F29" s="0" t="n">
        <f aca="false">E29/B29</f>
        <v>7.16147284762529</v>
      </c>
    </row>
    <row r="30" customFormat="false" ht="12.8" hidden="false" customHeight="false" outlineLevel="0" collapsed="false">
      <c r="A30" s="0" t="n">
        <f aca="false">Classical!A31</f>
        <v>26623</v>
      </c>
      <c r="B30" s="0" t="n">
        <f aca="false">Classical!B31</f>
        <v>14.700385529359</v>
      </c>
      <c r="C30" s="0" t="n">
        <f aca="false">Classical!E31</f>
        <v>308</v>
      </c>
      <c r="D30" s="0" t="n">
        <f aca="false">Classical!F31</f>
        <v>114</v>
      </c>
      <c r="E30" s="0" t="n">
        <f aca="false">Classical!G31</f>
        <v>114</v>
      </c>
      <c r="F30" s="0" t="n">
        <f aca="false">E30/B30</f>
        <v>7.75489865706746</v>
      </c>
    </row>
    <row r="31" customFormat="false" ht="12.8" hidden="false" customHeight="false" outlineLevel="0" collapsed="false">
      <c r="A31" s="0" t="n">
        <f aca="false">Classical!A32</f>
        <v>34239</v>
      </c>
      <c r="B31" s="0" t="n">
        <f aca="false">Classical!B32</f>
        <v>15.0633529458881</v>
      </c>
      <c r="C31" s="0" t="n">
        <f aca="false">Classical!E32</f>
        <v>311</v>
      </c>
      <c r="D31" s="0" t="n">
        <f aca="false">Classical!F32</f>
        <v>115</v>
      </c>
      <c r="E31" s="0" t="n">
        <f aca="false">Classical!G32</f>
        <v>115</v>
      </c>
      <c r="F31" s="0" t="n">
        <f aca="false">E31/B31</f>
        <v>7.63442245648184</v>
      </c>
    </row>
    <row r="32" customFormat="false" ht="12.8" hidden="false" customHeight="false" outlineLevel="0" collapsed="false">
      <c r="A32" s="0" t="n">
        <f aca="false">Classical!A33</f>
        <v>35655</v>
      </c>
      <c r="B32" s="0" t="n">
        <f aca="false">Classical!B33</f>
        <v>15.121816783551</v>
      </c>
      <c r="C32" s="0" t="n">
        <f aca="false">Classical!E33</f>
        <v>324</v>
      </c>
      <c r="D32" s="0" t="n">
        <f aca="false">Classical!F33</f>
        <v>120</v>
      </c>
      <c r="E32" s="0" t="n">
        <f aca="false">Classical!G33</f>
        <v>120</v>
      </c>
      <c r="F32" s="0" t="n">
        <f aca="false">E32/B32</f>
        <v>7.93555441899891</v>
      </c>
    </row>
    <row r="33" customFormat="false" ht="12.8" hidden="false" customHeight="false" outlineLevel="0" collapsed="false">
      <c r="A33" s="0" t="n">
        <f aca="false">Classical!A34</f>
        <v>52527</v>
      </c>
      <c r="B33" s="0" t="n">
        <f aca="false">Classical!B34</f>
        <v>15.6807715690541</v>
      </c>
      <c r="C33" s="0" t="n">
        <f aca="false">Classical!E34</f>
        <v>340</v>
      </c>
      <c r="D33" s="0" t="n">
        <f aca="false">Classical!F34</f>
        <v>126</v>
      </c>
      <c r="E33" s="0" t="n">
        <f aca="false">Classical!G34</f>
        <v>126</v>
      </c>
      <c r="F33" s="0" t="n">
        <f aca="false">E33/B33</f>
        <v>8.03531889008958</v>
      </c>
    </row>
    <row r="34" customFormat="false" ht="12.8" hidden="false" customHeight="false" outlineLevel="0" collapsed="false">
      <c r="A34" s="0" t="n">
        <f aca="false">Classical!A35</f>
        <v>77031</v>
      </c>
      <c r="B34" s="0" t="n">
        <f aca="false">Classical!B35</f>
        <v>16.2331515337452</v>
      </c>
      <c r="C34" s="0" t="n">
        <f aca="false">Classical!E35</f>
        <v>351</v>
      </c>
      <c r="D34" s="0" t="n">
        <f aca="false">Classical!F35</f>
        <v>130</v>
      </c>
      <c r="E34" s="0" t="n">
        <f aca="false">Classical!G35</f>
        <v>130</v>
      </c>
      <c r="F34" s="0" t="n">
        <f aca="false">E34/B34</f>
        <v>8.00830323857682</v>
      </c>
    </row>
    <row r="35" customFormat="false" ht="12.8" hidden="false" customHeight="false" outlineLevel="0" collapsed="false">
      <c r="A35" s="0" t="n">
        <f aca="false">Classical!A36</f>
        <v>106239</v>
      </c>
      <c r="B35" s="0" t="n">
        <f aca="false">Classical!B36</f>
        <v>16.696953946586</v>
      </c>
      <c r="C35" s="0" t="n">
        <f aca="false">Classical!E36</f>
        <v>354</v>
      </c>
      <c r="D35" s="0" t="n">
        <f aca="false">Classical!F36</f>
        <v>131</v>
      </c>
      <c r="E35" s="0" t="n">
        <f aca="false">Classical!G36</f>
        <v>131</v>
      </c>
      <c r="F35" s="0" t="n">
        <f aca="false">E35/B35</f>
        <v>7.84574242817417</v>
      </c>
    </row>
    <row r="36" customFormat="false" ht="12.8" hidden="false" customHeight="false" outlineLevel="0" collapsed="false">
      <c r="A36" s="0" t="n">
        <f aca="false">Classical!A37</f>
        <v>142587</v>
      </c>
      <c r="B36" s="0" t="n">
        <f aca="false">Classical!B37</f>
        <v>17.1214829282349</v>
      </c>
      <c r="C36" s="0" t="n">
        <f aca="false">Classical!E37</f>
        <v>375</v>
      </c>
      <c r="D36" s="0" t="n">
        <f aca="false">Classical!F37</f>
        <v>139</v>
      </c>
      <c r="E36" s="0" t="n">
        <f aca="false">Classical!G37</f>
        <v>139</v>
      </c>
      <c r="F36" s="0" t="n">
        <f aca="false">E36/B36</f>
        <v>8.11845566079888</v>
      </c>
    </row>
    <row r="37" customFormat="false" ht="12.8" hidden="false" customHeight="false" outlineLevel="0" collapsed="false">
      <c r="A37" s="0" t="n">
        <f aca="false">Classical!A38</f>
        <v>156159</v>
      </c>
      <c r="B37" s="0" t="n">
        <f aca="false">Classical!B38</f>
        <v>17.252656193851</v>
      </c>
      <c r="C37" s="0" t="n">
        <f aca="false">Classical!E38</f>
        <v>383</v>
      </c>
      <c r="D37" s="0" t="n">
        <f aca="false">Classical!F38</f>
        <v>142</v>
      </c>
      <c r="E37" s="0" t="n">
        <f aca="false">Classical!G38</f>
        <v>142</v>
      </c>
      <c r="F37" s="0" t="n">
        <f aca="false">E37/B37</f>
        <v>8.23061668907597</v>
      </c>
    </row>
    <row r="38" customFormat="false" ht="12.8" hidden="false" customHeight="false" outlineLevel="0" collapsed="false">
      <c r="A38" s="0" t="n">
        <f aca="false">Classical!A39</f>
        <v>216367</v>
      </c>
      <c r="B38" s="0" t="n">
        <f aca="false">Classical!B39</f>
        <v>17.7231209524981</v>
      </c>
      <c r="C38" s="0" t="n">
        <f aca="false">Classical!E39</f>
        <v>386</v>
      </c>
      <c r="D38" s="0" t="n">
        <f aca="false">Classical!F39</f>
        <v>143</v>
      </c>
      <c r="E38" s="0" t="n">
        <f aca="false">Classical!G39</f>
        <v>143</v>
      </c>
      <c r="F38" s="0" t="n">
        <f aca="false">E38/B38</f>
        <v>8.06855634418293</v>
      </c>
    </row>
    <row r="39" customFormat="false" ht="12.8" hidden="false" customHeight="false" outlineLevel="0" collapsed="false">
      <c r="A39" s="0" t="n">
        <f aca="false">Classical!A40</f>
        <v>230631</v>
      </c>
      <c r="B39" s="0" t="n">
        <f aca="false">Classical!B40</f>
        <v>17.8152269186511</v>
      </c>
      <c r="C39" s="0" t="n">
        <f aca="false">Classical!E40</f>
        <v>443</v>
      </c>
      <c r="D39" s="0" t="n">
        <f aca="false">Classical!F40</f>
        <v>165</v>
      </c>
      <c r="E39" s="0" t="n">
        <f aca="false">Classical!G40</f>
        <v>165</v>
      </c>
      <c r="F39" s="0" t="n">
        <f aca="false">E39/B39</f>
        <v>9.26174001338475</v>
      </c>
    </row>
    <row r="40" customFormat="false" ht="12.8" hidden="false" customHeight="false" outlineLevel="0" collapsed="false">
      <c r="A40" s="0" t="n">
        <f aca="false">Classical!A41</f>
        <v>410011</v>
      </c>
      <c r="B40" s="0" t="n">
        <f aca="false">Classical!B41</f>
        <v>18.6453030901006</v>
      </c>
      <c r="C40" s="0" t="n">
        <f aca="false">Classical!E41</f>
        <v>449</v>
      </c>
      <c r="D40" s="0" t="n">
        <f aca="false">Classical!F41</f>
        <v>167</v>
      </c>
      <c r="E40" s="0" t="n">
        <f aca="false">Classical!G41</f>
        <v>167</v>
      </c>
      <c r="F40" s="0" t="n">
        <f aca="false">E40/B40</f>
        <v>8.95667928770038</v>
      </c>
    </row>
    <row r="41" customFormat="false" ht="12.8" hidden="false" customHeight="false" outlineLevel="0" collapsed="false">
      <c r="A41" s="0" t="n">
        <f aca="false">Classical!A42</f>
        <v>511935</v>
      </c>
      <c r="B41" s="0" t="n">
        <f aca="false">Classical!B42</f>
        <v>18.9656011183912</v>
      </c>
      <c r="C41" s="0" t="n">
        <f aca="false">Classical!E42</f>
        <v>470</v>
      </c>
      <c r="D41" s="0" t="n">
        <f aca="false">Classical!F42</f>
        <v>175</v>
      </c>
      <c r="E41" s="0" t="n">
        <f aca="false">Classical!G42</f>
        <v>175</v>
      </c>
      <c r="F41" s="0" t="n">
        <f aca="false">E41/B41</f>
        <v>9.22723191886073</v>
      </c>
    </row>
    <row r="42" customFormat="false" ht="12.8" hidden="false" customHeight="false" outlineLevel="0" collapsed="false">
      <c r="A42" s="0" t="n">
        <f aca="false">Classical!A43</f>
        <v>626331</v>
      </c>
      <c r="B42" s="0" t="n">
        <f aca="false">Classical!B43</f>
        <v>19.2565657607553</v>
      </c>
      <c r="C42" s="0" t="n">
        <f aca="false">Classical!E43</f>
        <v>509</v>
      </c>
      <c r="D42" s="0" t="n">
        <f aca="false">Classical!F43</f>
        <v>190</v>
      </c>
      <c r="E42" s="0" t="n">
        <f aca="false">Classical!G43</f>
        <v>190</v>
      </c>
      <c r="F42" s="0" t="n">
        <f aca="false">E42/B42</f>
        <v>9.86676452907393</v>
      </c>
    </row>
    <row r="43" customFormat="false" ht="12.8" hidden="false" customHeight="false" outlineLevel="0" collapsed="false">
      <c r="A43" s="0" t="n">
        <f aca="false">Classical!A44</f>
        <v>837799</v>
      </c>
      <c r="B43" s="0" t="n">
        <f aca="false">Classical!B44</f>
        <v>19.6762446366361</v>
      </c>
      <c r="C43" s="0" t="n">
        <f aca="false">Classical!E44</f>
        <v>525</v>
      </c>
      <c r="D43" s="0" t="n">
        <f aca="false">Classical!F44</f>
        <v>196</v>
      </c>
      <c r="E43" s="0" t="n">
        <f aca="false">Classical!G44</f>
        <v>196</v>
      </c>
      <c r="F43" s="0" t="n">
        <f aca="false">E43/B43</f>
        <v>9.9612504123403</v>
      </c>
    </row>
    <row r="44" customFormat="false" ht="12.8" hidden="false" customHeight="false" outlineLevel="0" collapsed="false">
      <c r="A44" s="0" t="n">
        <f aca="false">Classical!A45</f>
        <v>1117065</v>
      </c>
      <c r="B44" s="0" t="n">
        <f aca="false">Classical!B45</f>
        <v>20.0912817054134</v>
      </c>
      <c r="C44" s="0" t="n">
        <f aca="false">Classical!E45</f>
        <v>528</v>
      </c>
      <c r="D44" s="0" t="n">
        <f aca="false">Classical!F45</f>
        <v>197</v>
      </c>
      <c r="E44" s="0" t="n">
        <f aca="false">Classical!G45</f>
        <v>197</v>
      </c>
      <c r="F44" s="0" t="n">
        <f aca="false">E44/B44</f>
        <v>9.80524801197329</v>
      </c>
    </row>
    <row r="45" customFormat="false" ht="12.8" hidden="false" customHeight="false" outlineLevel="0" collapsed="false">
      <c r="A45" s="0" t="n">
        <f aca="false">Classical!A46</f>
        <v>1501353</v>
      </c>
      <c r="B45" s="0" t="n">
        <f aca="false">Classical!B46</f>
        <v>20.5178317944337</v>
      </c>
      <c r="C45" s="0" t="n">
        <f aca="false">Classical!E46</f>
        <v>531</v>
      </c>
      <c r="D45" s="0" t="n">
        <f aca="false">Classical!F46</f>
        <v>198</v>
      </c>
      <c r="E45" s="0" t="n">
        <f aca="false">Classical!G46</f>
        <v>198</v>
      </c>
      <c r="F45" s="0" t="n">
        <f aca="false">E45/B45</f>
        <v>9.65014247040058</v>
      </c>
    </row>
    <row r="46" customFormat="false" ht="12.8" hidden="false" customHeight="false" outlineLevel="0" collapsed="false">
      <c r="A46" s="0" t="n">
        <f aca="false">Classical!A47</f>
        <v>1723519</v>
      </c>
      <c r="B46" s="0" t="n">
        <f aca="false">Classical!B47</f>
        <v>20.7169257723257</v>
      </c>
      <c r="C46" s="0" t="n">
        <f aca="false">Classical!E47</f>
        <v>557</v>
      </c>
      <c r="D46" s="0" t="n">
        <f aca="false">Classical!F47</f>
        <v>208</v>
      </c>
      <c r="E46" s="0" t="n">
        <f aca="false">Classical!G47</f>
        <v>208</v>
      </c>
      <c r="F46" s="0" t="n">
        <f aca="false">E46/B46</f>
        <v>10.0400996888183</v>
      </c>
    </row>
    <row r="47" customFormat="false" ht="12.8" hidden="false" customHeight="false" outlineLevel="0" collapsed="false">
      <c r="A47" s="0" t="n">
        <f aca="false">Classical!A48</f>
        <v>2298025</v>
      </c>
      <c r="B47" s="0" t="n">
        <f aca="false">Classical!B48</f>
        <v>21.1319630623386</v>
      </c>
      <c r="C47" s="0" t="n">
        <f aca="false">Classical!E48</f>
        <v>560</v>
      </c>
      <c r="D47" s="0" t="n">
        <f aca="false">Classical!F48</f>
        <v>209</v>
      </c>
      <c r="E47" s="0" t="n">
        <f aca="false">Classical!G48</f>
        <v>209</v>
      </c>
      <c r="F47" s="0" t="n">
        <f aca="false">E47/B47</f>
        <v>9.89023118124222</v>
      </c>
    </row>
    <row r="48" customFormat="false" ht="12.8" hidden="false" customHeight="false" outlineLevel="0" collapsed="false">
      <c r="A48" s="0" t="n">
        <f aca="false">Classical!A49</f>
        <v>3064033</v>
      </c>
      <c r="B48" s="0" t="n">
        <f aca="false">Classical!B49</f>
        <v>21.547000404668</v>
      </c>
      <c r="C48" s="0" t="n">
        <f aca="false">Classical!E49</f>
        <v>563</v>
      </c>
      <c r="D48" s="0" t="n">
        <f aca="false">Classical!F49</f>
        <v>210</v>
      </c>
      <c r="E48" s="0" t="n">
        <f aca="false">Classical!G49</f>
        <v>210</v>
      </c>
      <c r="F48" s="0" t="n">
        <f aca="false">E48/B48</f>
        <v>9.74613617004922</v>
      </c>
    </row>
    <row r="49" customFormat="false" ht="12.8" hidden="false" customHeight="false" outlineLevel="0" collapsed="false">
      <c r="A49" s="0" t="n">
        <f aca="false">Classical!A50</f>
        <v>3542887</v>
      </c>
      <c r="B49" s="0" t="n">
        <f aca="false">Classical!B50</f>
        <v>21.756494020911</v>
      </c>
      <c r="C49" s="0" t="n">
        <f aca="false">Classical!E50</f>
        <v>584</v>
      </c>
      <c r="D49" s="0" t="n">
        <f aca="false">Classical!F50</f>
        <v>218</v>
      </c>
      <c r="E49" s="0" t="n">
        <f aca="false">Classical!G50</f>
        <v>218</v>
      </c>
      <c r="F49" s="0" t="n">
        <f aca="false">E49/B49</f>
        <v>10.0199967784548</v>
      </c>
    </row>
    <row r="50" customFormat="false" ht="12.8" hidden="false" customHeight="false" outlineLevel="0" collapsed="false">
      <c r="A50" s="0" t="n">
        <f aca="false">Classical!A51</f>
        <v>3732423</v>
      </c>
      <c r="B50" s="0" t="n">
        <f aca="false">Classical!B51</f>
        <v>21.8316810671484</v>
      </c>
      <c r="C50" s="0" t="n">
        <f aca="false">Classical!E51</f>
        <v>597</v>
      </c>
      <c r="D50" s="0" t="n">
        <f aca="false">Classical!F51</f>
        <v>223</v>
      </c>
      <c r="E50" s="0" t="n">
        <f aca="false">Classical!G51</f>
        <v>223</v>
      </c>
      <c r="F50" s="0" t="n">
        <f aca="false">E50/B50</f>
        <v>10.2145134547409</v>
      </c>
    </row>
    <row r="51" customFormat="false" ht="12.8" hidden="false" customHeight="false" outlineLevel="0" collapsed="false">
      <c r="A51" s="0" t="n">
        <f aca="false">Classical!A52</f>
        <v>5649499</v>
      </c>
      <c r="B51" s="0" t="n">
        <f aca="false">Classical!B52</f>
        <v>22.4296915037081</v>
      </c>
      <c r="C51" s="0" t="n">
        <f aca="false">Classical!E52</f>
        <v>613</v>
      </c>
      <c r="D51" s="0" t="n">
        <f aca="false">Classical!F52</f>
        <v>229</v>
      </c>
      <c r="E51" s="0" t="n">
        <f aca="false">Classical!G52</f>
        <v>229</v>
      </c>
      <c r="F51" s="0" t="n">
        <f aca="false">E51/B51</f>
        <v>10.2096812148371</v>
      </c>
    </row>
    <row r="52" customFormat="false" ht="12.8" hidden="false" customHeight="false" outlineLevel="0" collapsed="false">
      <c r="A52" s="0" t="n">
        <f aca="false">Classical!A53</f>
        <v>6649279</v>
      </c>
      <c r="B52" s="0" t="n">
        <f aca="false">Classical!B53</f>
        <v>22.6647664829429</v>
      </c>
      <c r="C52" s="0" t="n">
        <f aca="false">Classical!E53</f>
        <v>665</v>
      </c>
      <c r="D52" s="0" t="n">
        <f aca="false">Classical!F53</f>
        <v>249</v>
      </c>
      <c r="E52" s="0" t="n">
        <f aca="false">Classical!G53</f>
        <v>249</v>
      </c>
      <c r="F52" s="0" t="n">
        <f aca="false">E52/B52</f>
        <v>10.9862151100208</v>
      </c>
    </row>
    <row r="53" customFormat="false" ht="12.8" hidden="false" customHeight="false" outlineLevel="0" collapsed="false">
      <c r="A53" s="0" t="n">
        <f aca="false">Classical!A54</f>
        <v>8400511</v>
      </c>
      <c r="B53" s="0" t="n">
        <f aca="false">Classical!B54</f>
        <v>23.0020456584945</v>
      </c>
      <c r="C53" s="0" t="n">
        <f aca="false">Classical!E54</f>
        <v>686</v>
      </c>
      <c r="D53" s="0" t="n">
        <f aca="false">Classical!F54</f>
        <v>257</v>
      </c>
      <c r="E53" s="0" t="n">
        <f aca="false">Classical!G54</f>
        <v>257</v>
      </c>
      <c r="F53" s="0" t="n">
        <f aca="false">E53/B53</f>
        <v>11.1729193053354</v>
      </c>
    </row>
    <row r="54" customFormat="false" ht="12.8" hidden="false" customHeight="false" outlineLevel="0" collapsed="false">
      <c r="A54" s="0" t="n">
        <f aca="false">Classical!A55</f>
        <v>11200681</v>
      </c>
      <c r="B54" s="0" t="n">
        <f aca="false">Classical!B55</f>
        <v>23.4170831148386</v>
      </c>
      <c r="C54" s="0" t="n">
        <f aca="false">Classical!E55</f>
        <v>689</v>
      </c>
      <c r="D54" s="0" t="n">
        <f aca="false">Classical!F55</f>
        <v>258</v>
      </c>
      <c r="E54" s="0" t="n">
        <f aca="false">Classical!G55</f>
        <v>258</v>
      </c>
      <c r="F54" s="0" t="n">
        <f aca="false">E54/B54</f>
        <v>11.0175976544455</v>
      </c>
    </row>
    <row r="55" customFormat="false" ht="12.8" hidden="false" customHeight="false" outlineLevel="0" collapsed="false">
      <c r="A55" s="0" t="n">
        <f aca="false">Classical!A56</f>
        <v>14934241</v>
      </c>
      <c r="B55" s="0" t="n">
        <f aca="false">Classical!B56</f>
        <v>23.8321205819164</v>
      </c>
      <c r="C55" s="0" t="n">
        <f aca="false">Classical!E56</f>
        <v>692</v>
      </c>
      <c r="D55" s="0" t="n">
        <f aca="false">Classical!F56</f>
        <v>259</v>
      </c>
      <c r="E55" s="0" t="n">
        <f aca="false">Classical!G56</f>
        <v>259</v>
      </c>
      <c r="F55" s="0" t="n">
        <f aca="false">E55/B55</f>
        <v>10.8676858657944</v>
      </c>
    </row>
    <row r="56" customFormat="false" ht="12.8" hidden="false" customHeight="false" outlineLevel="0" collapsed="false">
      <c r="A56" s="0" t="n">
        <f aca="false">Classical!A57</f>
        <v>15733191</v>
      </c>
      <c r="B56" s="0" t="n">
        <f aca="false">Classical!B57</f>
        <v>23.9073079715188</v>
      </c>
      <c r="C56" s="0" t="n">
        <f aca="false">Classical!E57</f>
        <v>705</v>
      </c>
      <c r="D56" s="0" t="n">
        <f aca="false">Classical!F57</f>
        <v>264</v>
      </c>
      <c r="E56" s="0" t="n">
        <f aca="false">Classical!G57</f>
        <v>264</v>
      </c>
      <c r="F56" s="0" t="n">
        <f aca="false">E56/B56</f>
        <v>11.0426485622935</v>
      </c>
    </row>
    <row r="57" customFormat="false" ht="12.8" hidden="false" customHeight="false" outlineLevel="0" collapsed="false">
      <c r="A57" s="0" t="n">
        <f aca="false">Classical!A58</f>
        <v>31466383</v>
      </c>
      <c r="B57" s="0" t="n">
        <f aca="false">Classical!B58</f>
        <v>24.9073080173676</v>
      </c>
      <c r="C57" s="0" t="n">
        <f aca="false">Classical!E58</f>
        <v>706</v>
      </c>
      <c r="D57" s="0" t="n">
        <f aca="false">Classical!F58</f>
        <v>264</v>
      </c>
      <c r="E57" s="0" t="n">
        <f aca="false">Classical!G58</f>
        <v>264</v>
      </c>
      <c r="F57" s="0" t="n">
        <f aca="false">E57/B57</f>
        <v>10.5992988008144</v>
      </c>
    </row>
    <row r="58" customFormat="false" ht="12.8" hidden="false" customHeight="false" outlineLevel="0" collapsed="false">
      <c r="A58" s="0" t="n">
        <f aca="false">Classical!A59</f>
        <v>36791535</v>
      </c>
      <c r="B58" s="0" t="n">
        <f aca="false">Classical!B59</f>
        <v>25.1328705332566</v>
      </c>
      <c r="C58" s="0" t="n">
        <f aca="false">Classical!E59</f>
        <v>745</v>
      </c>
      <c r="D58" s="0" t="n">
        <f aca="false">Classical!F59</f>
        <v>279</v>
      </c>
      <c r="E58" s="0" t="n">
        <f aca="false">Classical!G59</f>
        <v>279</v>
      </c>
      <c r="F58" s="0" t="n">
        <f aca="false">E58/B58</f>
        <v>11.1010001675224</v>
      </c>
    </row>
    <row r="59" customFormat="false" ht="12.8" hidden="false" customHeight="false" outlineLevel="0" collapsed="false">
      <c r="A59" s="0" t="n">
        <f aca="false">Classical!A60</f>
        <v>63728127</v>
      </c>
      <c r="B59" s="0" t="n">
        <f aca="false">Classical!B60</f>
        <v>25.9254269240904</v>
      </c>
      <c r="C59" s="0" t="n">
        <f aca="false">Classical!E60</f>
        <v>950</v>
      </c>
      <c r="D59" s="0" t="n">
        <f aca="false">Classical!F60</f>
        <v>358</v>
      </c>
      <c r="E59" s="0" t="n">
        <f aca="false">Classical!G60</f>
        <v>358</v>
      </c>
      <c r="F59" s="0" t="n">
        <f aca="false">E59/B59</f>
        <v>13.8088372102116</v>
      </c>
    </row>
    <row r="60" customFormat="false" ht="12.8" hidden="false" customHeight="false" outlineLevel="0" collapsed="false">
      <c r="A60" s="0" t="n">
        <f aca="false">Classical!A61</f>
        <v>127456255</v>
      </c>
      <c r="B60" s="0" t="n">
        <f aca="false">Classical!B61</f>
        <v>26.9254269354095</v>
      </c>
      <c r="C60" s="0" t="n">
        <f aca="false">Classical!E61</f>
        <v>951</v>
      </c>
      <c r="D60" s="0" t="n">
        <f aca="false">Classical!F61</f>
        <v>358</v>
      </c>
      <c r="E60" s="0" t="n">
        <f aca="false">Classical!G61</f>
        <v>358</v>
      </c>
      <c r="F60" s="0" t="n">
        <f aca="false">E60/B60</f>
        <v>13.2959823017401</v>
      </c>
    </row>
    <row r="61" customFormat="false" ht="12.8" hidden="false" customHeight="false" outlineLevel="0" collapsed="false">
      <c r="A61" s="0" t="n">
        <f aca="false">Classical!A62</f>
        <v>169941673</v>
      </c>
      <c r="B61" s="0" t="n">
        <f aca="false">Classical!B62</f>
        <v>27.3404644318586</v>
      </c>
      <c r="C61" s="0" t="n">
        <f aca="false">Classical!E62</f>
        <v>954</v>
      </c>
      <c r="D61" s="0" t="n">
        <f aca="false">Classical!F62</f>
        <v>359</v>
      </c>
      <c r="E61" s="0" t="n">
        <f aca="false">Classical!G62</f>
        <v>359</v>
      </c>
      <c r="F61" s="0" t="n">
        <f aca="false">E61/B61</f>
        <v>13.1307206172282</v>
      </c>
    </row>
    <row r="62" customFormat="false" ht="12.8" hidden="false" customHeight="false" outlineLevel="0" collapsed="false">
      <c r="A62" s="0" t="n">
        <f aca="false">Classical!A63</f>
        <v>226588897</v>
      </c>
      <c r="B62" s="0" t="n">
        <f aca="false">Classical!B63</f>
        <v>27.7555019290151</v>
      </c>
      <c r="C62" s="0" t="n">
        <f aca="false">Classical!E63</f>
        <v>957</v>
      </c>
      <c r="D62" s="0" t="n">
        <f aca="false">Classical!F63</f>
        <v>360</v>
      </c>
      <c r="E62" s="0" t="n">
        <f aca="false">Classical!G63</f>
        <v>360</v>
      </c>
      <c r="F62" s="0" t="n">
        <f aca="false">E62/B62</f>
        <v>12.9704013611681</v>
      </c>
    </row>
    <row r="63" customFormat="false" ht="12.8" hidden="false" customHeight="false" outlineLevel="0" collapsed="false">
      <c r="A63" s="0" t="n">
        <f aca="false">Classical!A64</f>
        <v>268549803</v>
      </c>
      <c r="B63" s="0" t="n">
        <f aca="false">Classical!B64</f>
        <v>28.0006144222754</v>
      </c>
      <c r="C63" s="0" t="n">
        <f aca="false">Classical!E64</f>
        <v>965</v>
      </c>
      <c r="D63" s="0" t="n">
        <f aca="false">Classical!F64</f>
        <v>363</v>
      </c>
      <c r="E63" s="0" t="n">
        <f aca="false">Classical!G64</f>
        <v>363</v>
      </c>
      <c r="F63" s="0" t="n">
        <f aca="false">E63/B63</f>
        <v>12.9640012367451</v>
      </c>
    </row>
    <row r="64" customFormat="false" ht="12.8" hidden="false" customHeight="false" outlineLevel="0" collapsed="false">
      <c r="A64" s="0" t="n">
        <f aca="false">Classical!A65</f>
        <v>537099607</v>
      </c>
      <c r="B64" s="0" t="n">
        <f aca="false">Classical!B65</f>
        <v>29.0006144249614</v>
      </c>
      <c r="C64" s="0" t="n">
        <f aca="false">Classical!E65</f>
        <v>966</v>
      </c>
      <c r="D64" s="0" t="n">
        <f aca="false">Classical!F65</f>
        <v>363</v>
      </c>
      <c r="E64" s="0" t="n">
        <f aca="false">Classical!G65</f>
        <v>363</v>
      </c>
      <c r="F64" s="0" t="n">
        <f aca="false">E64/B64</f>
        <v>12.5169761812894</v>
      </c>
    </row>
    <row r="65" customFormat="false" ht="12.8" hidden="false" customHeight="false" outlineLevel="0" collapsed="false">
      <c r="A65" s="0" t="n">
        <f aca="false">Classical!A66</f>
        <v>670617279</v>
      </c>
      <c r="B65" s="0" t="n">
        <f aca="false">Classical!B66</f>
        <v>29.3209144149214</v>
      </c>
      <c r="C65" s="0" t="n">
        <f aca="false">Classical!E66</f>
        <v>987</v>
      </c>
      <c r="D65" s="0" t="n">
        <f aca="false">Classical!F66</f>
        <v>371</v>
      </c>
      <c r="E65" s="0" t="n">
        <f aca="false">Classical!G66</f>
        <v>371</v>
      </c>
      <c r="F65" s="0" t="n">
        <f aca="false">E65/B65</f>
        <v>12.6530842370727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30" activeCellId="0" sqref="K30"/>
    </sheetView>
  </sheetViews>
  <sheetFormatPr defaultRowHeight="12.8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sheetData>
    <row r="1" customFormat="false" ht="12.8" hidden="false" customHeight="false" outlineLevel="0" collapsed="false">
      <c r="A1" s="0" t="s">
        <v>288</v>
      </c>
    </row>
    <row r="2" customFormat="false" ht="12.8" hidden="false" customHeight="false" outlineLevel="0" collapsed="false">
      <c r="A2" s="0" t="s">
        <v>289</v>
      </c>
    </row>
    <row r="3" customFormat="false" ht="12.8" hidden="false" customHeight="false" outlineLevel="0" collapsed="false">
      <c r="A3" s="0" t="s">
        <v>290</v>
      </c>
      <c r="B3" s="0" t="s">
        <v>279</v>
      </c>
    </row>
    <row r="4" customFormat="false" ht="12.8" hidden="false" customHeight="false" outlineLevel="0" collapsed="false">
      <c r="A4" s="0" t="n">
        <v>1.58496250072116</v>
      </c>
      <c r="B4" s="0" t="n">
        <v>1.89278926071437</v>
      </c>
    </row>
    <row r="5" customFormat="false" ht="12.8" hidden="false" customHeight="false" outlineLevel="0" collapsed="false">
      <c r="A5" s="0" t="n">
        <v>2.8073549220576</v>
      </c>
      <c r="B5" s="0" t="n">
        <v>1.42482874843209</v>
      </c>
    </row>
    <row r="6" customFormat="false" ht="12.8" hidden="false" customHeight="false" outlineLevel="0" collapsed="false">
      <c r="A6" s="0" t="n">
        <v>3.90689059560852</v>
      </c>
      <c r="B6" s="0" t="n">
        <v>1.53574814885889</v>
      </c>
    </row>
    <row r="7" customFormat="false" ht="12.8" hidden="false" customHeight="false" outlineLevel="0" collapsed="false">
      <c r="A7" s="0" t="n">
        <v>4.75488750216347</v>
      </c>
      <c r="B7" s="0" t="n">
        <v>2.31340909642868</v>
      </c>
    </row>
    <row r="8" customFormat="false" ht="12.8" hidden="false" customHeight="false" outlineLevel="0" collapsed="false">
      <c r="A8" s="0" t="n">
        <v>7.54689445988764</v>
      </c>
      <c r="B8" s="0" t="n">
        <v>1.32504834314973</v>
      </c>
    </row>
    <row r="9" customFormat="false" ht="12.8" hidden="false" customHeight="false" outlineLevel="0" collapsed="false">
      <c r="A9" s="0" t="n">
        <v>7.99435343685886</v>
      </c>
      <c r="B9" s="0" t="n">
        <v>1.50105947839042</v>
      </c>
    </row>
    <row r="10" customFormat="false" ht="12.8" hidden="false" customHeight="false" outlineLevel="0" collapsed="false">
      <c r="A10" s="0" t="n">
        <v>9.82495874052852</v>
      </c>
      <c r="B10" s="0" t="n">
        <v>1.32316077281569</v>
      </c>
    </row>
    <row r="11" customFormat="false" ht="12.8" hidden="false" customHeight="false" outlineLevel="0" collapsed="false">
      <c r="A11" s="0" t="n">
        <v>10.8257538328831</v>
      </c>
      <c r="B11" s="0" t="n">
        <v>1.29321248350163</v>
      </c>
    </row>
    <row r="12" customFormat="false" ht="12.8" hidden="false" customHeight="false" outlineLevel="0" collapsed="false">
      <c r="A12" s="0" t="n">
        <v>11.6702136367386</v>
      </c>
      <c r="B12" s="0" t="n">
        <v>1.19963527967706</v>
      </c>
    </row>
    <row r="13" customFormat="false" ht="12.8" hidden="false" customHeight="false" outlineLevel="0" collapsed="false">
      <c r="A13" s="0" t="n">
        <v>12.5912885792461</v>
      </c>
      <c r="B13" s="0" t="n">
        <v>1.50897979030655</v>
      </c>
    </row>
    <row r="14" customFormat="false" ht="12.8" hidden="false" customHeight="false" outlineLevel="0" collapsed="false">
      <c r="A14" s="0" t="n">
        <v>13.5923402340424</v>
      </c>
      <c r="B14" s="0" t="n">
        <v>1.61855866033285</v>
      </c>
    </row>
    <row r="15" customFormat="false" ht="12.8" hidden="false" customHeight="false" outlineLevel="0" collapsed="false">
      <c r="A15" s="0" t="n">
        <v>14.4975400175017</v>
      </c>
      <c r="B15" s="0" t="n">
        <v>1.58647604850437</v>
      </c>
    </row>
    <row r="16" customFormat="false" ht="12.8" hidden="false" customHeight="false" outlineLevel="0" collapsed="false">
      <c r="A16" s="0" t="n">
        <v>14.9472259852701</v>
      </c>
      <c r="B16" s="0" t="n">
        <v>1.47184501135396</v>
      </c>
    </row>
    <row r="17" customFormat="false" ht="12.8" hidden="false" customHeight="false" outlineLevel="0" collapsed="false">
      <c r="A17" s="0" t="n">
        <v>15.9472488190459</v>
      </c>
      <c r="B17" s="0" t="n">
        <v>1.50496178195556</v>
      </c>
    </row>
    <row r="18" customFormat="false" ht="12.8" hidden="false" customHeight="false" outlineLevel="0" collapsed="false">
      <c r="A18" s="0" t="n">
        <v>16.2336009539555</v>
      </c>
      <c r="B18" s="0" t="n">
        <v>1.66321693360469</v>
      </c>
    </row>
    <row r="19" customFormat="false" ht="12.8" hidden="false" customHeight="false" outlineLevel="0" collapsed="false">
      <c r="A19" s="0" t="n">
        <v>16.956092509463</v>
      </c>
      <c r="B19" s="0" t="n">
        <v>1.94620311145289</v>
      </c>
    </row>
    <row r="20" customFormat="false" ht="12.8" hidden="false" customHeight="false" outlineLevel="0" collapsed="false">
      <c r="A20" s="0" t="n">
        <v>18.3135872242956</v>
      </c>
      <c r="B20" s="0" t="n">
        <v>2.02035786582075</v>
      </c>
    </row>
    <row r="21" customFormat="false" ht="12.8" hidden="false" customHeight="false" outlineLevel="0" collapsed="false">
      <c r="A21" s="0" t="n">
        <v>19.3135894384359</v>
      </c>
      <c r="B21" s="0" t="n">
        <v>2.12285759364886</v>
      </c>
    </row>
    <row r="22" customFormat="false" ht="12.8" hidden="false" customHeight="false" outlineLevel="0" collapsed="false">
      <c r="A22" s="0" t="n">
        <v>19.72862638418</v>
      </c>
      <c r="B22" s="0" t="n">
        <v>2.12888617697576</v>
      </c>
    </row>
    <row r="23" customFormat="false" ht="12.8" hidden="false" customHeight="false" outlineLevel="0" collapsed="false">
      <c r="A23" s="0" t="n">
        <v>20.633888336273</v>
      </c>
      <c r="B23" s="0" t="n">
        <v>2.22934229604873</v>
      </c>
    </row>
    <row r="24" customFormat="false" ht="12.8" hidden="false" customHeight="false" outlineLevel="0" collapsed="false">
      <c r="A24" s="0" t="n">
        <v>21.5391507630372</v>
      </c>
      <c r="B24" s="0" t="n">
        <v>2.46063554608439</v>
      </c>
    </row>
    <row r="25" customFormat="false" ht="12.8" hidden="false" customHeight="false" outlineLevel="0" collapsed="false">
      <c r="A25" s="0" t="n">
        <v>22.5391509997458</v>
      </c>
      <c r="B25" s="0" t="n">
        <v>2.48456563428816</v>
      </c>
    </row>
    <row r="26" customFormat="false" ht="12.8" hidden="false" customHeight="false" outlineLevel="0" collapsed="false">
      <c r="A26" s="0" t="n">
        <v>24.539151058923</v>
      </c>
      <c r="B26" s="0" t="n">
        <v>2.28206753630285</v>
      </c>
    </row>
    <row r="27" customFormat="false" ht="12.8" hidden="false" customHeight="false" outlineLevel="0" collapsed="false">
      <c r="A27" s="0" t="n">
        <v>24.9541885434075</v>
      </c>
      <c r="B27" s="0" t="n">
        <v>2.28418567491582</v>
      </c>
    </row>
    <row r="28" customFormat="false" ht="12.8" hidden="false" customHeight="false" outlineLevel="0" collapsed="false">
      <c r="A28" s="0" t="n">
        <v>25.0874729983076</v>
      </c>
      <c r="B28" s="0" t="n">
        <v>2.47135293395961</v>
      </c>
    </row>
    <row r="29" customFormat="false" ht="12.8" hidden="false" customHeight="false" outlineLevel="0" collapsed="false">
      <c r="A29" s="0" t="n">
        <v>25.5776980106967</v>
      </c>
      <c r="B29" s="0" t="n">
        <v>2.50217982764653</v>
      </c>
    </row>
    <row r="30" customFormat="false" ht="12.8" hidden="false" customHeight="false" outlineLevel="0" collapsed="false">
      <c r="A30" s="0" t="n">
        <v>26.5776980251009</v>
      </c>
      <c r="B30" s="0" t="n">
        <v>2.67141269845662</v>
      </c>
    </row>
    <row r="31" customFormat="false" ht="12.8" hidden="false" customHeight="false" outlineLevel="0" collapsed="false">
      <c r="A31" s="0" t="n">
        <v>26.9927355207787</v>
      </c>
      <c r="B31" s="0" t="n">
        <v>2.66738433918916</v>
      </c>
    </row>
    <row r="32" customFormat="false" ht="12.8" hidden="false" customHeight="false" outlineLevel="0" collapsed="false">
      <c r="A32" s="0" t="n">
        <v>27.9927355261803</v>
      </c>
      <c r="B32" s="0" t="n">
        <v>2.57209589011627</v>
      </c>
    </row>
    <row r="33" customFormat="false" ht="12.8" hidden="false" customHeight="false" outlineLevel="0" collapsed="false">
      <c r="A33" s="0" t="n">
        <v>28.4077730241088</v>
      </c>
      <c r="B33" s="0" t="n">
        <v>2.56971920812121</v>
      </c>
    </row>
    <row r="34" customFormat="false" ht="12.8" hidden="false" customHeight="false" outlineLevel="0" collapsed="false">
      <c r="A34" s="0" t="n">
        <v>29.4077730220832</v>
      </c>
      <c r="B34" s="0" t="n">
        <v>2.48233689593503</v>
      </c>
    </row>
    <row r="35" customFormat="false" ht="12.8" hidden="false" customHeight="false" outlineLevel="0" collapsed="false">
      <c r="A35" s="0" t="n">
        <v>29.822810523894</v>
      </c>
      <c r="B35" s="0" t="n">
        <v>2.48132213899529</v>
      </c>
    </row>
    <row r="37" customFormat="false" ht="12.8" hidden="false" customHeight="false" outlineLevel="0" collapsed="false">
      <c r="A37" s="0" t="s">
        <v>291</v>
      </c>
    </row>
    <row r="38" customFormat="false" ht="12.8" hidden="false" customHeight="false" outlineLevel="0" collapsed="false">
      <c r="A38" s="0" t="n">
        <v>1.58496250072116</v>
      </c>
      <c r="B38" s="0" t="n">
        <v>1.89278926071437</v>
      </c>
    </row>
    <row r="39" customFormat="false" ht="12.8" hidden="false" customHeight="false" outlineLevel="0" collapsed="false">
      <c r="A39" s="0" t="n">
        <v>2.8073549220576</v>
      </c>
      <c r="B39" s="0" t="n">
        <v>1.78103593554011</v>
      </c>
    </row>
    <row r="40" customFormat="false" ht="12.8" hidden="false" customHeight="false" outlineLevel="0" collapsed="false">
      <c r="A40" s="0" t="n">
        <v>4.75488750216347</v>
      </c>
      <c r="B40" s="0" t="n">
        <v>1.47216942500007</v>
      </c>
    </row>
    <row r="41" customFormat="false" ht="12.8" hidden="false" customHeight="false" outlineLevel="0" collapsed="false">
      <c r="A41" s="0" t="n">
        <v>8.24317398347295</v>
      </c>
      <c r="B41" s="0" t="n">
        <v>0.970499957424106</v>
      </c>
    </row>
    <row r="42" customFormat="false" ht="12.8" hidden="false" customHeight="false" outlineLevel="0" collapsed="false">
      <c r="A42" s="0" t="n">
        <v>8.80413102118332</v>
      </c>
      <c r="B42" s="0" t="n">
        <v>1.02224739481334</v>
      </c>
    </row>
    <row r="43" customFormat="false" ht="12.8" hidden="false" customHeight="false" outlineLevel="0" collapsed="false">
      <c r="A43" s="0" t="n">
        <v>9.66355810421727</v>
      </c>
      <c r="B43" s="0" t="n">
        <v>1.2417786358384</v>
      </c>
    </row>
    <row r="44" customFormat="false" ht="12.8" hidden="false" customHeight="false" outlineLevel="0" collapsed="false">
      <c r="A44" s="0" t="n">
        <v>11.078817949962</v>
      </c>
      <c r="B44" s="0" t="n">
        <v>1.17341038174967</v>
      </c>
    </row>
    <row r="45" customFormat="false" ht="12.8" hidden="false" customHeight="false" outlineLevel="0" collapsed="false">
      <c r="A45" s="0" t="n">
        <v>12.3238991823973</v>
      </c>
      <c r="B45" s="0" t="n">
        <v>1.21714725007042</v>
      </c>
    </row>
    <row r="46" customFormat="false" ht="12.8" hidden="false" customHeight="false" outlineLevel="0" collapsed="false">
      <c r="A46" s="0" t="n">
        <v>14.3997452157833</v>
      </c>
      <c r="B46" s="0" t="n">
        <v>1.041685097564</v>
      </c>
    </row>
    <row r="47" customFormat="false" ht="12.8" hidden="false" customHeight="false" outlineLevel="0" collapsed="false">
      <c r="A47" s="0" t="n">
        <v>15.9982157810352</v>
      </c>
      <c r="B47" s="0" t="n">
        <v>0.87509758535674</v>
      </c>
    </row>
    <row r="48" customFormat="false" ht="12.8" hidden="false" customHeight="false" outlineLevel="0" collapsed="false">
      <c r="A48" s="0" t="n">
        <v>16.7390817669553</v>
      </c>
      <c r="B48" s="0" t="n">
        <v>1.01558736833222</v>
      </c>
    </row>
    <row r="49" customFormat="false" ht="12.8" hidden="false" customHeight="false" outlineLevel="0" collapsed="false">
      <c r="A49" s="0" t="n">
        <v>18.1541209148467</v>
      </c>
      <c r="B49" s="0" t="n">
        <v>0.991510417079978</v>
      </c>
    </row>
    <row r="50" customFormat="false" ht="12.8" hidden="false" customHeight="false" outlineLevel="0" collapsed="false">
      <c r="A50" s="0" t="n">
        <v>18.9461038308531</v>
      </c>
      <c r="B50" s="0" t="n">
        <v>1.00284470990068</v>
      </c>
    </row>
    <row r="51" customFormat="false" ht="12.8" hidden="false" customHeight="false" outlineLevel="0" collapsed="false">
      <c r="A51" s="0" t="n">
        <v>19.2411522402232</v>
      </c>
      <c r="B51" s="0" t="n">
        <v>0.987466850362575</v>
      </c>
    </row>
    <row r="52" customFormat="false" ht="12.8" hidden="false" customHeight="false" outlineLevel="0" collapsed="false">
      <c r="A52" s="0" t="n">
        <v>20.7957345037227</v>
      </c>
      <c r="B52" s="0" t="n">
        <v>1.05790925519181</v>
      </c>
    </row>
    <row r="53" customFormat="false" ht="12.8" hidden="false" customHeight="false" outlineLevel="0" collapsed="false">
      <c r="A53" s="0" t="n">
        <v>21.2255622620492</v>
      </c>
      <c r="B53" s="0" t="n">
        <v>0.989373084243215</v>
      </c>
    </row>
    <row r="54" customFormat="false" ht="12.8" hidden="false" customHeight="false" outlineLevel="0" collapsed="false">
      <c r="A54" s="0" t="n">
        <v>23.1900988003786</v>
      </c>
      <c r="B54" s="0" t="n">
        <v>0.905558884451892</v>
      </c>
    </row>
    <row r="55" customFormat="false" ht="12.8" hidden="false" customHeight="false" outlineLevel="0" collapsed="false">
      <c r="A55" s="0" t="n">
        <v>24.7002355999838</v>
      </c>
      <c r="B55" s="0" t="n">
        <v>0.89067976339523</v>
      </c>
    </row>
    <row r="56" customFormat="false" ht="12.8" hidden="false" customHeight="false" outlineLevel="0" collapsed="false">
      <c r="A56" s="0" t="n">
        <v>25.7353386585869</v>
      </c>
      <c r="B56" s="0" t="n">
        <v>0.85485566332967</v>
      </c>
    </row>
    <row r="57" customFormat="false" ht="12.8" hidden="false" customHeight="false" outlineLevel="0" collapsed="false">
      <c r="A57" s="0" t="n">
        <v>26.0593842171208</v>
      </c>
      <c r="B57" s="0" t="n">
        <v>0.920973412112792</v>
      </c>
    </row>
    <row r="58" customFormat="false" ht="12.8" hidden="false" customHeight="false" outlineLevel="0" collapsed="false">
      <c r="A58" s="0" t="n">
        <v>26.143144624065</v>
      </c>
      <c r="B58" s="0" t="n">
        <v>0.918022691803793</v>
      </c>
    </row>
    <row r="59" customFormat="false" ht="12.8" hidden="false" customHeight="false" outlineLevel="0" collapsed="false">
      <c r="A59" s="0" t="n">
        <v>26.47442201039</v>
      </c>
      <c r="B59" s="0" t="n">
        <v>0.944307678943421</v>
      </c>
    </row>
    <row r="60" customFormat="false" ht="12.8" hidden="false" customHeight="false" outlineLevel="0" collapsed="false">
      <c r="A60" s="0" t="n">
        <v>26.7597768531878</v>
      </c>
      <c r="B60" s="0" t="n">
        <v>0.822129426590462</v>
      </c>
    </row>
    <row r="61" customFormat="false" ht="12.8" hidden="false" customHeight="false" outlineLevel="0" collapsed="false">
      <c r="A61" s="0" t="n">
        <v>28.4319346853124</v>
      </c>
      <c r="B61" s="0" t="n">
        <v>0.844121241330725</v>
      </c>
    </row>
    <row r="62" customFormat="false" ht="12.8" hidden="false" customHeight="false" outlineLevel="0" collapsed="false">
      <c r="A62" s="0" t="n">
        <v>28.8699167984139</v>
      </c>
      <c r="B62" s="0" t="n">
        <v>0.865953309618595</v>
      </c>
    </row>
    <row r="63" customFormat="false" ht="12.8" hidden="false" customHeight="false" outlineLevel="0" collapsed="false">
      <c r="A63" s="0" t="n">
        <v>29.5654134761572</v>
      </c>
      <c r="B63" s="0" t="n">
        <v>0.879405932237934</v>
      </c>
    </row>
    <row r="64" customFormat="false" ht="12.8" hidden="false" customHeight="false" outlineLevel="0" collapsed="false">
      <c r="A64" s="0" t="n">
        <v>29.605247434528</v>
      </c>
      <c r="B64" s="0" t="n">
        <v>0.878222688646633</v>
      </c>
    </row>
    <row r="65" customFormat="false" ht="12.8" hidden="false" customHeight="false" outlineLevel="0" collapsed="false">
      <c r="A65" s="0" t="n">
        <v>29.7085571330823</v>
      </c>
      <c r="B65" s="0" t="n">
        <v>1.0434704001656</v>
      </c>
    </row>
    <row r="67" customFormat="false" ht="12.8" hidden="false" customHeight="false" outlineLevel="0" collapsed="false">
      <c r="A67" s="0" t="s">
        <v>292</v>
      </c>
    </row>
    <row r="68" customFormat="false" ht="12.8" hidden="false" customHeight="false" outlineLevel="0" collapsed="false">
      <c r="A68" s="0" t="n">
        <v>1.58496250072116</v>
      </c>
      <c r="B68" s="0" t="n">
        <v>1.26185950714291</v>
      </c>
    </row>
    <row r="69" customFormat="false" ht="12.8" hidden="false" customHeight="false" outlineLevel="0" collapsed="false">
      <c r="A69" s="0" t="n">
        <v>2.8073549220576</v>
      </c>
      <c r="B69" s="0" t="n">
        <v>1.06862156132407</v>
      </c>
    </row>
    <row r="70" customFormat="false" ht="12.8" hidden="false" customHeight="false" outlineLevel="0" collapsed="false">
      <c r="A70" s="0" t="n">
        <v>3.16992500144231</v>
      </c>
      <c r="B70" s="0" t="n">
        <v>1.26185950714292</v>
      </c>
    </row>
    <row r="71" customFormat="false" ht="12.8" hidden="false" customHeight="false" outlineLevel="0" collapsed="false">
      <c r="A71" s="0" t="n">
        <v>4.75488750216347</v>
      </c>
      <c r="B71" s="0" t="n">
        <v>3.57526860357159</v>
      </c>
    </row>
    <row r="72" customFormat="false" ht="12.8" hidden="false" customHeight="false" outlineLevel="0" collapsed="false">
      <c r="A72" s="0" t="n">
        <v>6.76818432477693</v>
      </c>
      <c r="B72" s="0" t="n">
        <v>2.51175192403766</v>
      </c>
    </row>
    <row r="73" customFormat="false" ht="12.8" hidden="false" customHeight="false" outlineLevel="0" collapsed="false">
      <c r="A73" s="0" t="n">
        <v>8.18487534290829</v>
      </c>
      <c r="B73" s="0" t="n">
        <v>2.07700169981568</v>
      </c>
    </row>
    <row r="74" customFormat="false" ht="12.8" hidden="false" customHeight="false" outlineLevel="0" collapsed="false">
      <c r="A74" s="0" t="n">
        <v>10.286557761608</v>
      </c>
      <c r="B74" s="0" t="n">
        <v>1.94428500412888</v>
      </c>
    </row>
    <row r="75" customFormat="false" ht="12.8" hidden="false" customHeight="false" outlineLevel="0" collapsed="false">
      <c r="A75" s="0" t="n">
        <v>10.7013064619586</v>
      </c>
      <c r="B75" s="0" t="n">
        <v>1.96237721764642</v>
      </c>
    </row>
    <row r="76" customFormat="false" ht="12.8" hidden="false" customHeight="false" outlineLevel="0" collapsed="false">
      <c r="A76" s="0" t="n">
        <v>12.1645927167124</v>
      </c>
      <c r="B76" s="0" t="n">
        <v>2.21955643142132</v>
      </c>
    </row>
    <row r="77" customFormat="false" ht="12.8" hidden="false" customHeight="false" outlineLevel="0" collapsed="false">
      <c r="A77" s="0" t="n">
        <v>12.5795516528066</v>
      </c>
      <c r="B77" s="0" t="n">
        <v>2.22583449496413</v>
      </c>
    </row>
    <row r="78" customFormat="false" ht="12.8" hidden="false" customHeight="false" outlineLevel="0" collapsed="false">
      <c r="A78" s="0" t="n">
        <v>12.9945302268892</v>
      </c>
      <c r="B78" s="0" t="n">
        <v>2.23170822597274</v>
      </c>
    </row>
    <row r="79" customFormat="false" ht="12.8" hidden="false" customHeight="false" outlineLevel="0" collapsed="false">
      <c r="A79" s="0" t="n">
        <v>13.4095235306914</v>
      </c>
      <c r="B79" s="0" t="n">
        <v>2.23721595561071</v>
      </c>
    </row>
    <row r="80" customFormat="false" ht="12.8" hidden="false" customHeight="false" outlineLevel="0" collapsed="false">
      <c r="A80" s="0" t="n">
        <v>14.9617661988353</v>
      </c>
      <c r="B80" s="0" t="n">
        <v>2.20562195408246</v>
      </c>
    </row>
    <row r="81" customFormat="false" ht="12.8" hidden="false" customHeight="false" outlineLevel="0" collapsed="false">
      <c r="A81" s="0" t="n">
        <v>16.7908448214697</v>
      </c>
      <c r="B81" s="0" t="n">
        <v>2.08446926715963</v>
      </c>
    </row>
    <row r="82" customFormat="false" ht="12.8" hidden="false" customHeight="false" outlineLevel="0" collapsed="false">
      <c r="A82" s="0" t="n">
        <v>18.1494246281046</v>
      </c>
      <c r="B82" s="0" t="n">
        <v>2.03863211964885</v>
      </c>
    </row>
    <row r="83" customFormat="false" ht="12.8" hidden="false" customHeight="false" outlineLevel="0" collapsed="false">
      <c r="A83" s="0" t="n">
        <v>19.0876467093367</v>
      </c>
      <c r="B83" s="0" t="n">
        <v>1.99081639442815</v>
      </c>
    </row>
    <row r="84" customFormat="false" ht="12.8" hidden="false" customHeight="false" outlineLevel="0" collapsed="false">
      <c r="A84" s="0" t="n">
        <v>19.391778508681</v>
      </c>
      <c r="B84" s="0" t="n">
        <v>2.57841228836317</v>
      </c>
    </row>
    <row r="85" customFormat="false" ht="12.8" hidden="false" customHeight="false" outlineLevel="0" collapsed="false">
      <c r="A85" s="0" t="n">
        <v>19.8068154836263</v>
      </c>
      <c r="B85" s="0" t="n">
        <v>2.5748712629832</v>
      </c>
    </row>
    <row r="86" customFormat="false" ht="12.8" hidden="false" customHeight="false" outlineLevel="0" collapsed="false">
      <c r="A86" s="0" t="n">
        <v>20.2218525896549</v>
      </c>
      <c r="B86" s="0" t="n">
        <v>2.57147557423113</v>
      </c>
    </row>
    <row r="87" customFormat="false" ht="12.8" hidden="false" customHeight="false" outlineLevel="0" collapsed="false">
      <c r="A87" s="0" t="n">
        <v>21.5362998699085</v>
      </c>
      <c r="B87" s="0" t="n">
        <v>2.7859938969291</v>
      </c>
    </row>
    <row r="88" customFormat="false" ht="12.8" hidden="false" customHeight="false" outlineLevel="0" collapsed="false">
      <c r="A88" s="0" t="n">
        <v>22.7814123455097</v>
      </c>
      <c r="B88" s="0" t="n">
        <v>2.63372608730407</v>
      </c>
    </row>
    <row r="89" customFormat="false" ht="12.8" hidden="false" customHeight="false" outlineLevel="0" collapsed="false">
      <c r="A89" s="0" t="n">
        <v>23.7814124455687</v>
      </c>
      <c r="B89" s="0" t="n">
        <v>2.5229788237906</v>
      </c>
    </row>
    <row r="90" customFormat="false" ht="12.8" hidden="false" customHeight="false" outlineLevel="0" collapsed="false">
      <c r="A90" s="0" t="n">
        <v>27.5363000255558</v>
      </c>
      <c r="B90" s="0" t="n">
        <v>2.17894197638446</v>
      </c>
    </row>
    <row r="91" customFormat="false" ht="12.8" hidden="false" customHeight="false" outlineLevel="0" collapsed="false">
      <c r="A91" s="0" t="n">
        <v>28.2526164915604</v>
      </c>
      <c r="B91" s="0" t="n">
        <v>2.69001633964425</v>
      </c>
    </row>
    <row r="92" customFormat="false" ht="12.8" hidden="false" customHeight="false" outlineLevel="0" collapsed="false">
      <c r="A92" s="0" t="n">
        <v>28.4977289861545</v>
      </c>
      <c r="B92" s="0" t="n">
        <v>2.77215072254992</v>
      </c>
    </row>
    <row r="93" customFormat="false" ht="12.8" hidden="false" customHeight="false" outlineLevel="0" collapsed="false">
      <c r="A93" s="0" t="n">
        <v>29.1578789822885</v>
      </c>
      <c r="B93" s="0" t="n">
        <v>2.70938774552111</v>
      </c>
    </row>
    <row r="95" customFormat="false" ht="12.8" hidden="false" customHeight="false" outlineLevel="0" collapsed="false">
      <c r="A95" s="0" t="s">
        <v>293</v>
      </c>
    </row>
    <row r="96" customFormat="false" ht="12.8" hidden="false" customHeight="false" outlineLevel="0" collapsed="false">
      <c r="A96" s="0" t="n">
        <v>1.58496250072116</v>
      </c>
      <c r="B96" s="0" t="n">
        <v>1.89278926071437</v>
      </c>
    </row>
    <row r="97" customFormat="false" ht="12.8" hidden="false" customHeight="false" outlineLevel="0" collapsed="false">
      <c r="A97" s="0" t="n">
        <v>2.8073549220576</v>
      </c>
      <c r="B97" s="0" t="n">
        <v>2.13724312264814</v>
      </c>
    </row>
    <row r="98" customFormat="false" ht="12.8" hidden="false" customHeight="false" outlineLevel="0" collapsed="false">
      <c r="A98" s="0" t="n">
        <v>4.24792751344359</v>
      </c>
      <c r="B98" s="0" t="n">
        <v>1.64786239356647</v>
      </c>
    </row>
    <row r="99" customFormat="false" ht="12.8" hidden="false" customHeight="false" outlineLevel="0" collapsed="false">
      <c r="A99" s="0" t="n">
        <v>4.64385618977473</v>
      </c>
      <c r="B99" s="0" t="n">
        <v>1.72270623229357</v>
      </c>
    </row>
    <row r="100" customFormat="false" ht="12.8" hidden="false" customHeight="false" outlineLevel="0" collapsed="false">
      <c r="A100" s="0" t="n">
        <v>4.75488750216347</v>
      </c>
      <c r="B100" s="0" t="n">
        <v>1.47216942500007</v>
      </c>
    </row>
    <row r="101" customFormat="false" ht="12.8" hidden="false" customHeight="false" outlineLevel="0" collapsed="false">
      <c r="A101" s="0" t="n">
        <v>5.04439411935845</v>
      </c>
      <c r="B101" s="0" t="n">
        <v>1.78415876853505</v>
      </c>
    </row>
    <row r="102" customFormat="false" ht="12.8" hidden="false" customHeight="false" outlineLevel="0" collapsed="false">
      <c r="A102" s="0" t="n">
        <v>5.28540221886225</v>
      </c>
      <c r="B102" s="0" t="n">
        <v>2.27040431420244</v>
      </c>
    </row>
    <row r="103" customFormat="false" ht="12.8" hidden="false" customHeight="false" outlineLevel="0" collapsed="false">
      <c r="A103" s="0" t="n">
        <v>6.94251450533924</v>
      </c>
      <c r="B103" s="0" t="n">
        <v>2.30464048547468</v>
      </c>
    </row>
    <row r="104" customFormat="false" ht="12.8" hidden="false" customHeight="false" outlineLevel="0" collapsed="false">
      <c r="A104" s="0" t="n">
        <v>7.77478705960117</v>
      </c>
      <c r="B104" s="0" t="n">
        <v>2.05793417586163</v>
      </c>
    </row>
    <row r="105" customFormat="false" ht="12.8" hidden="false" customHeight="false" outlineLevel="0" collapsed="false">
      <c r="A105" s="0" t="n">
        <v>8.77807712953536</v>
      </c>
      <c r="B105" s="0" t="n">
        <v>2.05056298029507</v>
      </c>
    </row>
    <row r="106" customFormat="false" ht="12.8" hidden="false" customHeight="false" outlineLevel="0" collapsed="false">
      <c r="A106" s="0" t="n">
        <v>9.45738087907253</v>
      </c>
      <c r="B106" s="0" t="n">
        <v>1.79753784027224</v>
      </c>
    </row>
    <row r="107" customFormat="false" ht="12.8" hidden="false" customHeight="false" outlineLevel="0" collapsed="false">
      <c r="A107" s="0" t="n">
        <v>10.0967151544885</v>
      </c>
      <c r="B107" s="0" t="n">
        <v>2.57509492960606</v>
      </c>
    </row>
    <row r="108" customFormat="false" ht="12.8" hidden="false" customHeight="false" outlineLevel="0" collapsed="false">
      <c r="A108" s="0" t="n">
        <v>12.097044499323</v>
      </c>
      <c r="B108" s="0" t="n">
        <v>2.14928530695701</v>
      </c>
    </row>
    <row r="109" customFormat="false" ht="12.8" hidden="false" customHeight="false" outlineLevel="0" collapsed="false">
      <c r="A109" s="0" t="n">
        <v>12.5119996694415</v>
      </c>
      <c r="B109" s="0" t="n">
        <v>2.1579284457578</v>
      </c>
    </row>
    <row r="110" customFormat="false" ht="12.8" hidden="false" customHeight="false" outlineLevel="0" collapsed="false">
      <c r="A110" s="0" t="n">
        <v>12.7361905009609</v>
      </c>
      <c r="B110" s="0" t="n">
        <v>2.27697599198222</v>
      </c>
    </row>
    <row r="111" customFormat="false" ht="12.8" hidden="false" customHeight="false" outlineLevel="0" collapsed="false">
      <c r="A111" s="0" t="n">
        <v>13.5885975289593</v>
      </c>
      <c r="B111" s="0" t="n">
        <v>2.20773335409085</v>
      </c>
    </row>
    <row r="112" customFormat="false" ht="12.8" hidden="false" customHeight="false" outlineLevel="0" collapsed="false">
      <c r="A112" s="0" t="n">
        <v>14.5872501191222</v>
      </c>
      <c r="B112" s="0" t="n">
        <v>2.19369653215528</v>
      </c>
    </row>
    <row r="113" customFormat="false" ht="12.8" hidden="false" customHeight="false" outlineLevel="0" collapsed="false">
      <c r="A113" s="0" t="n">
        <v>14.6235957569035</v>
      </c>
      <c r="B113" s="0" t="n">
        <v>2.18824429585955</v>
      </c>
    </row>
    <row r="114" customFormat="false" ht="12.8" hidden="false" customHeight="false" outlineLevel="0" collapsed="false">
      <c r="A114" s="0" t="n">
        <v>15.9218176975986</v>
      </c>
      <c r="B114" s="0" t="n">
        <v>2.70069666772315</v>
      </c>
    </row>
    <row r="115" customFormat="false" ht="12.8" hidden="false" customHeight="false" outlineLevel="0" collapsed="false">
      <c r="A115" s="0" t="n">
        <v>20.3954996190124</v>
      </c>
      <c r="B115" s="0" t="n">
        <v>2.15733866891811</v>
      </c>
    </row>
    <row r="116" customFormat="false" ht="12.8" hidden="false" customHeight="false" outlineLevel="0" collapsed="false">
      <c r="A116" s="0" t="n">
        <v>20.9804485221174</v>
      </c>
      <c r="B116" s="0" t="n">
        <v>2.1448540507874</v>
      </c>
    </row>
    <row r="117" customFormat="false" ht="12.8" hidden="false" customHeight="false" outlineLevel="0" collapsed="false">
      <c r="A117" s="0" t="n">
        <v>21.4733168180593</v>
      </c>
      <c r="B117" s="0" t="n">
        <v>2.04905466504343</v>
      </c>
    </row>
    <row r="118" customFormat="false" ht="12.8" hidden="false" customHeight="false" outlineLevel="0" collapsed="false">
      <c r="A118" s="0" t="n">
        <v>21.4733386208188</v>
      </c>
      <c r="B118" s="0" t="n">
        <v>2.14219133839775</v>
      </c>
    </row>
    <row r="119" customFormat="false" ht="12.8" hidden="false" customHeight="false" outlineLevel="0" collapsed="false">
      <c r="A119" s="0" t="n">
        <v>22.6429046606493</v>
      </c>
      <c r="B119" s="0" t="n">
        <v>2.07570542315096</v>
      </c>
    </row>
    <row r="120" customFormat="false" ht="12.8" hidden="false" customHeight="false" outlineLevel="0" collapsed="false">
      <c r="A120" s="0" t="n">
        <v>23.2282043752806</v>
      </c>
      <c r="B120" s="0" t="n">
        <v>2.0664533178932</v>
      </c>
    </row>
    <row r="121" customFormat="false" ht="12.8" hidden="false" customHeight="false" outlineLevel="0" collapsed="false">
      <c r="A121" s="0" t="n">
        <v>23.6210483350272</v>
      </c>
      <c r="B121" s="0" t="n">
        <v>2.03208593112363</v>
      </c>
    </row>
    <row r="122" customFormat="false" ht="12.8" hidden="false" customHeight="false" outlineLevel="0" collapsed="false">
      <c r="A122" s="0" t="n">
        <v>23.7187585094604</v>
      </c>
      <c r="B122" s="0" t="n">
        <v>2.0237146889815</v>
      </c>
    </row>
    <row r="123" customFormat="false" ht="12.8" hidden="false" customHeight="false" outlineLevel="0" collapsed="false">
      <c r="A123" s="0" t="n">
        <v>24.6405986029925</v>
      </c>
      <c r="B123" s="0" t="n">
        <v>1.98858805297243</v>
      </c>
    </row>
    <row r="124" customFormat="false" ht="12.8" hidden="false" customHeight="false" outlineLevel="0" collapsed="false">
      <c r="A124" s="0" t="n">
        <v>25.0556363918553</v>
      </c>
      <c r="B124" s="0" t="n">
        <v>1.99555897196262</v>
      </c>
    </row>
    <row r="125" customFormat="false" ht="12.8" hidden="false" customHeight="false" outlineLevel="0" collapsed="false">
      <c r="A125" s="0" t="n">
        <v>25.3007496614845</v>
      </c>
      <c r="B125" s="0" t="n">
        <v>2.0552750687526</v>
      </c>
    </row>
    <row r="126" customFormat="false" ht="12.8" hidden="false" customHeight="false" outlineLevel="0" collapsed="false">
      <c r="A126" s="0" t="n">
        <v>25.3759443315587</v>
      </c>
      <c r="B126" s="0" t="n">
        <v>2.28562922593854</v>
      </c>
    </row>
    <row r="127" customFormat="false" ht="12.8" hidden="false" customHeight="false" outlineLevel="0" collapsed="false">
      <c r="A127" s="0" t="n">
        <v>25.8466193703332</v>
      </c>
      <c r="B127" s="0" t="n">
        <v>2.20531742210839</v>
      </c>
    </row>
    <row r="128" customFormat="false" ht="12.8" hidden="false" customHeight="false" outlineLevel="0" collapsed="false">
      <c r="A128" s="0" t="n">
        <v>26.7909818349792</v>
      </c>
      <c r="B128" s="0" t="n">
        <v>2.20223358604079</v>
      </c>
    </row>
    <row r="129" customFormat="false" ht="12.8" hidden="false" customHeight="false" outlineLevel="0" collapsed="false">
      <c r="A129" s="0" t="n">
        <v>28.036087394583</v>
      </c>
      <c r="B129" s="0" t="n">
        <v>2.10443059224447</v>
      </c>
    </row>
    <row r="130" customFormat="false" ht="12.8" hidden="false" customHeight="false" outlineLevel="0" collapsed="false">
      <c r="A130" s="0" t="n">
        <v>28.2829034634162</v>
      </c>
      <c r="B130" s="0" t="n">
        <v>2.15677998119617</v>
      </c>
    </row>
    <row r="131" customFormat="false" ht="12.8" hidden="false" customHeight="false" outlineLevel="0" collapsed="false">
      <c r="A131" s="0" t="n">
        <v>28.33906591841</v>
      </c>
      <c r="B131" s="0" t="n">
        <v>2.18779264561867</v>
      </c>
    </row>
    <row r="132" customFormat="false" ht="12.8" hidden="false" customHeight="false" outlineLevel="0" collapsed="false">
      <c r="A132" s="0" t="n">
        <v>29.5647100181688</v>
      </c>
      <c r="B132" s="0" t="n">
        <v>2.1309189219608</v>
      </c>
    </row>
    <row r="134" customFormat="false" ht="12.8" hidden="false" customHeight="false" outlineLevel="0" collapsed="false">
      <c r="A134" s="0" t="s">
        <v>294</v>
      </c>
    </row>
    <row r="135" customFormat="false" ht="12.8" hidden="false" customHeight="false" outlineLevel="0" collapsed="false">
      <c r="A135" s="0" t="n">
        <v>1.58496250072116</v>
      </c>
      <c r="B135" s="1" t="n">
        <v>1.89278926071437</v>
      </c>
    </row>
    <row r="136" customFormat="false" ht="12.8" hidden="false" customHeight="false" outlineLevel="0" collapsed="false">
      <c r="A136" s="0" t="n">
        <v>2.8073549220576</v>
      </c>
      <c r="B136" s="1" t="n">
        <v>2.13724312264814</v>
      </c>
    </row>
    <row r="137" customFormat="false" ht="12.8" hidden="false" customHeight="false" outlineLevel="0" collapsed="false">
      <c r="A137" s="0" t="n">
        <v>3.16992500144231</v>
      </c>
      <c r="B137" s="1" t="n">
        <v>2.2082541375001</v>
      </c>
    </row>
    <row r="138" customFormat="false" ht="12.8" hidden="false" customHeight="false" outlineLevel="0" collapsed="false">
      <c r="A138" s="0" t="n">
        <v>4.24792751344359</v>
      </c>
      <c r="B138" s="1" t="n">
        <v>1.64786239356647</v>
      </c>
    </row>
    <row r="139" customFormat="false" ht="12.8" hidden="false" customHeight="false" outlineLevel="0" collapsed="false">
      <c r="A139" s="0" t="n">
        <v>4.64385618977473</v>
      </c>
      <c r="B139" s="1" t="n">
        <v>1.72270623229357</v>
      </c>
    </row>
    <row r="140" customFormat="false" ht="12.8" hidden="false" customHeight="false" outlineLevel="0" collapsed="false">
      <c r="A140" s="0" t="n">
        <v>4.75488750216347</v>
      </c>
      <c r="B140" s="1" t="n">
        <v>8.8330165500004</v>
      </c>
    </row>
    <row r="141" customFormat="false" ht="12.8" hidden="false" customHeight="false" outlineLevel="0" collapsed="false">
      <c r="A141" s="0" t="n">
        <v>5.78135971352466</v>
      </c>
      <c r="B141" s="1" t="n">
        <v>7.26472699869324</v>
      </c>
    </row>
    <row r="142" customFormat="false" ht="12.8" hidden="false" customHeight="false" outlineLevel="0" collapsed="false">
      <c r="A142" s="0" t="n">
        <v>6.18982455888002</v>
      </c>
      <c r="B142" s="1" t="n">
        <v>6.94688510004884</v>
      </c>
    </row>
    <row r="143" customFormat="false" ht="12.8" hidden="false" customHeight="false" outlineLevel="0" collapsed="false">
      <c r="A143" s="0" t="n">
        <v>6.59991284218713</v>
      </c>
      <c r="B143" s="1" t="n">
        <v>6.66675470602411</v>
      </c>
    </row>
    <row r="144" customFormat="false" ht="12.8" hidden="false" customHeight="false" outlineLevel="0" collapsed="false">
      <c r="A144" s="0" t="n">
        <v>7.01122725542325</v>
      </c>
      <c r="B144" s="1" t="n">
        <v>6.4182771946512</v>
      </c>
    </row>
    <row r="145" customFormat="false" ht="12.8" hidden="false" customHeight="false" outlineLevel="0" collapsed="false">
      <c r="A145" s="0" t="n">
        <v>7.4178525148859</v>
      </c>
      <c r="B145" s="1" t="n">
        <v>6.20125567442716</v>
      </c>
    </row>
    <row r="146" customFormat="false" ht="12.8" hidden="false" customHeight="false" outlineLevel="0" collapsed="false">
      <c r="A146" s="0" t="n">
        <v>7.85174904141606</v>
      </c>
      <c r="B146" s="1" t="n">
        <v>5.98592743503218</v>
      </c>
    </row>
    <row r="147" customFormat="false" ht="12.8" hidden="false" customHeight="false" outlineLevel="0" collapsed="false">
      <c r="A147" s="0" t="n">
        <v>8.29001884693262</v>
      </c>
      <c r="B147" s="1" t="n">
        <v>5.79009540102076</v>
      </c>
    </row>
    <row r="148" customFormat="false" ht="12.8" hidden="false" customHeight="false" outlineLevel="0" collapsed="false">
      <c r="A148" s="0" t="n">
        <v>8.35314682549808</v>
      </c>
      <c r="B148" s="1" t="n">
        <v>6.34491421103923</v>
      </c>
    </row>
    <row r="149" customFormat="false" ht="12.8" hidden="false" customHeight="false" outlineLevel="0" collapsed="false">
      <c r="A149" s="0" t="n">
        <v>9.34207466799914</v>
      </c>
      <c r="B149" s="1" t="n">
        <v>5.67325801639641</v>
      </c>
    </row>
    <row r="150" customFormat="false" ht="12.8" hidden="false" customHeight="false" outlineLevel="0" collapsed="false">
      <c r="A150" s="0" t="n">
        <v>9.45738087907253</v>
      </c>
      <c r="B150" s="1" t="n">
        <v>6.66146376100888</v>
      </c>
    </row>
    <row r="151" customFormat="false" ht="12.8" hidden="false" customHeight="false" outlineLevel="0" collapsed="false">
      <c r="A151" s="0" t="n">
        <v>9.76652890859887</v>
      </c>
      <c r="B151" s="1" t="n">
        <v>6.75777449876699</v>
      </c>
    </row>
    <row r="152" customFormat="false" ht="12.8" hidden="false" customHeight="false" outlineLevel="0" collapsed="false">
      <c r="A152" s="0" t="n">
        <v>10.1811522568656</v>
      </c>
      <c r="B152" s="1" t="n">
        <v>6.58078754836605</v>
      </c>
    </row>
    <row r="153" customFormat="false" ht="12.8" hidden="false" customHeight="false" outlineLevel="0" collapsed="false">
      <c r="A153" s="0" t="n">
        <v>11.118292233027</v>
      </c>
      <c r="B153" s="1" t="n">
        <v>6.02610532227025</v>
      </c>
    </row>
    <row r="154" customFormat="false" ht="12.8" hidden="false" customHeight="false" outlineLevel="0" collapsed="false">
      <c r="A154" s="0" t="n">
        <v>11.266200912499</v>
      </c>
      <c r="B154" s="1" t="n">
        <v>6.834602063112</v>
      </c>
    </row>
    <row r="155" customFormat="false" ht="12.8" hidden="false" customHeight="false" outlineLevel="0" collapsed="false">
      <c r="A155" s="0" t="n">
        <v>11.5112584955023</v>
      </c>
      <c r="B155" s="1" t="n">
        <v>6.94971796795787</v>
      </c>
    </row>
    <row r="156" customFormat="false" ht="12.8" hidden="false" customHeight="false" outlineLevel="0" collapsed="false">
      <c r="A156" s="0" t="n">
        <v>11.8575922856975</v>
      </c>
      <c r="B156" s="1" t="n">
        <v>7.42140544890759</v>
      </c>
    </row>
    <row r="157" customFormat="false" ht="12.8" hidden="false" customHeight="false" outlineLevel="0" collapsed="false">
      <c r="A157" s="0" t="n">
        <v>12.5912885792461</v>
      </c>
      <c r="B157" s="1" t="n">
        <v>7.70373892945974</v>
      </c>
    </row>
    <row r="158" customFormat="false" ht="12.8" hidden="false" customHeight="false" outlineLevel="0" collapsed="false">
      <c r="A158" s="0" t="n">
        <v>13.4214074120625</v>
      </c>
      <c r="B158" s="1" t="n">
        <v>7.37627559916136</v>
      </c>
    </row>
    <row r="159" customFormat="false" ht="12.8" hidden="false" customHeight="false" outlineLevel="0" collapsed="false">
      <c r="A159" s="0" t="n">
        <v>13.6942490497546</v>
      </c>
      <c r="B159" s="1" t="n">
        <v>7.448382136867</v>
      </c>
    </row>
    <row r="160" customFormat="false" ht="12.8" hidden="false" customHeight="false" outlineLevel="0" collapsed="false">
      <c r="A160" s="0" t="n">
        <v>14.1071353249161</v>
      </c>
      <c r="B160" s="1" t="n">
        <v>7.30126972115174</v>
      </c>
    </row>
    <row r="161" customFormat="false" ht="12.8" hidden="false" customHeight="false" outlineLevel="0" collapsed="false">
      <c r="A161" s="0" t="n">
        <v>14.5221523858023</v>
      </c>
      <c r="B161" s="1" t="n">
        <v>7.16147284762529</v>
      </c>
    </row>
    <row r="162" customFormat="false" ht="12.8" hidden="false" customHeight="false" outlineLevel="0" collapsed="false">
      <c r="A162" s="0" t="n">
        <v>14.700385529359</v>
      </c>
      <c r="B162" s="1" t="n">
        <v>7.75489865706746</v>
      </c>
    </row>
    <row r="163" customFormat="false" ht="12.8" hidden="false" customHeight="false" outlineLevel="0" collapsed="false">
      <c r="A163" s="0" t="n">
        <v>15.0633529458881</v>
      </c>
      <c r="B163" s="1" t="n">
        <v>7.63442245648184</v>
      </c>
    </row>
    <row r="164" customFormat="false" ht="12.8" hidden="false" customHeight="false" outlineLevel="0" collapsed="false">
      <c r="A164" s="0" t="n">
        <v>15.121816783551</v>
      </c>
      <c r="B164" s="1" t="n">
        <v>7.93555441899891</v>
      </c>
    </row>
    <row r="165" customFormat="false" ht="12.8" hidden="false" customHeight="false" outlineLevel="0" collapsed="false">
      <c r="A165" s="0" t="n">
        <v>15.6807715690541</v>
      </c>
      <c r="B165" s="1" t="n">
        <v>8.03531889008958</v>
      </c>
    </row>
    <row r="166" customFormat="false" ht="12.8" hidden="false" customHeight="false" outlineLevel="0" collapsed="false">
      <c r="A166" s="0" t="n">
        <v>16.2331515337452</v>
      </c>
      <c r="B166" s="1" t="n">
        <v>8.00830323857682</v>
      </c>
    </row>
    <row r="167" customFormat="false" ht="12.8" hidden="false" customHeight="false" outlineLevel="0" collapsed="false">
      <c r="A167" s="0" t="n">
        <v>16.696953946586</v>
      </c>
      <c r="B167" s="1" t="n">
        <v>7.84574242817417</v>
      </c>
    </row>
    <row r="168" customFormat="false" ht="12.8" hidden="false" customHeight="false" outlineLevel="0" collapsed="false">
      <c r="A168" s="0" t="n">
        <v>17.1214829282349</v>
      </c>
      <c r="B168" s="1" t="n">
        <v>8.11845566079888</v>
      </c>
    </row>
    <row r="169" customFormat="false" ht="12.8" hidden="false" customHeight="false" outlineLevel="0" collapsed="false">
      <c r="A169" s="0" t="n">
        <v>17.252656193851</v>
      </c>
      <c r="B169" s="1" t="n">
        <v>8.23061668907597</v>
      </c>
    </row>
    <row r="170" customFormat="false" ht="12.8" hidden="false" customHeight="false" outlineLevel="0" collapsed="false">
      <c r="A170" s="0" t="n">
        <v>17.7231209524981</v>
      </c>
      <c r="B170" s="1" t="n">
        <v>8.06855634418293</v>
      </c>
    </row>
    <row r="171" customFormat="false" ht="12.8" hidden="false" customHeight="false" outlineLevel="0" collapsed="false">
      <c r="A171" s="0" t="n">
        <v>17.8152269186511</v>
      </c>
      <c r="B171" s="1" t="n">
        <v>9.26174001338475</v>
      </c>
    </row>
    <row r="172" customFormat="false" ht="12.8" hidden="false" customHeight="false" outlineLevel="0" collapsed="false">
      <c r="A172" s="0" t="n">
        <v>18.6453030901006</v>
      </c>
      <c r="B172" s="1" t="n">
        <v>8.95667928770038</v>
      </c>
    </row>
    <row r="173" customFormat="false" ht="12.8" hidden="false" customHeight="false" outlineLevel="0" collapsed="false">
      <c r="A173" s="0" t="n">
        <v>18.9656011183912</v>
      </c>
      <c r="B173" s="1" t="n">
        <v>9.22723191886073</v>
      </c>
    </row>
    <row r="174" customFormat="false" ht="12.8" hidden="false" customHeight="false" outlineLevel="0" collapsed="false">
      <c r="A174" s="0" t="n">
        <v>19.2565657607553</v>
      </c>
      <c r="B174" s="1" t="n">
        <v>9.86676452907393</v>
      </c>
    </row>
    <row r="175" customFormat="false" ht="12.8" hidden="false" customHeight="false" outlineLevel="0" collapsed="false">
      <c r="A175" s="0" t="n">
        <v>19.6762446366361</v>
      </c>
      <c r="B175" s="1" t="n">
        <v>9.9612504123403</v>
      </c>
    </row>
    <row r="176" customFormat="false" ht="12.8" hidden="false" customHeight="false" outlineLevel="0" collapsed="false">
      <c r="A176" s="0" t="n">
        <v>20.0912817054134</v>
      </c>
      <c r="B176" s="1" t="n">
        <v>9.80524801197329</v>
      </c>
    </row>
    <row r="177" customFormat="false" ht="12.8" hidden="false" customHeight="false" outlineLevel="0" collapsed="false">
      <c r="A177" s="0" t="n">
        <v>20.5178317944337</v>
      </c>
      <c r="B177" s="1" t="n">
        <v>9.65014247040058</v>
      </c>
    </row>
    <row r="178" customFormat="false" ht="12.8" hidden="false" customHeight="false" outlineLevel="0" collapsed="false">
      <c r="A178" s="0" t="n">
        <v>20.7169257723257</v>
      </c>
      <c r="B178" s="1" t="n">
        <v>10.0400996888183</v>
      </c>
    </row>
    <row r="179" customFormat="false" ht="12.8" hidden="false" customHeight="false" outlineLevel="0" collapsed="false">
      <c r="A179" s="0" t="n">
        <v>21.1319630623386</v>
      </c>
      <c r="B179" s="1" t="n">
        <v>9.89023118124222</v>
      </c>
    </row>
    <row r="180" customFormat="false" ht="12.8" hidden="false" customHeight="false" outlineLevel="0" collapsed="false">
      <c r="A180" s="0" t="n">
        <v>21.547000404668</v>
      </c>
      <c r="B180" s="1" t="n">
        <v>9.74613617004922</v>
      </c>
    </row>
    <row r="181" customFormat="false" ht="12.8" hidden="false" customHeight="false" outlineLevel="0" collapsed="false">
      <c r="A181" s="0" t="n">
        <v>21.756494020911</v>
      </c>
      <c r="B181" s="1" t="n">
        <v>10.0199967784548</v>
      </c>
    </row>
    <row r="182" customFormat="false" ht="12.8" hidden="false" customHeight="false" outlineLevel="0" collapsed="false">
      <c r="A182" s="0" t="n">
        <v>21.8316810671484</v>
      </c>
      <c r="B182" s="1" t="n">
        <v>10.2145134547409</v>
      </c>
    </row>
    <row r="183" customFormat="false" ht="12.8" hidden="false" customHeight="false" outlineLevel="0" collapsed="false">
      <c r="A183" s="0" t="n">
        <v>22.4296915037081</v>
      </c>
      <c r="B183" s="1" t="n">
        <v>10.2096812148371</v>
      </c>
    </row>
    <row r="184" customFormat="false" ht="12.8" hidden="false" customHeight="false" outlineLevel="0" collapsed="false">
      <c r="A184" s="0" t="n">
        <v>22.6647664829429</v>
      </c>
      <c r="B184" s="1" t="n">
        <v>10.9862151100208</v>
      </c>
    </row>
    <row r="185" customFormat="false" ht="12.8" hidden="false" customHeight="false" outlineLevel="0" collapsed="false">
      <c r="A185" s="0" t="n">
        <v>23.0020456584945</v>
      </c>
      <c r="B185" s="1" t="n">
        <v>11.1729193053354</v>
      </c>
    </row>
    <row r="186" customFormat="false" ht="12.8" hidden="false" customHeight="false" outlineLevel="0" collapsed="false">
      <c r="A186" s="0" t="n">
        <v>23.4170831148386</v>
      </c>
      <c r="B186" s="1" t="n">
        <v>11.0175976544455</v>
      </c>
    </row>
    <row r="187" customFormat="false" ht="12.8" hidden="false" customHeight="false" outlineLevel="0" collapsed="false">
      <c r="A187" s="0" t="n">
        <v>23.8321205819164</v>
      </c>
      <c r="B187" s="1" t="n">
        <v>10.8676858657944</v>
      </c>
    </row>
    <row r="188" customFormat="false" ht="12.8" hidden="false" customHeight="false" outlineLevel="0" collapsed="false">
      <c r="A188" s="0" t="n">
        <v>23.9073079715188</v>
      </c>
      <c r="B188" s="1" t="n">
        <v>11.0426485622935</v>
      </c>
    </row>
    <row r="189" customFormat="false" ht="12.8" hidden="false" customHeight="false" outlineLevel="0" collapsed="false">
      <c r="A189" s="0" t="n">
        <v>24.9073080173676</v>
      </c>
      <c r="B189" s="1" t="n">
        <v>10.5992988008144</v>
      </c>
    </row>
    <row r="190" customFormat="false" ht="12.8" hidden="false" customHeight="false" outlineLevel="0" collapsed="false">
      <c r="A190" s="0" t="n">
        <v>25.1328705332566</v>
      </c>
      <c r="B190" s="1" t="n">
        <v>11.1010001675224</v>
      </c>
    </row>
    <row r="191" customFormat="false" ht="12.8" hidden="false" customHeight="false" outlineLevel="0" collapsed="false">
      <c r="A191" s="0" t="n">
        <v>25.9254269240904</v>
      </c>
      <c r="B191" s="1" t="n">
        <v>13.8088372102116</v>
      </c>
    </row>
    <row r="192" customFormat="false" ht="12.8" hidden="false" customHeight="false" outlineLevel="0" collapsed="false">
      <c r="A192" s="0" t="n">
        <v>26.9254269354095</v>
      </c>
      <c r="B192" s="1" t="n">
        <v>13.2959823017401</v>
      </c>
    </row>
    <row r="193" customFormat="false" ht="12.8" hidden="false" customHeight="false" outlineLevel="0" collapsed="false">
      <c r="A193" s="0" t="n">
        <v>27.3404644318586</v>
      </c>
      <c r="B193" s="1" t="n">
        <v>13.1307206172282</v>
      </c>
    </row>
    <row r="194" customFormat="false" ht="12.8" hidden="false" customHeight="false" outlineLevel="0" collapsed="false">
      <c r="A194" s="0" t="n">
        <v>27.7555019290151</v>
      </c>
      <c r="B194" s="1" t="n">
        <v>12.9704013611681</v>
      </c>
    </row>
    <row r="195" customFormat="false" ht="12.8" hidden="false" customHeight="false" outlineLevel="0" collapsed="false">
      <c r="A195" s="0" t="n">
        <v>28.0006144222754</v>
      </c>
      <c r="B195" s="1" t="n">
        <v>12.9640012367451</v>
      </c>
    </row>
    <row r="196" customFormat="false" ht="12.8" hidden="false" customHeight="false" outlineLevel="0" collapsed="false">
      <c r="A196" s="0" t="n">
        <v>29.0006144249614</v>
      </c>
      <c r="B196" s="1" t="n">
        <v>12.5169761812894</v>
      </c>
    </row>
    <row r="197" customFormat="false" ht="12.8" hidden="false" customHeight="false" outlineLevel="0" collapsed="false">
      <c r="A197" s="0" t="n">
        <v>29.3209144149214</v>
      </c>
      <c r="B197" s="1" t="n">
        <v>12.6530842370727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R27" activeCellId="0" sqref="R27"/>
    </sheetView>
  </sheetViews>
  <sheetFormatPr defaultRowHeight="12.8"/>
  <sheetData>
    <row r="1" customFormat="false" ht="12.8" hidden="false" customHeight="false" outlineLevel="0" collapsed="false">
      <c r="A1" s="0" t="s">
        <v>295</v>
      </c>
    </row>
    <row r="2" customFormat="false" ht="12.8" hidden="false" customHeight="false" outlineLevel="0" collapsed="false">
      <c r="A2" s="0" t="s">
        <v>289</v>
      </c>
    </row>
    <row r="3" customFormat="false" ht="12.8" hidden="false" customHeight="false" outlineLevel="0" collapsed="false">
      <c r="A3" s="0" t="s">
        <v>290</v>
      </c>
      <c r="B3" s="0" t="s">
        <v>280</v>
      </c>
    </row>
    <row r="4" customFormat="false" ht="12.8" hidden="false" customHeight="false" outlineLevel="0" collapsed="false">
      <c r="A4" s="0" t="n">
        <v>1.58496250072116</v>
      </c>
      <c r="B4" s="0" t="n">
        <v>1</v>
      </c>
    </row>
    <row r="5" customFormat="false" ht="12.8" hidden="false" customHeight="false" outlineLevel="0" collapsed="false">
      <c r="A5" s="0" t="n">
        <v>2.8073549220576</v>
      </c>
      <c r="B5" s="0" t="n">
        <v>0.666666666666667</v>
      </c>
    </row>
    <row r="6" customFormat="false" ht="12.8" hidden="false" customHeight="false" outlineLevel="0" collapsed="false">
      <c r="A6" s="0" t="n">
        <v>3.90689059560852</v>
      </c>
      <c r="B6" s="0" t="n">
        <v>1</v>
      </c>
    </row>
    <row r="7" customFormat="false" ht="12.8" hidden="false" customHeight="false" outlineLevel="0" collapsed="false">
      <c r="A7" s="0" t="n">
        <v>4.75488750216347</v>
      </c>
      <c r="B7" s="0" t="n">
        <v>0.261904761904762</v>
      </c>
    </row>
    <row r="8" customFormat="false" ht="12.8" hidden="false" customHeight="false" outlineLevel="0" collapsed="false">
      <c r="A8" s="0" t="n">
        <v>7.54689445988764</v>
      </c>
      <c r="B8" s="0" t="n">
        <v>0.666666666666667</v>
      </c>
    </row>
    <row r="9" customFormat="false" ht="12.8" hidden="false" customHeight="false" outlineLevel="0" collapsed="false">
      <c r="A9" s="0" t="n">
        <v>7.99435343685886</v>
      </c>
      <c r="B9" s="0" t="n">
        <v>0.75</v>
      </c>
    </row>
    <row r="10" customFormat="false" ht="12.8" hidden="false" customHeight="false" outlineLevel="0" collapsed="false">
      <c r="A10" s="0" t="n">
        <v>9.82495874052852</v>
      </c>
      <c r="B10" s="0" t="n">
        <v>0.722222222222222</v>
      </c>
    </row>
    <row r="11" customFormat="false" ht="12.8" hidden="false" customHeight="false" outlineLevel="0" collapsed="false">
      <c r="A11" s="0" t="n">
        <v>10.8257538328831</v>
      </c>
      <c r="B11" s="0" t="n">
        <v>0.777777777777778</v>
      </c>
    </row>
    <row r="12" customFormat="false" ht="12.8" hidden="false" customHeight="false" outlineLevel="0" collapsed="false">
      <c r="A12" s="0" t="n">
        <v>11.6702136367386</v>
      </c>
      <c r="B12" s="0" t="n">
        <v>0.933333333333333</v>
      </c>
    </row>
    <row r="13" customFormat="false" ht="12.8" hidden="false" customHeight="false" outlineLevel="0" collapsed="false">
      <c r="A13" s="0" t="n">
        <v>12.5912885792461</v>
      </c>
      <c r="B13" s="0" t="n">
        <v>0.195876288659794</v>
      </c>
    </row>
    <row r="14" customFormat="false" ht="12.8" hidden="false" customHeight="false" outlineLevel="0" collapsed="false">
      <c r="A14" s="0" t="n">
        <v>13.5923402340424</v>
      </c>
      <c r="B14" s="0" t="n">
        <v>0.431372549019608</v>
      </c>
    </row>
    <row r="15" customFormat="false" ht="12.8" hidden="false" customHeight="false" outlineLevel="0" collapsed="false">
      <c r="A15" s="0" t="n">
        <v>14.4975400175017</v>
      </c>
      <c r="B15" s="0" t="n">
        <v>0.396551724137931</v>
      </c>
    </row>
    <row r="16" customFormat="false" ht="12.8" hidden="false" customHeight="false" outlineLevel="0" collapsed="false">
      <c r="A16" s="0" t="n">
        <v>14.9472259852701</v>
      </c>
      <c r="B16" s="0" t="n">
        <v>0.785714285714286</v>
      </c>
    </row>
    <row r="17" customFormat="false" ht="12.8" hidden="false" customHeight="false" outlineLevel="0" collapsed="false">
      <c r="A17" s="0" t="n">
        <v>15.9472488190459</v>
      </c>
      <c r="B17" s="0" t="n">
        <v>0.857142857142857</v>
      </c>
    </row>
    <row r="18" customFormat="false" ht="12.8" hidden="false" customHeight="false" outlineLevel="0" collapsed="false">
      <c r="A18" s="0" t="n">
        <v>16.2336009539555</v>
      </c>
      <c r="B18" s="0" t="n">
        <v>0.870967741935484</v>
      </c>
    </row>
    <row r="19" customFormat="false" ht="12.8" hidden="false" customHeight="false" outlineLevel="0" collapsed="false">
      <c r="A19" s="0" t="n">
        <v>16.956092509463</v>
      </c>
      <c r="B19" s="0" t="n">
        <v>0.354838709677419</v>
      </c>
    </row>
    <row r="20" customFormat="false" ht="12.8" hidden="false" customHeight="false" outlineLevel="0" collapsed="false">
      <c r="A20" s="0" t="n">
        <v>18.3135872242956</v>
      </c>
      <c r="B20" s="0" t="n">
        <v>0.480519480519481</v>
      </c>
    </row>
    <row r="21" customFormat="false" ht="12.8" hidden="false" customHeight="false" outlineLevel="0" collapsed="false">
      <c r="A21" s="0" t="n">
        <v>19.3135894384359</v>
      </c>
      <c r="B21" s="0" t="n">
        <v>0.532467532467532</v>
      </c>
    </row>
    <row r="22" customFormat="false" ht="12.8" hidden="false" customHeight="false" outlineLevel="0" collapsed="false">
      <c r="A22" s="0" t="n">
        <v>19.72862638418</v>
      </c>
      <c r="B22" s="0" t="n">
        <v>0.538461538461538</v>
      </c>
    </row>
    <row r="23" customFormat="false" ht="12.8" hidden="false" customHeight="false" outlineLevel="0" collapsed="false">
      <c r="A23" s="0" t="n">
        <v>20.633888336273</v>
      </c>
      <c r="B23" s="0" t="n">
        <v>0.541176470588235</v>
      </c>
    </row>
    <row r="24" customFormat="false" ht="12.8" hidden="false" customHeight="false" outlineLevel="0" collapsed="false">
      <c r="A24" s="0" t="n">
        <v>21.5391507630372</v>
      </c>
      <c r="B24" s="0" t="n">
        <v>0.576086956521739</v>
      </c>
    </row>
    <row r="25" customFormat="false" ht="12.8" hidden="false" customHeight="false" outlineLevel="0" collapsed="false">
      <c r="A25" s="0" t="n">
        <v>22.5391509997458</v>
      </c>
      <c r="B25" s="0" t="n">
        <v>0.608695652173913</v>
      </c>
    </row>
    <row r="26" customFormat="false" ht="12.8" hidden="false" customHeight="false" outlineLevel="0" collapsed="false">
      <c r="A26" s="0" t="n">
        <v>24.539151058923</v>
      </c>
      <c r="B26" s="0" t="n">
        <v>0.608695652173913</v>
      </c>
    </row>
    <row r="27" customFormat="false" ht="12.8" hidden="false" customHeight="false" outlineLevel="0" collapsed="false">
      <c r="A27" s="0" t="n">
        <v>24.9541885434075</v>
      </c>
      <c r="B27" s="0" t="n">
        <v>0.612903225806452</v>
      </c>
    </row>
    <row r="28" customFormat="false" ht="12.8" hidden="false" customHeight="false" outlineLevel="0" collapsed="false">
      <c r="A28" s="0" t="n">
        <v>25.0874729983076</v>
      </c>
      <c r="B28" s="0" t="n">
        <v>0.574074074074074</v>
      </c>
    </row>
    <row r="29" customFormat="false" ht="12.8" hidden="false" customHeight="false" outlineLevel="0" collapsed="false">
      <c r="A29" s="0" t="n">
        <v>25.5776980106967</v>
      </c>
      <c r="B29" s="0" t="n">
        <v>0.56140350877193</v>
      </c>
    </row>
    <row r="30" customFormat="false" ht="12.8" hidden="false" customHeight="false" outlineLevel="0" collapsed="false">
      <c r="A30" s="0" t="n">
        <v>26.5776980251009</v>
      </c>
      <c r="B30" s="0" t="n">
        <v>0.62280701754386</v>
      </c>
    </row>
    <row r="31" customFormat="false" ht="12.8" hidden="false" customHeight="false" outlineLevel="0" collapsed="false">
      <c r="A31" s="0" t="n">
        <v>26.9927355207787</v>
      </c>
      <c r="B31" s="0" t="n">
        <v>0.626086956521739</v>
      </c>
    </row>
    <row r="32" customFormat="false" ht="12.8" hidden="false" customHeight="false" outlineLevel="0" collapsed="false">
      <c r="A32" s="0" t="n">
        <v>27.9927355261803</v>
      </c>
      <c r="B32" s="0" t="n">
        <v>0.626086956521739</v>
      </c>
    </row>
    <row r="33" customFormat="false" ht="12.8" hidden="false" customHeight="false" outlineLevel="0" collapsed="false">
      <c r="A33" s="0" t="n">
        <v>28.4077730241088</v>
      </c>
      <c r="B33" s="0" t="n">
        <v>0.629310344827586</v>
      </c>
    </row>
    <row r="34" customFormat="false" ht="12.8" hidden="false" customHeight="false" outlineLevel="0" collapsed="false">
      <c r="A34" s="0" t="n">
        <v>29.4077730220832</v>
      </c>
      <c r="B34" s="0" t="n">
        <v>0.629310344827586</v>
      </c>
    </row>
    <row r="35" customFormat="false" ht="12.8" hidden="false" customHeight="false" outlineLevel="0" collapsed="false">
      <c r="A35" s="0" t="n">
        <v>29.822810523894</v>
      </c>
      <c r="B35" s="0" t="n">
        <v>0.632478632478632</v>
      </c>
    </row>
    <row r="37" customFormat="false" ht="12.8" hidden="false" customHeight="false" outlineLevel="0" collapsed="false">
      <c r="A37" s="0" t="s">
        <v>291</v>
      </c>
    </row>
    <row r="38" customFormat="false" ht="12.8" hidden="false" customHeight="false" outlineLevel="0" collapsed="false">
      <c r="A38" s="0" t="n">
        <v>1.58496250072116</v>
      </c>
      <c r="B38" s="0" t="n">
        <v>1</v>
      </c>
    </row>
    <row r="39" customFormat="false" ht="12.8" hidden="false" customHeight="false" outlineLevel="0" collapsed="false">
      <c r="A39" s="0" t="n">
        <v>2.8073549220576</v>
      </c>
      <c r="B39" s="0" t="n">
        <v>0.833333333333333</v>
      </c>
    </row>
    <row r="40" customFormat="false" ht="12.8" hidden="false" customHeight="false" outlineLevel="0" collapsed="false">
      <c r="A40" s="0" t="n">
        <v>4.75488750216347</v>
      </c>
      <c r="B40" s="0" t="n">
        <v>0.166666666666667</v>
      </c>
    </row>
    <row r="41" customFormat="false" ht="12.8" hidden="false" customHeight="false" outlineLevel="0" collapsed="false">
      <c r="A41" s="0" t="n">
        <v>8.24317398347295</v>
      </c>
      <c r="B41" s="0" t="n">
        <v>0.571428571428571</v>
      </c>
    </row>
    <row r="42" customFormat="false" ht="12.8" hidden="false" customHeight="false" outlineLevel="0" collapsed="false">
      <c r="A42" s="0" t="n">
        <v>8.80413102118332</v>
      </c>
      <c r="B42" s="0" t="n">
        <v>0.257142857142857</v>
      </c>
    </row>
    <row r="43" customFormat="false" ht="12.8" hidden="false" customHeight="false" outlineLevel="0" collapsed="false">
      <c r="A43" s="0" t="n">
        <v>9.66355810421727</v>
      </c>
      <c r="B43" s="0" t="n">
        <v>0.244897959183673</v>
      </c>
    </row>
    <row r="44" customFormat="false" ht="12.8" hidden="false" customHeight="false" outlineLevel="0" collapsed="false">
      <c r="A44" s="0" t="n">
        <v>11.078817949962</v>
      </c>
      <c r="B44" s="0" t="n">
        <v>0.26</v>
      </c>
    </row>
    <row r="45" customFormat="false" ht="12.8" hidden="false" customHeight="false" outlineLevel="0" collapsed="false">
      <c r="A45" s="0" t="n">
        <v>12.3238991823973</v>
      </c>
      <c r="B45" s="0" t="n">
        <v>0.283018867924528</v>
      </c>
    </row>
    <row r="46" customFormat="false" ht="12.8" hidden="false" customHeight="false" outlineLevel="0" collapsed="false">
      <c r="A46" s="0" t="n">
        <v>14.3997452157833</v>
      </c>
      <c r="B46" s="0" t="n">
        <v>0.258620689655172</v>
      </c>
    </row>
    <row r="47" customFormat="false" ht="12.8" hidden="false" customHeight="false" outlineLevel="0" collapsed="false">
      <c r="A47" s="0" t="n">
        <v>15.9982157810352</v>
      </c>
      <c r="B47" s="0" t="n">
        <v>0.666666666666667</v>
      </c>
    </row>
    <row r="48" customFormat="false" ht="12.8" hidden="false" customHeight="false" outlineLevel="0" collapsed="false">
      <c r="A48" s="0" t="n">
        <v>16.7390817669553</v>
      </c>
      <c r="B48" s="0" t="n">
        <v>0.314814814814815</v>
      </c>
    </row>
    <row r="49" customFormat="false" ht="12.8" hidden="false" customHeight="false" outlineLevel="0" collapsed="false">
      <c r="A49" s="0" t="n">
        <v>18.1541209148467</v>
      </c>
      <c r="B49" s="0" t="n">
        <v>0.327272727272727</v>
      </c>
    </row>
    <row r="50" customFormat="false" ht="12.8" hidden="false" customHeight="false" outlineLevel="0" collapsed="false">
      <c r="A50" s="0" t="n">
        <v>18.9461038308531</v>
      </c>
      <c r="B50" s="0" t="n">
        <v>0.234567901234568</v>
      </c>
    </row>
    <row r="51" customFormat="false" ht="12.8" hidden="false" customHeight="false" outlineLevel="0" collapsed="false">
      <c r="A51" s="0" t="n">
        <v>19.2411522402232</v>
      </c>
      <c r="B51" s="0" t="n">
        <v>0.316666666666667</v>
      </c>
    </row>
    <row r="52" customFormat="false" ht="12.8" hidden="false" customHeight="false" outlineLevel="0" collapsed="false">
      <c r="A52" s="0" t="n">
        <v>20.7957345037227</v>
      </c>
      <c r="B52" s="0" t="n">
        <v>0.309859154929577</v>
      </c>
    </row>
    <row r="53" customFormat="false" ht="12.8" hidden="false" customHeight="false" outlineLevel="0" collapsed="false">
      <c r="A53" s="0" t="n">
        <v>21.2255622620492</v>
      </c>
      <c r="B53" s="0" t="n">
        <v>0.583333333333333</v>
      </c>
    </row>
    <row r="54" customFormat="false" ht="12.8" hidden="false" customHeight="false" outlineLevel="0" collapsed="false">
      <c r="A54" s="0" t="n">
        <v>23.1900988003786</v>
      </c>
      <c r="B54" s="0" t="n">
        <v>0.42</v>
      </c>
    </row>
    <row r="55" customFormat="false" ht="12.8" hidden="false" customHeight="false" outlineLevel="0" collapsed="false">
      <c r="A55" s="0" t="n">
        <v>24.7002355999838</v>
      </c>
      <c r="B55" s="0" t="n">
        <v>0.282051282051282</v>
      </c>
    </row>
    <row r="56" customFormat="false" ht="12.8" hidden="false" customHeight="false" outlineLevel="0" collapsed="false">
      <c r="A56" s="0" t="n">
        <v>25.7353386585869</v>
      </c>
      <c r="B56" s="0" t="n">
        <v>0.733333333333333</v>
      </c>
    </row>
    <row r="57" customFormat="false" ht="12.8" hidden="false" customHeight="false" outlineLevel="0" collapsed="false">
      <c r="A57" s="0" t="n">
        <v>26.0593842171208</v>
      </c>
      <c r="B57" s="0" t="n">
        <v>0.387096774193548</v>
      </c>
    </row>
    <row r="58" customFormat="false" ht="12.8" hidden="false" customHeight="false" outlineLevel="0" collapsed="false">
      <c r="A58" s="0" t="n">
        <v>26.143144624065</v>
      </c>
      <c r="B58" s="0" t="n">
        <v>0.358208955223881</v>
      </c>
    </row>
    <row r="59" customFormat="false" ht="12.8" hidden="false" customHeight="false" outlineLevel="0" collapsed="false">
      <c r="A59" s="0" t="n">
        <v>26.47442201039</v>
      </c>
      <c r="B59" s="0" t="n">
        <v>0.396825396825397</v>
      </c>
    </row>
    <row r="60" customFormat="false" ht="12.8" hidden="false" customHeight="false" outlineLevel="0" collapsed="false">
      <c r="A60" s="0" t="n">
        <v>26.7597768531878</v>
      </c>
      <c r="B60" s="0" t="n">
        <v>0.564102564102564</v>
      </c>
    </row>
    <row r="61" customFormat="false" ht="12.8" hidden="false" customHeight="false" outlineLevel="0" collapsed="false">
      <c r="A61" s="0" t="n">
        <v>28.4319346853124</v>
      </c>
      <c r="B61" s="0" t="n">
        <v>0.216216216216216</v>
      </c>
    </row>
    <row r="62" customFormat="false" ht="12.8" hidden="false" customHeight="false" outlineLevel="0" collapsed="false">
      <c r="A62" s="0" t="n">
        <v>28.8699167984139</v>
      </c>
      <c r="B62" s="0" t="n">
        <v>0.328947368421053</v>
      </c>
    </row>
    <row r="63" customFormat="false" ht="12.8" hidden="false" customHeight="false" outlineLevel="0" collapsed="false">
      <c r="A63" s="0" t="n">
        <v>29.5654134761572</v>
      </c>
      <c r="B63" s="0" t="n">
        <v>0.8125</v>
      </c>
    </row>
    <row r="64" customFormat="false" ht="12.8" hidden="false" customHeight="false" outlineLevel="0" collapsed="false">
      <c r="A64" s="0" t="n">
        <v>29.605247434528</v>
      </c>
      <c r="B64" s="0" t="n">
        <v>0.305882352941176</v>
      </c>
    </row>
    <row r="65" customFormat="false" ht="12.8" hidden="false" customHeight="false" outlineLevel="0" collapsed="false">
      <c r="A65" s="0" t="n">
        <v>29.7085571330823</v>
      </c>
      <c r="B65" s="0" t="n">
        <v>0.397435897435897</v>
      </c>
    </row>
    <row r="67" customFormat="false" ht="12.8" hidden="false" customHeight="false" outlineLevel="0" collapsed="false">
      <c r="A67" s="0" t="s">
        <v>292</v>
      </c>
    </row>
    <row r="68" customFormat="false" ht="12.8" hidden="false" customHeight="false" outlineLevel="0" collapsed="false">
      <c r="A68" s="0" t="n">
        <v>1.58496250072116</v>
      </c>
      <c r="B68" s="1" t="n">
        <v>0.666666666666667</v>
      </c>
    </row>
    <row r="69" customFormat="false" ht="12.8" hidden="false" customHeight="false" outlineLevel="0" collapsed="false">
      <c r="A69" s="0" t="n">
        <v>2.8073549220576</v>
      </c>
      <c r="B69" s="1" t="n">
        <v>0.5</v>
      </c>
    </row>
    <row r="70" customFormat="false" ht="12.8" hidden="false" customHeight="false" outlineLevel="0" collapsed="false">
      <c r="A70" s="0" t="n">
        <v>3.16992500144231</v>
      </c>
      <c r="B70" s="1" t="n">
        <v>0.571428571428571</v>
      </c>
    </row>
    <row r="71" customFormat="false" ht="12.8" hidden="false" customHeight="false" outlineLevel="0" collapsed="false">
      <c r="A71" s="0" t="n">
        <v>4.75488750216347</v>
      </c>
      <c r="B71" s="1" t="n">
        <v>0.404761904761905</v>
      </c>
    </row>
    <row r="72" customFormat="false" ht="12.8" hidden="false" customHeight="false" outlineLevel="0" collapsed="false">
      <c r="A72" s="0" t="n">
        <v>6.76818432477693</v>
      </c>
      <c r="B72" s="1" t="n">
        <v>0.404761904761905</v>
      </c>
    </row>
    <row r="73" customFormat="false" ht="12.8" hidden="false" customHeight="false" outlineLevel="0" collapsed="false">
      <c r="A73" s="0" t="n">
        <v>8.18487534290829</v>
      </c>
      <c r="B73" s="1" t="n">
        <v>0.395348837209302</v>
      </c>
    </row>
    <row r="74" customFormat="false" ht="12.8" hidden="false" customHeight="false" outlineLevel="0" collapsed="false">
      <c r="A74" s="0" t="n">
        <v>10.286557761608</v>
      </c>
      <c r="B74" s="1" t="n">
        <v>0.307692307692308</v>
      </c>
    </row>
    <row r="75" customFormat="false" ht="12.8" hidden="false" customHeight="false" outlineLevel="0" collapsed="false">
      <c r="A75" s="0" t="n">
        <v>10.7013064619586</v>
      </c>
      <c r="B75" s="1" t="n">
        <v>0.318181818181818</v>
      </c>
    </row>
    <row r="76" customFormat="false" ht="12.8" hidden="false" customHeight="false" outlineLevel="0" collapsed="false">
      <c r="A76" s="0" t="n">
        <v>12.1645927167124</v>
      </c>
      <c r="B76" s="1" t="n">
        <v>0.435483870967742</v>
      </c>
    </row>
    <row r="77" customFormat="false" ht="12.8" hidden="false" customHeight="false" outlineLevel="0" collapsed="false">
      <c r="A77" s="0" t="n">
        <v>12.5795516528066</v>
      </c>
      <c r="B77" s="1" t="n">
        <v>0.444444444444444</v>
      </c>
    </row>
    <row r="78" customFormat="false" ht="12.8" hidden="false" customHeight="false" outlineLevel="0" collapsed="false">
      <c r="A78" s="0" t="n">
        <v>12.9945302268892</v>
      </c>
      <c r="B78" s="1" t="n">
        <v>0.453125</v>
      </c>
    </row>
    <row r="79" customFormat="false" ht="12.8" hidden="false" customHeight="false" outlineLevel="0" collapsed="false">
      <c r="A79" s="0" t="n">
        <v>13.4095235306914</v>
      </c>
      <c r="B79" s="1" t="n">
        <v>0.461538461538462</v>
      </c>
    </row>
    <row r="80" customFormat="false" ht="12.8" hidden="false" customHeight="false" outlineLevel="0" collapsed="false">
      <c r="A80" s="0" t="n">
        <v>14.9617661988353</v>
      </c>
      <c r="B80" s="1" t="n">
        <v>0.578947368421053</v>
      </c>
    </row>
    <row r="81" customFormat="false" ht="12.8" hidden="false" customHeight="false" outlineLevel="0" collapsed="false">
      <c r="A81" s="0" t="n">
        <v>16.7908448214697</v>
      </c>
      <c r="B81" s="1" t="n">
        <v>0.388888888888889</v>
      </c>
    </row>
    <row r="82" customFormat="false" ht="12.8" hidden="false" customHeight="false" outlineLevel="0" collapsed="false">
      <c r="A82" s="0" t="n">
        <v>18.1494246281046</v>
      </c>
      <c r="B82" s="1" t="n">
        <v>0.352380952380952</v>
      </c>
    </row>
    <row r="83" customFormat="false" ht="12.8" hidden="false" customHeight="false" outlineLevel="0" collapsed="false">
      <c r="A83" s="0" t="n">
        <v>19.0876467093367</v>
      </c>
      <c r="B83" s="1" t="n">
        <v>0.330434782608696</v>
      </c>
    </row>
    <row r="84" customFormat="false" ht="12.8" hidden="false" customHeight="false" outlineLevel="0" collapsed="false">
      <c r="A84" s="0" t="n">
        <v>19.391778508681</v>
      </c>
      <c r="B84" s="1" t="n">
        <v>0.357142857142857</v>
      </c>
    </row>
    <row r="85" customFormat="false" ht="12.8" hidden="false" customHeight="false" outlineLevel="0" collapsed="false">
      <c r="A85" s="0" t="n">
        <v>19.8068154836263</v>
      </c>
      <c r="B85" s="1" t="n">
        <v>0.361702127659574</v>
      </c>
    </row>
    <row r="86" customFormat="false" ht="12.8" hidden="false" customHeight="false" outlineLevel="0" collapsed="false">
      <c r="A86" s="0" t="n">
        <v>20.2218525896549</v>
      </c>
      <c r="B86" s="1" t="n">
        <v>0.366197183098592</v>
      </c>
    </row>
    <row r="87" customFormat="false" ht="12.8" hidden="false" customHeight="false" outlineLevel="0" collapsed="false">
      <c r="A87" s="0" t="n">
        <v>21.5362998699085</v>
      </c>
      <c r="B87" s="1" t="n">
        <v>0.434782608695652</v>
      </c>
    </row>
    <row r="88" customFormat="false" ht="12.8" hidden="false" customHeight="false" outlineLevel="0" collapsed="false">
      <c r="A88" s="0" t="n">
        <v>22.7814123455097</v>
      </c>
      <c r="B88" s="1" t="n">
        <v>0.425531914893617</v>
      </c>
    </row>
    <row r="89" customFormat="false" ht="12.8" hidden="false" customHeight="false" outlineLevel="0" collapsed="false">
      <c r="A89" s="0" t="n">
        <v>23.7814124455687</v>
      </c>
      <c r="B89" s="1" t="n">
        <v>0.425531914893617</v>
      </c>
    </row>
    <row r="90" customFormat="false" ht="12.8" hidden="false" customHeight="false" outlineLevel="0" collapsed="false">
      <c r="A90" s="0" t="n">
        <v>27.5363000255558</v>
      </c>
      <c r="B90" s="1" t="n">
        <v>0.434782608695652</v>
      </c>
    </row>
    <row r="91" customFormat="false" ht="12.8" hidden="false" customHeight="false" outlineLevel="0" collapsed="false">
      <c r="A91" s="0" t="n">
        <v>28.2526164915604</v>
      </c>
      <c r="B91" s="1" t="n">
        <v>0.34703196347032</v>
      </c>
    </row>
    <row r="92" customFormat="false" ht="12.8" hidden="false" customHeight="false" outlineLevel="0" collapsed="false">
      <c r="A92" s="0" t="n">
        <v>28.4977289861545</v>
      </c>
      <c r="B92" s="1" t="n">
        <v>0.355855855855856</v>
      </c>
    </row>
    <row r="93" customFormat="false" ht="12.8" hidden="false" customHeight="false" outlineLevel="0" collapsed="false">
      <c r="A93" s="0" t="n">
        <v>29.1578789822885</v>
      </c>
      <c r="B93" s="1" t="n">
        <v>0.349557522123894</v>
      </c>
    </row>
    <row r="94" customFormat="false" ht="12.8" hidden="false" customHeight="false" outlineLevel="0" collapsed="false">
      <c r="B94" s="1"/>
    </row>
    <row r="96" customFormat="false" ht="12.8" hidden="false" customHeight="false" outlineLevel="0" collapsed="false">
      <c r="A96" s="0" t="s">
        <v>293</v>
      </c>
    </row>
    <row r="97" customFormat="false" ht="12.8" hidden="false" customHeight="false" outlineLevel="0" collapsed="false">
      <c r="A97" s="0" t="n">
        <v>1.58496250072116</v>
      </c>
      <c r="B97" s="1" t="n">
        <v>1</v>
      </c>
    </row>
    <row r="98" customFormat="false" ht="12.8" hidden="false" customHeight="false" outlineLevel="0" collapsed="false">
      <c r="A98" s="0" t="n">
        <v>2.8073549220576</v>
      </c>
      <c r="B98" s="1" t="n">
        <v>1</v>
      </c>
    </row>
    <row r="99" customFormat="false" ht="12.8" hidden="false" customHeight="false" outlineLevel="0" collapsed="false">
      <c r="A99" s="0" t="n">
        <v>4.24792751344359</v>
      </c>
      <c r="B99" s="1" t="n">
        <v>1</v>
      </c>
    </row>
    <row r="100" customFormat="false" ht="12.8" hidden="false" customHeight="false" outlineLevel="0" collapsed="false">
      <c r="A100" s="0" t="n">
        <v>4.64385618977473</v>
      </c>
      <c r="B100" s="1" t="n">
        <v>1</v>
      </c>
    </row>
    <row r="101" customFormat="false" ht="12.8" hidden="false" customHeight="false" outlineLevel="0" collapsed="false">
      <c r="A101" s="0" t="n">
        <v>4.75488750216347</v>
      </c>
      <c r="B101" s="1" t="n">
        <v>0.166666666666667</v>
      </c>
    </row>
    <row r="102" customFormat="false" ht="12.8" hidden="false" customHeight="false" outlineLevel="0" collapsed="false">
      <c r="A102" s="0" t="n">
        <v>5.04439411935845</v>
      </c>
      <c r="B102" s="1" t="n">
        <v>1</v>
      </c>
    </row>
    <row r="103" customFormat="false" ht="12.8" hidden="false" customHeight="false" outlineLevel="0" collapsed="false">
      <c r="A103" s="0" t="n">
        <v>5.28540221886225</v>
      </c>
      <c r="B103" s="1" t="n">
        <v>1</v>
      </c>
    </row>
    <row r="104" customFormat="false" ht="12.8" hidden="false" customHeight="false" outlineLevel="0" collapsed="false">
      <c r="A104" s="0" t="n">
        <v>6.94251450533924</v>
      </c>
      <c r="B104" s="1" t="n">
        <v>1</v>
      </c>
    </row>
    <row r="105" customFormat="false" ht="12.8" hidden="false" customHeight="false" outlineLevel="0" collapsed="false">
      <c r="A105" s="0" t="n">
        <v>7.77478705960117</v>
      </c>
      <c r="B105" s="1" t="n">
        <v>0.888888888888889</v>
      </c>
    </row>
    <row r="106" customFormat="false" ht="12.8" hidden="false" customHeight="false" outlineLevel="0" collapsed="false">
      <c r="A106" s="0" t="n">
        <v>8.77807712953536</v>
      </c>
      <c r="B106" s="1" t="n">
        <v>1</v>
      </c>
    </row>
    <row r="107" customFormat="false" ht="12.8" hidden="false" customHeight="false" outlineLevel="0" collapsed="false">
      <c r="A107" s="0" t="n">
        <v>9.45738087907253</v>
      </c>
      <c r="B107" s="1" t="n">
        <v>0.26984126984127</v>
      </c>
    </row>
    <row r="108" customFormat="false" ht="12.8" hidden="false" customHeight="false" outlineLevel="0" collapsed="false">
      <c r="A108" s="0" t="n">
        <v>10.0967151544885</v>
      </c>
      <c r="B108" s="1" t="n">
        <v>1</v>
      </c>
    </row>
    <row r="109" customFormat="false" ht="12.8" hidden="false" customHeight="false" outlineLevel="0" collapsed="false">
      <c r="A109" s="0" t="n">
        <v>12.097044499323</v>
      </c>
      <c r="B109" s="1" t="n">
        <v>1</v>
      </c>
    </row>
    <row r="110" customFormat="false" ht="12.8" hidden="false" customHeight="false" outlineLevel="0" collapsed="false">
      <c r="A110" s="0" t="n">
        <v>12.5119996694415</v>
      </c>
      <c r="B110" s="1" t="n">
        <v>1</v>
      </c>
    </row>
    <row r="111" customFormat="false" ht="12.8" hidden="false" customHeight="false" outlineLevel="0" collapsed="false">
      <c r="A111" s="0" t="n">
        <v>12.7361905009609</v>
      </c>
      <c r="B111" s="1" t="n">
        <v>0.69047619047619</v>
      </c>
    </row>
    <row r="112" customFormat="false" ht="12.8" hidden="false" customHeight="false" outlineLevel="0" collapsed="false">
      <c r="A112" s="0" t="n">
        <v>13.5885975289593</v>
      </c>
      <c r="B112" s="1" t="n">
        <v>0.9375</v>
      </c>
    </row>
    <row r="113" customFormat="false" ht="12.8" hidden="false" customHeight="false" outlineLevel="0" collapsed="false">
      <c r="A113" s="0" t="n">
        <v>14.5872501191222</v>
      </c>
      <c r="B113" s="1" t="n">
        <v>1</v>
      </c>
    </row>
    <row r="114" customFormat="false" ht="12.8" hidden="false" customHeight="false" outlineLevel="0" collapsed="false">
      <c r="A114" s="0" t="n">
        <v>14.6235957569035</v>
      </c>
      <c r="B114" s="1" t="n">
        <v>0.524590163934426</v>
      </c>
    </row>
    <row r="115" customFormat="false" ht="12.8" hidden="false" customHeight="false" outlineLevel="0" collapsed="false">
      <c r="A115" s="0" t="n">
        <v>15.9218176975986</v>
      </c>
      <c r="B115" s="1" t="n">
        <v>0.530864197530864</v>
      </c>
    </row>
    <row r="116" customFormat="false" ht="12.8" hidden="false" customHeight="false" outlineLevel="0" collapsed="false">
      <c r="A116" s="0" t="n">
        <v>20.3954996190124</v>
      </c>
      <c r="B116" s="1" t="n">
        <v>0.956521739130435</v>
      </c>
    </row>
    <row r="117" customFormat="false" ht="12.8" hidden="false" customHeight="false" outlineLevel="0" collapsed="false">
      <c r="A117" s="0" t="n">
        <v>20.9804485221174</v>
      </c>
      <c r="B117" s="1" t="n">
        <v>1</v>
      </c>
    </row>
    <row r="118" customFormat="false" ht="12.8" hidden="false" customHeight="false" outlineLevel="0" collapsed="false">
      <c r="A118" s="0" t="n">
        <v>21.4733168180593</v>
      </c>
      <c r="B118" s="1" t="n">
        <v>0.862745098039216</v>
      </c>
    </row>
    <row r="119" customFormat="false" ht="12.8" hidden="false" customHeight="false" outlineLevel="0" collapsed="false">
      <c r="A119" s="0" t="n">
        <v>21.4733386208188</v>
      </c>
      <c r="B119" s="1" t="n">
        <v>0.901960784313726</v>
      </c>
    </row>
    <row r="120" customFormat="false" ht="12.8" hidden="false" customHeight="false" outlineLevel="0" collapsed="false">
      <c r="A120" s="0" t="n">
        <v>22.6429046606493</v>
      </c>
      <c r="B120" s="1" t="n">
        <v>0.959183673469388</v>
      </c>
    </row>
    <row r="121" customFormat="false" ht="12.8" hidden="false" customHeight="false" outlineLevel="0" collapsed="false">
      <c r="A121" s="0" t="n">
        <v>23.2282043752806</v>
      </c>
      <c r="B121" s="1" t="n">
        <v>1</v>
      </c>
    </row>
    <row r="122" customFormat="false" ht="12.8" hidden="false" customHeight="false" outlineLevel="0" collapsed="false">
      <c r="A122" s="0" t="n">
        <v>23.6210483350272</v>
      </c>
      <c r="B122" s="1" t="n">
        <v>0.786885245901639</v>
      </c>
    </row>
    <row r="123" customFormat="false" ht="12.8" hidden="false" customHeight="false" outlineLevel="0" collapsed="false">
      <c r="A123" s="0" t="n">
        <v>23.7187585094604</v>
      </c>
      <c r="B123" s="1" t="n">
        <v>0.888888888888889</v>
      </c>
    </row>
    <row r="124" customFormat="false" ht="12.8" hidden="false" customHeight="false" outlineLevel="0" collapsed="false">
      <c r="A124" s="0" t="n">
        <v>24.6405986029925</v>
      </c>
      <c r="B124" s="1" t="n">
        <v>1</v>
      </c>
    </row>
    <row r="125" customFormat="false" ht="12.8" hidden="false" customHeight="false" outlineLevel="0" collapsed="false">
      <c r="A125" s="0" t="n">
        <v>25.0556363918553</v>
      </c>
      <c r="B125" s="1" t="n">
        <v>1</v>
      </c>
    </row>
    <row r="126" customFormat="false" ht="12.8" hidden="false" customHeight="false" outlineLevel="0" collapsed="false">
      <c r="A126" s="0" t="n">
        <v>25.3007496614845</v>
      </c>
      <c r="B126" s="1" t="n">
        <v>0.981132075471698</v>
      </c>
    </row>
    <row r="127" customFormat="false" ht="12.8" hidden="false" customHeight="false" outlineLevel="0" collapsed="false">
      <c r="A127" s="0" t="n">
        <v>25.3759443315587</v>
      </c>
      <c r="B127" s="1" t="n">
        <v>1</v>
      </c>
    </row>
    <row r="128" customFormat="false" ht="12.8" hidden="false" customHeight="false" outlineLevel="0" collapsed="false">
      <c r="A128" s="0" t="n">
        <v>25.8466193703332</v>
      </c>
      <c r="B128" s="1" t="n">
        <v>0.75</v>
      </c>
    </row>
    <row r="129" customFormat="false" ht="12.8" hidden="false" customHeight="false" outlineLevel="0" collapsed="false">
      <c r="A129" s="0" t="n">
        <v>26.7909818349792</v>
      </c>
      <c r="B129" s="1" t="n">
        <v>1</v>
      </c>
    </row>
    <row r="130" customFormat="false" ht="12.8" hidden="false" customHeight="false" outlineLevel="0" collapsed="false">
      <c r="A130" s="0" t="n">
        <v>28.036087394583</v>
      </c>
      <c r="B130" s="1" t="n">
        <v>0.951612903225806</v>
      </c>
    </row>
    <row r="131" customFormat="false" ht="12.8" hidden="false" customHeight="false" outlineLevel="0" collapsed="false">
      <c r="A131" s="0" t="n">
        <v>28.2829034634162</v>
      </c>
      <c r="B131" s="1" t="n">
        <v>0.938461538461538</v>
      </c>
    </row>
    <row r="132" customFormat="false" ht="12.8" hidden="false" customHeight="false" outlineLevel="0" collapsed="false">
      <c r="A132" s="0" t="n">
        <v>28.33906591841</v>
      </c>
      <c r="B132" s="1" t="n">
        <v>0.75609756097561</v>
      </c>
    </row>
    <row r="133" customFormat="false" ht="12.8" hidden="false" customHeight="false" outlineLevel="0" collapsed="false">
      <c r="A133" s="0" t="n">
        <v>29.5647100181688</v>
      </c>
      <c r="B133" s="1" t="n">
        <v>0.649484536082474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20" zoomScaleNormal="12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25.1071428571429"/>
    <col collapsed="false" hidden="false" max="3" min="2" style="0" width="11.6071428571429"/>
    <col collapsed="false" hidden="false" max="4" min="4" style="0" width="33.75"/>
    <col collapsed="false" hidden="true" max="5" min="5" style="0" width="0"/>
    <col collapsed="false" hidden="false" max="6" min="6" style="0" width="23.8928571428571"/>
    <col collapsed="false" hidden="false" max="7" min="7" style="0" width="29.4285714285714"/>
    <col collapsed="false" hidden="false" max="8" min="8" style="0" width="27.2704081632653"/>
    <col collapsed="false" hidden="false" max="1025" min="9" style="0" width="8.50510204081633"/>
  </cols>
  <sheetData>
    <row r="1" customFormat="false" ht="12.8" hidden="false" customHeight="false" outlineLevel="0" collapsed="false">
      <c r="A1" s="0" t="s">
        <v>296</v>
      </c>
      <c r="B1" s="0" t="s">
        <v>297</v>
      </c>
      <c r="C1" s="0" t="s">
        <v>298</v>
      </c>
      <c r="D1" s="0" t="s">
        <v>299</v>
      </c>
      <c r="E1" s="0" t="s">
        <v>300</v>
      </c>
      <c r="F1" s="0" t="s">
        <v>301</v>
      </c>
      <c r="G1" s="0" t="s">
        <v>302</v>
      </c>
      <c r="H1" s="0" t="s">
        <v>303</v>
      </c>
      <c r="I1" s="0" t="s">
        <v>304</v>
      </c>
      <c r="J1" s="0" t="s">
        <v>305</v>
      </c>
      <c r="K1" s="0" t="s">
        <v>306</v>
      </c>
      <c r="L1" s="0" t="s">
        <v>307</v>
      </c>
    </row>
    <row r="2" customFormat="false" ht="12.8" hidden="false" customHeight="false" outlineLevel="0" collapsed="false">
      <c r="A2" s="0" t="n">
        <v>10</v>
      </c>
      <c r="B2" s="0" t="n">
        <f aca="false">LOG(A2,2)</f>
        <v>3.32192809488736</v>
      </c>
      <c r="C2" s="0" t="n">
        <v>1</v>
      </c>
      <c r="D2" s="0" t="n">
        <v>7</v>
      </c>
      <c r="E2" s="0" t="n">
        <v>0</v>
      </c>
      <c r="F2" s="0" t="n">
        <f aca="false">VLOOKUP(A2,1mod8!$A$4:$B$40, 2, FALSE())</f>
        <v>3</v>
      </c>
      <c r="G2" s="0" t="n">
        <f aca="false">VLOOKUP(F2,OverallRewriteSteps!$A$2:$C$90, 3, FALSE())</f>
        <v>8</v>
      </c>
      <c r="H2" s="0" t="n">
        <f aca="false">VLOOKUP(F2,1mod8!$B$4:$F$35,3, FALSE() )</f>
        <v>7</v>
      </c>
      <c r="I2" s="0" t="n">
        <f aca="false">VLOOKUP(F2,1mod8!$B$4:$F$35,5, FALSE() )</f>
        <v>8</v>
      </c>
      <c r="J2" s="0" t="n">
        <f aca="false">2*LOG(A2, 2)*IF(LOG(A2,2) = 0, 1, LOG(A2,2))</f>
        <v>22.070412535204</v>
      </c>
      <c r="K2" s="0" t="n">
        <f aca="false">D2/B2</f>
        <v>2.10720996964787</v>
      </c>
      <c r="L2" s="0" t="n">
        <f aca="false">K2/B2</f>
        <v>0.634333408026197</v>
      </c>
    </row>
    <row r="3" customFormat="false" ht="12.8" hidden="false" customHeight="false" outlineLevel="0" collapsed="false">
      <c r="A3" s="0" t="n">
        <v>52</v>
      </c>
      <c r="B3" s="0" t="n">
        <f aca="false">LOG(A3,2)</f>
        <v>5.70043971814109</v>
      </c>
      <c r="C3" s="0" t="n">
        <v>1</v>
      </c>
      <c r="D3" s="0" t="n">
        <v>14</v>
      </c>
      <c r="E3" s="0" t="n">
        <v>0</v>
      </c>
      <c r="F3" s="0" t="n">
        <f aca="false">VLOOKUP(A3,1mod8!$A$4:$B$40, 2, FALSE())</f>
        <v>7</v>
      </c>
      <c r="G3" s="0" t="n">
        <f aca="false">VLOOKUP(F3,OverallRewriteSteps!$A$2:$C$90, 3, FALSE())</f>
        <v>25</v>
      </c>
      <c r="H3" s="0" t="n">
        <f aca="false">VLOOKUP(F3,1mod8!$B$4:$F$35,3, FALSE() )</f>
        <v>12</v>
      </c>
      <c r="I3" s="0" t="n">
        <f aca="false">VLOOKUP(F3,1mod8!$B$4:$F$35,5, FALSE() )</f>
        <v>17</v>
      </c>
      <c r="J3" s="0" t="n">
        <f aca="false">2*LOG(A3, 2)*IF(LOG(A3,2) = 0, 1, LOG(A3,2))</f>
        <v>64.990025960321</v>
      </c>
      <c r="K3" s="0" t="n">
        <f aca="false">D3/B3</f>
        <v>2.45595089014736</v>
      </c>
      <c r="L3" s="0" t="n">
        <f aca="false">K3/B3</f>
        <v>0.430835341058259</v>
      </c>
    </row>
    <row r="4" customFormat="false" ht="12.8" hidden="false" customHeight="false" outlineLevel="0" collapsed="false">
      <c r="A4" s="0" t="n">
        <v>46</v>
      </c>
      <c r="B4" s="0" t="n">
        <f aca="false">LOG(A4,2)</f>
        <v>5.52356195605701</v>
      </c>
      <c r="C4" s="0" t="n">
        <v>1</v>
      </c>
      <c r="D4" s="0" t="n">
        <v>28</v>
      </c>
      <c r="E4" s="0" t="n">
        <v>0</v>
      </c>
      <c r="F4" s="0" t="n">
        <f aca="false">VLOOKUP(A4,1mod8!$A$4:$B$40, 2, FALSE())</f>
        <v>15</v>
      </c>
      <c r="G4" s="0" t="n">
        <f aca="false">VLOOKUP(F4,OverallRewriteSteps!$A$2:$C$90, 3, FALSE())</f>
        <v>31</v>
      </c>
      <c r="H4" s="0" t="n">
        <f aca="false">VLOOKUP(F4,1mod8!$B$4:$F$35,3, FALSE() )</f>
        <v>17</v>
      </c>
      <c r="I4" s="0" t="n">
        <f aca="false">VLOOKUP(F4,1mod8!$B$4:$F$35,5, FALSE() )</f>
        <v>18</v>
      </c>
      <c r="J4" s="0" t="n">
        <f aca="false">2*LOG(A4, 2)*IF(LOG(A4,2) = 0, 1, LOG(A4,2))</f>
        <v>61.0194733648008</v>
      </c>
      <c r="K4" s="0" t="n">
        <f aca="false">D4/B4</f>
        <v>5.06919270984113</v>
      </c>
      <c r="L4" s="0" t="n">
        <f aca="false">K4/B4</f>
        <v>0.917739811768088</v>
      </c>
    </row>
    <row r="5" customFormat="false" ht="12.8" hidden="false" customHeight="false" outlineLevel="0" collapsed="false">
      <c r="A5" s="0" t="n">
        <v>1276</v>
      </c>
      <c r="B5" s="0" t="n">
        <f aca="false">LOG(A5,2)</f>
        <v>10.3174126137649</v>
      </c>
      <c r="C5" s="0" t="n">
        <v>577</v>
      </c>
      <c r="D5" s="0" t="n">
        <v>114</v>
      </c>
      <c r="E5" s="0" t="n">
        <v>0</v>
      </c>
      <c r="F5" s="0" t="n">
        <f aca="false">VLOOKUP(A5,1mod8!$A$4:$B$40, 2, FALSE())</f>
        <v>27</v>
      </c>
      <c r="G5" s="0" t="n">
        <f aca="false">VLOOKUP(F5,OverallRewriteSteps!$A$2:$C$90, 3, FALSE())</f>
        <v>367</v>
      </c>
      <c r="H5" s="0" t="n">
        <f aca="false">VLOOKUP(F5,1mod8!$B$4:$F$35,3, FALSE() )</f>
        <v>28</v>
      </c>
      <c r="I5" s="0" t="n">
        <f aca="false">VLOOKUP(F5,1mod8!$B$4:$F$35,5, FALSE() )</f>
        <v>112</v>
      </c>
      <c r="J5" s="0" t="n">
        <f aca="false">2*LOG(A5, 2)*IF(LOG(A5,2) = 0, 1, LOG(A5,2))</f>
        <v>212.898006085349</v>
      </c>
      <c r="K5" s="0" t="n">
        <f aca="false">D5/B5</f>
        <v>11.0492818565682</v>
      </c>
      <c r="L5" s="0" t="n">
        <f aca="false">K5/B5</f>
        <v>1.07093534689374</v>
      </c>
    </row>
    <row r="6" customFormat="false" ht="12.8" hidden="false" customHeight="false" outlineLevel="0" collapsed="false">
      <c r="A6" s="0" t="n">
        <v>844</v>
      </c>
      <c r="B6" s="0" t="n">
        <f aca="false">LOG(A6,2)</f>
        <v>9.72109918870719</v>
      </c>
      <c r="C6" s="0" t="n">
        <v>17</v>
      </c>
      <c r="D6" s="0" t="n">
        <v>73</v>
      </c>
      <c r="E6" s="0" t="n">
        <v>0</v>
      </c>
      <c r="F6" s="0" t="n">
        <f aca="false">VLOOKUP(A6,1mod8!$A$4:$B$40, 2, FALSE())</f>
        <v>187</v>
      </c>
      <c r="G6" s="0" t="n">
        <f aca="false">VLOOKUP(F6,OverallRewriteSteps!$A$2:$C$90, 3, FALSE())</f>
        <v>107</v>
      </c>
      <c r="H6" s="0" t="n">
        <f aca="false">VLOOKUP(F6,1mod8!$B$4:$F$35,3, FALSE() )</f>
        <v>30</v>
      </c>
      <c r="I6" s="0" t="n">
        <f aca="false">VLOOKUP(F6,1mod8!$B$4:$F$35,5, FALSE() )</f>
        <v>45</v>
      </c>
      <c r="J6" s="0" t="n">
        <f aca="false">2*LOG(A6, 2)*IF(LOG(A6,2) = 0, 1, LOG(A6,2))</f>
        <v>188.999538873367</v>
      </c>
      <c r="K6" s="0" t="n">
        <f aca="false">D6/B6</f>
        <v>7.50943885901326</v>
      </c>
      <c r="L6" s="0" t="n">
        <f aca="false">K6/B6</f>
        <v>0.772488657222717</v>
      </c>
    </row>
    <row r="7" customFormat="false" ht="12.8" hidden="false" customHeight="false" outlineLevel="0" collapsed="false">
      <c r="A7" s="0" t="n">
        <v>766</v>
      </c>
      <c r="B7" s="0" t="n">
        <f aca="false">LOG(A7,2)</f>
        <v>9.58120058192496</v>
      </c>
      <c r="C7" s="0" t="n">
        <v>17</v>
      </c>
      <c r="D7" s="0" t="n">
        <v>112</v>
      </c>
      <c r="E7" s="0" t="n">
        <v>0</v>
      </c>
      <c r="F7" s="0" t="n">
        <f aca="false">VLOOKUP(A7,1mod8!$A$4:$B$40, 2, FALSE())</f>
        <v>255</v>
      </c>
      <c r="G7" s="0" t="n">
        <f aca="false">VLOOKUP(F7,OverallRewriteSteps!$A$2:$C$90, 3, FALSE())</f>
        <v>137</v>
      </c>
      <c r="H7" s="0" t="n">
        <f aca="false">VLOOKUP(F7,1mod8!$B$4:$F$35,3, FALSE() )</f>
        <v>35</v>
      </c>
      <c r="I7" s="0" t="n">
        <f aca="false">VLOOKUP(F7,1mod8!$B$4:$F$35,5, FALSE() )</f>
        <v>48</v>
      </c>
      <c r="J7" s="0" t="n">
        <f aca="false">2*LOG(A7, 2)*IF(LOG(A7,2) = 0, 1, LOG(A7,2))</f>
        <v>183.598809182158</v>
      </c>
      <c r="K7" s="0" t="n">
        <f aca="false">D7/B7</f>
        <v>11.6895580091799</v>
      </c>
      <c r="L7" s="0" t="n">
        <f aca="false">K7/B7</f>
        <v>1.22005148616055</v>
      </c>
    </row>
    <row r="8" customFormat="false" ht="12.8" hidden="false" customHeight="false" outlineLevel="0" collapsed="false">
      <c r="A8" s="0" t="n">
        <v>4084</v>
      </c>
      <c r="B8" s="0" t="n">
        <f aca="false">LOG(A8,2)</f>
        <v>11.9957671508778</v>
      </c>
      <c r="C8" s="0" t="n">
        <v>17</v>
      </c>
      <c r="D8" s="0" t="n">
        <v>125</v>
      </c>
      <c r="E8" s="0" t="n">
        <v>0</v>
      </c>
      <c r="F8" s="0" t="n">
        <f aca="false">VLOOKUP(A8,1mod8!$A$4:$B$40, 2, FALSE())</f>
        <v>907</v>
      </c>
      <c r="G8" s="0" t="n">
        <f aca="false">VLOOKUP(F8,OverallRewriteSteps!$A$2:$C$90, 3, FALSE())</f>
        <v>163</v>
      </c>
      <c r="H8" s="0" t="n">
        <f aca="false">VLOOKUP(F8,1mod8!$B$4:$F$35,3, FALSE() )</f>
        <v>40</v>
      </c>
      <c r="I8" s="0" t="n">
        <f aca="false">VLOOKUP(F8,1mod8!$B$4:$F$35,5, FALSE() )</f>
        <v>55</v>
      </c>
      <c r="J8" s="0" t="n">
        <f aca="false">2*LOG(A8, 2)*IF(LOG(A8,2) = 0, 1, LOG(A8,2))</f>
        <v>287.796859076158</v>
      </c>
      <c r="K8" s="0" t="n">
        <f aca="false">D8/B8</f>
        <v>10.4203423114005</v>
      </c>
      <c r="L8" s="0" t="n">
        <f aca="false">K8/B8</f>
        <v>0.868668271094107</v>
      </c>
    </row>
    <row r="9" customFormat="false" ht="12.8" hidden="false" customHeight="false" outlineLevel="0" collapsed="false">
      <c r="A9" s="0" t="n">
        <v>5446</v>
      </c>
      <c r="B9" s="0" t="n">
        <f aca="false">LOG(A9,2)</f>
        <v>12.4109812670438</v>
      </c>
      <c r="C9" s="0" t="n">
        <v>17</v>
      </c>
      <c r="D9" s="0" t="n">
        <v>140</v>
      </c>
      <c r="E9" s="0" t="n">
        <v>0</v>
      </c>
      <c r="F9" s="0" t="n">
        <f aca="false">VLOOKUP(A9,1mod8!$A$4:$B$40, 2, FALSE())</f>
        <v>1815</v>
      </c>
      <c r="G9" s="0" t="n">
        <f aca="false">VLOOKUP(F9,OverallRewriteSteps!$A$2:$C$90, 3, FALSE())</f>
        <v>168</v>
      </c>
      <c r="H9" s="0" t="n">
        <f aca="false">VLOOKUP(F9,1mod8!$B$4:$F$35,3, FALSE() )</f>
        <v>43</v>
      </c>
      <c r="I9" s="0" t="n">
        <f aca="false">VLOOKUP(F9,1mod8!$B$4:$F$35,5, FALSE() )</f>
        <v>56</v>
      </c>
      <c r="J9" s="0" t="n">
        <f aca="false">2*LOG(A9, 2)*IF(LOG(A9,2) = 0, 1, LOG(A9,2))</f>
        <v>308.064912021824</v>
      </c>
      <c r="K9" s="0" t="n">
        <f aca="false">D9/B9</f>
        <v>11.2803328751899</v>
      </c>
      <c r="L9" s="0" t="n">
        <f aca="false">K9/B9</f>
        <v>0.908899355536356</v>
      </c>
    </row>
    <row r="10" customFormat="false" ht="12.8" hidden="false" customHeight="false" outlineLevel="0" collapsed="false">
      <c r="A10" s="0" t="n">
        <v>14668</v>
      </c>
      <c r="B10" s="0" t="n">
        <f aca="false">LOG(A10,2)</f>
        <v>13.8403845507117</v>
      </c>
      <c r="C10" s="0" t="n">
        <v>1</v>
      </c>
      <c r="D10" s="0" t="n">
        <v>134</v>
      </c>
      <c r="E10" s="0" t="n">
        <v>0</v>
      </c>
      <c r="F10" s="0" t="n">
        <f aca="false">VLOOKUP(A10,1mod8!$A$4:$B$40, 2, FALSE())</f>
        <v>3259</v>
      </c>
      <c r="G10" s="0" t="n">
        <f aca="false">VLOOKUP(F10,OverallRewriteSteps!$A$2:$C$90, 3, FALSE())</f>
        <v>158</v>
      </c>
      <c r="H10" s="0" t="n">
        <f aca="false">VLOOKUP(F10,1mod8!$B$4:$F$35,3, FALSE() )</f>
        <v>46</v>
      </c>
      <c r="I10" s="0" t="n">
        <f aca="false">VLOOKUP(F10,1mod8!$B$4:$F$35,5, FALSE() )</f>
        <v>49</v>
      </c>
      <c r="J10" s="0" t="n">
        <f aca="false">2*LOG(A10, 2)*IF(LOG(A10,2) = 0, 1, LOG(A10,2))</f>
        <v>383.112489023156</v>
      </c>
      <c r="K10" s="0" t="n">
        <f aca="false">D10/B10</f>
        <v>9.68181191129619</v>
      </c>
      <c r="L10" s="0" t="n">
        <f aca="false">K10/B10</f>
        <v>0.699533446908333</v>
      </c>
    </row>
    <row r="11" customFormat="false" ht="12.8" hidden="false" customHeight="false" outlineLevel="0" collapsed="false">
      <c r="A11" s="0" t="n">
        <v>202972</v>
      </c>
      <c r="B11" s="0" t="n">
        <f aca="false">LOG(A11,2)</f>
        <v>17.630921195703</v>
      </c>
      <c r="C11" s="0" t="n">
        <v>1145</v>
      </c>
      <c r="D11" s="0" t="n">
        <v>293</v>
      </c>
      <c r="E11" s="0" t="n">
        <v>0</v>
      </c>
      <c r="F11" s="0" t="n">
        <f aca="false">VLOOKUP(A11,1mod8!$A$4:$B$40, 2, FALSE())</f>
        <v>6171</v>
      </c>
      <c r="G11" s="0" t="n">
        <f aca="false">VLOOKUP(F11,OverallRewriteSteps!$A$2:$C$90, 3, FALSE())</f>
        <v>1192</v>
      </c>
      <c r="H11" s="0" t="n">
        <f aca="false">VLOOKUP(F11,1mod8!$B$4:$F$35,3, FALSE() )</f>
        <v>55</v>
      </c>
      <c r="I11" s="0" t="n">
        <f aca="false">VLOOKUP(F11,1mod8!$B$4:$F$35,5, FALSE() )</f>
        <v>262</v>
      </c>
      <c r="J11" s="0" t="n">
        <f aca="false">2*LOG(A11, 2)*IF(LOG(A11,2) = 0, 1, LOG(A11,2))</f>
        <v>621.698764418175</v>
      </c>
      <c r="K11" s="0" t="n">
        <f aca="false">D11/B11</f>
        <v>16.6185304073284</v>
      </c>
      <c r="L11" s="0" t="n">
        <f aca="false">K11/B11</f>
        <v>0.942578678837193</v>
      </c>
    </row>
    <row r="12" customFormat="false" ht="12.8" hidden="false" customHeight="false" outlineLevel="0" collapsed="false">
      <c r="A12" s="0" t="n">
        <v>37054</v>
      </c>
      <c r="B12" s="0" t="n">
        <f aca="false">LOG(A12,2)</f>
        <v>15.1773416702229</v>
      </c>
      <c r="C12" s="0" t="n">
        <v>2825</v>
      </c>
      <c r="D12" s="0" t="n">
        <v>298</v>
      </c>
      <c r="E12" s="0" t="n">
        <v>0</v>
      </c>
      <c r="F12" s="0" t="n">
        <f aca="false">VLOOKUP(A12,1mod8!$A$4:$B$40, 2, FALSE())</f>
        <v>12351</v>
      </c>
      <c r="G12" s="0" t="n">
        <f aca="false">VLOOKUP(F12,OverallRewriteSteps!$A$2:$C$90, 3, FALSE())</f>
        <v>617</v>
      </c>
      <c r="H12" s="0" t="n">
        <f aca="false">VLOOKUP(F12,1mod8!$B$4:$F$35,3, FALSE() )</f>
        <v>59</v>
      </c>
      <c r="I12" s="0" t="n">
        <f aca="false">VLOOKUP(F12,1mod8!$B$4:$F$35,5, FALSE() )</f>
        <v>144</v>
      </c>
      <c r="J12" s="0" t="n">
        <f aca="false">2*LOG(A12, 2)*IF(LOG(A12,2) = 0, 1, LOG(A12,2))</f>
        <v>460.703400349368</v>
      </c>
      <c r="K12" s="0" t="n">
        <f aca="false">D12/B12</f>
        <v>19.6345319539495</v>
      </c>
      <c r="L12" s="0" t="n">
        <f aca="false">K12/B12</f>
        <v>1.29367397668008</v>
      </c>
    </row>
    <row r="13" customFormat="false" ht="12.8" hidden="false" customHeight="false" outlineLevel="0" collapsed="false">
      <c r="A13" s="0" t="n">
        <v>197620</v>
      </c>
      <c r="B13" s="0" t="n">
        <f aca="false">LOG(A13,2)</f>
        <v>17.5923694357354</v>
      </c>
      <c r="C13" s="0" t="n">
        <v>2825</v>
      </c>
      <c r="D13" s="0" t="n">
        <v>317</v>
      </c>
      <c r="E13" s="0" t="n">
        <v>0</v>
      </c>
      <c r="F13" s="0" t="n">
        <f aca="false">VLOOKUP(A13,1mod8!$A$4:$B$40, 2, FALSE())</f>
        <v>23131</v>
      </c>
      <c r="G13" s="0" t="n">
        <f aca="false">VLOOKUP(F13,OverallRewriteSteps!$A$2:$C$90, 3, FALSE())</f>
        <v>735</v>
      </c>
      <c r="H13" s="0" t="n">
        <f aca="false">VLOOKUP(F13,1mod8!$B$4:$F$35,3, FALSE() )</f>
        <v>64</v>
      </c>
      <c r="I13" s="0" t="n">
        <f aca="false">VLOOKUP(F13,1mod8!$B$4:$F$35,5, FALSE() )</f>
        <v>163</v>
      </c>
      <c r="J13" s="0" t="n">
        <f aca="false">2*LOG(A13, 2)*IF(LOG(A13,2) = 0, 1, LOG(A13,2))</f>
        <v>618.982924726795</v>
      </c>
      <c r="K13" s="0" t="n">
        <f aca="false">D13/B13</f>
        <v>18.0191759363624</v>
      </c>
      <c r="L13" s="0" t="n">
        <f aca="false">K13/B13</f>
        <v>1.02426088777786</v>
      </c>
    </row>
    <row r="14" customFormat="false" ht="12.8" hidden="false" customHeight="false" outlineLevel="0" collapsed="false">
      <c r="A14" s="0" t="n">
        <v>213244</v>
      </c>
      <c r="B14" s="0" t="n">
        <f aca="false">LOG(A14,2)</f>
        <v>17.7021456237552</v>
      </c>
      <c r="C14" s="0" t="n">
        <v>17</v>
      </c>
      <c r="D14" s="0" t="n">
        <v>280</v>
      </c>
      <c r="E14" s="0" t="n">
        <v>0</v>
      </c>
      <c r="F14" s="0" t="n">
        <f aca="false">VLOOKUP(A14,1mod8!$A$4:$B$40, 2, FALSE())</f>
        <v>31591</v>
      </c>
      <c r="G14" s="0" t="n">
        <f aca="false">VLOOKUP(F14,OverallRewriteSteps!$A$2:$C$90, 3, FALSE())</f>
        <v>345</v>
      </c>
      <c r="H14" s="0" t="n">
        <f aca="false">VLOOKUP(F14,1mod8!$B$4:$F$35,3, FALSE() )</f>
        <v>69</v>
      </c>
      <c r="I14" s="0" t="n">
        <f aca="false">VLOOKUP(F14,1mod8!$B$4:$F$35,5, FALSE() )</f>
        <v>86</v>
      </c>
      <c r="J14" s="0" t="n">
        <f aca="false">2*LOG(A14, 2)*IF(LOG(A14,2) = 0, 1, LOG(A14,2))</f>
        <v>626.73191936927</v>
      </c>
      <c r="K14" s="0" t="n">
        <f aca="false">D14/B14</f>
        <v>15.8172916408651</v>
      </c>
      <c r="L14" s="0" t="n">
        <f aca="false">K14/B14</f>
        <v>0.893523981614933</v>
      </c>
    </row>
    <row r="15" customFormat="false" ht="12.8" hidden="false" customHeight="false" outlineLevel="0" collapsed="false">
      <c r="A15" s="0" t="n">
        <v>189550</v>
      </c>
      <c r="B15" s="0" t="n">
        <f aca="false">LOG(A15,2)</f>
        <v>17.5322189309454</v>
      </c>
      <c r="C15" s="0" t="n">
        <v>17</v>
      </c>
      <c r="D15" s="0" t="n">
        <v>318</v>
      </c>
      <c r="E15" s="0" t="n">
        <v>0</v>
      </c>
      <c r="F15" s="0" t="n">
        <f aca="false">VLOOKUP(A15,1mod8!$A$4:$B$40, 2, FALSE())</f>
        <v>63183</v>
      </c>
      <c r="G15" s="0" t="n">
        <f aca="false">VLOOKUP(F15,OverallRewriteSteps!$A$2:$C$90, 3, FALSE())</f>
        <v>351</v>
      </c>
      <c r="H15" s="0" t="n">
        <f aca="false">VLOOKUP(F15,1mod8!$B$4:$F$35,3, FALSE() )</f>
        <v>74</v>
      </c>
      <c r="I15" s="0" t="n">
        <f aca="false">VLOOKUP(F15,1mod8!$B$4:$F$35,5, FALSE() )</f>
        <v>87</v>
      </c>
      <c r="J15" s="0" t="n">
        <f aca="false">2*LOG(A15, 2)*IF(LOG(A15,2) = 0, 1, LOG(A15,2))</f>
        <v>614.757401285198</v>
      </c>
      <c r="K15" s="0" t="n">
        <f aca="false">D15/B15</f>
        <v>18.1380349659399</v>
      </c>
      <c r="L15" s="0" t="n">
        <f aca="false">K15/B15</f>
        <v>1.03455444159012</v>
      </c>
    </row>
    <row r="16" customFormat="false" ht="12.8" hidden="false" customHeight="false" outlineLevel="0" collapsed="false">
      <c r="A16" s="0" t="n">
        <v>231166</v>
      </c>
      <c r="B16" s="0" t="n">
        <f aca="false">LOG(A16,2)</f>
        <v>17.8185696956384</v>
      </c>
      <c r="C16" s="0" t="n">
        <v>17</v>
      </c>
      <c r="D16" s="0" t="n">
        <v>471</v>
      </c>
      <c r="E16" s="0" t="n">
        <v>0</v>
      </c>
      <c r="F16" s="0" t="n">
        <f aca="false">VLOOKUP(A16,1mod8!$A$4:$B$40, 2, FALSE())</f>
        <v>77055</v>
      </c>
      <c r="G16" s="0" t="n">
        <f aca="false">VLOOKUP(F16,OverallRewriteSteps!$A$2:$C$90, 3, FALSE())</f>
        <v>505</v>
      </c>
      <c r="H16" s="0" t="n">
        <f aca="false">VLOOKUP(F16,1mod8!$B$4:$F$35,3, FALSE() )</f>
        <v>82</v>
      </c>
      <c r="I16" s="0" t="n">
        <f aca="false">VLOOKUP(F16,1mod8!$B$4:$F$35,5, FALSE() )</f>
        <v>95</v>
      </c>
      <c r="J16" s="0" t="n">
        <f aca="false">2*LOG(A16, 2)*IF(LOG(A16,2) = 0, 1, LOG(A16,2))</f>
        <v>635.002851996644</v>
      </c>
      <c r="K16" s="0" t="n">
        <f aca="false">D16/B16</f>
        <v>26.4330980569833</v>
      </c>
      <c r="L16" s="0" t="n">
        <f aca="false">K16/B16</f>
        <v>1.48345790422525</v>
      </c>
    </row>
    <row r="17" customFormat="false" ht="12.8" hidden="false" customHeight="false" outlineLevel="0" collapsed="false">
      <c r="A17" s="0" t="n">
        <v>965500</v>
      </c>
      <c r="B17" s="0" t="n">
        <f aca="false">LOG(A17,2)</f>
        <v>19.8809167336127</v>
      </c>
      <c r="C17" s="0" t="n">
        <v>6209</v>
      </c>
      <c r="D17" s="0" t="n">
        <v>602</v>
      </c>
      <c r="E17" s="0" t="n">
        <v>0</v>
      </c>
      <c r="F17" s="0" t="n">
        <f aca="false">VLOOKUP(A17,1mod8!$A$4:$B$40, 2, FALSE())</f>
        <v>127143</v>
      </c>
      <c r="G17" s="0" t="n">
        <f aca="false">VLOOKUP(F17,OverallRewriteSteps!$A$2:$C$90, 3, FALSE())</f>
        <v>1245</v>
      </c>
      <c r="H17" s="0" t="n">
        <f aca="false">VLOOKUP(F17,1mod8!$B$4:$F$35,3, FALSE() )</f>
        <v>91</v>
      </c>
      <c r="I17" s="0" t="n">
        <f aca="false">VLOOKUP(F17,1mod8!$B$4:$F$35,5, FALSE() )</f>
        <v>256</v>
      </c>
      <c r="J17" s="0" t="n">
        <f aca="false">2*LOG(A17, 2)*IF(LOG(A17,2) = 0, 1, LOG(A17,2))</f>
        <v>790.501700337686</v>
      </c>
      <c r="K17" s="0" t="n">
        <f aca="false">D17/B17</f>
        <v>30.2802938147312</v>
      </c>
      <c r="L17" s="0" t="n">
        <f aca="false">K17/B17</f>
        <v>1.52308337791769</v>
      </c>
    </row>
    <row r="18" customFormat="false" ht="12.8" hidden="false" customHeight="false" outlineLevel="0" collapsed="false">
      <c r="A18" s="0" t="n">
        <v>4947964</v>
      </c>
      <c r="B18" s="0" t="n">
        <f aca="false">LOG(A18,2)</f>
        <v>22.2384035730317</v>
      </c>
      <c r="C18" s="0" t="n">
        <v>161</v>
      </c>
      <c r="D18" s="0" t="n">
        <v>739</v>
      </c>
      <c r="E18" s="0" t="n">
        <v>0</v>
      </c>
      <c r="F18" s="0" t="n">
        <f aca="false">VLOOKUP(A18,1mod8!$A$4:$B$40, 2, FALSE())</f>
        <v>325791</v>
      </c>
      <c r="G18" s="0" t="n">
        <f aca="false">VLOOKUP(F18,OverallRewriteSteps!$A$2:$C$90, 3, FALSE())</f>
        <v>1168</v>
      </c>
      <c r="H18" s="0" t="n">
        <f aca="false">VLOOKUP(F18,1mod8!$B$4:$F$35,3, FALSE() )</f>
        <v>109</v>
      </c>
      <c r="I18" s="0" t="n">
        <f aca="false">VLOOKUP(F18,1mod8!$B$4:$F$35,5, FALSE() )</f>
        <v>216</v>
      </c>
      <c r="J18" s="0" t="n">
        <f aca="false">2*LOG(A18, 2)*IF(LOG(A18,2) = 0, 1, LOG(A18,2))</f>
        <v>989.093186954055</v>
      </c>
      <c r="K18" s="0" t="n">
        <f aca="false">D18/B18</f>
        <v>33.2308026326215</v>
      </c>
      <c r="L18" s="0" t="n">
        <f aca="false">K18/B18</f>
        <v>1.49429802923984</v>
      </c>
    </row>
    <row r="19" customFormat="false" ht="12.8" hidden="false" customHeight="false" outlineLevel="0" collapsed="false">
      <c r="A19" s="0" t="n">
        <v>1954750</v>
      </c>
      <c r="B19" s="0" t="n">
        <f aca="false">LOG(A19,2)</f>
        <v>20.898552677203</v>
      </c>
      <c r="C19" s="0" t="n">
        <v>161</v>
      </c>
      <c r="D19" s="0" t="n">
        <v>827</v>
      </c>
      <c r="E19" s="0" t="n">
        <v>0</v>
      </c>
      <c r="F19" s="0" t="n">
        <f aca="false">VLOOKUP(A19,1mod8!$A$4:$B$40, 2, FALSE())</f>
        <v>651583</v>
      </c>
      <c r="G19" s="0" t="n">
        <f aca="false">VLOOKUP(F19,OverallRewriteSteps!$A$2:$C$90, 3, FALSE())</f>
        <v>1176</v>
      </c>
      <c r="H19" s="0" t="n">
        <f aca="false">VLOOKUP(F19,1mod8!$B$4:$F$35,3, FALSE() )</f>
        <v>118</v>
      </c>
      <c r="I19" s="0" t="n">
        <f aca="false">VLOOKUP(F19,1mod8!$B$4:$F$35,5, FALSE() )</f>
        <v>217</v>
      </c>
      <c r="J19" s="0" t="n">
        <f aca="false">2*LOG(A19, 2)*IF(LOG(A19,2) = 0, 1, LOG(A19,2))</f>
        <v>873.499008003658</v>
      </c>
      <c r="K19" s="0" t="n">
        <f aca="false">D19/B19</f>
        <v>39.5721183554556</v>
      </c>
      <c r="L19" s="0" t="n">
        <f aca="false">K19/B19</f>
        <v>1.89353391915137</v>
      </c>
    </row>
    <row r="20" customFormat="false" ht="12.8" hidden="false" customHeight="false" outlineLevel="0" collapsed="false">
      <c r="A20" s="0" t="n">
        <v>2606332</v>
      </c>
      <c r="B20" s="0" t="n">
        <f aca="false">LOG(A20,2)</f>
        <v>21.3135894384359</v>
      </c>
      <c r="C20" s="0" t="n">
        <v>161</v>
      </c>
      <c r="D20" s="0" t="n">
        <v>848</v>
      </c>
      <c r="E20" s="0" t="n">
        <v>0</v>
      </c>
      <c r="F20" s="0" t="n">
        <f aca="false">VLOOKUP(A20,1mod8!$A$4:$B$40, 2, FALSE())</f>
        <v>868777</v>
      </c>
      <c r="G20" s="0" t="n">
        <f aca="false">VLOOKUP(F20,OverallRewriteSteps!$A$2:$C$90, 3, FALSE())</f>
        <v>1197</v>
      </c>
      <c r="H20" s="0" t="n">
        <f aca="false">VLOOKUP(F20,1mod8!$B$4:$F$35,3, FALSE() )</f>
        <v>121</v>
      </c>
      <c r="I20" s="0" t="n">
        <f aca="false">VLOOKUP(F20,1mod8!$B$4:$F$35,5, FALSE() )</f>
        <v>220</v>
      </c>
      <c r="J20" s="0" t="n">
        <f aca="false">2*LOG(A20, 2)*IF(LOG(A20,2) = 0, 1, LOG(A20,2))</f>
        <v>908.538189500409</v>
      </c>
      <c r="K20" s="0" t="n">
        <f aca="false">D20/B20</f>
        <v>39.7868225082144</v>
      </c>
      <c r="L20" s="0" t="n">
        <f aca="false">K20/B20</f>
        <v>1.86673495908037</v>
      </c>
    </row>
    <row r="21" customFormat="false" ht="12.8" hidden="false" customHeight="false" outlineLevel="0" collapsed="false">
      <c r="A21" s="0" t="n">
        <v>16474588</v>
      </c>
      <c r="B21" s="0" t="n">
        <f aca="false">LOG(A21,2)</f>
        <v>23.9737390506716</v>
      </c>
      <c r="C21" s="0" t="n">
        <v>161</v>
      </c>
      <c r="D21" s="0" t="n">
        <v>944</v>
      </c>
      <c r="E21" s="0" t="n">
        <v>0</v>
      </c>
      <c r="F21" s="0" t="n">
        <f aca="false">VLOOKUP(A21,1mod8!$A$4:$B$40, 2, FALSE())</f>
        <v>1627119</v>
      </c>
      <c r="G21" s="0" t="n">
        <f aca="false">VLOOKUP(F21,OverallRewriteSteps!$A$2:$C$90, 3, FALSE())</f>
        <v>1361</v>
      </c>
      <c r="H21" s="0" t="n">
        <f aca="false">VLOOKUP(F21,1mod8!$B$4:$F$35,3, FALSE() )</f>
        <v>134</v>
      </c>
      <c r="I21" s="0" t="n">
        <f aca="false">VLOOKUP(F21,1mod8!$B$4:$F$35,5, FALSE() )</f>
        <v>239</v>
      </c>
      <c r="J21" s="0" t="n">
        <f aca="false">2*LOG(A21, 2)*IF(LOG(A21,2) = 0, 1, LOG(A21,2))</f>
        <v>1149.4803281394</v>
      </c>
      <c r="K21" s="0" t="n">
        <f aca="false">D21/B21</f>
        <v>39.3764192562843</v>
      </c>
      <c r="L21" s="0" t="n">
        <f aca="false">K21/B21</f>
        <v>1.64248134899012</v>
      </c>
    </row>
    <row r="22" customFormat="false" ht="12.8" hidden="false" customHeight="false" outlineLevel="0" collapsed="false">
      <c r="A22" s="0" t="n">
        <v>30855004</v>
      </c>
      <c r="B22" s="0" t="n">
        <f aca="false">LOG(A22,2)</f>
        <v>24.8790011458245</v>
      </c>
      <c r="C22" s="0" t="n">
        <v>161</v>
      </c>
      <c r="D22" s="0" t="n">
        <v>1115</v>
      </c>
      <c r="E22" s="0" t="n">
        <v>0</v>
      </c>
      <c r="F22" s="0" t="n">
        <f aca="false">VLOOKUP(A22,1mod8!$A$4:$B$40, 2, FALSE())</f>
        <v>3047407</v>
      </c>
      <c r="G22" s="0" t="n">
        <f aca="false">VLOOKUP(F22,OverallRewriteSteps!$A$2:$C$90, 3, FALSE())</f>
        <v>1536</v>
      </c>
      <c r="H22" s="0" t="n">
        <f aca="false">VLOOKUP(F22,1mod8!$B$4:$F$35,3, FALSE() )</f>
        <v>153</v>
      </c>
      <c r="I22" s="0" t="n">
        <f aca="false">VLOOKUP(F22,1mod8!$B$4:$F$35,5, FALSE() )</f>
        <v>258</v>
      </c>
      <c r="J22" s="0" t="n">
        <f aca="false">2*LOG(A22, 2)*IF(LOG(A22,2) = 0, 1, LOG(A22,2))</f>
        <v>1237.92939602788</v>
      </c>
      <c r="K22" s="0" t="n">
        <f aca="false">D22/B22</f>
        <v>44.8169117990145</v>
      </c>
      <c r="L22" s="0" t="n">
        <f aca="false">K22/B22</f>
        <v>1.80139514188399</v>
      </c>
    </row>
    <row r="23" customFormat="false" ht="12.8" hidden="false" customHeight="false" outlineLevel="0" collapsed="false">
      <c r="A23" s="0" t="n">
        <v>18284446</v>
      </c>
      <c r="B23" s="0" t="n">
        <f aca="false">LOG(A23,2)</f>
        <v>24.1241135793699</v>
      </c>
      <c r="C23" s="0" t="n">
        <v>161</v>
      </c>
      <c r="D23" s="0" t="n">
        <v>1191</v>
      </c>
      <c r="E23" s="0" t="n">
        <v>0</v>
      </c>
      <c r="F23" s="0" t="n">
        <f aca="false">VLOOKUP(A23,1mod8!$A$4:$B$40, 2, FALSE())</f>
        <v>6094815</v>
      </c>
      <c r="G23" s="0" t="n">
        <f aca="false">VLOOKUP(F23,OverallRewriteSteps!$A$2:$C$90, 3, FALSE())</f>
        <v>1543</v>
      </c>
      <c r="H23" s="0" t="n">
        <f aca="false">VLOOKUP(F23,1mod8!$B$4:$F$35,3, FALSE() )</f>
        <v>160</v>
      </c>
      <c r="I23" s="0" t="n">
        <f aca="false">VLOOKUP(F23,1mod8!$B$4:$F$35,5, FALSE() )</f>
        <v>259</v>
      </c>
      <c r="J23" s="0" t="n">
        <f aca="false">2*LOG(A23, 2)*IF(LOG(A23,2) = 0, 1, LOG(A23,2))</f>
        <v>1163.94571198067</v>
      </c>
      <c r="K23" s="0" t="n">
        <f aca="false">D23/B23</f>
        <v>49.3696896294877</v>
      </c>
      <c r="L23" s="0" t="n">
        <f aca="false">K23/B23</f>
        <v>2.04648719908643</v>
      </c>
    </row>
    <row r="24" customFormat="false" ht="12.8" hidden="false" customHeight="false" outlineLevel="0" collapsed="false">
      <c r="A24" s="0" t="n">
        <v>73137784</v>
      </c>
      <c r="B24" s="0" t="n">
        <f aca="false">LOG(A24,2)</f>
        <v>26.1241135793699</v>
      </c>
      <c r="C24" s="0" t="n">
        <v>161</v>
      </c>
      <c r="D24" s="0" t="n">
        <v>1193</v>
      </c>
      <c r="E24" s="0" t="n">
        <v>0</v>
      </c>
      <c r="F24" s="0" t="n">
        <f aca="false">VLOOKUP(A24,1mod8!$A$4:$B$40, 2, FALSE())</f>
        <v>24379261</v>
      </c>
      <c r="G24" s="0" t="n">
        <f aca="false">VLOOKUP(F24,OverallRewriteSteps!$A$2:$C$90, 3, FALSE())</f>
        <v>1547</v>
      </c>
      <c r="H24" s="0" t="n">
        <f aca="false">VLOOKUP(F24,1mod8!$B$4:$F$35,3, FALSE() )</f>
        <v>162</v>
      </c>
      <c r="I24" s="0" t="n">
        <f aca="false">VLOOKUP(F24,1mod8!$B$4:$F$35,5, FALSE() )</f>
        <v>261</v>
      </c>
      <c r="J24" s="0" t="n">
        <f aca="false">2*LOG(A24, 2)*IF(LOG(A24,2) = 0, 1, LOG(A24,2))</f>
        <v>1364.93862061563</v>
      </c>
      <c r="K24" s="0" t="n">
        <f aca="false">D24/B24</f>
        <v>45.66662123771</v>
      </c>
      <c r="L24" s="0" t="n">
        <f aca="false">K24/B24</f>
        <v>1.74806395244632</v>
      </c>
    </row>
    <row r="25" customFormat="false" ht="12.8" hidden="false" customHeight="false" outlineLevel="0" collapsed="false">
      <c r="A25" s="0" t="n">
        <v>97517044</v>
      </c>
      <c r="B25" s="0" t="n">
        <f aca="false">LOG(A25,2)</f>
        <v>26.539151058923</v>
      </c>
      <c r="C25" s="0" t="n">
        <v>161</v>
      </c>
      <c r="D25" s="0" t="n">
        <v>1219</v>
      </c>
      <c r="E25" s="0" t="n">
        <v>0</v>
      </c>
      <c r="F25" s="0" t="n">
        <f aca="false">VLOOKUP(A25,1mod8!$A$4:$B$40, 2, FALSE())</f>
        <v>32505681</v>
      </c>
      <c r="G25" s="0" t="n">
        <f aca="false">VLOOKUP(F25,OverallRewriteSteps!$A$2:$C$90, 3, FALSE())</f>
        <v>1573</v>
      </c>
      <c r="H25" s="0" t="n">
        <f aca="false">VLOOKUP(F25,1mod8!$B$4:$F$35,3, FALSE() )</f>
        <v>165</v>
      </c>
      <c r="I25" s="0" t="n">
        <f aca="false">VLOOKUP(F25,1mod8!$B$4:$F$35,5, FALSE() )</f>
        <v>264</v>
      </c>
      <c r="J25" s="0" t="n">
        <f aca="false">2*LOG(A25, 2)*IF(LOG(A25,2) = 0, 1, LOG(A25,2))</f>
        <v>1408.65307785667</v>
      </c>
      <c r="K25" s="0" t="n">
        <f aca="false">D25/B25</f>
        <v>45.9321399276692</v>
      </c>
      <c r="L25" s="0" t="n">
        <f aca="false">K25/B25</f>
        <v>1.73073131938883</v>
      </c>
    </row>
    <row r="26" customFormat="false" ht="12.8" hidden="false" customHeight="false" outlineLevel="0" collapsed="false">
      <c r="A26" s="0" t="n">
        <v>180487420</v>
      </c>
      <c r="B26" s="0" t="n">
        <f aca="false">LOG(A26,2)</f>
        <v>27.4273230436568</v>
      </c>
      <c r="C26" s="0" t="n">
        <v>35369</v>
      </c>
      <c r="D26" s="0" t="n">
        <v>1446</v>
      </c>
      <c r="E26" s="0" t="n">
        <v>0</v>
      </c>
      <c r="F26" s="0" t="n">
        <f aca="false">VLOOKUP(A26,1mod8!$A$4:$B$40, 2, FALSE())</f>
        <v>35651835</v>
      </c>
      <c r="G26" s="0" t="n">
        <f aca="false">VLOOKUP(F26,OverallRewriteSteps!$A$2:$C$90, 3, FALSE())</f>
        <v>2075</v>
      </c>
      <c r="H26" s="0" t="n">
        <f aca="false">VLOOKUP(F26,1mod8!$B$4:$F$35,3, FALSE() )</f>
        <v>171</v>
      </c>
      <c r="I26" s="0" t="n">
        <f aca="false">VLOOKUP(F26,1mod8!$B$4:$F$35,5, FALSE() )</f>
        <v>303</v>
      </c>
      <c r="J26" s="0" t="n">
        <f aca="false">2*LOG(A26, 2)*IF(LOG(A26,2) = 0, 1, LOG(A26,2))</f>
        <v>1504.51609868221</v>
      </c>
      <c r="K26" s="0" t="n">
        <f aca="false">D26/B26</f>
        <v>52.7211495521588</v>
      </c>
      <c r="L26" s="0" t="n">
        <f aca="false">K26/B26</f>
        <v>1.92221273174349</v>
      </c>
    </row>
    <row r="27" customFormat="false" ht="12.8" hidden="false" customHeight="false" outlineLevel="0" collapsed="false">
      <c r="A27" s="0" t="n">
        <v>1283466100</v>
      </c>
      <c r="B27" s="0" t="n">
        <f aca="false">LOG(A27,2)</f>
        <v>30.2573980447124</v>
      </c>
      <c r="C27" s="0" t="n">
        <v>35369</v>
      </c>
      <c r="D27" s="0" t="n">
        <v>1508</v>
      </c>
      <c r="E27" s="0" t="n">
        <v>0</v>
      </c>
      <c r="F27" s="0" t="n">
        <f aca="false">VLOOKUP(A27,1mod8!$A$4:$B$40, 2, FALSE())</f>
        <v>50078847</v>
      </c>
      <c r="G27" s="0" t="n">
        <f aca="false">VLOOKUP(F27,OverallRewriteSteps!$A$2:$C$90, 3, FALSE())</f>
        <v>2257</v>
      </c>
      <c r="H27" s="0" t="n">
        <f aca="false">VLOOKUP(F27,1mod8!$B$4:$F$35,3, FALSE() )</f>
        <v>179</v>
      </c>
      <c r="I27" s="0" t="n">
        <f aca="false">VLOOKUP(F27,1mod8!$B$4:$F$35,5, FALSE() )</f>
        <v>319</v>
      </c>
      <c r="J27" s="0" t="n">
        <f aca="false">2*LOG(A27, 2)*IF(LOG(A27,2) = 0, 1, LOG(A27,2))</f>
        <v>1831.02027287233</v>
      </c>
      <c r="K27" s="0" t="n">
        <f aca="false">D27/B27</f>
        <v>49.8390508586223</v>
      </c>
      <c r="L27" s="0" t="n">
        <f aca="false">K27/B27</f>
        <v>1.64716909183577</v>
      </c>
    </row>
    <row r="28" customFormat="false" ht="12.8" hidden="false" customHeight="false" outlineLevel="0" collapsed="false">
      <c r="A28" s="0" t="n">
        <v>300473086</v>
      </c>
      <c r="B28" s="0" t="n">
        <f aca="false">LOG(A28,2)</f>
        <v>28.1626605306235</v>
      </c>
      <c r="C28" s="0" t="n">
        <v>35369</v>
      </c>
      <c r="D28" s="0" t="n">
        <v>1716</v>
      </c>
      <c r="E28" s="0" t="n">
        <v>0</v>
      </c>
      <c r="F28" s="0" t="n">
        <f aca="false">VLOOKUP(A28,1mod8!$A$4:$B$40, 2, FALSE())</f>
        <v>100157695</v>
      </c>
      <c r="G28" s="0" t="n">
        <f aca="false">VLOOKUP(F28,OverallRewriteSteps!$A$2:$C$90, 3, FALSE())</f>
        <v>2267</v>
      </c>
      <c r="H28" s="0" t="n">
        <f aca="false">VLOOKUP(F28,1mod8!$B$4:$F$35,3, FALSE() )</f>
        <v>195</v>
      </c>
      <c r="I28" s="0" t="n">
        <f aca="false">VLOOKUP(F28,1mod8!$B$4:$F$35,5, FALSE() )</f>
        <v>320</v>
      </c>
      <c r="J28" s="0" t="n">
        <f aca="false">2*LOG(A28, 2)*IF(LOG(A28,2) = 0, 1, LOG(A28,2))</f>
        <v>1586.27089632628</v>
      </c>
      <c r="K28" s="0" t="n">
        <f aca="false">D28/B28</f>
        <v>60.9317432255399</v>
      </c>
      <c r="L28" s="0" t="n">
        <f aca="false">K28/B28</f>
        <v>2.16356487908108</v>
      </c>
    </row>
    <row r="29" customFormat="false" ht="12.8" hidden="false" customHeight="false" outlineLevel="0" collapsed="false">
      <c r="A29" s="0" t="n">
        <v>400630780</v>
      </c>
      <c r="B29" s="0" t="n">
        <f aca="false">LOG(A29,2)</f>
        <v>28.5776980251009</v>
      </c>
      <c r="C29" s="0" t="n">
        <v>35369</v>
      </c>
      <c r="D29" s="0" t="n">
        <v>1744</v>
      </c>
      <c r="E29" s="0" t="n">
        <v>0</v>
      </c>
      <c r="F29" s="0" t="n">
        <f aca="false">VLOOKUP(A29,1mod8!$A$4:$B$40, 2, FALSE())</f>
        <v>133543593</v>
      </c>
      <c r="G29" s="0" t="n">
        <f aca="false">VLOOKUP(F29,OverallRewriteSteps!$A$2:$C$90, 3, FALSE())</f>
        <v>2295</v>
      </c>
      <c r="H29" s="0" t="n">
        <f aca="false">VLOOKUP(F29,1mod8!$B$4:$F$35,3, FALSE() )</f>
        <v>198</v>
      </c>
      <c r="I29" s="0" t="n">
        <f aca="false">VLOOKUP(F29,1mod8!$B$4:$F$35,5, FALSE() )</f>
        <v>323</v>
      </c>
      <c r="J29" s="0" t="n">
        <f aca="false">2*LOG(A29, 2)*IF(LOG(A29,2) = 0, 1, LOG(A29,2))</f>
        <v>1633.36964882772</v>
      </c>
      <c r="K29" s="0" t="n">
        <f aca="false">D29/B29</f>
        <v>61.0266088776001</v>
      </c>
      <c r="L29" s="0" t="n">
        <f aca="false">K29/B29</f>
        <v>2.13546272425435</v>
      </c>
    </row>
    <row r="30" customFormat="false" ht="12.8" hidden="false" customHeight="false" outlineLevel="0" collapsed="false">
      <c r="A30" s="0" t="n">
        <v>801261562</v>
      </c>
      <c r="B30" s="0" t="n">
        <f aca="false">LOG(A30,2)</f>
        <v>29.577698028702</v>
      </c>
      <c r="C30" s="0" t="n">
        <v>35369</v>
      </c>
      <c r="D30" s="0" t="n">
        <v>1747</v>
      </c>
      <c r="E30" s="0" t="n">
        <v>0</v>
      </c>
      <c r="F30" s="0" t="n">
        <f aca="false">VLOOKUP(A30,1mod8!$A$4:$B$40, 2, FALSE())</f>
        <v>267087187</v>
      </c>
      <c r="G30" s="0" t="n">
        <f aca="false">VLOOKUP(F30,OverallRewriteSteps!$A$2:$C$90, 3, FALSE())</f>
        <v>2299</v>
      </c>
      <c r="H30" s="0" t="n">
        <f aca="false">VLOOKUP(F30,1mod8!$B$4:$F$35,3, FALSE() )</f>
        <v>199</v>
      </c>
      <c r="I30" s="0" t="n">
        <f aca="false">VLOOKUP(F30,1mod8!$B$4:$F$35,5, FALSE() )</f>
        <v>324</v>
      </c>
      <c r="J30" s="0" t="n">
        <f aca="false">2*LOG(A30, 2)*IF(LOG(A30,2) = 0, 1, LOG(A30,2))</f>
        <v>1749.68044135416</v>
      </c>
      <c r="K30" s="0" t="n">
        <f aca="false">D30/B30</f>
        <v>59.0647723262548</v>
      </c>
      <c r="L30" s="0" t="n">
        <f aca="false">K30/B30</f>
        <v>1.99693607896526</v>
      </c>
    </row>
    <row r="31" customFormat="false" ht="12.8" hidden="false" customHeight="false" outlineLevel="0" collapsed="false">
      <c r="A31" s="0" t="n">
        <v>1068348748</v>
      </c>
      <c r="B31" s="0" t="n">
        <f aca="false">LOG(A31,2)</f>
        <v>29.9927355261803</v>
      </c>
      <c r="C31" s="0" t="n">
        <v>35369</v>
      </c>
      <c r="D31" s="0" t="n">
        <v>1776</v>
      </c>
      <c r="E31" s="0" t="n">
        <v>0</v>
      </c>
      <c r="F31" s="0" t="n">
        <f aca="false">VLOOKUP(A31,1mod8!$A$4:$B$40, 2, FALSE())</f>
        <v>356116249</v>
      </c>
      <c r="G31" s="0" t="n">
        <f aca="false">VLOOKUP(F31,OverallRewriteSteps!$A$2:$C$90, 3, FALSE())</f>
        <v>2329</v>
      </c>
      <c r="H31" s="0" t="n">
        <f aca="false">VLOOKUP(F31,1mod8!$B$4:$F$35,3, FALSE() )</f>
        <v>202</v>
      </c>
      <c r="I31" s="0" t="n">
        <f aca="false">VLOOKUP(F31,1mod8!$B$4:$F$35,5, FALSE() )</f>
        <v>327</v>
      </c>
      <c r="J31" s="0" t="n">
        <f aca="false">2*LOG(A31, 2)*IF(LOG(A31,2) = 0, 1, LOG(A31,2))</f>
        <v>1799.1283686868</v>
      </c>
      <c r="K31" s="0" t="n">
        <f aca="false">D31/B31</f>
        <v>59.2143387004413</v>
      </c>
      <c r="L31" s="0" t="n">
        <f aca="false">K31/B31</f>
        <v>1.97428936246091</v>
      </c>
    </row>
    <row r="32" customFormat="false" ht="12.8" hidden="false" customHeight="false" outlineLevel="0" collapsed="false">
      <c r="A32" s="0" t="n">
        <v>2136697492</v>
      </c>
      <c r="B32" s="0" t="n">
        <f aca="false">LOG(A32,2)</f>
        <v>30.9927355234795</v>
      </c>
      <c r="C32" s="0" t="n">
        <v>35369</v>
      </c>
      <c r="D32" s="0" t="n">
        <v>1776</v>
      </c>
      <c r="E32" s="0" t="n">
        <v>0</v>
      </c>
      <c r="F32" s="0" t="n">
        <f aca="false">VLOOKUP(A32,1mod8!$A$4:$B$40, 2, FALSE())</f>
        <v>712232497</v>
      </c>
      <c r="G32" s="0" t="n">
        <f aca="false">VLOOKUP(F32,OverallRewriteSteps!$A$2:$C$90, 3, FALSE())</f>
        <v>2330</v>
      </c>
      <c r="H32" s="0" t="n">
        <f aca="false">VLOOKUP(F32,1mod8!$B$4:$F$35,3, FALSE() )</f>
        <v>203</v>
      </c>
      <c r="I32" s="0" t="n">
        <f aca="false">VLOOKUP(F32,1mod8!$B$4:$F$35,5, FALSE() )</f>
        <v>328</v>
      </c>
      <c r="J32" s="0" t="n">
        <f aca="false">2*LOG(A32, 2)*IF(LOG(A32,2) = 0, 1, LOG(A32,2))</f>
        <v>1921.0993104567</v>
      </c>
      <c r="K32" s="0" t="n">
        <f aca="false">D32/B32</f>
        <v>57.3037510243178</v>
      </c>
      <c r="L32" s="0" t="n">
        <f aca="false">K32/B32</f>
        <v>1.84894137469426</v>
      </c>
    </row>
    <row r="33" customFormat="false" ht="12.8" hidden="false" customHeight="false" outlineLevel="0" collapsed="false">
      <c r="A33" s="0" t="n">
        <v>2848929994</v>
      </c>
      <c r="B33" s="0" t="n">
        <f aca="false">LOG(A33,2)</f>
        <v>31.4077730251216</v>
      </c>
      <c r="C33" s="0" t="n">
        <v>35369</v>
      </c>
      <c r="D33" s="0" t="n">
        <v>1809</v>
      </c>
      <c r="E33" s="0" t="n">
        <v>0</v>
      </c>
      <c r="F33" s="0" t="n">
        <f aca="false">VLOOKUP(A33,1mod8!$A$4:$B$40, 2, FALSE())</f>
        <v>949643331</v>
      </c>
      <c r="G33" s="0" t="n">
        <f aca="false">VLOOKUP(F33,OverallRewriteSteps!$A$2:$C$90, 3, FALSE())</f>
        <v>2363</v>
      </c>
      <c r="H33" s="0" t="n">
        <f aca="false">VLOOKUP(F33,1mod8!$B$4:$F$35,3, FALSE() )</f>
        <v>206</v>
      </c>
      <c r="I33" s="0" t="n">
        <f aca="false">VLOOKUP(F33,1mod8!$B$4:$F$35,5, FALSE() )</f>
        <v>331</v>
      </c>
      <c r="J33" s="0" t="n">
        <f aca="false">2*LOG(A33, 2)*IF(LOG(A33,2) = 0, 1, LOG(A33,2))</f>
        <v>1972.89641279511</v>
      </c>
      <c r="K33" s="0" t="n">
        <f aca="false">D33/B33</f>
        <v>57.597206861915</v>
      </c>
      <c r="L33" s="0" t="n">
        <f aca="false">K33/B33</f>
        <v>1.8338519835789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7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20" zoomScaleNormal="120" zoomScalePageLayoutView="100" workbookViewId="0">
      <selection pane="topLeft" activeCell="L1" activeCellId="0" sqref="L1"/>
    </sheetView>
  </sheetViews>
  <sheetFormatPr defaultRowHeight="12.8"/>
  <cols>
    <col collapsed="false" hidden="false" max="1" min="1" style="0" width="25.1071428571429"/>
    <col collapsed="false" hidden="false" max="3" min="2" style="0" width="21.8673469387755"/>
    <col collapsed="false" hidden="false" max="4" min="4" style="0" width="33.75"/>
    <col collapsed="false" hidden="true" max="5" min="5" style="0" width="0"/>
    <col collapsed="false" hidden="false" max="6" min="6" style="0" width="25.1071428571429"/>
    <col collapsed="false" hidden="false" max="7" min="7" style="0" width="22.8112244897959"/>
    <col collapsed="false" hidden="false" max="8" min="8" style="0" width="27.5408163265306"/>
    <col collapsed="false" hidden="false" max="9" min="9" style="0" width="17.5510204081633"/>
    <col collapsed="false" hidden="false" max="1025" min="10" style="0" width="8.50510204081633"/>
  </cols>
  <sheetData>
    <row r="1" customFormat="false" ht="12.8" hidden="false" customHeight="false" outlineLevel="0" collapsed="false">
      <c r="A1" s="0" t="s">
        <v>308</v>
      </c>
      <c r="B1" s="0" t="s">
        <v>297</v>
      </c>
      <c r="C1" s="0" t="s">
        <v>298</v>
      </c>
      <c r="D1" s="0" t="s">
        <v>309</v>
      </c>
      <c r="E1" s="0" t="s">
        <v>300</v>
      </c>
      <c r="F1" s="0" t="s">
        <v>310</v>
      </c>
      <c r="G1" s="0" t="s">
        <v>311</v>
      </c>
      <c r="H1" s="0" t="s">
        <v>312</v>
      </c>
      <c r="I1" s="0" t="s">
        <v>304</v>
      </c>
      <c r="J1" s="0" t="s">
        <v>305</v>
      </c>
      <c r="K1" s="0" t="s">
        <v>313</v>
      </c>
      <c r="L1" s="0" t="s">
        <v>314</v>
      </c>
    </row>
    <row r="2" customFormat="false" ht="12.8" hidden="false" customHeight="false" outlineLevel="0" collapsed="false">
      <c r="A2" s="0" t="n">
        <v>16</v>
      </c>
      <c r="B2" s="0" t="n">
        <f aca="false">LOG(A2,2)</f>
        <v>4</v>
      </c>
      <c r="C2" s="0" t="n">
        <v>1</v>
      </c>
      <c r="D2" s="0" t="n">
        <v>4</v>
      </c>
      <c r="E2" s="0" t="n">
        <v>0</v>
      </c>
      <c r="F2" s="0" t="n">
        <f aca="false">VLOOKUP(A2, 5mod8!$A$4:$B$40, 2, FALSE())</f>
        <v>3</v>
      </c>
      <c r="G2" s="1" t="n">
        <f aca="false">VLOOKUP(F2,OverallRewriteSteps!$A$2:$C$90, 3, FALSE())</f>
        <v>8</v>
      </c>
      <c r="H2" s="0" t="n">
        <f aca="false">VLOOKUP(F2,5mod8!$B$4:$F$35,3, FALSE() )</f>
        <v>5</v>
      </c>
      <c r="I2" s="0" t="n">
        <f aca="false">VLOOKUP(F2,5mod8!$B$4:$F$35,5, FALSE() )</f>
        <v>8</v>
      </c>
      <c r="J2" s="0" t="n">
        <f aca="false">2*LOG(A2, 2)*IF(LOG(A2,2) = 0, 1, LOG(A2,2))</f>
        <v>32</v>
      </c>
      <c r="K2" s="0" t="n">
        <f aca="false">D2/B2</f>
        <v>1</v>
      </c>
      <c r="L2" s="0" t="n">
        <f aca="false">K2/B2</f>
        <v>0.25</v>
      </c>
    </row>
    <row r="3" customFormat="false" ht="12.8" hidden="false" customHeight="false" outlineLevel="0" collapsed="false">
      <c r="A3" s="0" t="n">
        <v>22</v>
      </c>
      <c r="B3" s="0" t="n">
        <f aca="false">LOG(A3,2)</f>
        <v>4.4594316186373</v>
      </c>
      <c r="C3" s="0" t="n">
        <v>13</v>
      </c>
      <c r="D3" s="0" t="n">
        <v>11</v>
      </c>
      <c r="E3" s="0" t="n">
        <v>0</v>
      </c>
      <c r="F3" s="0" t="n">
        <f aca="false">VLOOKUP(A3, 5mod8!$A$4:$B$40, 2, FALSE())</f>
        <v>7</v>
      </c>
      <c r="G3" s="1" t="n">
        <f aca="false">VLOOKUP(F3,OverallRewriteSteps!$A$2:$C$90, 3, FALSE())</f>
        <v>25</v>
      </c>
      <c r="H3" s="0" t="n">
        <f aca="false">VLOOKUP(F3,5mod8!$B$4:$F$35,3, FALSE() )</f>
        <v>7</v>
      </c>
      <c r="I3" s="0" t="n">
        <f aca="false">VLOOKUP(F3,5mod8!$B$4:$F$35,5, FALSE() )</f>
        <v>17</v>
      </c>
      <c r="J3" s="0" t="n">
        <f aca="false">2*LOG(A3, 2)*IF(LOG(A3,2) = 0, 1, LOG(A3,2))</f>
        <v>39.7730607226041</v>
      </c>
      <c r="K3" s="0" t="n">
        <f aca="false">D3/B3</f>
        <v>2.46668206639333</v>
      </c>
      <c r="L3" s="0" t="n">
        <f aca="false">K3/B3</f>
        <v>0.553138219696951</v>
      </c>
    </row>
    <row r="4" customFormat="false" ht="12.8" hidden="false" customHeight="false" outlineLevel="0" collapsed="false">
      <c r="A4" s="0" t="n">
        <v>28</v>
      </c>
      <c r="B4" s="0" t="n">
        <f aca="false">LOG(A4,2)</f>
        <v>4.8073549220576</v>
      </c>
      <c r="C4" s="0" t="n">
        <v>13</v>
      </c>
      <c r="D4" s="0" t="n">
        <v>15</v>
      </c>
      <c r="E4" s="0" t="n">
        <v>0</v>
      </c>
      <c r="F4" s="0" t="n">
        <f aca="false">VLOOKUP(A4, 5mod8!$A$4:$B$40, 2, FALSE())</f>
        <v>9</v>
      </c>
      <c r="G4" s="1" t="n">
        <f aca="false">VLOOKUP(F4,OverallRewriteSteps!$A$2:$C$90, 3, FALSE())</f>
        <v>30</v>
      </c>
      <c r="H4" s="0" t="n">
        <f aca="false">VLOOKUP(F4,5mod8!$B$4:$F$35,3, FALSE() )</f>
        <v>10</v>
      </c>
      <c r="I4" s="0" t="n">
        <f aca="false">VLOOKUP(F4,5mod8!$B$4:$F$35,5, FALSE() )</f>
        <v>20</v>
      </c>
      <c r="J4" s="0" t="n">
        <f aca="false">2*LOG(A4, 2)*IF(LOG(A4,2) = 0, 1, LOG(A4,2))</f>
        <v>46.2213226932629</v>
      </c>
      <c r="K4" s="0" t="n">
        <f aca="false">D4/B4</f>
        <v>3.12021896514764</v>
      </c>
      <c r="L4" s="0" t="n">
        <f aca="false">K4/B4</f>
        <v>0.649051092697802</v>
      </c>
    </row>
    <row r="5" customFormat="false" ht="12.8" hidden="false" customHeight="false" outlineLevel="0" collapsed="false">
      <c r="A5" s="0" t="n">
        <v>82</v>
      </c>
      <c r="B5" s="0" t="n">
        <f aca="false">LOG(A5,2)</f>
        <v>6.35755200461809</v>
      </c>
      <c r="C5" s="0" t="n">
        <v>445</v>
      </c>
      <c r="D5" s="0" t="n">
        <v>127</v>
      </c>
      <c r="E5" s="0" t="n">
        <v>0</v>
      </c>
      <c r="F5" s="0" t="n">
        <f aca="false">VLOOKUP(A5, 5mod8!$A$4:$B$40, 2, FALSE())</f>
        <v>27</v>
      </c>
      <c r="G5" s="1" t="n">
        <f aca="false">VLOOKUP(F5,OverallRewriteSteps!$A$2:$C$90, 3, FALSE())</f>
        <v>367</v>
      </c>
      <c r="H5" s="0" t="n">
        <f aca="false">VLOOKUP(F5,5mod8!$B$4:$F$35,3, FALSE() )</f>
        <v>40</v>
      </c>
      <c r="I5" s="0" t="n">
        <f aca="false">VLOOKUP(F5,5mod8!$B$4:$F$35,5, FALSE() )</f>
        <v>112</v>
      </c>
      <c r="J5" s="0" t="n">
        <f aca="false">2*LOG(A5, 2)*IF(LOG(A5,2) = 0, 1, LOG(A5,2))</f>
        <v>80.8369349828469</v>
      </c>
      <c r="K5" s="0" t="n">
        <f aca="false">D5/B5</f>
        <v>19.9762424133925</v>
      </c>
      <c r="L5" s="0" t="n">
        <f aca="false">K5/B5</f>
        <v>3.14212803904425</v>
      </c>
    </row>
    <row r="6" customFormat="false" ht="12.8" hidden="false" customHeight="false" outlineLevel="0" collapsed="false">
      <c r="A6" s="0" t="n">
        <v>328</v>
      </c>
      <c r="B6" s="0" t="n">
        <f aca="false">LOG(A6,2)</f>
        <v>8.35755200461808</v>
      </c>
      <c r="C6" s="0" t="n">
        <v>445</v>
      </c>
      <c r="D6" s="0" t="n">
        <v>129</v>
      </c>
      <c r="E6" s="0" t="n">
        <v>0</v>
      </c>
      <c r="F6" s="0" t="n">
        <f aca="false">VLOOKUP(A6, 5mod8!$A$4:$B$40, 2, FALSE())</f>
        <v>109</v>
      </c>
      <c r="G6" s="1" t="n">
        <f aca="false">VLOOKUP(F6,OverallRewriteSteps!$A$2:$C$90, 3, FALSE())</f>
        <v>371</v>
      </c>
      <c r="H6" s="0" t="n">
        <f aca="false">VLOOKUP(F6,5mod8!$B$4:$F$35,3, FALSE() )</f>
        <v>42</v>
      </c>
      <c r="I6" s="0" t="n">
        <f aca="false">VLOOKUP(F6,5mod8!$B$4:$F$35,5, FALSE() )</f>
        <v>114</v>
      </c>
      <c r="J6" s="0" t="n">
        <f aca="false">2*LOG(A6, 2)*IF(LOG(A6,2) = 0, 1, LOG(A6,2))</f>
        <v>139.697351019792</v>
      </c>
      <c r="K6" s="0" t="n">
        <f aca="false">D6/B6</f>
        <v>15.4351417650431</v>
      </c>
      <c r="L6" s="0" t="n">
        <f aca="false">K6/B6</f>
        <v>1.84684962253471</v>
      </c>
    </row>
    <row r="7" customFormat="false" ht="12.8" hidden="false" customHeight="false" outlineLevel="0" collapsed="false">
      <c r="A7" s="0" t="n">
        <v>1312</v>
      </c>
      <c r="B7" s="0" t="n">
        <f aca="false">LOG(A7,2)</f>
        <v>10.3575520046181</v>
      </c>
      <c r="C7" s="0" t="n">
        <v>445</v>
      </c>
      <c r="D7" s="0" t="n">
        <v>131</v>
      </c>
      <c r="E7" s="0" t="n">
        <v>0</v>
      </c>
      <c r="F7" s="0" t="n">
        <f aca="false">VLOOKUP(A7, 5mod8!$A$4:$B$40, 2, FALSE())</f>
        <v>291</v>
      </c>
      <c r="G7" s="1" t="n">
        <f aca="false">VLOOKUP(F7,OverallRewriteSteps!$A$2:$C$90, 3, FALSE())</f>
        <v>384</v>
      </c>
      <c r="H7" s="0" t="n">
        <f aca="false">VLOOKUP(F7,5mod8!$B$4:$F$35,3, FALSE() )</f>
        <v>44</v>
      </c>
      <c r="I7" s="0" t="n">
        <f aca="false">VLOOKUP(F7,5mod8!$B$4:$F$35,5, FALSE() )</f>
        <v>118</v>
      </c>
      <c r="J7" s="0" t="n">
        <f aca="false">2*LOG(A7, 2)*IF(LOG(A7,2) = 0, 1, LOG(A7,2))</f>
        <v>214.557767056736</v>
      </c>
      <c r="K7" s="0" t="n">
        <f aca="false">D7/B7</f>
        <v>12.6477762256556</v>
      </c>
      <c r="L7" s="0" t="n">
        <f aca="false">K7/B7</f>
        <v>1.22111636224625</v>
      </c>
    </row>
    <row r="8" customFormat="false" ht="12.8" hidden="false" customHeight="false" outlineLevel="0" collapsed="false">
      <c r="A8" s="0" t="n">
        <v>3748</v>
      </c>
      <c r="B8" s="0" t="n">
        <f aca="false">LOG(A8,2)</f>
        <v>11.8719052376592</v>
      </c>
      <c r="C8" s="0" t="n">
        <v>32525</v>
      </c>
      <c r="D8" s="0" t="n">
        <v>254</v>
      </c>
      <c r="E8" s="0" t="n">
        <v>0</v>
      </c>
      <c r="F8" s="0" t="n">
        <f aca="false">VLOOKUP(A8, 5mod8!$A$4:$B$40, 2, FALSE())</f>
        <v>1249</v>
      </c>
      <c r="G8" s="1" t="n">
        <f aca="false">VLOOKUP(F8,OverallRewriteSteps!$A$2:$C$90, 3, FALSE())</f>
        <v>840</v>
      </c>
      <c r="H8" s="0" t="n">
        <f aca="false">VLOOKUP(F8,5mod8!$B$4:$F$35,3, FALSE() )</f>
        <v>47</v>
      </c>
      <c r="I8" s="0" t="n">
        <f aca="false">VLOOKUP(F8,5mod8!$B$4:$F$35,5, FALSE() )</f>
        <v>177</v>
      </c>
      <c r="J8" s="0" t="n">
        <f aca="false">2*LOG(A8, 2)*IF(LOG(A8,2) = 0, 1, LOG(A8,2))</f>
        <v>281.884267943919</v>
      </c>
      <c r="K8" s="0" t="n">
        <f aca="false">D8/B8</f>
        <v>21.3950494815508</v>
      </c>
      <c r="L8" s="0" t="n">
        <f aca="false">K8/B8</f>
        <v>1.80215804062207</v>
      </c>
    </row>
    <row r="9" customFormat="false" ht="12.8" hidden="false" customHeight="false" outlineLevel="0" collapsed="false">
      <c r="A9" s="0" t="n">
        <v>4996</v>
      </c>
      <c r="B9" s="0" t="n">
        <f aca="false">LOG(A9,2)</f>
        <v>12.286557761608</v>
      </c>
      <c r="C9" s="0" t="n">
        <v>32525</v>
      </c>
      <c r="D9" s="0" t="n">
        <v>266</v>
      </c>
      <c r="E9" s="0" t="n">
        <v>0</v>
      </c>
      <c r="F9" s="0" t="n">
        <f aca="false">VLOOKUP(A9, 5mod8!$A$4:$B$40, 2, FALSE())</f>
        <v>1665</v>
      </c>
      <c r="G9" s="1" t="n">
        <f aca="false">VLOOKUP(F9,OverallRewriteSteps!$A$2:$C$90, 3, FALSE())</f>
        <v>852</v>
      </c>
      <c r="H9" s="0" t="n">
        <f aca="false">VLOOKUP(F9,5mod8!$B$4:$F$35,3, FALSE() )</f>
        <v>50</v>
      </c>
      <c r="I9" s="0" t="n">
        <f aca="false">VLOOKUP(F9,5mod8!$B$4:$F$35,5, FALSE() )</f>
        <v>180</v>
      </c>
      <c r="J9" s="0" t="n">
        <f aca="false">2*LOG(A9, 2)*IF(LOG(A9,2) = 0, 1, LOG(A9,2))</f>
        <v>301.919003258657</v>
      </c>
      <c r="K9" s="0" t="n">
        <f aca="false">D9/B9</f>
        <v>21.6496764318461</v>
      </c>
      <c r="L9" s="0" t="n">
        <f aca="false">K9/B9</f>
        <v>1.7620619909911</v>
      </c>
    </row>
    <row r="10" customFormat="false" ht="12.8" hidden="false" customHeight="false" outlineLevel="0" collapsed="false">
      <c r="A10" s="0" t="n">
        <v>13774</v>
      </c>
      <c r="B10" s="0" t="n">
        <f aca="false">LOG(A10,2)</f>
        <v>13.7496599616918</v>
      </c>
      <c r="C10" s="0" t="n">
        <v>2038405</v>
      </c>
      <c r="D10" s="0" t="n">
        <v>462</v>
      </c>
      <c r="E10" s="0" t="n">
        <v>0</v>
      </c>
      <c r="F10" s="0" t="n">
        <f aca="false">VLOOKUP(A10, 5mod8!$A$4:$B$40, 2, FALSE())</f>
        <v>4591</v>
      </c>
      <c r="G10" s="1" t="n">
        <f aca="false">VLOOKUP(F10,OverallRewriteSteps!$A$2:$C$90, 3, FALSE())</f>
        <v>939</v>
      </c>
      <c r="H10" s="0" t="n">
        <f aca="false">VLOOKUP(F10,5mod8!$B$4:$F$35,3, FALSE() )</f>
        <v>61</v>
      </c>
      <c r="I10" s="0" t="n">
        <f aca="false">VLOOKUP(F10,5mod8!$B$4:$F$35,5, FALSE() )</f>
        <v>171</v>
      </c>
      <c r="J10" s="0" t="n">
        <f aca="false">2*LOG(A10, 2)*IF(LOG(A10,2) = 0, 1, LOG(A10,2))</f>
        <v>378.106298124302</v>
      </c>
      <c r="K10" s="0" t="n">
        <f aca="false">D10/B10</f>
        <v>33.6008309505244</v>
      </c>
      <c r="L10" s="0" t="n">
        <f aca="false">K10/B10</f>
        <v>2.44375723066173</v>
      </c>
    </row>
    <row r="11" customFormat="false" ht="12.8" hidden="false" customHeight="false" outlineLevel="0" collapsed="false">
      <c r="A11" s="0" t="n">
        <v>18364</v>
      </c>
      <c r="B11" s="0" t="n">
        <f aca="false">LOG(A11,2)</f>
        <v>14.1645927167124</v>
      </c>
      <c r="C11" s="0" t="n">
        <v>2038405</v>
      </c>
      <c r="D11" s="0" t="n">
        <v>476</v>
      </c>
      <c r="E11" s="0" t="n">
        <v>0</v>
      </c>
      <c r="F11" s="0" t="n">
        <f aca="false">VLOOKUP(A11, 5mod8!$A$4:$B$40, 2, FALSE())</f>
        <v>6121</v>
      </c>
      <c r="G11" s="1" t="n">
        <f aca="false">VLOOKUP(F11,OverallRewriteSteps!$A$2:$C$90, 3, FALSE())</f>
        <v>953</v>
      </c>
      <c r="H11" s="0" t="n">
        <f aca="false">VLOOKUP(F11,5mod8!$B$4:$F$35,3, FALSE() )</f>
        <v>64</v>
      </c>
      <c r="I11" s="0" t="n">
        <f aca="false">VLOOKUP(F11,5mod8!$B$4:$F$35,5, FALSE() )</f>
        <v>174</v>
      </c>
      <c r="J11" s="0" t="n">
        <f aca="false">2*LOG(A11, 2)*IF(LOG(A11,2) = 0, 1, LOG(A11,2))</f>
        <v>401.271373660682</v>
      </c>
      <c r="K11" s="0" t="n">
        <f aca="false">D11/B11</f>
        <v>33.6049196415215</v>
      </c>
      <c r="L11" s="0" t="n">
        <f aca="false">K11/B11</f>
        <v>2.37245929435528</v>
      </c>
    </row>
    <row r="12" customFormat="false" ht="12.8" hidden="false" customHeight="false" outlineLevel="0" collapsed="false">
      <c r="A12" s="0" t="n">
        <v>24484</v>
      </c>
      <c r="B12" s="0" t="n">
        <f aca="false">LOG(A12,2)</f>
        <v>14.5795516528066</v>
      </c>
      <c r="C12" s="0" t="n">
        <v>2038405</v>
      </c>
      <c r="D12" s="0" t="n">
        <v>490</v>
      </c>
      <c r="E12" s="0" t="n">
        <v>0</v>
      </c>
      <c r="F12" s="0" t="n">
        <f aca="false">VLOOKUP(A12, 5mod8!$A$4:$B$40, 2, FALSE())</f>
        <v>8161</v>
      </c>
      <c r="G12" s="1" t="n">
        <f aca="false">VLOOKUP(F12,OverallRewriteSteps!$A$2:$C$90, 3, FALSE())</f>
        <v>967</v>
      </c>
      <c r="H12" s="0" t="n">
        <f aca="false">VLOOKUP(F12,5mod8!$B$4:$F$35,3, FALSE() )</f>
        <v>67</v>
      </c>
      <c r="I12" s="0" t="n">
        <f aca="false">VLOOKUP(F12,5mod8!$B$4:$F$35,5, FALSE() )</f>
        <v>177</v>
      </c>
      <c r="J12" s="0" t="n">
        <f aca="false">2*LOG(A12, 2)*IF(LOG(A12,2) = 0, 1, LOG(A12,2))</f>
        <v>425.126652793709</v>
      </c>
      <c r="K12" s="0" t="n">
        <f aca="false">D12/B12</f>
        <v>33.6087152519313</v>
      </c>
      <c r="L12" s="0" t="n">
        <f aca="false">K12/B12</f>
        <v>2.30519538956203</v>
      </c>
    </row>
    <row r="13" customFormat="false" ht="12.8" hidden="false" customHeight="false" outlineLevel="0" collapsed="false">
      <c r="A13" s="0" t="n">
        <v>32644</v>
      </c>
      <c r="B13" s="0" t="n">
        <f aca="false">LOG(A13,2)</f>
        <v>14.9945302268892</v>
      </c>
      <c r="C13" s="0" t="n">
        <v>2038405</v>
      </c>
      <c r="D13" s="0" t="n">
        <v>504</v>
      </c>
      <c r="E13" s="0" t="n">
        <v>0</v>
      </c>
      <c r="F13" s="0" t="n">
        <f aca="false">VLOOKUP(A13, 5mod8!$A$4:$B$40, 2, FALSE())</f>
        <v>10881</v>
      </c>
      <c r="G13" s="1" t="n">
        <f aca="false">VLOOKUP(F13,OverallRewriteSteps!$A$2:$C$90, 3, FALSE())</f>
        <v>982</v>
      </c>
      <c r="H13" s="0" t="n">
        <f aca="false">VLOOKUP(F13,5mod8!$B$4:$F$35,3, FALSE() )</f>
        <v>70</v>
      </c>
      <c r="I13" s="0" t="n">
        <f aca="false">VLOOKUP(F13,5mod8!$B$4:$F$35,5, FALSE() )</f>
        <v>180</v>
      </c>
      <c r="J13" s="0" t="n">
        <f aca="false">2*LOG(A13, 2)*IF(LOG(A13,2) = 0, 1, LOG(A13,2))</f>
        <v>449.671873450188</v>
      </c>
      <c r="K13" s="0" t="n">
        <f aca="false">D13/B13</f>
        <v>33.612256761215</v>
      </c>
      <c r="L13" s="0" t="n">
        <f aca="false">K13/B13</f>
        <v>2.24163453290049</v>
      </c>
    </row>
    <row r="14" customFormat="false" ht="12.8" hidden="false" customHeight="false" outlineLevel="0" collapsed="false">
      <c r="A14" s="0" t="n">
        <v>95734</v>
      </c>
      <c r="B14" s="0" t="n">
        <f aca="false">LOG(A14,2)</f>
        <v>16.5467437694645</v>
      </c>
      <c r="C14" s="0" t="n">
        <v>40337621</v>
      </c>
      <c r="D14" s="0" t="n">
        <v>646</v>
      </c>
      <c r="E14" s="0" t="n">
        <v>0</v>
      </c>
      <c r="F14" s="0" t="n">
        <f aca="false">VLOOKUP(A14, 5mod8!$A$4:$B$40, 2, FALSE())</f>
        <v>31911</v>
      </c>
      <c r="G14" s="1" t="n">
        <f aca="false">VLOOKUP(F14,OverallRewriteSteps!$A$2:$C$90, 3, FALSE())</f>
        <v>917</v>
      </c>
      <c r="H14" s="0" t="n">
        <f aca="false">VLOOKUP(F14,5mod8!$B$4:$F$35,3, FALSE() )</f>
        <v>75</v>
      </c>
      <c r="I14" s="0" t="n">
        <f aca="false">VLOOKUP(F14,5mod8!$B$4:$F$35,5, FALSE() )</f>
        <v>161</v>
      </c>
      <c r="J14" s="0" t="n">
        <f aca="false">2*LOG(A14, 2)*IF(LOG(A14,2) = 0, 1, LOG(A14,2))</f>
        <v>547.589458744624</v>
      </c>
      <c r="K14" s="0" t="n">
        <f aca="false">D14/B14</f>
        <v>39.0409139707677</v>
      </c>
      <c r="L14" s="0" t="n">
        <f aca="false">K14/B14</f>
        <v>2.35943183231097</v>
      </c>
    </row>
    <row r="15" customFormat="false" ht="12.8" hidden="false" customHeight="false" outlineLevel="0" collapsed="false">
      <c r="A15" s="0" t="n">
        <v>10473136</v>
      </c>
      <c r="B15" s="0" t="n">
        <f aca="false">LOG(A15,2)</f>
        <v>23.3201901613246</v>
      </c>
      <c r="C15" s="0" t="n">
        <v>620527837</v>
      </c>
      <c r="D15" s="0" t="n">
        <v>855</v>
      </c>
      <c r="E15" s="0" t="n">
        <v>0</v>
      </c>
      <c r="F15" s="0" t="n">
        <f aca="false">VLOOKUP(A15, 5mod8!$A$4:$B$40, 2, FALSE())</f>
        <v>113383</v>
      </c>
      <c r="G15" s="1" t="n">
        <f aca="false">VLOOKUP(F15,OverallRewriteSteps!$A$2:$C$90, 3, FALSE())</f>
        <v>1903</v>
      </c>
      <c r="H15" s="0" t="n">
        <f aca="false">VLOOKUP(F15,5mod8!$B$4:$F$35,3, FALSE() )</f>
        <v>83</v>
      </c>
      <c r="I15" s="0" t="n">
        <f aca="false">VLOOKUP(F15,5mod8!$B$4:$F$35,5, FALSE() )</f>
        <v>248</v>
      </c>
      <c r="J15" s="0" t="n">
        <f aca="false">2*LOG(A15, 2)*IF(LOG(A15,2) = 0, 1, LOG(A15,2))</f>
        <v>1087.66253832068</v>
      </c>
      <c r="K15" s="0" t="n">
        <f aca="false">D15/B15</f>
        <v>36.6635089201792</v>
      </c>
      <c r="L15" s="0" t="n">
        <f aca="false">K15/B15</f>
        <v>1.57217881443282</v>
      </c>
    </row>
    <row r="16" customFormat="false" ht="12.8" hidden="false" customHeight="false" outlineLevel="0" collapsed="false">
      <c r="A16" s="0" t="n">
        <v>7451656</v>
      </c>
      <c r="B16" s="0" t="n">
        <f aca="false">LOG(A16,2)</f>
        <v>22.8291296442278</v>
      </c>
      <c r="C16" s="0" t="n">
        <v>496695277</v>
      </c>
      <c r="D16" s="0" t="n">
        <v>905</v>
      </c>
      <c r="E16" s="0" t="n">
        <v>0</v>
      </c>
      <c r="F16" s="0" t="n">
        <f aca="false">VLOOKUP(A16, 5mod8!$A$4:$B$40, 2, FALSE())</f>
        <v>290751</v>
      </c>
      <c r="G16" s="1" t="n">
        <f aca="false">VLOOKUP(F16,OverallRewriteSteps!$A$2:$C$90, 3, FALSE())</f>
        <v>2278</v>
      </c>
      <c r="H16" s="0" t="n">
        <f aca="false">VLOOKUP(F16,5mod8!$B$4:$F$35,3, FALSE() )</f>
        <v>88</v>
      </c>
      <c r="I16" s="0" t="n">
        <f aca="false">VLOOKUP(F16,5mod8!$B$4:$F$35,5, FALSE() )</f>
        <v>288</v>
      </c>
      <c r="J16" s="0" t="n">
        <f aca="false">2*LOG(A16, 2)*IF(LOG(A16,2) = 0, 1, LOG(A16,2))</f>
        <v>1042.33832062592</v>
      </c>
      <c r="K16" s="0" t="n">
        <f aca="false">D16/B16</f>
        <v>39.6423347759481</v>
      </c>
      <c r="L16" s="0" t="n">
        <f aca="false">K16/B16</f>
        <v>1.73648033866115</v>
      </c>
    </row>
    <row r="17" customFormat="false" ht="12.8" hidden="false" customHeight="false" outlineLevel="0" collapsed="false">
      <c r="A17" s="0" t="n">
        <v>1671382</v>
      </c>
      <c r="B17" s="0" t="n">
        <f aca="false">LOG(A17,2)</f>
        <v>20.6726100732331</v>
      </c>
      <c r="C17" s="0" t="n">
        <v>41777693</v>
      </c>
      <c r="D17" s="0" t="n">
        <v>850</v>
      </c>
      <c r="E17" s="0" t="n">
        <v>0</v>
      </c>
      <c r="F17" s="0" t="n">
        <f aca="false">VLOOKUP(A17, 5mod8!$A$4:$B$40, 2, FALSE())</f>
        <v>557127</v>
      </c>
      <c r="G17" s="1" t="n">
        <f aca="false">VLOOKUP(F17,OverallRewriteSteps!$A$2:$C$90, 3, FALSE())</f>
        <v>1863</v>
      </c>
      <c r="H17" s="0" t="n">
        <f aca="false">VLOOKUP(F17,5mod8!$B$4:$F$35,3, FALSE() )</f>
        <v>92</v>
      </c>
      <c r="I17" s="0" t="n">
        <f aca="false">VLOOKUP(F17,5mod8!$B$4:$F$35,5, FALSE() )</f>
        <v>315</v>
      </c>
      <c r="J17" s="0" t="n">
        <f aca="false">2*LOG(A17, 2)*IF(LOG(A17,2) = 0, 1, LOG(A17,2))</f>
        <v>854.713614479874</v>
      </c>
      <c r="K17" s="0" t="n">
        <f aca="false">D17/B17</f>
        <v>41.1172075992756</v>
      </c>
      <c r="L17" s="0" t="n">
        <f aca="false">K17/B17</f>
        <v>1.98897030677874</v>
      </c>
    </row>
    <row r="18" customFormat="false" ht="12.8" hidden="false" customHeight="false" outlineLevel="0" collapsed="false">
      <c r="A18" s="0" t="n">
        <v>2063614</v>
      </c>
      <c r="B18" s="0" t="n">
        <f aca="false">LOG(A18,2)</f>
        <v>20.9767417085132</v>
      </c>
      <c r="C18" s="0" t="n">
        <v>6692535845</v>
      </c>
      <c r="D18" s="0" t="n">
        <v>1382</v>
      </c>
      <c r="E18" s="0" t="n">
        <v>0</v>
      </c>
      <c r="F18" s="0" t="n">
        <f aca="false">VLOOKUP(A18, 5mod8!$A$4:$B$40, 2, FALSE())</f>
        <v>687871</v>
      </c>
      <c r="G18" s="1" t="n">
        <f aca="false">VLOOKUP(F18,OverallRewriteSteps!$A$2:$C$90, 3, FALSE())</f>
        <v>3391</v>
      </c>
      <c r="H18" s="0" t="n">
        <f aca="false">VLOOKUP(F18,5mod8!$B$4:$F$35,3, FALSE() )</f>
        <v>116</v>
      </c>
      <c r="I18" s="0" t="n">
        <f aca="false">VLOOKUP(F18,5mod8!$B$4:$F$35,5, FALSE() )</f>
        <v>380</v>
      </c>
      <c r="J18" s="0" t="n">
        <f aca="false">2*LOG(A18, 2)*IF(LOG(A18,2) = 0, 1, LOG(A18,2))</f>
        <v>880.047385411354</v>
      </c>
      <c r="K18" s="0" t="n">
        <f aca="false">D18/B18</f>
        <v>65.8824911515752</v>
      </c>
      <c r="L18" s="0" t="n">
        <f aca="false">K18/B18</f>
        <v>3.14073997130057</v>
      </c>
    </row>
    <row r="19" customFormat="false" ht="12.8" hidden="false" customHeight="false" outlineLevel="0" collapsed="false">
      <c r="A19" s="0" t="n">
        <v>2751484</v>
      </c>
      <c r="B19" s="0" t="n">
        <f aca="false">LOG(A19,2)</f>
        <v>21.391778508681</v>
      </c>
      <c r="C19" s="0" t="n">
        <v>6692535845</v>
      </c>
      <c r="D19" s="0" t="n">
        <v>1403</v>
      </c>
      <c r="E19" s="0" t="n">
        <v>0</v>
      </c>
      <c r="F19" s="0" t="n">
        <f aca="false">VLOOKUP(A19, 5mod8!$A$4:$B$40, 2, FALSE())</f>
        <v>917161</v>
      </c>
      <c r="G19" s="1" t="n">
        <f aca="false">VLOOKUP(F19,OverallRewriteSteps!$A$2:$C$90, 3, FALSE())</f>
        <v>3412</v>
      </c>
      <c r="H19" s="0" t="n">
        <f aca="false">VLOOKUP(F19,5mod8!$B$4:$F$35,3, FALSE() )</f>
        <v>119</v>
      </c>
      <c r="I19" s="0" t="n">
        <f aca="false">VLOOKUP(F19,5mod8!$B$4:$F$35,5, FALSE() )</f>
        <v>383</v>
      </c>
      <c r="J19" s="0" t="n">
        <f aca="false">2*LOG(A19, 2)*IF(LOG(A19,2) = 0, 1, LOG(A19,2))</f>
        <v>915.216375528931</v>
      </c>
      <c r="K19" s="0" t="n">
        <f aca="false">D19/B19</f>
        <v>65.5859445922484</v>
      </c>
      <c r="L19" s="0" t="n">
        <f aca="false">K19/B19</f>
        <v>3.06594164508729</v>
      </c>
    </row>
    <row r="20" customFormat="false" ht="12.8" hidden="false" customHeight="false" outlineLevel="0" collapsed="false">
      <c r="A20" s="0" t="n">
        <v>3668644</v>
      </c>
      <c r="B20" s="0" t="n">
        <f aca="false">LOG(A20,2)</f>
        <v>21.8068154836263</v>
      </c>
      <c r="C20" s="0" t="n">
        <v>6692535845</v>
      </c>
      <c r="D20" s="0" t="n">
        <v>1424</v>
      </c>
      <c r="E20" s="0" t="n">
        <v>0</v>
      </c>
      <c r="F20" s="0" t="n">
        <f aca="false">VLOOKUP(A20, 5mod8!$A$4:$B$40, 2, FALSE())</f>
        <v>1222881</v>
      </c>
      <c r="G20" s="1" t="n">
        <f aca="false">VLOOKUP(F20,OverallRewriteSteps!$A$2:$C$90, 3, FALSE())</f>
        <v>3434</v>
      </c>
      <c r="H20" s="0" t="n">
        <f aca="false">VLOOKUP(F20,5mod8!$B$4:$F$35,3, FALSE() )</f>
        <v>122</v>
      </c>
      <c r="I20" s="0" t="n">
        <f aca="false">VLOOKUP(F20,5mod8!$B$4:$F$35,5, FALSE() )</f>
        <v>386</v>
      </c>
      <c r="J20" s="0" t="n">
        <f aca="false">2*LOG(A20, 2)*IF(LOG(A20,2) = 0, 1, LOG(A20,2))</f>
        <v>951.074403073847</v>
      </c>
      <c r="K20" s="0" t="n">
        <f aca="false">D20/B20</f>
        <v>65.3006855159211</v>
      </c>
      <c r="L20" s="0" t="n">
        <f aca="false">K20/B20</f>
        <v>2.99450809610199</v>
      </c>
    </row>
    <row r="21" customFormat="false" ht="12.8" hidden="false" customHeight="false" outlineLevel="0" collapsed="false">
      <c r="A21" s="0" t="n">
        <v>9124174</v>
      </c>
      <c r="B21" s="0" t="n">
        <f aca="false">LOG(A21,2)</f>
        <v>23.1212625287475</v>
      </c>
      <c r="C21" s="0" t="n">
        <v>106646868445</v>
      </c>
      <c r="D21" s="0" t="n">
        <v>1784</v>
      </c>
      <c r="E21" s="0" t="n">
        <v>0</v>
      </c>
      <c r="F21" s="0" t="n">
        <f aca="false">VLOOKUP(A21, 5mod8!$A$4:$B$40, 2, FALSE())</f>
        <v>3041391</v>
      </c>
      <c r="G21" s="1" t="n">
        <f aca="false">VLOOKUP(F21,OverallRewriteSteps!$A$2:$C$90, 3, FALSE())</f>
        <v>3392</v>
      </c>
      <c r="H21" s="0" t="n">
        <f aca="false">VLOOKUP(F21,5mod8!$B$4:$F$35,3, FALSE() )</f>
        <v>140</v>
      </c>
      <c r="I21" s="0" t="n">
        <f aca="false">VLOOKUP(F21,5mod8!$B$4:$F$35,5, FALSE() )</f>
        <v>377</v>
      </c>
      <c r="J21" s="0" t="n">
        <f aca="false">2*LOG(A21, 2)*IF(LOG(A21,2) = 0, 1, LOG(A21,2))</f>
        <v>1069.18556184653</v>
      </c>
      <c r="K21" s="0" t="n">
        <f aca="false">D21/B21</f>
        <v>77.1584163183947</v>
      </c>
      <c r="L21" s="0" t="n">
        <f aca="false">K21/B21</f>
        <v>3.3371195116383</v>
      </c>
    </row>
    <row r="22" customFormat="false" ht="12.8" hidden="false" customHeight="false" outlineLevel="0" collapsed="false">
      <c r="A22" s="0" t="n">
        <v>36496696</v>
      </c>
      <c r="B22" s="0" t="n">
        <f aca="false">LOG(A22,2)</f>
        <v>25.1212625287475</v>
      </c>
      <c r="C22" s="0" t="n">
        <v>106646868445</v>
      </c>
      <c r="D22" s="0" t="n">
        <v>1786</v>
      </c>
      <c r="E22" s="0" t="n">
        <v>0</v>
      </c>
      <c r="F22" s="0" t="n">
        <f aca="false">VLOOKUP(A22, 5mod8!$A$4:$B$40, 2, FALSE())</f>
        <v>7209223</v>
      </c>
      <c r="G22" s="1" t="n">
        <f aca="false">VLOOKUP(F22,OverallRewriteSteps!$A$2:$C$90, 3, FALSE())</f>
        <v>3468</v>
      </c>
      <c r="H22" s="0" t="n">
        <f aca="false">VLOOKUP(F22,5mod8!$B$4:$F$35,3, FALSE() )</f>
        <v>142</v>
      </c>
      <c r="I22" s="0" t="n">
        <f aca="false">VLOOKUP(F22,5mod8!$B$4:$F$35,5, FALSE() )</f>
        <v>386</v>
      </c>
      <c r="J22" s="0" t="n">
        <f aca="false">2*LOG(A22, 2)*IF(LOG(A22,2) = 0, 1, LOG(A22,2))</f>
        <v>1262.15566207651</v>
      </c>
      <c r="K22" s="0" t="n">
        <f aca="false">D22/B22</f>
        <v>71.0951528792071</v>
      </c>
      <c r="L22" s="0" t="n">
        <f aca="false">K22/B22</f>
        <v>2.83007881462364</v>
      </c>
    </row>
    <row r="23" customFormat="false" ht="12.8" hidden="false" customHeight="false" outlineLevel="0" collapsed="false">
      <c r="A23" s="0" t="n">
        <v>145986784</v>
      </c>
      <c r="B23" s="0" t="n">
        <f aca="false">LOG(A23,2)</f>
        <v>27.1212625287475</v>
      </c>
      <c r="C23" s="0" t="n">
        <v>106646868445</v>
      </c>
      <c r="D23" s="0" t="n">
        <v>1788</v>
      </c>
      <c r="E23" s="0" t="n">
        <v>0</v>
      </c>
      <c r="F23" s="0" t="n">
        <f aca="false">VLOOKUP(A23, 5mod8!$A$4:$B$40, 2, FALSE())</f>
        <v>14418447</v>
      </c>
      <c r="G23" s="1" t="n">
        <f aca="false">VLOOKUP(F23,OverallRewriteSteps!$A$2:$C$90, 3, FALSE())</f>
        <v>3474</v>
      </c>
      <c r="H23" s="0" t="n">
        <f aca="false">VLOOKUP(F23,5mod8!$B$4:$F$35,3, FALSE() )</f>
        <v>144</v>
      </c>
      <c r="I23" s="0" t="n">
        <f aca="false">VLOOKUP(F23,5mod8!$B$4:$F$35,5, FALSE() )</f>
        <v>387</v>
      </c>
      <c r="J23" s="0" t="n">
        <f aca="false">2*LOG(A23, 2)*IF(LOG(A23,2) = 0, 1, LOG(A23,2))</f>
        <v>1471.12576230649</v>
      </c>
      <c r="K23" s="0" t="n">
        <f aca="false">D23/B23</f>
        <v>65.9261344528039</v>
      </c>
      <c r="L23" s="0" t="n">
        <f aca="false">K23/B23</f>
        <v>2.43079150105659</v>
      </c>
    </row>
    <row r="24" customFormat="false" ht="12.8" hidden="false" customHeight="false" outlineLevel="0" collapsed="false">
      <c r="A24" s="0" t="n">
        <v>583947136</v>
      </c>
      <c r="B24" s="0" t="n">
        <f aca="false">LOG(A24,2)</f>
        <v>29.1212625287475</v>
      </c>
      <c r="C24" s="0" t="n">
        <v>106646868445</v>
      </c>
      <c r="D24" s="0" t="n">
        <v>1790</v>
      </c>
      <c r="E24" s="0" t="n">
        <v>0</v>
      </c>
      <c r="F24" s="0" t="n">
        <f aca="false">VLOOKUP(A24, 5mod8!$A$4:$B$40, 2, FALSE())</f>
        <v>194649045</v>
      </c>
      <c r="G24" s="1" t="n">
        <f aca="false">VLOOKUP(F24,OverallRewriteSteps!$A$2:$C$90, 3, FALSE())</f>
        <v>3404</v>
      </c>
      <c r="H24" s="0" t="n">
        <f aca="false">VLOOKUP(F24,5mod8!$B$4:$F$35,3, FALSE() )</f>
        <v>146</v>
      </c>
      <c r="I24" s="0" t="n">
        <f aca="false">VLOOKUP(F24,5mod8!$B$4:$F$35,5, FALSE() )</f>
        <v>383</v>
      </c>
      <c r="J24" s="0" t="n">
        <f aca="false">2*LOG(A24, 2)*IF(LOG(A24,2) = 0, 1, LOG(A24,2))</f>
        <v>1696.09586253647</v>
      </c>
      <c r="K24" s="0" t="n">
        <f aca="false">D24/B24</f>
        <v>61.4671152472518</v>
      </c>
      <c r="L24" s="0" t="n">
        <f aca="false">K24/B24</f>
        <v>2.11072975241281</v>
      </c>
    </row>
    <row r="25" customFormat="false" ht="12.8" hidden="false" customHeight="false" outlineLevel="0" collapsed="false">
      <c r="A25" s="0" t="n">
        <v>959414494</v>
      </c>
      <c r="B25" s="0" t="n">
        <f aca="false">LOG(A25,2)</f>
        <v>29.8375789937852</v>
      </c>
      <c r="C25" s="0" t="n">
        <v>4.71412148906647E+017</v>
      </c>
      <c r="D25" s="0" t="n">
        <v>3207</v>
      </c>
      <c r="E25" s="0" t="n">
        <v>0</v>
      </c>
      <c r="F25" s="0" t="n">
        <f aca="false">VLOOKUP(A25, 5mod8!$A$4:$B$40, 2, FALSE())</f>
        <v>319804831</v>
      </c>
      <c r="G25" s="1" t="n">
        <f aca="false">VLOOKUP(F25,OverallRewriteSteps!$A$2:$C$90, 3, FALSE())</f>
        <v>8400</v>
      </c>
      <c r="H25" s="0" t="n">
        <f aca="false">VLOOKUP(F25,5mod8!$B$4:$F$35,3, FALSE() )</f>
        <v>166</v>
      </c>
      <c r="I25" s="0" t="n">
        <f aca="false">VLOOKUP(F25,5mod8!$B$4:$F$35,5, FALSE() )</f>
        <v>593</v>
      </c>
      <c r="J25" s="0" t="n">
        <f aca="false">2*LOG(A25, 2)*IF(LOG(A25,2) = 0, 1, LOG(A25,2))</f>
        <v>1780.56224042075</v>
      </c>
      <c r="K25" s="0" t="n">
        <f aca="false">D25/B25</f>
        <v>107.48191066936</v>
      </c>
      <c r="L25" s="0" t="n">
        <f aca="false">K25/B25</f>
        <v>3.60223296574253</v>
      </c>
    </row>
    <row r="26" customFormat="false" ht="12.8" hidden="false" customHeight="false" outlineLevel="0" collapsed="false">
      <c r="A26" s="0" t="n">
        <v>1137083842</v>
      </c>
      <c r="B26" s="0" t="n">
        <f aca="false">LOG(A26,2)</f>
        <v>30.0826914881444</v>
      </c>
      <c r="C26" s="0" t="n">
        <v>4.71412148906647E+017</v>
      </c>
      <c r="D26" s="0" t="n">
        <v>3297</v>
      </c>
      <c r="E26" s="0" t="n">
        <v>0</v>
      </c>
      <c r="F26" s="0" t="n">
        <f aca="false">VLOOKUP(A26, 5mod8!$A$4:$B$40, 2, FALSE())</f>
        <v>379027947</v>
      </c>
      <c r="G26" s="1" t="n">
        <f aca="false">VLOOKUP(F26,OverallRewriteSteps!$A$2:$C$90, 3, FALSE())</f>
        <v>8490</v>
      </c>
      <c r="H26" s="0" t="n">
        <f aca="false">VLOOKUP(F26,5mod8!$B$4:$F$35,3, FALSE() )</f>
        <v>174</v>
      </c>
      <c r="I26" s="0" t="n">
        <f aca="false">VLOOKUP(F26,5mod8!$B$4:$F$35,5, FALSE() )</f>
        <v>601</v>
      </c>
      <c r="J26" s="0" t="n">
        <f aca="false">2*LOG(A26, 2)*IF(LOG(A26,2) = 0, 1, LOG(A26,2))</f>
        <v>1809.93665434175</v>
      </c>
      <c r="K26" s="0" t="n">
        <f aca="false">D26/B26</f>
        <v>109.59790620129</v>
      </c>
      <c r="L26" s="0" t="n">
        <f aca="false">K26/B26</f>
        <v>3.64322142666266</v>
      </c>
    </row>
    <row r="27" customFormat="false" ht="12.8" hidden="false" customHeight="false" outlineLevel="0" collapsed="false">
      <c r="A27" s="0" t="n">
        <v>4548335368</v>
      </c>
      <c r="B27" s="0" t="n">
        <f aca="false">LOG(A27,2)</f>
        <v>32.0826914881444</v>
      </c>
      <c r="C27" s="0" t="n">
        <v>4.71412148906647E+017</v>
      </c>
      <c r="D27" s="0" t="n">
        <v>3299</v>
      </c>
      <c r="E27" s="0" t="n">
        <v>0</v>
      </c>
      <c r="F27" s="0" t="n">
        <f aca="false">VLOOKUP(A27, 5mod8!$A$4:$B$40, 2, FALSE())</f>
        <v>598957743</v>
      </c>
      <c r="G27" s="1" t="n">
        <f aca="false">VLOOKUP(F27,OverallRewriteSteps!$A$2:$C$90, 3, FALSE())</f>
        <v>8617</v>
      </c>
      <c r="H27" s="0" t="n">
        <f aca="false">VLOOKUP(F27,5mod8!$B$4:$F$35,3, FALSE() )</f>
        <v>176</v>
      </c>
      <c r="I27" s="0" t="n">
        <f aca="false">VLOOKUP(F27,5mod8!$B$4:$F$35,5, FALSE() )</f>
        <v>612</v>
      </c>
      <c r="J27" s="0" t="n">
        <f aca="false">2*LOG(A27, 2)*IF(LOG(A27,2) = 0, 1, LOG(A27,2))</f>
        <v>2058.59818624691</v>
      </c>
      <c r="K27" s="0" t="n">
        <f aca="false">D27/B27</f>
        <v>102.828031158766</v>
      </c>
      <c r="L27" s="0" t="n">
        <f aca="false">K27/B27</f>
        <v>3.20509366231833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25.1071428571429"/>
    <col collapsed="false" hidden="false" max="3" min="2" style="0" width="11.6071428571429"/>
    <col collapsed="false" hidden="false" max="4" min="4" style="0" width="33.75"/>
    <col collapsed="false" hidden="false" max="5" min="5" style="0" width="20.5204081632653"/>
    <col collapsed="false" hidden="false" max="6" min="6" style="0" width="23.8928571428571"/>
    <col collapsed="false" hidden="false" max="7" min="7" style="0" width="22.8112244897959"/>
    <col collapsed="false" hidden="false" max="8" min="8" style="0" width="27.5408163265306"/>
    <col collapsed="false" hidden="false" max="9" min="9" style="0" width="17.5510204081633"/>
    <col collapsed="false" hidden="false" max="1025" min="10" style="0" width="8.50510204081633"/>
  </cols>
  <sheetData>
    <row r="1" customFormat="false" ht="12.8" hidden="false" customHeight="false" outlineLevel="0" collapsed="false">
      <c r="A1" s="0" t="s">
        <v>315</v>
      </c>
      <c r="B1" s="0" t="s">
        <v>297</v>
      </c>
      <c r="C1" s="0" t="s">
        <v>298</v>
      </c>
      <c r="D1" s="0" t="s">
        <v>316</v>
      </c>
      <c r="E1" s="0" t="s">
        <v>300</v>
      </c>
      <c r="F1" s="0" t="s">
        <v>317</v>
      </c>
      <c r="G1" s="0" t="s">
        <v>311</v>
      </c>
      <c r="H1" s="0" t="s">
        <v>318</v>
      </c>
      <c r="I1" s="0" t="s">
        <v>304</v>
      </c>
      <c r="J1" s="0" t="s">
        <v>305</v>
      </c>
      <c r="K1" s="1" t="s">
        <v>319</v>
      </c>
      <c r="L1" s="0" t="s">
        <v>320</v>
      </c>
    </row>
    <row r="2" customFormat="false" ht="12.8" hidden="false" customHeight="false" outlineLevel="0" collapsed="false">
      <c r="A2" s="0" t="n">
        <v>10</v>
      </c>
      <c r="B2" s="0" t="n">
        <f aca="false">LOG(A2,2)</f>
        <v>3.32192809488736</v>
      </c>
      <c r="C2" s="0" t="n">
        <v>1</v>
      </c>
      <c r="D2" s="0" t="n">
        <v>7</v>
      </c>
      <c r="E2" s="0" t="n">
        <v>0</v>
      </c>
      <c r="F2" s="0" t="n">
        <f aca="false">VLOOKUP(A2,7mod8!$A$4:$B$40, 2, FALSE())</f>
        <v>3</v>
      </c>
      <c r="G2" s="1" t="n">
        <f aca="false">VLOOKUP(F2,OverallRewriteSteps!$A$2:$C$90, 3, FALSE())</f>
        <v>8</v>
      </c>
      <c r="H2" s="0" t="n">
        <f aca="false">VLOOKUP(F2,7mod8!$B$4:$F$40,3, FALSE() )</f>
        <v>7</v>
      </c>
      <c r="I2" s="0" t="n">
        <f aca="false">VLOOKUP(F2,7mod8!$B$4:$F$40,5, FALSE() )</f>
        <v>8</v>
      </c>
      <c r="J2" s="0" t="n">
        <f aca="false">2*LOG(A2, 2)*IF(LOG(A2,2) = 0, 1, LOG(A2,2))</f>
        <v>22.070412535204</v>
      </c>
      <c r="K2" s="0" t="n">
        <f aca="false">D2/B2</f>
        <v>2.10720996964787</v>
      </c>
      <c r="L2" s="0" t="n">
        <f aca="false">K2/B2</f>
        <v>0.634333408026197</v>
      </c>
    </row>
    <row r="3" customFormat="false" ht="12.8" hidden="false" customHeight="false" outlineLevel="0" collapsed="false">
      <c r="A3" s="0" t="n">
        <v>22</v>
      </c>
      <c r="B3" s="0" t="n">
        <f aca="false">LOG(A3,2)</f>
        <v>4.4594316186373</v>
      </c>
      <c r="C3" s="0" t="n">
        <v>1</v>
      </c>
      <c r="D3" s="0" t="n">
        <v>23</v>
      </c>
      <c r="E3" s="0" t="n">
        <v>0</v>
      </c>
      <c r="F3" s="0" t="n">
        <f aca="false">VLOOKUP(A3,7mod8!$A$4:$B$40, 2, FALSE())</f>
        <v>7</v>
      </c>
      <c r="G3" s="1" t="n">
        <f aca="false">VLOOKUP(F3,OverallRewriteSteps!$A$2:$C$90, 3, FALSE())</f>
        <v>25</v>
      </c>
      <c r="H3" s="0" t="n">
        <f aca="false">VLOOKUP(F3,7mod8!$B$4:$F$40,3, FALSE() )</f>
        <v>16</v>
      </c>
      <c r="I3" s="0" t="n">
        <f aca="false">VLOOKUP(F3,7mod8!$B$4:$F$40,5, FALSE() )</f>
        <v>17</v>
      </c>
      <c r="J3" s="0" t="n">
        <f aca="false">2*LOG(A3, 2)*IF(LOG(A3,2) = 0, 1, LOG(A3,2))</f>
        <v>39.7730607226041</v>
      </c>
      <c r="K3" s="0" t="n">
        <f aca="false">D3/B3</f>
        <v>5.15760795700424</v>
      </c>
      <c r="L3" s="0" t="n">
        <f aca="false">K3/B3</f>
        <v>1.15656173209363</v>
      </c>
    </row>
    <row r="4" customFormat="false" ht="12.8" hidden="false" customHeight="false" outlineLevel="0" collapsed="false">
      <c r="A4" s="0" t="n">
        <v>58</v>
      </c>
      <c r="B4" s="0" t="n">
        <f aca="false">LOG(A4,2)</f>
        <v>5.85798099512757</v>
      </c>
      <c r="C4" s="0" t="n">
        <v>1</v>
      </c>
      <c r="D4" s="0" t="n">
        <v>30</v>
      </c>
      <c r="E4" s="0" t="n">
        <v>0</v>
      </c>
      <c r="F4" s="0" t="n">
        <f aca="false">VLOOKUP(A4,7mod8!$A$4:$B$40, 2, FALSE())</f>
        <v>19</v>
      </c>
      <c r="G4" s="1" t="n">
        <f aca="false">VLOOKUP(F4,OverallRewriteSteps!$A$2:$C$90, 3, FALSE())</f>
        <v>34</v>
      </c>
      <c r="H4" s="0" t="n">
        <f aca="false">VLOOKUP(F4,7mod8!$B$4:$F$40,3, FALSE() )</f>
        <v>20</v>
      </c>
      <c r="I4" s="0" t="n">
        <f aca="false">VLOOKUP(F4,7mod8!$B$4:$F$40,5, FALSE() )</f>
        <v>21</v>
      </c>
      <c r="J4" s="0" t="n">
        <f aca="false">2*LOG(A4, 2)*IF(LOG(A4,2) = 0, 1, LOG(A4,2))</f>
        <v>68.6318826785516</v>
      </c>
      <c r="K4" s="0" t="n">
        <f aca="false">D4/B4</f>
        <v>5.1212183899116</v>
      </c>
      <c r="L4" s="0" t="n">
        <f aca="false">K4/B4</f>
        <v>0.874229259905626</v>
      </c>
    </row>
    <row r="5" customFormat="false" ht="12.8" hidden="false" customHeight="false" outlineLevel="0" collapsed="false">
      <c r="A5" s="0" t="n">
        <v>76</v>
      </c>
      <c r="B5" s="0" t="n">
        <f aca="false">LOG(A5,2)</f>
        <v>6.24792751344359</v>
      </c>
      <c r="C5" s="0" t="n">
        <v>1</v>
      </c>
      <c r="D5" s="0" t="n">
        <v>36</v>
      </c>
      <c r="E5" s="0" t="n">
        <v>0</v>
      </c>
      <c r="F5" s="0" t="n">
        <f aca="false">VLOOKUP(A5,7mod8!$A$4:$B$40, 2, FALSE())</f>
        <v>25</v>
      </c>
      <c r="G5" s="1" t="n">
        <f aca="false">VLOOKUP(F5,OverallRewriteSteps!$A$2:$C$90, 3, FALSE())</f>
        <v>40</v>
      </c>
      <c r="H5" s="0" t="n">
        <f aca="false">VLOOKUP(F5,7mod8!$B$4:$F$40,3, FALSE() )</f>
        <v>23</v>
      </c>
      <c r="I5" s="0" t="n">
        <f aca="false">VLOOKUP(F5,7mod8!$B$4:$F$40,5, FALSE() )</f>
        <v>24</v>
      </c>
      <c r="J5" s="0" t="n">
        <f aca="false">2*LOG(A5, 2)*IF(LOG(A5,2) = 0, 1, LOG(A5,2))</f>
        <v>78.0731964264907</v>
      </c>
      <c r="K5" s="0" t="n">
        <f aca="false">D5/B5</f>
        <v>5.76191063717357</v>
      </c>
      <c r="L5" s="0" t="n">
        <f aca="false">K5/B5</f>
        <v>0.922211505299275</v>
      </c>
    </row>
    <row r="6" customFormat="false" ht="12.8" hidden="false" customHeight="false" outlineLevel="0" collapsed="false">
      <c r="A6" s="0" t="n">
        <v>4102</v>
      </c>
      <c r="B6" s="0" t="n">
        <f aca="false">LOG(A6,2)</f>
        <v>12.0021117764799</v>
      </c>
      <c r="C6" s="0" t="n">
        <v>23</v>
      </c>
      <c r="D6" s="0" t="n">
        <v>69</v>
      </c>
      <c r="E6" s="0" t="n">
        <v>0</v>
      </c>
      <c r="F6" s="0" t="n">
        <f aca="false">VLOOKUP(A6,7mod8!$A$4:$B$40, 2, FALSE())</f>
        <v>27</v>
      </c>
      <c r="G6" s="1" t="n">
        <f aca="false">VLOOKUP(F6,OverallRewriteSteps!$A$2:$C$90, 3, FALSE())</f>
        <v>367</v>
      </c>
      <c r="H6" s="0" t="n">
        <f aca="false">VLOOKUP(F6,7mod8!$B$4:$F$40,3, FALSE() )</f>
        <v>24</v>
      </c>
      <c r="I6" s="0" t="n">
        <f aca="false">VLOOKUP(F6,7mod8!$B$4:$F$40,5, FALSE() )</f>
        <v>112</v>
      </c>
      <c r="J6" s="0" t="n">
        <f aca="false">2*LOG(A6, 2)*IF(LOG(A6,2) = 0, 1, LOG(A6,2))</f>
        <v>288.101374190233</v>
      </c>
      <c r="K6" s="0" t="n">
        <f aca="false">D6/B6</f>
        <v>5.74898828514637</v>
      </c>
      <c r="L6" s="0" t="n">
        <f aca="false">K6/B6</f>
        <v>0.478998062358697</v>
      </c>
    </row>
    <row r="7" customFormat="false" ht="12.8" hidden="false" customHeight="false" outlineLevel="0" collapsed="false">
      <c r="A7" s="0" t="n">
        <v>100</v>
      </c>
      <c r="B7" s="0" t="n">
        <f aca="false">LOG(A7,2)</f>
        <v>6.64385618977473</v>
      </c>
      <c r="C7" s="0" t="n">
        <v>1</v>
      </c>
      <c r="D7" s="0" t="n">
        <v>42</v>
      </c>
      <c r="E7" s="0" t="n">
        <v>0</v>
      </c>
      <c r="F7" s="0" t="n">
        <f aca="false">VLOOKUP(A7,7mod8!$A$4:$B$40, 2, FALSE())</f>
        <v>33</v>
      </c>
      <c r="G7" s="1" t="n">
        <f aca="false">VLOOKUP(F7,OverallRewriteSteps!$A$2:$C$90, 3, FALSE())</f>
        <v>47</v>
      </c>
      <c r="H7" s="0" t="n">
        <f aca="false">VLOOKUP(F7,7mod8!$B$4:$F$40,3, FALSE() )</f>
        <v>26</v>
      </c>
      <c r="I7" s="0" t="n">
        <f aca="false">VLOOKUP(F7,7mod8!$B$4:$F$40,5, FALSE() )</f>
        <v>27</v>
      </c>
      <c r="J7" s="0" t="n">
        <f aca="false">2*LOG(A7, 2)*IF(LOG(A7,2) = 0, 1, LOG(A7,2))</f>
        <v>88.2816501408159</v>
      </c>
      <c r="K7" s="0" t="n">
        <f aca="false">D7/B7</f>
        <v>6.3216299089436</v>
      </c>
      <c r="L7" s="0" t="n">
        <f aca="false">K7/B7</f>
        <v>0.951500112039292</v>
      </c>
    </row>
    <row r="8" customFormat="false" ht="12.8" hidden="false" customHeight="false" outlineLevel="0" collapsed="false">
      <c r="A8" s="0" t="n">
        <v>118</v>
      </c>
      <c r="B8" s="0" t="n">
        <f aca="false">LOG(A8,2)</f>
        <v>6.88264304936184</v>
      </c>
      <c r="C8" s="0" t="n">
        <v>1</v>
      </c>
      <c r="D8" s="0" t="n">
        <v>66</v>
      </c>
      <c r="E8" s="0" t="n">
        <v>0</v>
      </c>
      <c r="F8" s="0" t="n">
        <f aca="false">VLOOKUP(A8,7mod8!$A$4:$B$40, 2, FALSE())</f>
        <v>39</v>
      </c>
      <c r="G8" s="1" t="n">
        <f aca="false">VLOOKUP(F8,OverallRewriteSteps!$A$2:$C$90, 3, FALSE())</f>
        <v>71</v>
      </c>
      <c r="H8" s="0" t="n">
        <f aca="false">VLOOKUP(F8,7mod8!$B$4:$F$40,3, FALSE() )</f>
        <v>34</v>
      </c>
      <c r="I8" s="0" t="n">
        <f aca="false">VLOOKUP(F8,7mod8!$B$4:$F$40,5, FALSE() )</f>
        <v>35</v>
      </c>
      <c r="J8" s="0" t="n">
        <f aca="false">2*LOG(A8, 2)*IF(LOG(A8,2) = 0, 1, LOG(A8,2))</f>
        <v>94.7415506898577</v>
      </c>
      <c r="K8" s="0" t="n">
        <f aca="false">D8/B8</f>
        <v>9.58933937539003</v>
      </c>
      <c r="L8" s="0" t="n">
        <f aca="false">K8/B8</f>
        <v>1.39326408570312</v>
      </c>
    </row>
    <row r="9" customFormat="false" ht="12.8" hidden="false" customHeight="false" outlineLevel="0" collapsed="false">
      <c r="A9" s="0" t="n">
        <v>370</v>
      </c>
      <c r="B9" s="0" t="n">
        <f aca="false">LOG(A9,2)</f>
        <v>8.53138146051631</v>
      </c>
      <c r="C9" s="0" t="n">
        <v>1</v>
      </c>
      <c r="D9" s="0" t="n">
        <v>102</v>
      </c>
      <c r="E9" s="0" t="n">
        <v>0</v>
      </c>
      <c r="F9" s="0" t="n">
        <f aca="false">VLOOKUP(A9,7mod8!$A$4:$B$40, 2, FALSE())</f>
        <v>123</v>
      </c>
      <c r="G9" s="1" t="n">
        <f aca="false">VLOOKUP(F9,OverallRewriteSteps!$A$2:$C$90, 3, FALSE())</f>
        <v>108</v>
      </c>
      <c r="H9" s="0" t="n">
        <f aca="false">VLOOKUP(F9,7mod8!$B$4:$F$40,3, FALSE() )</f>
        <v>46</v>
      </c>
      <c r="I9" s="0" t="n">
        <f aca="false">VLOOKUP(F9,7mod8!$B$4:$F$40,5, FALSE() )</f>
        <v>47</v>
      </c>
      <c r="J9" s="0" t="n">
        <f aca="false">2*LOG(A9, 2)*IF(LOG(A9,2) = 0, 1, LOG(A9,2))</f>
        <v>145.568939249683</v>
      </c>
      <c r="K9" s="0" t="n">
        <f aca="false">D9/B9</f>
        <v>11.9558597247188</v>
      </c>
      <c r="L9" s="0" t="n">
        <f aca="false">K9/B9</f>
        <v>1.40139786036425</v>
      </c>
    </row>
    <row r="10" customFormat="false" ht="12.8" hidden="false" customHeight="false" outlineLevel="0" collapsed="false">
      <c r="A10" s="0" t="n">
        <v>742</v>
      </c>
      <c r="B10" s="0" t="n">
        <f aca="false">LOG(A10,2)</f>
        <v>9.5352753766208</v>
      </c>
      <c r="C10" s="0" t="n">
        <v>1</v>
      </c>
      <c r="D10" s="0" t="n">
        <v>106</v>
      </c>
      <c r="E10" s="0" t="n">
        <v>0</v>
      </c>
      <c r="F10" s="0" t="n">
        <f aca="false">VLOOKUP(A10,7mod8!$A$4:$B$40, 2, FALSE())</f>
        <v>219</v>
      </c>
      <c r="G10" s="1" t="n">
        <f aca="false">VLOOKUP(F10,OverallRewriteSteps!$A$2:$C$90, 3, FALSE())</f>
        <v>131</v>
      </c>
      <c r="H10" s="0" t="n">
        <f aca="false">VLOOKUP(F10,7mod8!$B$4:$F$40,3, FALSE() )</f>
        <v>47</v>
      </c>
      <c r="I10" s="0" t="n">
        <f aca="false">VLOOKUP(F10,7mod8!$B$4:$F$40,5, FALSE() )</f>
        <v>53</v>
      </c>
      <c r="J10" s="0" t="n">
        <f aca="false">2*LOG(A10, 2)*IF(LOG(A10,2) = 0, 1, LOG(A10,2))</f>
        <v>181.842953015982</v>
      </c>
      <c r="K10" s="0" t="n">
        <f aca="false">D10/B10</f>
        <v>11.1166165436499</v>
      </c>
      <c r="L10" s="0" t="n">
        <f aca="false">K10/B10</f>
        <v>1.16584116394859</v>
      </c>
    </row>
    <row r="11" customFormat="false" ht="12.8" hidden="false" customHeight="false" outlineLevel="0" collapsed="false">
      <c r="A11" s="0" t="n">
        <v>1318</v>
      </c>
      <c r="B11" s="0" t="n">
        <f aca="false">LOG(A11,2)</f>
        <v>10.3641346550081</v>
      </c>
      <c r="C11" s="0" t="n">
        <v>1</v>
      </c>
      <c r="D11" s="0" t="n">
        <v>128</v>
      </c>
      <c r="E11" s="0" t="n">
        <v>0</v>
      </c>
      <c r="F11" s="0" t="n">
        <f aca="false">VLOOKUP(A11,7mod8!$A$4:$B$40, 2, FALSE())</f>
        <v>439</v>
      </c>
      <c r="G11" s="1" t="n">
        <f aca="false">VLOOKUP(F11,OverallRewriteSteps!$A$2:$C$90, 3, FALSE())</f>
        <v>136</v>
      </c>
      <c r="H11" s="0" t="n">
        <f aca="false">VLOOKUP(F11,7mod8!$B$4:$F$40,3, FALSE() )</f>
        <v>53</v>
      </c>
      <c r="I11" s="0" t="n">
        <f aca="false">VLOOKUP(F11,7mod8!$B$4:$F$40,5, FALSE() )</f>
        <v>54</v>
      </c>
      <c r="J11" s="0" t="n">
        <f aca="false">2*LOG(A11, 2)*IF(LOG(A11,2) = 0, 1, LOG(A11,2))</f>
        <v>214.830574294278</v>
      </c>
      <c r="K11" s="0" t="n">
        <f aca="false">D11/B11</f>
        <v>12.3502833821393</v>
      </c>
      <c r="L11" s="0" t="n">
        <f aca="false">K11/B11</f>
        <v>1.19163671577457</v>
      </c>
    </row>
    <row r="12" customFormat="false" ht="12.8" hidden="false" customHeight="false" outlineLevel="0" collapsed="false">
      <c r="A12" s="0" t="n">
        <v>31750</v>
      </c>
      <c r="B12" s="0" t="n">
        <f aca="false">LOG(A12,2)</f>
        <v>14.9544689714343</v>
      </c>
      <c r="C12" s="0" t="n">
        <v>1</v>
      </c>
      <c r="D12" s="0" t="n">
        <v>139</v>
      </c>
      <c r="E12" s="0" t="n">
        <v>0</v>
      </c>
      <c r="F12" s="0" t="n">
        <f aca="false">VLOOKUP(A12,7mod8!$A$4:$B$40, 2, FALSE())</f>
        <v>703</v>
      </c>
      <c r="G12" s="1" t="n">
        <f aca="false">VLOOKUP(F12,OverallRewriteSteps!$A$2:$C$90, 3, FALSE())</f>
        <v>817</v>
      </c>
      <c r="H12" s="0" t="n">
        <f aca="false">VLOOKUP(F12,7mod8!$B$4:$F$40,3, FALSE() )</f>
        <v>55</v>
      </c>
      <c r="I12" s="0" t="n">
        <f aca="false">VLOOKUP(F12,7mod8!$B$4:$F$40,5, FALSE() )</f>
        <v>171</v>
      </c>
      <c r="J12" s="0" t="n">
        <f aca="false">2*LOG(A12, 2)*IF(LOG(A12,2) = 0, 1, LOG(A12,2))</f>
        <v>447.27228443518</v>
      </c>
      <c r="K12" s="0" t="n">
        <f aca="false">D12/B12</f>
        <v>9.29488036422525</v>
      </c>
      <c r="L12" s="0" t="n">
        <f aca="false">K12/B12</f>
        <v>0.621545330829207</v>
      </c>
    </row>
    <row r="13" customFormat="false" ht="12.8" hidden="false" customHeight="false" outlineLevel="0" collapsed="false">
      <c r="A13" s="0" t="n">
        <v>3286</v>
      </c>
      <c r="B13" s="0" t="n">
        <f aca="false">LOG(A13,2)</f>
        <v>11.6821167649501</v>
      </c>
      <c r="C13" s="0" t="n">
        <v>1</v>
      </c>
      <c r="D13" s="0" t="n">
        <v>224</v>
      </c>
      <c r="E13" s="0" t="n">
        <v>0</v>
      </c>
      <c r="F13" s="0" t="n">
        <f aca="false">VLOOKUP(A13,7mod8!$A$4:$B$40, 2, FALSE())</f>
        <v>1095</v>
      </c>
      <c r="G13" s="1" t="n">
        <f aca="false">VLOOKUP(F13,OverallRewriteSteps!$A$2:$C$90, 3, FALSE())</f>
        <v>234</v>
      </c>
      <c r="H13" s="0" t="n">
        <f aca="false">VLOOKUP(F13,7mod8!$B$4:$F$40,3, FALSE() )</f>
        <v>75</v>
      </c>
      <c r="I13" s="0" t="n">
        <f aca="false">VLOOKUP(F13,7mod8!$B$4:$F$40,5, FALSE() )</f>
        <v>76</v>
      </c>
      <c r="J13" s="0" t="n">
        <f aca="false">2*LOG(A13, 2)*IF(LOG(A13,2) = 0, 1, LOG(A13,2))</f>
        <v>272.943704219855</v>
      </c>
      <c r="K13" s="0" t="n">
        <f aca="false">D13/B13</f>
        <v>19.1746071801019</v>
      </c>
      <c r="L13" s="0" t="n">
        <f aca="false">K13/B13</f>
        <v>1.64136410942506</v>
      </c>
    </row>
    <row r="14" customFormat="false" ht="12.8" hidden="false" customHeight="false" outlineLevel="0" collapsed="false">
      <c r="A14" s="0" t="n">
        <v>13144</v>
      </c>
      <c r="B14" s="0" t="n">
        <f aca="false">LOG(A14,2)</f>
        <v>13.6821167649501</v>
      </c>
      <c r="C14" s="0" t="n">
        <v>1</v>
      </c>
      <c r="D14" s="0" t="n">
        <v>226</v>
      </c>
      <c r="E14" s="0" t="n">
        <v>0</v>
      </c>
      <c r="F14" s="0" t="n">
        <f aca="false">VLOOKUP(A14,7mod8!$A$4:$B$40, 2, FALSE())</f>
        <v>4381</v>
      </c>
      <c r="G14" s="1" t="n">
        <f aca="false">VLOOKUP(F14,OverallRewriteSteps!$A$2:$C$90, 3, FALSE())</f>
        <v>238</v>
      </c>
      <c r="H14" s="0" t="n">
        <f aca="false">VLOOKUP(F14,7mod8!$B$4:$F$40,3, FALSE() )</f>
        <v>77</v>
      </c>
      <c r="I14" s="0" t="n">
        <f aca="false">VLOOKUP(F14,7mod8!$B$4:$F$40,5, FALSE() )</f>
        <v>78</v>
      </c>
      <c r="J14" s="0" t="n">
        <f aca="false">2*LOG(A14, 2)*IF(LOG(A14,2) = 0, 1, LOG(A14,2))</f>
        <v>374.400638339456</v>
      </c>
      <c r="K14" s="0" t="n">
        <f aca="false">D14/B14</f>
        <v>16.5179119490452</v>
      </c>
      <c r="L14" s="0" t="n">
        <f aca="false">K14/B14</f>
        <v>1.20726289892216</v>
      </c>
    </row>
    <row r="15" customFormat="false" ht="12.8" hidden="false" customHeight="false" outlineLevel="0" collapsed="false">
      <c r="A15" s="0" t="n">
        <v>17524</v>
      </c>
      <c r="B15" s="0" t="n">
        <f aca="false">LOG(A15,2)</f>
        <v>14.097044499323</v>
      </c>
      <c r="C15" s="0" t="n">
        <v>1</v>
      </c>
      <c r="D15" s="0" t="n">
        <v>240</v>
      </c>
      <c r="E15" s="0" t="n">
        <v>0</v>
      </c>
      <c r="F15" s="0" t="n">
        <f aca="false">VLOOKUP(A15,7mod8!$A$4:$B$40, 2, FALSE())</f>
        <v>5841</v>
      </c>
      <c r="G15" s="1" t="n">
        <f aca="false">VLOOKUP(F15,OverallRewriteSteps!$A$2:$C$90, 3, FALSE())</f>
        <v>252</v>
      </c>
      <c r="H15" s="0" t="n">
        <f aca="false">VLOOKUP(F15,7mod8!$B$4:$F$40,3, FALSE() )</f>
        <v>80</v>
      </c>
      <c r="I15" s="0" t="n">
        <f aca="false">VLOOKUP(F15,7mod8!$B$4:$F$40,5, FALSE() )</f>
        <v>81</v>
      </c>
      <c r="J15" s="0" t="n">
        <f aca="false">2*LOG(A15, 2)*IF(LOG(A15,2) = 0, 1, LOG(A15,2))</f>
        <v>397.453327231783</v>
      </c>
      <c r="K15" s="0" t="n">
        <f aca="false">D15/B15</f>
        <v>17.0248451731515</v>
      </c>
      <c r="L15" s="0" t="n">
        <f aca="false">K15/B15</f>
        <v>1.20768897154074</v>
      </c>
    </row>
    <row r="16" customFormat="false" ht="12.8" hidden="false" customHeight="false" outlineLevel="0" collapsed="false">
      <c r="A16" s="0" t="n">
        <v>249046</v>
      </c>
      <c r="B16" s="0" t="n">
        <f aca="false">LOG(A16,2)</f>
        <v>17.9260527140901</v>
      </c>
      <c r="C16" s="0" t="n">
        <v>1</v>
      </c>
      <c r="D16" s="0" t="n">
        <v>324</v>
      </c>
      <c r="E16" s="0" t="n">
        <v>0</v>
      </c>
      <c r="F16" s="0" t="n">
        <f aca="false">VLOOKUP(A16,7mod8!$A$4:$B$40, 2, FALSE())</f>
        <v>6823</v>
      </c>
      <c r="G16" s="1" t="n">
        <f aca="false">VLOOKUP(F16,OverallRewriteSteps!$A$2:$C$90, 3, FALSE())</f>
        <v>536</v>
      </c>
      <c r="H16" s="0" t="n">
        <f aca="false">VLOOKUP(F16,7mod8!$B$4:$F$40,3, FALSE() )</f>
        <v>89</v>
      </c>
      <c r="I16" s="0" t="n">
        <f aca="false">VLOOKUP(F16,7mod8!$B$4:$F$40,5, FALSE() )</f>
        <v>120</v>
      </c>
      <c r="J16" s="0" t="n">
        <f aca="false">2*LOG(A16, 2)*IF(LOG(A16,2) = 0, 1, LOG(A16,2))</f>
        <v>642.686731816676</v>
      </c>
      <c r="K16" s="0" t="n">
        <f aca="false">D16/B16</f>
        <v>18.0742523280282</v>
      </c>
      <c r="L16" s="0" t="n">
        <f aca="false">K16/B16</f>
        <v>1.00826727536183</v>
      </c>
    </row>
    <row r="17" customFormat="false" ht="12.8" hidden="false" customHeight="false" outlineLevel="0" collapsed="false">
      <c r="A17" s="0" t="n">
        <v>83158</v>
      </c>
      <c r="B17" s="0" t="n">
        <f aca="false">LOG(A17,2)</f>
        <v>16.3435674404781</v>
      </c>
      <c r="C17" s="0" t="n">
        <v>1</v>
      </c>
      <c r="D17" s="0" t="n">
        <v>313</v>
      </c>
      <c r="E17" s="0" t="n">
        <v>0</v>
      </c>
      <c r="F17" s="0" t="n">
        <f aca="false">VLOOKUP(A17,7mod8!$A$4:$B$40, 2, FALSE())</f>
        <v>12319</v>
      </c>
      <c r="G17" s="1" t="n">
        <f aca="false">VLOOKUP(F17,OverallRewriteSteps!$A$2:$C$90, 3, FALSE())</f>
        <v>356</v>
      </c>
      <c r="H17" s="0" t="n">
        <f aca="false">VLOOKUP(F17,7mod8!$B$4:$F$40,3, FALSE() )</f>
        <v>90</v>
      </c>
      <c r="I17" s="0" t="n">
        <f aca="false">VLOOKUP(F17,7mod8!$B$4:$F$40,5, FALSE() )</f>
        <v>95</v>
      </c>
      <c r="J17" s="0" t="n">
        <f aca="false">2*LOG(A17, 2)*IF(LOG(A17,2) = 0, 1, LOG(A17,2))</f>
        <v>534.22439336291</v>
      </c>
      <c r="K17" s="0" t="n">
        <f aca="false">D17/B17</f>
        <v>19.1512655446811</v>
      </c>
      <c r="L17" s="0" t="n">
        <f aca="false">K17/B17</f>
        <v>1.17179224269294</v>
      </c>
    </row>
    <row r="18" customFormat="false" ht="12.8" hidden="false" customHeight="false" outlineLevel="0" collapsed="false">
      <c r="A18" s="0" t="n">
        <v>73846</v>
      </c>
      <c r="B18" s="0" t="n">
        <f aca="false">LOG(A18,2)</f>
        <v>16.1722321565117</v>
      </c>
      <c r="C18" s="0" t="n">
        <v>1</v>
      </c>
      <c r="D18" s="0" t="n">
        <v>325</v>
      </c>
      <c r="E18" s="0" t="n">
        <v>0</v>
      </c>
      <c r="F18" s="0" t="n">
        <f aca="false">VLOOKUP(A18,7mod8!$A$4:$B$40, 2, FALSE())</f>
        <v>24615</v>
      </c>
      <c r="G18" s="1" t="n">
        <f aca="false">VLOOKUP(F18,OverallRewriteSteps!$A$2:$C$90, 3, FALSE())</f>
        <v>339</v>
      </c>
      <c r="H18" s="0" t="n">
        <f aca="false">VLOOKUP(F18,7mod8!$B$4:$F$40,3, FALSE() )</f>
        <v>95</v>
      </c>
      <c r="I18" s="0" t="n">
        <f aca="false">VLOOKUP(F18,7mod8!$B$4:$F$40,5, FALSE() )</f>
        <v>96</v>
      </c>
      <c r="J18" s="0" t="n">
        <f aca="false">2*LOG(A18, 2)*IF(LOG(A18,2) = 0, 1, LOG(A18,2))</f>
        <v>523.082185848223</v>
      </c>
      <c r="K18" s="0" t="n">
        <f aca="false">D18/B18</f>
        <v>20.0961745326627</v>
      </c>
      <c r="L18" s="0" t="n">
        <f aca="false">K18/B18</f>
        <v>1.24263455645305</v>
      </c>
    </row>
    <row r="19" customFormat="false" ht="12.8" hidden="false" customHeight="false" outlineLevel="0" collapsed="false">
      <c r="A19" s="0" t="n">
        <v>1181830</v>
      </c>
      <c r="B19" s="0" t="n">
        <f aca="false">LOG(A19,2)</f>
        <v>20.1725910957062</v>
      </c>
      <c r="C19" s="0" t="n">
        <v>1</v>
      </c>
      <c r="D19" s="0" t="n">
        <v>349</v>
      </c>
      <c r="E19" s="0" t="n">
        <v>0</v>
      </c>
      <c r="F19" s="0" t="n">
        <f aca="false">VLOOKUP(A19,7mod8!$A$4:$B$40, 2, FALSE())</f>
        <v>25243</v>
      </c>
      <c r="G19" s="1" t="n">
        <f aca="false">VLOOKUP(F19,OverallRewriteSteps!$A$2:$C$90, 3, FALSE())</f>
        <v>908</v>
      </c>
      <c r="H19" s="0" t="n">
        <f aca="false">VLOOKUP(F19,7mod8!$B$4:$F$40,3, FALSE() )</f>
        <v>99</v>
      </c>
      <c r="I19" s="0" t="n">
        <f aca="false">VLOOKUP(F19,7mod8!$B$4:$F$40,5, FALSE() )</f>
        <v>171</v>
      </c>
      <c r="J19" s="0" t="n">
        <f aca="false">2*LOG(A19, 2)*IF(LOG(A19,2) = 0, 1, LOG(A19,2))</f>
        <v>813.866863029134</v>
      </c>
      <c r="K19" s="0" t="n">
        <f aca="false">D19/B19</f>
        <v>17.3007026387545</v>
      </c>
      <c r="L19" s="0" t="n">
        <f aca="false">K19/B19</f>
        <v>0.857634131216639</v>
      </c>
    </row>
    <row r="20" customFormat="false" ht="12.8" hidden="false" customHeight="false" outlineLevel="0" collapsed="false">
      <c r="A20" s="0" t="n">
        <v>13965910</v>
      </c>
      <c r="B20" s="0" t="n">
        <f aca="false">LOG(A20,2)</f>
        <v>23.7354062449697</v>
      </c>
      <c r="C20" s="0" t="n">
        <v>1</v>
      </c>
      <c r="D20" s="0" t="n">
        <v>608</v>
      </c>
      <c r="E20" s="0" t="n">
        <v>0</v>
      </c>
      <c r="F20" s="0" t="n">
        <f aca="false">VLOOKUP(A20,7mod8!$A$4:$B$40, 2, FALSE())</f>
        <v>62079</v>
      </c>
      <c r="G20" s="1" t="n">
        <f aca="false">VLOOKUP(F20,OverallRewriteSteps!$A$2:$C$90, 3, FALSE())</f>
        <v>1387</v>
      </c>
      <c r="H20" s="0" t="n">
        <f aca="false">VLOOKUP(F20,7mod8!$B$4:$F$40,3, FALSE() )</f>
        <v>131</v>
      </c>
      <c r="I20" s="0" t="n">
        <f aca="false">VLOOKUP(F20,7mod8!$B$4:$F$40,5, FALSE() )</f>
        <v>224</v>
      </c>
      <c r="J20" s="0" t="n">
        <f aca="false">2*LOG(A20, 2)*IF(LOG(A20,2) = 0, 1, LOG(A20,2))</f>
        <v>1126.73901922749</v>
      </c>
      <c r="K20" s="0" t="n">
        <f aca="false">D20/B20</f>
        <v>25.6157402036822</v>
      </c>
      <c r="L20" s="0" t="n">
        <f aca="false">K20/B20</f>
        <v>1.07922063516865</v>
      </c>
    </row>
    <row r="21" customFormat="false" ht="12.8" hidden="false" customHeight="false" outlineLevel="0" collapsed="false">
      <c r="A21" s="0" t="n">
        <v>9310246</v>
      </c>
      <c r="B21" s="0" t="n">
        <f aca="false">LOG(A21,2)</f>
        <v>23.1503878572255</v>
      </c>
      <c r="C21" s="0" t="n">
        <v>1</v>
      </c>
      <c r="D21" s="0" t="n">
        <v>604</v>
      </c>
      <c r="E21" s="0" t="n">
        <v>0</v>
      </c>
      <c r="F21" s="0" t="n">
        <f aca="false">VLOOKUP(A21,7mod8!$A$4:$B$40, 2, FALSE())</f>
        <v>1379295</v>
      </c>
      <c r="G21" s="1" t="n">
        <f aca="false">VLOOKUP(F21,OverallRewriteSteps!$A$2:$C$90, 3, FALSE())</f>
        <v>667</v>
      </c>
      <c r="H21" s="0" t="n">
        <f aca="false">VLOOKUP(F21,7mod8!$B$4:$F$40,3, FALSE() )</f>
        <v>133</v>
      </c>
      <c r="I21" s="0" t="n">
        <f aca="false">VLOOKUP(F21,7mod8!$B$4:$F$40,5, FALSE() )</f>
        <v>138</v>
      </c>
      <c r="J21" s="0" t="n">
        <f aca="false">2*LOG(A21, 2)*IF(LOG(A21,2) = 0, 1, LOG(A21,2))</f>
        <v>1071.88091587994</v>
      </c>
      <c r="K21" s="0" t="n">
        <f aca="false">D21/B21</f>
        <v>26.0902756241073</v>
      </c>
      <c r="L21" s="0" t="n">
        <f aca="false">K21/B21</f>
        <v>1.12699086447332</v>
      </c>
    </row>
    <row r="22" customFormat="false" ht="12.8" hidden="false" customHeight="false" outlineLevel="0" collapsed="false">
      <c r="A22" s="0" t="n">
        <v>6206770</v>
      </c>
      <c r="B22" s="0" t="n">
        <f aca="false">LOG(A22,2)</f>
        <v>22.5654112552775</v>
      </c>
      <c r="C22" s="0" t="n">
        <v>1</v>
      </c>
      <c r="D22" s="0" t="n">
        <v>621</v>
      </c>
      <c r="E22" s="0" t="n">
        <v>0</v>
      </c>
      <c r="F22" s="0" t="n">
        <f aca="false">VLOOKUP(A22,7mod8!$A$4:$B$40, 2, FALSE())</f>
        <v>2068923</v>
      </c>
      <c r="G22" s="1" t="n">
        <f aca="false">VLOOKUP(F22,OverallRewriteSteps!$A$2:$C$90, 3, FALSE())</f>
        <v>641</v>
      </c>
      <c r="H22" s="0" t="n">
        <f aca="false">VLOOKUP(F22,7mod8!$B$4:$F$40,3, FALSE() )</f>
        <v>135</v>
      </c>
      <c r="I22" s="0" t="n">
        <f aca="false">VLOOKUP(F22,7mod8!$B$4:$F$40,5, FALSE() )</f>
        <v>136</v>
      </c>
      <c r="J22" s="0" t="n">
        <f aca="false">2*LOG(A22, 2)*IF(LOG(A22,2) = 0, 1, LOG(A22,2))</f>
        <v>1018.39557023961</v>
      </c>
      <c r="K22" s="0" t="n">
        <f aca="false">D22/B22</f>
        <v>27.5199947820478</v>
      </c>
      <c r="L22" s="0" t="n">
        <f aca="false">K22/B22</f>
        <v>1.21956539904016</v>
      </c>
    </row>
    <row r="23" customFormat="false" ht="12.8" hidden="false" customHeight="false" outlineLevel="0" collapsed="false">
      <c r="A23" s="0" t="n">
        <v>74617846</v>
      </c>
      <c r="B23" s="0" t="n">
        <f aca="false">LOG(A23,2)</f>
        <v>26.1530173785612</v>
      </c>
      <c r="C23" s="0" t="n">
        <v>1</v>
      </c>
      <c r="D23" s="0" t="n">
        <v>647</v>
      </c>
      <c r="E23" s="0" t="n">
        <v>0</v>
      </c>
      <c r="F23" s="0" t="n">
        <f aca="false">VLOOKUP(A23,7mod8!$A$4:$B$40, 2, FALSE())</f>
        <v>2911471</v>
      </c>
      <c r="G23" s="1" t="n">
        <f aca="false">VLOOKUP(F23,OverallRewriteSteps!$A$2:$C$90, 3, FALSE())</f>
        <v>835</v>
      </c>
      <c r="H23" s="0" t="n">
        <f aca="false">VLOOKUP(F23,7mod8!$B$4:$F$40,3, FALSE() )</f>
        <v>136</v>
      </c>
      <c r="I23" s="0" t="n">
        <f aca="false">VLOOKUP(F23,7mod8!$B$4:$F$40,5, FALSE() )</f>
        <v>152</v>
      </c>
      <c r="J23" s="0" t="n">
        <f aca="false">2*LOG(A23, 2)*IF(LOG(A23,2) = 0, 1, LOG(A23,2))</f>
        <v>1367.96063600665</v>
      </c>
      <c r="K23" s="0" t="n">
        <f aca="false">D23/B23</f>
        <v>24.7390192357068</v>
      </c>
      <c r="L23" s="0" t="n">
        <f aca="false">K23/B23</f>
        <v>0.945933651846478</v>
      </c>
    </row>
    <row r="24" customFormat="false" ht="12.8" hidden="false" customHeight="false" outlineLevel="0" collapsed="false">
      <c r="A24" s="0" t="n">
        <v>33163990</v>
      </c>
      <c r="B24" s="0" t="n">
        <f aca="false">LOG(A24,2)</f>
        <v>24.9831142538836</v>
      </c>
      <c r="C24" s="0" t="n">
        <v>1</v>
      </c>
      <c r="D24" s="0" t="n">
        <v>693</v>
      </c>
      <c r="E24" s="0" t="n">
        <v>0</v>
      </c>
      <c r="F24" s="0" t="n">
        <f aca="false">VLOOKUP(A24,7mod8!$A$4:$B$40, 2, FALSE())</f>
        <v>2911515</v>
      </c>
      <c r="G24" s="1" t="n">
        <f aca="false">VLOOKUP(F24,OverallRewriteSteps!$A$2:$C$90, 3, FALSE())</f>
        <v>830</v>
      </c>
      <c r="H24" s="0" t="n">
        <f aca="false">VLOOKUP(F24,7mod8!$B$4:$F$40,3, FALSE() )</f>
        <v>140</v>
      </c>
      <c r="I24" s="0" t="n">
        <f aca="false">VLOOKUP(F24,7mod8!$B$4:$F$40,5, FALSE() )</f>
        <v>152</v>
      </c>
      <c r="J24" s="0" t="n">
        <f aca="false">2*LOG(A24, 2)*IF(LOG(A24,2) = 0, 1, LOG(A24,2))</f>
        <v>1248.31199564521</v>
      </c>
      <c r="K24" s="0" t="n">
        <f aca="false">D24/B24</f>
        <v>27.7387355698569</v>
      </c>
      <c r="L24" s="0" t="n">
        <f aca="false">K24/B24</f>
        <v>1.1102993521132</v>
      </c>
    </row>
    <row r="25" customFormat="false" ht="12.8" hidden="false" customHeight="false" outlineLevel="0" collapsed="false">
      <c r="A25" s="0" t="n">
        <v>44207638</v>
      </c>
      <c r="B25" s="0" t="n">
        <f aca="false">LOG(A25,2)</f>
        <v>25.3977923178268</v>
      </c>
      <c r="C25" s="0" t="n">
        <v>1</v>
      </c>
      <c r="D25" s="0" t="n">
        <v>693</v>
      </c>
      <c r="E25" s="0" t="n">
        <v>0</v>
      </c>
      <c r="F25" s="0" t="n">
        <f aca="false">VLOOKUP(A25,7mod8!$A$4:$B$40, 2, FALSE())</f>
        <v>6549279</v>
      </c>
      <c r="G25" s="1" t="n">
        <f aca="false">VLOOKUP(F25,OverallRewriteSteps!$A$2:$C$90, 3, FALSE())</f>
        <v>763</v>
      </c>
      <c r="H25" s="0" t="n">
        <f aca="false">VLOOKUP(F25,7mod8!$B$4:$F$40,3, FALSE() )</f>
        <v>143</v>
      </c>
      <c r="I25" s="0" t="n">
        <f aca="false">VLOOKUP(F25,7mod8!$B$4:$F$40,5, FALSE() )</f>
        <v>148</v>
      </c>
      <c r="J25" s="0" t="n">
        <f aca="false">2*LOG(A25, 2)*IF(LOG(A25,2) = 0, 1, LOG(A25,2))</f>
        <v>1290.09570923892</v>
      </c>
      <c r="K25" s="0" t="n">
        <f aca="false">D25/B25</f>
        <v>27.2858361596091</v>
      </c>
      <c r="L25" s="0" t="n">
        <f aca="false">K25/B25</f>
        <v>1.07433889600149</v>
      </c>
    </row>
    <row r="26" customFormat="false" ht="12.8" hidden="false" customHeight="false" outlineLevel="0" collapsed="false">
      <c r="A26" s="0" t="n">
        <v>29478646</v>
      </c>
      <c r="B26" s="0" t="n">
        <f aca="false">LOG(A26,2)</f>
        <v>24.8131669249421</v>
      </c>
      <c r="C26" s="0" t="n">
        <v>1</v>
      </c>
      <c r="D26" s="0" t="n">
        <v>728</v>
      </c>
      <c r="E26" s="0" t="n">
        <v>0</v>
      </c>
      <c r="F26" s="0" t="n">
        <f aca="false">VLOOKUP(A26,7mod8!$A$4:$B$40, 2, FALSE())</f>
        <v>9826215</v>
      </c>
      <c r="G26" s="1" t="n">
        <f aca="false">VLOOKUP(F26,OverallRewriteSteps!$A$2:$C$90, 3, FALSE())</f>
        <v>751</v>
      </c>
      <c r="H26" s="0" t="n">
        <f aca="false">VLOOKUP(F26,7mod8!$B$4:$F$40,3, FALSE() )</f>
        <v>145</v>
      </c>
      <c r="I26" s="0" t="n">
        <f aca="false">VLOOKUP(F26,7mod8!$B$4:$F$40,5, FALSE() )</f>
        <v>146</v>
      </c>
      <c r="J26" s="0" t="n">
        <f aca="false">2*LOG(A26, 2)*IF(LOG(A26,2) = 0, 1, LOG(A26,2))</f>
        <v>1231.38650569009</v>
      </c>
      <c r="K26" s="0" t="n">
        <f aca="false">D26/B26</f>
        <v>29.3392617799309</v>
      </c>
      <c r="L26" s="0" t="n">
        <f aca="false">K26/B26</f>
        <v>1.18240698048258</v>
      </c>
    </row>
    <row r="27" customFormat="false" ht="12.8" hidden="false" customHeight="false" outlineLevel="0" collapsed="false">
      <c r="A27" s="0" t="n">
        <v>58849366</v>
      </c>
      <c r="B27" s="0" t="n">
        <f aca="false">LOG(A27,2)</f>
        <v>25.8105235370185</v>
      </c>
      <c r="C27" s="0" t="n">
        <v>1</v>
      </c>
      <c r="D27" s="0" t="n">
        <v>704</v>
      </c>
      <c r="E27" s="0" t="n">
        <v>0</v>
      </c>
      <c r="F27" s="0" t="n">
        <f aca="false">VLOOKUP(A27,7mod8!$A$4:$B$40, 2, FALSE())</f>
        <v>12901615</v>
      </c>
      <c r="G27" s="1" t="n">
        <f aca="false">VLOOKUP(F27,OverallRewriteSteps!$A$2:$C$90, 3, FALSE())</f>
        <v>1074</v>
      </c>
      <c r="H27" s="0" t="n">
        <f aca="false">VLOOKUP(F27,7mod8!$B$4:$F$40,3, FALSE() )</f>
        <v>146</v>
      </c>
      <c r="I27" s="0" t="n">
        <f aca="false">VLOOKUP(F27,7mod8!$B$4:$F$40,5, FALSE() )</f>
        <v>180</v>
      </c>
      <c r="J27" s="0" t="n">
        <f aca="false">2*LOG(A27, 2)*IF(LOG(A27,2) = 0, 1, LOG(A27,2))</f>
        <v>1332.36625050997</v>
      </c>
      <c r="K27" s="0" t="n">
        <f aca="false">D27/B27</f>
        <v>27.2756962480941</v>
      </c>
      <c r="L27" s="0" t="n">
        <f aca="false">K27/B27</f>
        <v>1.05676648553735</v>
      </c>
    </row>
    <row r="28" customFormat="false" ht="12.8" hidden="false" customHeight="false" outlineLevel="0" collapsed="false">
      <c r="A28" s="0" t="n">
        <v>117941494</v>
      </c>
      <c r="B28" s="0" t="n">
        <f aca="false">LOG(A28,2)</f>
        <v>26.8134961335345</v>
      </c>
      <c r="C28" s="0" t="n">
        <v>1</v>
      </c>
      <c r="D28" s="0" t="n">
        <v>748</v>
      </c>
      <c r="E28" s="0" t="n">
        <v>0</v>
      </c>
      <c r="F28" s="0" t="n">
        <f aca="false">VLOOKUP(A28,7mod8!$A$4:$B$40, 2, FALSE())</f>
        <v>13805679</v>
      </c>
      <c r="G28" s="1" t="n">
        <f aca="false">VLOOKUP(F28,OverallRewriteSteps!$A$2:$C$90, 3, FALSE())</f>
        <v>927</v>
      </c>
      <c r="H28" s="0" t="n">
        <f aca="false">VLOOKUP(F28,7mod8!$B$4:$F$40,3, FALSE() )</f>
        <v>147</v>
      </c>
      <c r="I28" s="0" t="n">
        <f aca="false">VLOOKUP(F28,7mod8!$B$4:$F$40,5, FALSE() )</f>
        <v>162</v>
      </c>
      <c r="J28" s="0" t="n">
        <f aca="false">2*LOG(A28, 2)*IF(LOG(A28,2) = 0, 1, LOG(A28,2))</f>
        <v>1437.92714980614</v>
      </c>
      <c r="K28" s="0" t="n">
        <f aca="false">D28/B28</f>
        <v>27.8963994950479</v>
      </c>
      <c r="L28" s="0" t="n">
        <f aca="false">K28/B28</f>
        <v>1.04038650372635</v>
      </c>
    </row>
    <row r="29" customFormat="false" ht="12.8" hidden="false" customHeight="false" outlineLevel="0" collapsed="false">
      <c r="A29" s="0" t="n">
        <v>78465826</v>
      </c>
      <c r="B29" s="0" t="n">
        <f aca="false">LOG(A29,2)</f>
        <v>26.2255611221</v>
      </c>
      <c r="C29" s="0" t="n">
        <v>1</v>
      </c>
      <c r="D29" s="0" t="n">
        <v>725</v>
      </c>
      <c r="E29" s="0" t="n">
        <v>0</v>
      </c>
      <c r="F29" s="0" t="n">
        <f aca="false">VLOOKUP(A29,7mod8!$A$4:$B$40, 2, FALSE())</f>
        <v>26155275</v>
      </c>
      <c r="G29" s="1" t="n">
        <f aca="false">VLOOKUP(F29,OverallRewriteSteps!$A$2:$C$90, 3, FALSE())</f>
        <v>749</v>
      </c>
      <c r="H29" s="0" t="n">
        <f aca="false">VLOOKUP(F29,7mod8!$B$4:$F$40,3, FALSE() )</f>
        <v>149</v>
      </c>
      <c r="I29" s="0" t="n">
        <f aca="false">VLOOKUP(F29,7mod8!$B$4:$F$40,5, FALSE() )</f>
        <v>150</v>
      </c>
      <c r="J29" s="0" t="n">
        <f aca="false">2*LOG(A29, 2)*IF(LOG(A29,2) = 0, 1, LOG(A29,2))</f>
        <v>1375.560112338</v>
      </c>
      <c r="K29" s="0" t="n">
        <f aca="false">D29/B29</f>
        <v>27.6447850486238</v>
      </c>
      <c r="L29" s="0" t="n">
        <f aca="false">K29/B29</f>
        <v>1.05411605570292</v>
      </c>
    </row>
    <row r="30" customFormat="false" ht="12.8" hidden="false" customHeight="false" outlineLevel="0" collapsed="false">
      <c r="A30" s="0" t="n">
        <v>104621122</v>
      </c>
      <c r="B30" s="0" t="n">
        <f aca="false">LOG(A30,2)</f>
        <v>26.6405989063662</v>
      </c>
      <c r="C30" s="0" t="n">
        <v>1</v>
      </c>
      <c r="D30" s="0" t="n">
        <v>758</v>
      </c>
      <c r="E30" s="0" t="n">
        <v>0</v>
      </c>
      <c r="F30" s="0" t="n">
        <f aca="false">VLOOKUP(A30,7mod8!$A$4:$B$40, 2, FALSE())</f>
        <v>34873707</v>
      </c>
      <c r="G30" s="1" t="n">
        <f aca="false">VLOOKUP(F30,OverallRewriteSteps!$A$2:$C$90, 3, FALSE())</f>
        <v>783</v>
      </c>
      <c r="H30" s="0" t="n">
        <f aca="false">VLOOKUP(F30,7mod8!$B$4:$F$40,3, FALSE() )</f>
        <v>152</v>
      </c>
      <c r="I30" s="0" t="n">
        <f aca="false">VLOOKUP(F30,7mod8!$B$4:$F$40,5, FALSE() )</f>
        <v>153</v>
      </c>
      <c r="J30" s="0" t="n">
        <f aca="false">2*LOG(A30, 2)*IF(LOG(A30,2) = 0, 1, LOG(A30,2))</f>
        <v>1419.44302017976</v>
      </c>
      <c r="K30" s="0" t="n">
        <f aca="false">D30/B30</f>
        <v>28.452813792368</v>
      </c>
      <c r="L30" s="0" t="n">
        <f aca="false">K30/B30</f>
        <v>1.06802455501737</v>
      </c>
    </row>
    <row r="31" customFormat="false" ht="12.8" hidden="false" customHeight="false" outlineLevel="0" collapsed="false">
      <c r="A31" s="0" t="n">
        <v>185993206</v>
      </c>
      <c r="B31" s="0" t="n">
        <f aca="false">LOG(A31,2)</f>
        <v>27.4706746823186</v>
      </c>
      <c r="C31" s="0" t="n">
        <v>1</v>
      </c>
      <c r="D31" s="0" t="n">
        <v>834</v>
      </c>
      <c r="E31" s="0" t="n">
        <v>0</v>
      </c>
      <c r="F31" s="0" t="n">
        <f aca="false">VLOOKUP(A31,7mod8!$A$4:$B$40, 2, FALSE())</f>
        <v>41331823</v>
      </c>
      <c r="G31" s="1" t="n">
        <f aca="false">VLOOKUP(F31,OverallRewriteSteps!$A$2:$C$90, 3, FALSE())</f>
        <v>885</v>
      </c>
      <c r="H31" s="0" t="n">
        <f aca="false">VLOOKUP(F31,7mod8!$B$4:$F$40,3, FALSE() )</f>
        <v>158</v>
      </c>
      <c r="I31" s="0" t="n">
        <f aca="false">VLOOKUP(F31,7mod8!$B$4:$F$40,5, FALSE() )</f>
        <v>161</v>
      </c>
      <c r="J31" s="0" t="n">
        <f aca="false">2*LOG(A31, 2)*IF(LOG(A31,2) = 0, 1, LOG(A31,2))</f>
        <v>1509.27593500356</v>
      </c>
      <c r="K31" s="0" t="n">
        <f aca="false">D31/B31</f>
        <v>30.3596475020979</v>
      </c>
      <c r="L31" s="0" t="n">
        <f aca="false">K31/B31</f>
        <v>1.10516570317943</v>
      </c>
    </row>
    <row r="32" customFormat="false" ht="12.8" hidden="false" customHeight="false" outlineLevel="0" collapsed="false">
      <c r="A32" s="0" t="n">
        <v>130629622</v>
      </c>
      <c r="B32" s="0" t="n">
        <f aca="false">LOG(A32,2)</f>
        <v>26.9609068433241</v>
      </c>
      <c r="C32" s="0" t="n">
        <v>1</v>
      </c>
      <c r="D32" s="0" t="n">
        <v>1003</v>
      </c>
      <c r="E32" s="0" t="n">
        <v>0</v>
      </c>
      <c r="F32" s="0" t="n">
        <f aca="false">VLOOKUP(A32,7mod8!$A$4:$B$40, 2, FALSE())</f>
        <v>43543207</v>
      </c>
      <c r="G32" s="1" t="n">
        <f aca="false">VLOOKUP(F32,OverallRewriteSteps!$A$2:$C$90, 3, FALSE())</f>
        <v>1028</v>
      </c>
      <c r="H32" s="0" t="n">
        <f aca="false">VLOOKUP(F32,7mod8!$B$4:$F$40,3, FALSE() )</f>
        <v>173</v>
      </c>
      <c r="I32" s="0" t="n">
        <f aca="false">VLOOKUP(F32,7mod8!$B$4:$F$40,5, FALSE() )</f>
        <v>174</v>
      </c>
      <c r="J32" s="0" t="n">
        <f aca="false">2*LOG(A32, 2)*IF(LOG(A32,2) = 0, 1, LOG(A32,2))</f>
        <v>1453.7809956288</v>
      </c>
      <c r="K32" s="0" t="n">
        <f aca="false">D32/B32</f>
        <v>37.2020127449221</v>
      </c>
      <c r="L32" s="0" t="n">
        <f aca="false">K32/B32</f>
        <v>1.37985020166834</v>
      </c>
    </row>
    <row r="33" customFormat="false" ht="12.8" hidden="false" customHeight="false" outlineLevel="0" collapsed="false">
      <c r="A33" s="0" t="n">
        <v>1567555558</v>
      </c>
      <c r="B33" s="0" t="n">
        <f aca="false">LOG(A33,2)</f>
        <v>30.5458694305578</v>
      </c>
      <c r="C33" s="0" t="n">
        <v>1</v>
      </c>
      <c r="D33" s="0" t="n">
        <v>1006</v>
      </c>
      <c r="E33" s="0" t="n">
        <v>0</v>
      </c>
      <c r="F33" s="0" t="n">
        <f aca="false">VLOOKUP(A33,7mod8!$A$4:$B$40, 2, FALSE())</f>
        <v>60340335</v>
      </c>
      <c r="G33" s="1" t="n">
        <f aca="false">VLOOKUP(F33,OverallRewriteSteps!$A$2:$C$90, 3, FALSE())</f>
        <v>1583</v>
      </c>
      <c r="H33" s="0" t="n">
        <f aca="false">VLOOKUP(F33,7mod8!$B$4:$F$40,3, FALSE() )</f>
        <v>174</v>
      </c>
      <c r="I33" s="0" t="n">
        <f aca="false">VLOOKUP(F33,7mod8!$B$4:$F$40,5, FALSE() )</f>
        <v>221</v>
      </c>
      <c r="J33" s="0" t="n">
        <f aca="false">2*LOG(A33, 2)*IF(LOG(A33,2) = 0, 1, LOG(A33,2))</f>
        <v>1866.10027853738</v>
      </c>
      <c r="K33" s="0" t="n">
        <f aca="false">D33/B33</f>
        <v>32.9340764808484</v>
      </c>
      <c r="L33" s="0" t="n">
        <f aca="false">K33/B33</f>
        <v>1.07818428791886</v>
      </c>
    </row>
    <row r="34" customFormat="false" ht="12.8" hidden="false" customHeight="false" outlineLevel="0" collapsed="false">
      <c r="A34" s="0" t="n">
        <v>348345658</v>
      </c>
      <c r="B34" s="0" t="n">
        <f aca="false">LOG(A34,2)</f>
        <v>28.3759443398419</v>
      </c>
      <c r="C34" s="0" t="n">
        <v>1</v>
      </c>
      <c r="D34" s="0" t="n">
        <v>1033</v>
      </c>
      <c r="E34" s="0" t="n">
        <v>0</v>
      </c>
      <c r="F34" s="0" t="n">
        <f aca="false">VLOOKUP(A34,7mod8!$A$4:$B$40, 2, FALSE())</f>
        <v>116115219</v>
      </c>
      <c r="G34" s="1" t="n">
        <f aca="false">VLOOKUP(F34,OverallRewriteSteps!$A$2:$C$90, 3, FALSE())</f>
        <v>1059</v>
      </c>
      <c r="H34" s="0" t="n">
        <f aca="false">VLOOKUP(F34,7mod8!$B$4:$F$40,3, FALSE() )</f>
        <v>177</v>
      </c>
      <c r="I34" s="0" t="n">
        <f aca="false">VLOOKUP(F34,7mod8!$B$4:$F$40,5, FALSE() )</f>
        <v>178</v>
      </c>
      <c r="J34" s="0" t="n">
        <f aca="false">2*LOG(A34, 2)*IF(LOG(A34,2) = 0, 1, LOG(A34,2))</f>
        <v>1610.38843435561</v>
      </c>
      <c r="K34" s="0" t="n">
        <f aca="false">D34/B34</f>
        <v>36.4040747905469</v>
      </c>
      <c r="L34" s="0" t="n">
        <f aca="false">K34/B34</f>
        <v>1.28292029172869</v>
      </c>
    </row>
    <row r="35" customFormat="false" ht="12.8" hidden="false" customHeight="false" outlineLevel="0" collapsed="false">
      <c r="A35" s="0" t="n">
        <v>2786751862</v>
      </c>
      <c r="B35" s="0" t="n">
        <f aca="false">LOG(A35,2)</f>
        <v>31.3759374016739</v>
      </c>
      <c r="C35" s="0" t="n">
        <v>1</v>
      </c>
      <c r="D35" s="0" t="n">
        <v>1066</v>
      </c>
      <c r="E35" s="0" t="n">
        <v>0</v>
      </c>
      <c r="F35" s="0" t="n">
        <f aca="false">VLOOKUP(A35,7mod8!$A$4:$B$40, 2, FALSE())</f>
        <v>275234751</v>
      </c>
      <c r="G35" s="1" t="n">
        <f aca="false">VLOOKUP(F35,OverallRewriteSteps!$A$2:$C$90, 3, FALSE())</f>
        <v>1183</v>
      </c>
      <c r="H35" s="0" t="n">
        <f aca="false">VLOOKUP(F35,7mod8!$B$4:$F$40,3, FALSE() )</f>
        <v>180</v>
      </c>
      <c r="I35" s="0" t="n">
        <f aca="false">VLOOKUP(F35,7mod8!$B$4:$F$40,5, FALSE() )</f>
        <v>187</v>
      </c>
      <c r="J35" s="0" t="n">
        <f aca="false">2*LOG(A35, 2)*IF(LOG(A35,2) = 0, 1, LOG(A35,2))</f>
        <v>1968.89889566752</v>
      </c>
      <c r="K35" s="0" t="n">
        <f aca="false">D35/B35</f>
        <v>33.975080532355</v>
      </c>
      <c r="L35" s="0" t="n">
        <f aca="false">K35/B35</f>
        <v>1.08283874031896</v>
      </c>
    </row>
    <row r="36" customFormat="false" ht="12.8" hidden="false" customHeight="false" outlineLevel="0" collapsed="false">
      <c r="A36" s="0" t="n">
        <v>4960079062</v>
      </c>
      <c r="B36" s="0" t="n">
        <f aca="false">LOG(A36,2)</f>
        <v>32.2077159708577</v>
      </c>
      <c r="C36" s="0" t="n">
        <v>1</v>
      </c>
      <c r="D36" s="0" t="n">
        <v>1327</v>
      </c>
      <c r="E36" s="0" t="n">
        <v>0</v>
      </c>
      <c r="F36" s="0" t="n">
        <f aca="false">VLOOKUP(A36,7mod8!$A$4:$B$40, 2, FALSE())</f>
        <v>326589567</v>
      </c>
      <c r="G36" s="1" t="n">
        <f aca="false">VLOOKUP(F36,OverallRewriteSteps!$A$2:$C$90, 3, FALSE())</f>
        <v>1476</v>
      </c>
      <c r="H36" s="0" t="n">
        <f aca="false">VLOOKUP(F36,7mod8!$B$4:$F$40,3, FALSE() )</f>
        <v>186</v>
      </c>
      <c r="I36" s="0" t="n">
        <f aca="false">VLOOKUP(F36,7mod8!$B$4:$F$40,5, FALSE() )</f>
        <v>195</v>
      </c>
      <c r="J36" s="0" t="n">
        <f aca="false">2*LOG(A36, 2)*IF(LOG(A36,2) = 0, 1, LOG(A36,2))</f>
        <v>2074.67393611889</v>
      </c>
      <c r="K36" s="0" t="n">
        <f aca="false">D36/B36</f>
        <v>41.2013072023083</v>
      </c>
      <c r="L36" s="0" t="n">
        <f aca="false">K36/B36</f>
        <v>1.27923716290805</v>
      </c>
    </row>
    <row r="37" customFormat="false" ht="12.8" hidden="false" customHeight="false" outlineLevel="0" collapsed="false">
      <c r="A37" s="0" t="n">
        <v>26463382774</v>
      </c>
      <c r="B37" s="0" t="n">
        <f aca="false">LOG(A37,2)</f>
        <v>34.6232784397925</v>
      </c>
      <c r="C37" s="0" t="n">
        <v>1</v>
      </c>
      <c r="D37" s="0" t="n">
        <v>1208</v>
      </c>
      <c r="E37" s="0" t="n">
        <v>0</v>
      </c>
      <c r="F37" s="0" t="n">
        <f aca="false">VLOOKUP(A37,7mod8!$A$4:$B$40, 2, FALSE())</f>
        <v>339554031</v>
      </c>
      <c r="G37" s="1" t="n">
        <f aca="false">VLOOKUP(F37,OverallRewriteSteps!$A$2:$C$90, 3, FALSE())</f>
        <v>1889</v>
      </c>
      <c r="H37" s="0" t="n">
        <f aca="false">VLOOKUP(F37,7mod8!$B$4:$F$40,3, FALSE() )</f>
        <v>191</v>
      </c>
      <c r="I37" s="0" t="n">
        <f aca="false">VLOOKUP(F37,7mod8!$B$4:$F$40,5, FALSE() )</f>
        <v>239</v>
      </c>
      <c r="J37" s="0" t="n">
        <f aca="false">2*LOG(A37, 2)*IF(LOG(A37,2) = 0, 1, LOG(A37,2))</f>
        <v>2397.54281983881</v>
      </c>
      <c r="K37" s="0" t="n">
        <f aca="false">D37/B37</f>
        <v>34.8898213697651</v>
      </c>
      <c r="L37" s="0" t="n">
        <f aca="false">K37/B37</f>
        <v>1.00769837352162</v>
      </c>
    </row>
    <row r="38" customFormat="false" ht="12.8" hidden="false" customHeight="false" outlineLevel="0" collapsed="false">
      <c r="A38" s="0" t="n">
        <v>564584100838</v>
      </c>
      <c r="B38" s="0" t="n">
        <f aca="false">LOG(A38,2)</f>
        <v>39.0383975456178</v>
      </c>
      <c r="C38" s="0" t="n">
        <v>1</v>
      </c>
      <c r="D38" s="0" t="n">
        <v>1386</v>
      </c>
      <c r="E38" s="0" t="n">
        <v>0</v>
      </c>
      <c r="F38" s="0" t="n">
        <f aca="false">VLOOKUP(A38,7mod8!$A$4:$B$40, 2, FALSE())</f>
        <v>794080495</v>
      </c>
      <c r="G38" s="1" t="n">
        <f aca="false">VLOOKUP(F38,OverallRewriteSteps!$A$2:$C$90, 3, FALSE())</f>
        <v>2685</v>
      </c>
      <c r="H38" s="0" t="n">
        <f aca="false">VLOOKUP(F38,7mod8!$B$4:$F$40,3, FALSE() )</f>
        <v>198</v>
      </c>
      <c r="I38" s="0" t="n">
        <f aca="false">VLOOKUP(F38,7mod8!$B$4:$F$40,5, FALSE() )</f>
        <v>279</v>
      </c>
      <c r="J38" s="0" t="n">
        <f aca="false">2*LOG(A38, 2)*IF(LOG(A38,2) = 0, 1, LOG(A38,2))</f>
        <v>3047.99296585939</v>
      </c>
      <c r="K38" s="0" t="n">
        <f aca="false">D38/B38</f>
        <v>35.5035064741172</v>
      </c>
      <c r="L38" s="0" t="n">
        <f aca="false">K38/B38</f>
        <v>0.909450917718384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L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RowHeight="12.8"/>
  <cols>
    <col collapsed="false" hidden="false" max="1" min="1" style="0" width="16.6020408163265"/>
    <col collapsed="false" hidden="false" max="2" min="2" style="0" width="28.0765306122449"/>
    <col collapsed="false" hidden="false" max="3" min="3" style="0" width="19.1683673469388"/>
    <col collapsed="false" hidden="false" max="4" min="4" style="0" width="25.1071428571429"/>
    <col collapsed="false" hidden="false" max="5" min="5" style="0" width="20.5204081632653"/>
    <col collapsed="false" hidden="false" max="6" min="6" style="0" width="22.1377551020408"/>
    <col collapsed="false" hidden="false" max="7" min="7" style="0" width="25.515306122449"/>
    <col collapsed="false" hidden="false" max="8" min="8" style="0" width="32.8010204081633"/>
    <col collapsed="false" hidden="false" max="9" min="9" style="0" width="69.25"/>
    <col collapsed="false" hidden="false" max="10" min="10" style="0" width="22.1377551020408"/>
    <col collapsed="false" hidden="false" max="17" min="11" style="0" width="4.05102040816327"/>
    <col collapsed="false" hidden="false" max="18" min="18" style="0" width="4.99489795918367"/>
    <col collapsed="false" hidden="false" max="20" min="19" style="0" width="4.05102040816327"/>
    <col collapsed="false" hidden="false" max="23" min="21" style="0" width="4.99489795918367"/>
    <col collapsed="false" hidden="false" max="25" min="24" style="0" width="6.0765306122449"/>
    <col collapsed="false" hidden="false" max="26" min="26" style="0" width="4.99489795918367"/>
    <col collapsed="false" hidden="false" max="34" min="27" style="0" width="6.0765306122449"/>
    <col collapsed="false" hidden="false" max="36" min="35" style="0" width="7.02040816326531"/>
    <col collapsed="false" hidden="false" max="37" min="37" style="0" width="6.0765306122449"/>
    <col collapsed="false" hidden="false" max="48" min="38" style="0" width="7.02040816326531"/>
    <col collapsed="false" hidden="false" max="49" min="49" style="0" width="7.96428571428571"/>
    <col collapsed="false" hidden="false" max="50" min="50" style="0" width="7.02040816326531"/>
    <col collapsed="false" hidden="false" max="53" min="51" style="0" width="7.96428571428571"/>
    <col collapsed="false" hidden="false" max="54" min="54" style="0" width="8.77551020408163"/>
    <col collapsed="false" hidden="false" max="56" min="55" style="0" width="7.96428571428571"/>
    <col collapsed="false" hidden="false" max="60" min="57" style="0" width="8.77551020408163"/>
    <col collapsed="false" hidden="false" max="68" min="61" style="0" width="9.85204081632653"/>
    <col collapsed="false" hidden="false" max="69" min="69" style="0" width="8.36734693877551"/>
    <col collapsed="false" hidden="false" max="71" min="70" style="0" width="9.85204081632653"/>
    <col collapsed="false" hidden="false" max="72" min="72" style="0" width="8.36734693877551"/>
    <col collapsed="false" hidden="false" max="73" min="73" style="0" width="9.85204081632653"/>
    <col collapsed="false" hidden="false" max="75" min="74" style="0" width="8.36734693877551"/>
    <col collapsed="false" hidden="false" max="76" min="76" style="0" width="9.85204081632653"/>
    <col collapsed="false" hidden="false" max="87" min="77" style="0" width="8.36734693877551"/>
    <col collapsed="false" hidden="false" max="88" min="88" style="0" width="11.6071428571429"/>
    <col collapsed="false" hidden="false" max="89" min="89" style="0" width="8.36734693877551"/>
    <col collapsed="false" hidden="false" max="91" min="90" style="0" width="11.6071428571429"/>
    <col collapsed="false" hidden="false" max="92" min="92" style="0" width="8.36734693877551"/>
    <col collapsed="false" hidden="false" max="96" min="93" style="0" width="11.6071428571429"/>
    <col collapsed="false" hidden="false" max="97" min="97" style="0" width="8.36734693877551"/>
    <col collapsed="false" hidden="false" max="1025" min="98" style="0" width="8.50510204081633"/>
  </cols>
  <sheetData>
    <row r="1" customFormat="false" ht="12.8" hidden="false" customHeight="false" outlineLevel="0" collapsed="false">
      <c r="B1" s="0" t="s">
        <v>43</v>
      </c>
    </row>
    <row r="3" customFormat="false" ht="12.8" hidden="false" customHeight="false" outlineLevel="0" collapsed="false"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  <c r="G3" s="0" t="s">
        <v>7</v>
      </c>
      <c r="H3" s="0" t="s">
        <v>8</v>
      </c>
      <c r="I3" s="0" t="s">
        <v>9</v>
      </c>
      <c r="J3" s="0" t="s">
        <v>10</v>
      </c>
    </row>
    <row r="4" customFormat="false" ht="12.8" hidden="false" customHeight="false" outlineLevel="0" collapsed="false">
      <c r="B4" s="0" t="n">
        <v>3</v>
      </c>
      <c r="C4" s="0" t="n">
        <v>1.58496250072116</v>
      </c>
      <c r="D4" s="0" t="n">
        <v>7</v>
      </c>
      <c r="E4" s="0" t="n">
        <v>16</v>
      </c>
      <c r="F4" s="0" t="n">
        <v>8</v>
      </c>
      <c r="G4" s="0" t="n">
        <v>3</v>
      </c>
      <c r="H4" s="0" t="n">
        <v>3</v>
      </c>
      <c r="I4" s="0" t="s">
        <v>11</v>
      </c>
      <c r="J4" s="0" t="n">
        <v>1</v>
      </c>
      <c r="K4" s="0" t="n">
        <v>2</v>
      </c>
      <c r="L4" s="0" t="n">
        <v>4</v>
      </c>
      <c r="M4" s="0" t="n">
        <v>8</v>
      </c>
      <c r="N4" s="0" t="n">
        <v>16</v>
      </c>
      <c r="O4" s="0" t="n">
        <v>5</v>
      </c>
      <c r="P4" s="0" t="n">
        <v>10</v>
      </c>
      <c r="Q4" s="0" t="n">
        <v>3</v>
      </c>
    </row>
    <row r="5" customFormat="false" ht="12.8" hidden="false" customHeight="false" outlineLevel="0" collapsed="false">
      <c r="B5" s="0" t="n">
        <v>7</v>
      </c>
      <c r="C5" s="0" t="n">
        <v>2.8073549220576</v>
      </c>
      <c r="D5" s="0" t="n">
        <v>14</v>
      </c>
      <c r="E5" s="0" t="n">
        <v>52</v>
      </c>
      <c r="F5" s="0" t="n">
        <v>17</v>
      </c>
      <c r="G5" s="0" t="n">
        <v>6</v>
      </c>
      <c r="H5" s="0" t="n">
        <v>5</v>
      </c>
      <c r="I5" s="0" t="s">
        <v>44</v>
      </c>
      <c r="J5" s="0" t="n">
        <v>1</v>
      </c>
      <c r="K5" s="0" t="n">
        <v>2</v>
      </c>
      <c r="L5" s="0" t="n">
        <v>4</v>
      </c>
      <c r="M5" s="0" t="n">
        <v>8</v>
      </c>
      <c r="N5" s="0" t="n">
        <v>16</v>
      </c>
      <c r="O5" s="0" t="n">
        <v>5</v>
      </c>
      <c r="P5" s="0" t="n">
        <v>10</v>
      </c>
      <c r="Q5" s="0" t="n">
        <v>20</v>
      </c>
      <c r="R5" s="0" t="n">
        <v>40</v>
      </c>
      <c r="S5" s="0" t="n">
        <v>13</v>
      </c>
      <c r="T5" s="0" t="n">
        <v>26</v>
      </c>
      <c r="U5" s="0" t="n">
        <v>52</v>
      </c>
      <c r="V5" s="0" t="n">
        <v>17</v>
      </c>
      <c r="W5" s="0" t="n">
        <v>34</v>
      </c>
      <c r="X5" s="0" t="n">
        <v>11</v>
      </c>
    </row>
    <row r="6" customFormat="false" ht="12.8" hidden="false" customHeight="false" outlineLevel="0" collapsed="false">
      <c r="B6" s="0" t="n">
        <v>27</v>
      </c>
      <c r="C6" s="0" t="n">
        <v>4.75488750216347</v>
      </c>
      <c r="D6" s="0" t="n">
        <v>24</v>
      </c>
      <c r="E6" s="0" t="n">
        <v>9232</v>
      </c>
      <c r="F6" s="0" t="n">
        <v>112</v>
      </c>
      <c r="G6" s="0" t="n">
        <v>42</v>
      </c>
      <c r="H6" s="0" t="n">
        <v>7</v>
      </c>
      <c r="I6" s="0" t="s">
        <v>45</v>
      </c>
      <c r="J6" s="0" t="n">
        <v>35</v>
      </c>
      <c r="K6" s="0" t="n">
        <v>70</v>
      </c>
      <c r="L6" s="0" t="n">
        <v>23</v>
      </c>
      <c r="M6" s="0" t="n">
        <v>46</v>
      </c>
      <c r="N6" s="0" t="n">
        <v>92</v>
      </c>
      <c r="O6" s="0" t="n">
        <v>184</v>
      </c>
      <c r="P6" s="0" t="n">
        <v>61</v>
      </c>
      <c r="Q6" s="0" t="n">
        <v>122</v>
      </c>
      <c r="R6" s="0" t="n">
        <v>244</v>
      </c>
      <c r="S6" s="0" t="n">
        <v>488</v>
      </c>
      <c r="T6" s="0" t="n">
        <v>976</v>
      </c>
      <c r="U6" s="0" t="n">
        <v>325</v>
      </c>
      <c r="V6" s="0" t="n">
        <v>650</v>
      </c>
      <c r="W6" s="0" t="n">
        <v>1300</v>
      </c>
      <c r="X6" s="0" t="n">
        <v>433</v>
      </c>
      <c r="Y6" s="0" t="n">
        <v>866</v>
      </c>
      <c r="Z6" s="0" t="n">
        <v>1732</v>
      </c>
      <c r="AA6" s="0" t="n">
        <v>577</v>
      </c>
      <c r="AB6" s="0" t="n">
        <v>1154</v>
      </c>
      <c r="AC6" s="0" t="n">
        <v>2308</v>
      </c>
      <c r="AD6" s="0" t="n">
        <v>4616</v>
      </c>
      <c r="AE6" s="0" t="n">
        <v>9232</v>
      </c>
      <c r="AF6" s="0" t="n">
        <v>3077</v>
      </c>
      <c r="AG6" s="0" t="n">
        <v>6154</v>
      </c>
      <c r="AH6" s="0" t="n">
        <v>2051</v>
      </c>
    </row>
    <row r="7" customFormat="false" ht="12.8" hidden="false" customHeight="false" outlineLevel="0" collapsed="false">
      <c r="B7" s="0" t="n">
        <v>303</v>
      </c>
      <c r="C7" s="0" t="n">
        <v>8.24317398347295</v>
      </c>
      <c r="D7" s="0" t="n">
        <v>25</v>
      </c>
      <c r="E7" s="0" t="n">
        <v>13120</v>
      </c>
      <c r="F7" s="0" t="n">
        <v>43</v>
      </c>
      <c r="G7" s="0" t="n">
        <v>14</v>
      </c>
      <c r="H7" s="0" t="n">
        <v>8</v>
      </c>
      <c r="I7" s="0" t="s">
        <v>46</v>
      </c>
      <c r="J7" s="0" t="n">
        <v>35</v>
      </c>
      <c r="K7" s="0" t="n">
        <v>70</v>
      </c>
      <c r="L7" s="0" t="n">
        <v>23</v>
      </c>
      <c r="M7" s="0" t="n">
        <v>46</v>
      </c>
      <c r="N7" s="0" t="n">
        <v>92</v>
      </c>
      <c r="O7" s="0" t="n">
        <v>184</v>
      </c>
      <c r="P7" s="0" t="n">
        <v>61</v>
      </c>
      <c r="Q7" s="0" t="n">
        <v>122</v>
      </c>
      <c r="R7" s="0" t="n">
        <v>244</v>
      </c>
      <c r="S7" s="0" t="n">
        <v>488</v>
      </c>
      <c r="T7" s="0" t="n">
        <v>976</v>
      </c>
      <c r="U7" s="0" t="n">
        <v>325</v>
      </c>
      <c r="V7" s="0" t="n">
        <v>650</v>
      </c>
      <c r="W7" s="0" t="n">
        <v>1300</v>
      </c>
      <c r="X7" s="0" t="n">
        <v>433</v>
      </c>
      <c r="Y7" s="0" t="n">
        <v>866</v>
      </c>
      <c r="Z7" s="0" t="n">
        <v>1732</v>
      </c>
      <c r="AA7" s="0" t="n">
        <v>577</v>
      </c>
      <c r="AB7" s="0" t="n">
        <v>1154</v>
      </c>
      <c r="AC7" s="0" t="n">
        <v>2308</v>
      </c>
      <c r="AD7" s="0" t="n">
        <v>769</v>
      </c>
      <c r="AE7" s="0" t="n">
        <v>1538</v>
      </c>
      <c r="AF7" s="0" t="n">
        <v>3076</v>
      </c>
      <c r="AG7" s="0" t="n">
        <v>1025</v>
      </c>
      <c r="AH7" s="0" t="n">
        <v>2050</v>
      </c>
      <c r="AI7" s="0" t="n">
        <v>683</v>
      </c>
    </row>
    <row r="8" customFormat="false" ht="12.8" hidden="false" customHeight="false" outlineLevel="0" collapsed="false">
      <c r="B8" s="0" t="n">
        <v>447</v>
      </c>
      <c r="C8" s="0" t="n">
        <v>8.80413102118332</v>
      </c>
      <c r="D8" s="0" t="n">
        <v>33</v>
      </c>
      <c r="E8" s="0" t="n">
        <v>39364</v>
      </c>
      <c r="F8" s="0" t="n">
        <v>98</v>
      </c>
      <c r="G8" s="0" t="n">
        <v>35</v>
      </c>
      <c r="H8" s="0" t="n">
        <v>9</v>
      </c>
      <c r="I8" s="0" t="s">
        <v>47</v>
      </c>
      <c r="J8" s="0" t="n">
        <v>11</v>
      </c>
      <c r="K8" s="0" t="n">
        <v>22</v>
      </c>
      <c r="L8" s="0" t="n">
        <v>7</v>
      </c>
      <c r="M8" s="0" t="n">
        <v>14</v>
      </c>
      <c r="N8" s="0" t="n">
        <v>28</v>
      </c>
      <c r="O8" s="0" t="n">
        <v>56</v>
      </c>
      <c r="P8" s="0" t="n">
        <v>112</v>
      </c>
      <c r="Q8" s="0" t="n">
        <v>37</v>
      </c>
      <c r="R8" s="0" t="n">
        <v>74</v>
      </c>
      <c r="S8" s="0" t="n">
        <v>148</v>
      </c>
      <c r="T8" s="0" t="n">
        <v>49</v>
      </c>
      <c r="U8" s="0" t="n">
        <v>98</v>
      </c>
      <c r="V8" s="0" t="n">
        <v>196</v>
      </c>
      <c r="W8" s="0" t="n">
        <v>65</v>
      </c>
      <c r="X8" s="0" t="n">
        <v>130</v>
      </c>
      <c r="Y8" s="0" t="n">
        <v>260</v>
      </c>
      <c r="Z8" s="0" t="n">
        <v>520</v>
      </c>
      <c r="AA8" s="0" t="n">
        <v>173</v>
      </c>
      <c r="AB8" s="0" t="n">
        <v>346</v>
      </c>
      <c r="AC8" s="0" t="n">
        <v>692</v>
      </c>
      <c r="AD8" s="0" t="n">
        <v>1384</v>
      </c>
      <c r="AE8" s="0" t="n">
        <v>2768</v>
      </c>
      <c r="AF8" s="0" t="n">
        <v>5536</v>
      </c>
      <c r="AG8" s="0" t="n">
        <v>11072</v>
      </c>
      <c r="AH8" s="0" t="n">
        <v>22144</v>
      </c>
      <c r="AI8" s="0" t="n">
        <v>7381</v>
      </c>
      <c r="AJ8" s="0" t="n">
        <v>14762</v>
      </c>
      <c r="AK8" s="0" t="n">
        <v>29524</v>
      </c>
      <c r="AL8" s="0" t="n">
        <v>9841</v>
      </c>
      <c r="AM8" s="0" t="n">
        <v>19682</v>
      </c>
      <c r="AN8" s="0" t="n">
        <v>39364</v>
      </c>
      <c r="AO8" s="0" t="n">
        <v>13121</v>
      </c>
      <c r="AP8" s="0" t="n">
        <v>26242</v>
      </c>
      <c r="AQ8" s="0" t="n">
        <v>8747</v>
      </c>
    </row>
    <row r="9" customFormat="false" ht="12.8" hidden="false" customHeight="false" outlineLevel="0" collapsed="false">
      <c r="B9" s="0" t="n">
        <v>811</v>
      </c>
      <c r="C9" s="0" t="n">
        <v>9.66355810421727</v>
      </c>
      <c r="D9" s="0" t="n">
        <v>34</v>
      </c>
      <c r="E9" s="0" t="n">
        <v>250504</v>
      </c>
      <c r="F9" s="0" t="n">
        <v>135</v>
      </c>
      <c r="G9" s="0" t="n">
        <v>49</v>
      </c>
      <c r="H9" s="0" t="n">
        <v>12</v>
      </c>
      <c r="I9" s="0" t="s">
        <v>48</v>
      </c>
      <c r="J9" s="0" t="n">
        <v>107</v>
      </c>
      <c r="K9" s="0" t="n">
        <v>214</v>
      </c>
      <c r="L9" s="0" t="n">
        <v>71</v>
      </c>
      <c r="M9" s="0" t="n">
        <v>142</v>
      </c>
      <c r="N9" s="0" t="n">
        <v>47</v>
      </c>
      <c r="O9" s="0" t="n">
        <v>94</v>
      </c>
      <c r="P9" s="0" t="n">
        <v>31</v>
      </c>
      <c r="Q9" s="0" t="n">
        <v>62</v>
      </c>
      <c r="R9" s="0" t="n">
        <v>124</v>
      </c>
      <c r="S9" s="0" t="n">
        <v>41</v>
      </c>
      <c r="T9" s="0" t="n">
        <v>82</v>
      </c>
      <c r="U9" s="0" t="n">
        <v>164</v>
      </c>
      <c r="V9" s="0" t="n">
        <v>328</v>
      </c>
      <c r="W9" s="0" t="n">
        <v>109</v>
      </c>
      <c r="X9" s="0" t="n">
        <v>218</v>
      </c>
      <c r="Y9" s="0" t="n">
        <v>436</v>
      </c>
      <c r="Z9" s="0" t="n">
        <v>145</v>
      </c>
      <c r="AA9" s="0" t="n">
        <v>290</v>
      </c>
      <c r="AB9" s="0" t="n">
        <v>580</v>
      </c>
      <c r="AC9" s="0" t="n">
        <v>193</v>
      </c>
      <c r="AD9" s="0" t="n">
        <v>386</v>
      </c>
      <c r="AE9" s="0" t="n">
        <v>772</v>
      </c>
      <c r="AF9" s="0" t="n">
        <v>257</v>
      </c>
      <c r="AG9" s="0" t="n">
        <v>514</v>
      </c>
      <c r="AH9" s="0" t="n">
        <v>1028</v>
      </c>
      <c r="AI9" s="0" t="n">
        <v>2056</v>
      </c>
      <c r="AJ9" s="0" t="n">
        <v>685</v>
      </c>
      <c r="AK9" s="0" t="n">
        <v>1370</v>
      </c>
      <c r="AL9" s="0" t="n">
        <v>2740</v>
      </c>
      <c r="AM9" s="0" t="n">
        <v>913</v>
      </c>
      <c r="AN9" s="0" t="n">
        <v>1826</v>
      </c>
      <c r="AO9" s="0" t="n">
        <v>3652</v>
      </c>
      <c r="AP9" s="0" t="n">
        <v>1217</v>
      </c>
      <c r="AQ9" s="0" t="n">
        <v>2434</v>
      </c>
      <c r="AR9" s="0" t="n">
        <v>811</v>
      </c>
    </row>
    <row r="10" customFormat="false" ht="12.8" hidden="false" customHeight="false" outlineLevel="0" collapsed="false">
      <c r="B10" s="0" t="n">
        <v>2163</v>
      </c>
      <c r="C10" s="0" t="n">
        <v>11.078817949962</v>
      </c>
      <c r="D10" s="0" t="n">
        <v>38</v>
      </c>
      <c r="E10" s="0" t="n">
        <v>1276936</v>
      </c>
      <c r="F10" s="0" t="n">
        <v>139</v>
      </c>
      <c r="G10" s="0" t="n">
        <v>50</v>
      </c>
      <c r="H10" s="0" t="n">
        <v>13</v>
      </c>
      <c r="I10" s="0" t="s">
        <v>49</v>
      </c>
      <c r="J10" s="0" t="n">
        <v>107</v>
      </c>
      <c r="K10" s="0" t="n">
        <v>214</v>
      </c>
      <c r="L10" s="0" t="n">
        <v>71</v>
      </c>
      <c r="M10" s="0" t="n">
        <v>142</v>
      </c>
      <c r="N10" s="0" t="n">
        <v>47</v>
      </c>
      <c r="O10" s="0" t="n">
        <v>94</v>
      </c>
      <c r="P10" s="0" t="n">
        <v>31</v>
      </c>
      <c r="Q10" s="0" t="n">
        <v>62</v>
      </c>
      <c r="R10" s="0" t="n">
        <v>124</v>
      </c>
      <c r="S10" s="0" t="n">
        <v>41</v>
      </c>
      <c r="T10" s="0" t="n">
        <v>82</v>
      </c>
      <c r="U10" s="0" t="n">
        <v>164</v>
      </c>
      <c r="V10" s="0" t="n">
        <v>328</v>
      </c>
      <c r="W10" s="0" t="n">
        <v>109</v>
      </c>
      <c r="X10" s="0" t="n">
        <v>218</v>
      </c>
      <c r="Y10" s="0" t="n">
        <v>436</v>
      </c>
      <c r="Z10" s="0" t="n">
        <v>145</v>
      </c>
      <c r="AA10" s="0" t="n">
        <v>290</v>
      </c>
      <c r="AB10" s="0" t="n">
        <v>580</v>
      </c>
      <c r="AC10" s="0" t="n">
        <v>193</v>
      </c>
      <c r="AD10" s="0" t="n">
        <v>386</v>
      </c>
      <c r="AE10" s="0" t="n">
        <v>772</v>
      </c>
      <c r="AF10" s="0" t="n">
        <v>257</v>
      </c>
      <c r="AG10" s="0" t="n">
        <v>514</v>
      </c>
      <c r="AH10" s="0" t="n">
        <v>1028</v>
      </c>
      <c r="AI10" s="0" t="n">
        <v>2056</v>
      </c>
      <c r="AJ10" s="0" t="n">
        <v>685</v>
      </c>
      <c r="AK10" s="0" t="n">
        <v>1370</v>
      </c>
      <c r="AL10" s="0" t="n">
        <v>2740</v>
      </c>
      <c r="AM10" s="0" t="n">
        <v>913</v>
      </c>
      <c r="AN10" s="0" t="n">
        <v>1826</v>
      </c>
      <c r="AO10" s="0" t="n">
        <v>3652</v>
      </c>
      <c r="AP10" s="0" t="n">
        <v>1217</v>
      </c>
      <c r="AQ10" s="0" t="n">
        <v>2434</v>
      </c>
      <c r="AR10" s="0" t="n">
        <v>4868</v>
      </c>
      <c r="AS10" s="0" t="n">
        <v>9736</v>
      </c>
      <c r="AT10" s="0" t="n">
        <v>3245</v>
      </c>
      <c r="AU10" s="0" t="n">
        <v>6490</v>
      </c>
      <c r="AV10" s="0" t="n">
        <v>2163</v>
      </c>
    </row>
    <row r="11" customFormat="false" ht="12.8" hidden="false" customHeight="false" outlineLevel="0" collapsed="false">
      <c r="B11" s="0" t="n">
        <v>5127</v>
      </c>
      <c r="C11" s="0" t="n">
        <v>12.3238991823973</v>
      </c>
      <c r="D11" s="0" t="n">
        <v>45</v>
      </c>
      <c r="E11" s="0" t="n">
        <v>8153620</v>
      </c>
      <c r="F11" s="0" t="n">
        <v>148</v>
      </c>
      <c r="G11" s="0" t="n">
        <v>53</v>
      </c>
      <c r="H11" s="0" t="n">
        <v>15</v>
      </c>
      <c r="I11" s="0" t="s">
        <v>50</v>
      </c>
      <c r="J11" s="0" t="n">
        <v>107</v>
      </c>
      <c r="K11" s="0" t="n">
        <v>214</v>
      </c>
      <c r="L11" s="0" t="n">
        <v>71</v>
      </c>
      <c r="M11" s="0" t="n">
        <v>142</v>
      </c>
      <c r="N11" s="0" t="n">
        <v>47</v>
      </c>
      <c r="O11" s="0" t="n">
        <v>94</v>
      </c>
      <c r="P11" s="0" t="n">
        <v>31</v>
      </c>
      <c r="Q11" s="0" t="n">
        <v>62</v>
      </c>
      <c r="R11" s="0" t="n">
        <v>124</v>
      </c>
      <c r="S11" s="0" t="n">
        <v>41</v>
      </c>
      <c r="T11" s="0" t="n">
        <v>82</v>
      </c>
      <c r="U11" s="0" t="n">
        <v>164</v>
      </c>
      <c r="V11" s="0" t="n">
        <v>328</v>
      </c>
      <c r="W11" s="0" t="n">
        <v>109</v>
      </c>
      <c r="X11" s="0" t="n">
        <v>218</v>
      </c>
      <c r="Y11" s="0" t="n">
        <v>436</v>
      </c>
      <c r="Z11" s="0" t="n">
        <v>145</v>
      </c>
      <c r="AA11" s="0" t="n">
        <v>290</v>
      </c>
      <c r="AB11" s="0" t="n">
        <v>580</v>
      </c>
      <c r="AC11" s="0" t="n">
        <v>193</v>
      </c>
      <c r="AD11" s="0" t="n">
        <v>386</v>
      </c>
      <c r="AE11" s="0" t="n">
        <v>772</v>
      </c>
      <c r="AF11" s="0" t="n">
        <v>257</v>
      </c>
      <c r="AG11" s="0" t="n">
        <v>514</v>
      </c>
      <c r="AH11" s="0" t="n">
        <v>1028</v>
      </c>
      <c r="AI11" s="0" t="n">
        <v>2056</v>
      </c>
      <c r="AJ11" s="0" t="n">
        <v>685</v>
      </c>
      <c r="AK11" s="0" t="n">
        <v>1370</v>
      </c>
      <c r="AL11" s="0" t="n">
        <v>2740</v>
      </c>
      <c r="AM11" s="0" t="n">
        <v>913</v>
      </c>
      <c r="AN11" s="0" t="n">
        <v>1826</v>
      </c>
      <c r="AO11" s="0" t="n">
        <v>3652</v>
      </c>
      <c r="AP11" s="0" t="n">
        <v>1217</v>
      </c>
      <c r="AQ11" s="0" t="n">
        <v>2434</v>
      </c>
      <c r="AR11" s="0" t="n">
        <v>4868</v>
      </c>
      <c r="AS11" s="0" t="n">
        <v>9736</v>
      </c>
      <c r="AT11" s="0" t="n">
        <v>3245</v>
      </c>
      <c r="AU11" s="0" t="n">
        <v>6490</v>
      </c>
      <c r="AV11" s="0" t="n">
        <v>12980</v>
      </c>
      <c r="AW11" s="0" t="n">
        <v>25960</v>
      </c>
      <c r="AX11" s="0" t="n">
        <v>8653</v>
      </c>
      <c r="AY11" s="0" t="n">
        <v>17306</v>
      </c>
      <c r="AZ11" s="0" t="n">
        <v>34612</v>
      </c>
      <c r="BA11" s="0" t="n">
        <v>11537</v>
      </c>
      <c r="BB11" s="0" t="n">
        <v>23074</v>
      </c>
      <c r="BC11" s="0" t="n">
        <v>7691</v>
      </c>
    </row>
    <row r="12" customFormat="false" ht="12.8" hidden="false" customHeight="false" outlineLevel="0" collapsed="false">
      <c r="B12" s="0" t="n">
        <v>21615</v>
      </c>
      <c r="C12" s="0" t="n">
        <v>14.3997452157833</v>
      </c>
      <c r="D12" s="0" t="n">
        <v>48</v>
      </c>
      <c r="E12" s="0" t="n">
        <v>50143264</v>
      </c>
      <c r="F12" s="0" t="n">
        <v>163</v>
      </c>
      <c r="G12" s="0" t="n">
        <v>58</v>
      </c>
      <c r="H12" s="0" t="n">
        <v>15</v>
      </c>
      <c r="I12" s="0" t="s">
        <v>51</v>
      </c>
      <c r="J12" s="0" t="n">
        <v>107</v>
      </c>
      <c r="K12" s="0" t="n">
        <v>214</v>
      </c>
      <c r="L12" s="0" t="n">
        <v>71</v>
      </c>
      <c r="M12" s="0" t="n">
        <v>142</v>
      </c>
      <c r="N12" s="0" t="n">
        <v>47</v>
      </c>
      <c r="O12" s="0" t="n">
        <v>94</v>
      </c>
      <c r="P12" s="0" t="n">
        <v>31</v>
      </c>
      <c r="Q12" s="0" t="n">
        <v>62</v>
      </c>
      <c r="R12" s="0" t="n">
        <v>124</v>
      </c>
      <c r="S12" s="0" t="n">
        <v>41</v>
      </c>
      <c r="T12" s="0" t="n">
        <v>82</v>
      </c>
      <c r="U12" s="0" t="n">
        <v>164</v>
      </c>
      <c r="V12" s="0" t="n">
        <v>328</v>
      </c>
      <c r="W12" s="0" t="n">
        <v>109</v>
      </c>
      <c r="X12" s="0" t="n">
        <v>218</v>
      </c>
      <c r="Y12" s="0" t="n">
        <v>436</v>
      </c>
      <c r="Z12" s="0" t="n">
        <v>145</v>
      </c>
      <c r="AA12" s="0" t="n">
        <v>290</v>
      </c>
      <c r="AB12" s="0" t="n">
        <v>580</v>
      </c>
      <c r="AC12" s="0" t="n">
        <v>193</v>
      </c>
      <c r="AD12" s="0" t="n">
        <v>386</v>
      </c>
      <c r="AE12" s="0" t="n">
        <v>772</v>
      </c>
      <c r="AF12" s="0" t="n">
        <v>257</v>
      </c>
      <c r="AG12" s="0" t="n">
        <v>514</v>
      </c>
      <c r="AH12" s="0" t="n">
        <v>1028</v>
      </c>
      <c r="AI12" s="0" t="n">
        <v>2056</v>
      </c>
      <c r="AJ12" s="0" t="n">
        <v>685</v>
      </c>
      <c r="AK12" s="0" t="n">
        <v>1370</v>
      </c>
      <c r="AL12" s="0" t="n">
        <v>2740</v>
      </c>
      <c r="AM12" s="0" t="n">
        <v>913</v>
      </c>
      <c r="AN12" s="0" t="n">
        <v>1826</v>
      </c>
      <c r="AO12" s="0" t="n">
        <v>3652</v>
      </c>
      <c r="AP12" s="0" t="n">
        <v>7304</v>
      </c>
      <c r="AQ12" s="0" t="n">
        <v>14608</v>
      </c>
      <c r="AR12" s="0" t="n">
        <v>29216</v>
      </c>
      <c r="AS12" s="0" t="n">
        <v>58432</v>
      </c>
      <c r="AT12" s="0" t="n">
        <v>19477</v>
      </c>
      <c r="AU12" s="0" t="n">
        <v>38954</v>
      </c>
      <c r="AV12" s="0" t="n">
        <v>77908</v>
      </c>
      <c r="AW12" s="0" t="n">
        <v>25969</v>
      </c>
      <c r="AX12" s="0" t="n">
        <v>51938</v>
      </c>
      <c r="AY12" s="0" t="n">
        <v>103876</v>
      </c>
      <c r="AZ12" s="0" t="n">
        <v>34625</v>
      </c>
      <c r="BA12" s="0" t="n">
        <v>69250</v>
      </c>
      <c r="BB12" s="0" t="n">
        <v>138500</v>
      </c>
      <c r="BC12" s="0" t="n">
        <v>277000</v>
      </c>
      <c r="BD12" s="0" t="n">
        <v>92333</v>
      </c>
      <c r="BE12" s="0" t="n">
        <v>184666</v>
      </c>
      <c r="BF12" s="0" t="n">
        <v>61555</v>
      </c>
    </row>
    <row r="13" customFormat="false" ht="12.8" hidden="false" customHeight="false" outlineLevel="0" collapsed="false">
      <c r="B13" s="0" t="n">
        <v>65455</v>
      </c>
      <c r="C13" s="0" t="n">
        <v>15.9982157810352</v>
      </c>
      <c r="D13" s="0" t="n">
        <v>50</v>
      </c>
      <c r="E13" s="0" t="n">
        <v>593279152</v>
      </c>
      <c r="F13" s="0" t="n">
        <v>69</v>
      </c>
      <c r="G13" s="0" t="n">
        <v>21</v>
      </c>
      <c r="H13" s="0" t="n">
        <v>14</v>
      </c>
      <c r="I13" s="0" t="s">
        <v>52</v>
      </c>
      <c r="J13" s="0" t="n">
        <v>11</v>
      </c>
      <c r="K13" s="0" t="n">
        <v>22</v>
      </c>
      <c r="L13" s="0" t="n">
        <v>7</v>
      </c>
      <c r="M13" s="0" t="n">
        <v>14</v>
      </c>
      <c r="N13" s="0" t="n">
        <v>28</v>
      </c>
      <c r="O13" s="0" t="n">
        <v>56</v>
      </c>
      <c r="P13" s="0" t="n">
        <v>112</v>
      </c>
      <c r="Q13" s="0" t="n">
        <v>37</v>
      </c>
      <c r="R13" s="0" t="n">
        <v>74</v>
      </c>
      <c r="S13" s="0" t="n">
        <v>148</v>
      </c>
      <c r="T13" s="0" t="n">
        <v>49</v>
      </c>
      <c r="U13" s="0" t="n">
        <v>98</v>
      </c>
      <c r="V13" s="0" t="n">
        <v>196</v>
      </c>
      <c r="W13" s="0" t="n">
        <v>65</v>
      </c>
      <c r="X13" s="0" t="n">
        <v>130</v>
      </c>
      <c r="Y13" s="0" t="n">
        <v>260</v>
      </c>
      <c r="Z13" s="0" t="n">
        <v>520</v>
      </c>
      <c r="AA13" s="0" t="n">
        <v>173</v>
      </c>
      <c r="AB13" s="0" t="n">
        <v>346</v>
      </c>
      <c r="AC13" s="0" t="n">
        <v>692</v>
      </c>
      <c r="AD13" s="0" t="n">
        <v>1384</v>
      </c>
      <c r="AE13" s="0" t="n">
        <v>461</v>
      </c>
      <c r="AF13" s="0" t="n">
        <v>922</v>
      </c>
      <c r="AG13" s="0" t="n">
        <v>1844</v>
      </c>
      <c r="AH13" s="0" t="n">
        <v>3688</v>
      </c>
      <c r="AI13" s="0" t="n">
        <v>1229</v>
      </c>
      <c r="AJ13" s="0" t="n">
        <v>2458</v>
      </c>
      <c r="AK13" s="0" t="n">
        <v>4916</v>
      </c>
      <c r="AL13" s="0" t="n">
        <v>9832</v>
      </c>
      <c r="AM13" s="0" t="n">
        <v>3277</v>
      </c>
      <c r="AN13" s="0" t="n">
        <v>6554</v>
      </c>
      <c r="AO13" s="0" t="n">
        <v>13108</v>
      </c>
      <c r="AP13" s="0" t="n">
        <v>4369</v>
      </c>
      <c r="AQ13" s="0" t="n">
        <v>8738</v>
      </c>
      <c r="AR13" s="0" t="n">
        <v>17476</v>
      </c>
      <c r="AS13" s="0" t="n">
        <v>5825</v>
      </c>
      <c r="AT13" s="0" t="n">
        <v>11650</v>
      </c>
      <c r="AU13" s="0" t="n">
        <v>23300</v>
      </c>
      <c r="AV13" s="0" t="n">
        <v>46600</v>
      </c>
      <c r="AW13" s="0" t="n">
        <v>15533</v>
      </c>
      <c r="AX13" s="0" t="n">
        <v>31066</v>
      </c>
      <c r="AY13" s="0" t="n">
        <v>62132</v>
      </c>
      <c r="AZ13" s="0" t="n">
        <v>124264</v>
      </c>
      <c r="BA13" s="0" t="n">
        <v>248528</v>
      </c>
      <c r="BB13" s="0" t="n">
        <v>497056</v>
      </c>
      <c r="BC13" s="0" t="n">
        <v>165685</v>
      </c>
      <c r="BD13" s="0" t="n">
        <v>331370</v>
      </c>
      <c r="BE13" s="0" t="n">
        <v>662740</v>
      </c>
      <c r="BF13" s="0" t="n">
        <v>220913</v>
      </c>
      <c r="BG13" s="0" t="n">
        <v>441826</v>
      </c>
      <c r="BH13" s="0" t="n">
        <v>147275</v>
      </c>
    </row>
    <row r="14" customFormat="false" ht="12.8" hidden="false" customHeight="false" outlineLevel="0" collapsed="false">
      <c r="B14" s="0" t="n">
        <v>109387</v>
      </c>
      <c r="C14" s="0" t="n">
        <v>16.7390817669553</v>
      </c>
      <c r="D14" s="0" t="n">
        <v>54</v>
      </c>
      <c r="E14" s="0" t="n">
        <v>1570824736</v>
      </c>
      <c r="F14" s="0" t="n">
        <v>155</v>
      </c>
      <c r="G14" s="0" t="n">
        <v>54</v>
      </c>
      <c r="H14" s="0" t="n">
        <v>17</v>
      </c>
      <c r="I14" s="0" t="s">
        <v>53</v>
      </c>
      <c r="J14" s="0" t="n">
        <v>107</v>
      </c>
      <c r="K14" s="0" t="n">
        <v>214</v>
      </c>
      <c r="L14" s="0" t="n">
        <v>71</v>
      </c>
      <c r="M14" s="0" t="n">
        <v>142</v>
      </c>
      <c r="N14" s="0" t="n">
        <v>47</v>
      </c>
      <c r="O14" s="0" t="n">
        <v>94</v>
      </c>
      <c r="P14" s="0" t="n">
        <v>31</v>
      </c>
      <c r="Q14" s="0" t="n">
        <v>62</v>
      </c>
      <c r="R14" s="0" t="n">
        <v>124</v>
      </c>
      <c r="S14" s="0" t="n">
        <v>41</v>
      </c>
      <c r="T14" s="0" t="n">
        <v>82</v>
      </c>
      <c r="U14" s="0" t="n">
        <v>164</v>
      </c>
      <c r="V14" s="0" t="n">
        <v>328</v>
      </c>
      <c r="W14" s="0" t="n">
        <v>109</v>
      </c>
      <c r="X14" s="0" t="n">
        <v>218</v>
      </c>
      <c r="Y14" s="0" t="n">
        <v>436</v>
      </c>
      <c r="Z14" s="0" t="n">
        <v>145</v>
      </c>
      <c r="AA14" s="0" t="n">
        <v>290</v>
      </c>
      <c r="AB14" s="0" t="n">
        <v>580</v>
      </c>
      <c r="AC14" s="0" t="n">
        <v>193</v>
      </c>
      <c r="AD14" s="0" t="n">
        <v>386</v>
      </c>
      <c r="AE14" s="0" t="n">
        <v>772</v>
      </c>
      <c r="AF14" s="0" t="n">
        <v>257</v>
      </c>
      <c r="AG14" s="0" t="n">
        <v>514</v>
      </c>
      <c r="AH14" s="0" t="n">
        <v>1028</v>
      </c>
      <c r="AI14" s="0" t="n">
        <v>2056</v>
      </c>
      <c r="AJ14" s="0" t="n">
        <v>685</v>
      </c>
      <c r="AK14" s="0" t="n">
        <v>1370</v>
      </c>
      <c r="AL14" s="0" t="n">
        <v>2740</v>
      </c>
      <c r="AM14" s="0" t="n">
        <v>913</v>
      </c>
      <c r="AN14" s="0" t="n">
        <v>1826</v>
      </c>
      <c r="AO14" s="0" t="n">
        <v>3652</v>
      </c>
      <c r="AP14" s="0" t="n">
        <v>1217</v>
      </c>
      <c r="AQ14" s="0" t="n">
        <v>2434</v>
      </c>
      <c r="AR14" s="0" t="n">
        <v>4868</v>
      </c>
      <c r="AS14" s="0" t="n">
        <v>9736</v>
      </c>
      <c r="AT14" s="0" t="n">
        <v>3245</v>
      </c>
      <c r="AU14" s="0" t="n">
        <v>6490</v>
      </c>
      <c r="AV14" s="0" t="n">
        <v>12980</v>
      </c>
      <c r="AW14" s="0" t="n">
        <v>25960</v>
      </c>
      <c r="AX14" s="0" t="n">
        <v>8653</v>
      </c>
      <c r="AY14" s="0" t="n">
        <v>17306</v>
      </c>
      <c r="AZ14" s="0" t="n">
        <v>34612</v>
      </c>
      <c r="BA14" s="0" t="n">
        <v>11537</v>
      </c>
      <c r="BB14" s="0" t="n">
        <v>23074</v>
      </c>
      <c r="BC14" s="0" t="n">
        <v>46148</v>
      </c>
      <c r="BD14" s="0" t="n">
        <v>92296</v>
      </c>
      <c r="BE14" s="0" t="n">
        <v>184592</v>
      </c>
      <c r="BF14" s="0" t="n">
        <v>369184</v>
      </c>
      <c r="BG14" s="0" t="n">
        <v>123061</v>
      </c>
      <c r="BH14" s="0" t="n">
        <v>246122</v>
      </c>
      <c r="BI14" s="0" t="n">
        <v>492244</v>
      </c>
      <c r="BJ14" s="0" t="n">
        <v>164081</v>
      </c>
      <c r="BK14" s="0" t="n">
        <v>328162</v>
      </c>
      <c r="BL14" s="0" t="n">
        <v>109387</v>
      </c>
    </row>
    <row r="15" customFormat="false" ht="12.8" hidden="false" customHeight="false" outlineLevel="0" collapsed="false">
      <c r="B15" s="0" t="n">
        <v>291699</v>
      </c>
      <c r="C15" s="0" t="n">
        <v>18.1541209148467</v>
      </c>
      <c r="D15" s="0" t="n">
        <v>58</v>
      </c>
      <c r="E15" s="0" t="n">
        <v>24648077896</v>
      </c>
      <c r="F15" s="0" t="n">
        <v>159</v>
      </c>
      <c r="G15" s="0" t="n">
        <v>55</v>
      </c>
      <c r="H15" s="0" t="n">
        <v>18</v>
      </c>
      <c r="I15" s="0" t="s">
        <v>54</v>
      </c>
      <c r="J15" s="0" t="n">
        <v>107</v>
      </c>
      <c r="K15" s="0" t="n">
        <v>214</v>
      </c>
      <c r="L15" s="0" t="n">
        <v>71</v>
      </c>
      <c r="M15" s="0" t="n">
        <v>142</v>
      </c>
      <c r="N15" s="0" t="n">
        <v>47</v>
      </c>
      <c r="O15" s="0" t="n">
        <v>94</v>
      </c>
      <c r="P15" s="0" t="n">
        <v>31</v>
      </c>
      <c r="Q15" s="0" t="n">
        <v>62</v>
      </c>
      <c r="R15" s="0" t="n">
        <v>124</v>
      </c>
      <c r="S15" s="0" t="n">
        <v>41</v>
      </c>
      <c r="T15" s="0" t="n">
        <v>82</v>
      </c>
      <c r="U15" s="0" t="n">
        <v>164</v>
      </c>
      <c r="V15" s="0" t="n">
        <v>328</v>
      </c>
      <c r="W15" s="0" t="n">
        <v>109</v>
      </c>
      <c r="X15" s="0" t="n">
        <v>218</v>
      </c>
      <c r="Y15" s="0" t="n">
        <v>436</v>
      </c>
      <c r="Z15" s="0" t="n">
        <v>145</v>
      </c>
      <c r="AA15" s="0" t="n">
        <v>290</v>
      </c>
      <c r="AB15" s="0" t="n">
        <v>580</v>
      </c>
      <c r="AC15" s="0" t="n">
        <v>193</v>
      </c>
      <c r="AD15" s="0" t="n">
        <v>386</v>
      </c>
      <c r="AE15" s="0" t="n">
        <v>772</v>
      </c>
      <c r="AF15" s="0" t="n">
        <v>257</v>
      </c>
      <c r="AG15" s="0" t="n">
        <v>514</v>
      </c>
      <c r="AH15" s="0" t="n">
        <v>1028</v>
      </c>
      <c r="AI15" s="0" t="n">
        <v>2056</v>
      </c>
      <c r="AJ15" s="0" t="n">
        <v>685</v>
      </c>
      <c r="AK15" s="0" t="n">
        <v>1370</v>
      </c>
      <c r="AL15" s="0" t="n">
        <v>2740</v>
      </c>
      <c r="AM15" s="0" t="n">
        <v>913</v>
      </c>
      <c r="AN15" s="0" t="n">
        <v>1826</v>
      </c>
      <c r="AO15" s="0" t="n">
        <v>3652</v>
      </c>
      <c r="AP15" s="0" t="n">
        <v>1217</v>
      </c>
      <c r="AQ15" s="0" t="n">
        <v>2434</v>
      </c>
      <c r="AR15" s="0" t="n">
        <v>4868</v>
      </c>
      <c r="AS15" s="0" t="n">
        <v>9736</v>
      </c>
      <c r="AT15" s="0" t="n">
        <v>3245</v>
      </c>
      <c r="AU15" s="0" t="n">
        <v>6490</v>
      </c>
      <c r="AV15" s="0" t="n">
        <v>12980</v>
      </c>
      <c r="AW15" s="0" t="n">
        <v>25960</v>
      </c>
      <c r="AX15" s="0" t="n">
        <v>8653</v>
      </c>
      <c r="AY15" s="0" t="n">
        <v>17306</v>
      </c>
      <c r="AZ15" s="0" t="n">
        <v>34612</v>
      </c>
      <c r="BA15" s="0" t="n">
        <v>11537</v>
      </c>
      <c r="BB15" s="0" t="n">
        <v>23074</v>
      </c>
      <c r="BC15" s="0" t="n">
        <v>46148</v>
      </c>
      <c r="BD15" s="0" t="n">
        <v>92296</v>
      </c>
      <c r="BE15" s="0" t="n">
        <v>184592</v>
      </c>
      <c r="BF15" s="0" t="n">
        <v>369184</v>
      </c>
      <c r="BG15" s="0" t="n">
        <v>123061</v>
      </c>
      <c r="BH15" s="0" t="n">
        <v>246122</v>
      </c>
      <c r="BI15" s="0" t="n">
        <v>492244</v>
      </c>
      <c r="BJ15" s="0" t="n">
        <v>164081</v>
      </c>
      <c r="BK15" s="0" t="n">
        <v>328162</v>
      </c>
      <c r="BL15" s="0" t="n">
        <v>656324</v>
      </c>
      <c r="BM15" s="0" t="n">
        <v>1312648</v>
      </c>
      <c r="BN15" s="0" t="n">
        <v>437549</v>
      </c>
      <c r="BO15" s="0" t="n">
        <v>875098</v>
      </c>
      <c r="BP15" s="0" t="n">
        <v>291699</v>
      </c>
    </row>
    <row r="16" customFormat="false" ht="12.8" hidden="false" customHeight="false" outlineLevel="0" collapsed="false">
      <c r="B16" s="0" t="n">
        <v>505063</v>
      </c>
      <c r="C16" s="0" t="n">
        <v>18.9461038308531</v>
      </c>
      <c r="D16" s="0" t="n">
        <v>62</v>
      </c>
      <c r="E16" s="0" t="n">
        <v>24648077896</v>
      </c>
      <c r="F16" s="0" t="n">
        <v>227</v>
      </c>
      <c r="G16" s="0" t="n">
        <v>81</v>
      </c>
      <c r="H16" s="0" t="n">
        <v>19</v>
      </c>
      <c r="I16" s="0" t="s">
        <v>55</v>
      </c>
      <c r="J16" s="0" t="n">
        <v>107</v>
      </c>
      <c r="K16" s="0" t="n">
        <v>214</v>
      </c>
      <c r="L16" s="0" t="n">
        <v>71</v>
      </c>
      <c r="M16" s="0" t="n">
        <v>142</v>
      </c>
      <c r="N16" s="0" t="n">
        <v>47</v>
      </c>
      <c r="O16" s="0" t="n">
        <v>94</v>
      </c>
      <c r="P16" s="0" t="n">
        <v>31</v>
      </c>
      <c r="Q16" s="0" t="n">
        <v>62</v>
      </c>
      <c r="R16" s="0" t="n">
        <v>124</v>
      </c>
      <c r="S16" s="0" t="n">
        <v>41</v>
      </c>
      <c r="T16" s="0" t="n">
        <v>82</v>
      </c>
      <c r="U16" s="0" t="n">
        <v>164</v>
      </c>
      <c r="V16" s="0" t="n">
        <v>328</v>
      </c>
      <c r="W16" s="0" t="n">
        <v>109</v>
      </c>
      <c r="X16" s="0" t="n">
        <v>218</v>
      </c>
      <c r="Y16" s="0" t="n">
        <v>436</v>
      </c>
      <c r="Z16" s="0" t="n">
        <v>145</v>
      </c>
      <c r="AA16" s="0" t="n">
        <v>290</v>
      </c>
      <c r="AB16" s="0" t="n">
        <v>580</v>
      </c>
      <c r="AC16" s="0" t="n">
        <v>193</v>
      </c>
      <c r="AD16" s="0" t="n">
        <v>386</v>
      </c>
      <c r="AE16" s="0" t="n">
        <v>772</v>
      </c>
      <c r="AF16" s="0" t="n">
        <v>257</v>
      </c>
      <c r="AG16" s="0" t="n">
        <v>514</v>
      </c>
      <c r="AH16" s="0" t="n">
        <v>1028</v>
      </c>
      <c r="AI16" s="0" t="n">
        <v>2056</v>
      </c>
      <c r="AJ16" s="0" t="n">
        <v>685</v>
      </c>
      <c r="AK16" s="0" t="n">
        <v>1370</v>
      </c>
      <c r="AL16" s="0" t="n">
        <v>2740</v>
      </c>
      <c r="AM16" s="0" t="n">
        <v>5480</v>
      </c>
      <c r="AN16" s="0" t="n">
        <v>10960</v>
      </c>
      <c r="AO16" s="0" t="n">
        <v>3653</v>
      </c>
      <c r="AP16" s="0" t="n">
        <v>7306</v>
      </c>
      <c r="AQ16" s="0" t="n">
        <v>14612</v>
      </c>
      <c r="AR16" s="0" t="n">
        <v>29224</v>
      </c>
      <c r="AS16" s="0" t="n">
        <v>58448</v>
      </c>
      <c r="AT16" s="0" t="n">
        <v>116896</v>
      </c>
      <c r="AU16" s="0" t="n">
        <v>38965</v>
      </c>
      <c r="AV16" s="0" t="n">
        <v>77930</v>
      </c>
      <c r="AW16" s="0" t="n">
        <v>155860</v>
      </c>
      <c r="AX16" s="0" t="n">
        <v>51953</v>
      </c>
      <c r="AY16" s="0" t="n">
        <v>103906</v>
      </c>
      <c r="AZ16" s="0" t="n">
        <v>207812</v>
      </c>
      <c r="BA16" s="0" t="n">
        <v>415624</v>
      </c>
      <c r="BB16" s="0" t="n">
        <v>138541</v>
      </c>
      <c r="BC16" s="0" t="n">
        <v>277082</v>
      </c>
      <c r="BD16" s="0" t="n">
        <v>554164</v>
      </c>
      <c r="BE16" s="0" t="n">
        <v>184721</v>
      </c>
      <c r="BF16" s="0" t="n">
        <v>369442</v>
      </c>
      <c r="BG16" s="0" t="n">
        <v>738884</v>
      </c>
      <c r="BH16" s="0" t="n">
        <v>1477768</v>
      </c>
      <c r="BI16" s="0" t="n">
        <v>492589</v>
      </c>
      <c r="BJ16" s="0" t="n">
        <v>985178</v>
      </c>
      <c r="BK16" s="0" t="n">
        <v>1970356</v>
      </c>
      <c r="BL16" s="0" t="n">
        <v>656785</v>
      </c>
      <c r="BM16" s="0" t="n">
        <v>1313570</v>
      </c>
      <c r="BN16" s="0" t="n">
        <v>2627140</v>
      </c>
      <c r="BO16" s="0" t="n">
        <v>875713</v>
      </c>
      <c r="BP16" s="0" t="n">
        <v>1751426</v>
      </c>
      <c r="BQ16" s="0" t="n">
        <v>3502852</v>
      </c>
      <c r="BR16" s="0" t="n">
        <v>1167617</v>
      </c>
      <c r="BS16" s="0" t="n">
        <v>2335234</v>
      </c>
      <c r="BT16" s="0" t="n">
        <v>778411</v>
      </c>
    </row>
    <row r="17" customFormat="false" ht="12.8" hidden="false" customHeight="false" outlineLevel="0" collapsed="false">
      <c r="B17" s="0" t="n">
        <v>619675</v>
      </c>
      <c r="C17" s="0" t="n">
        <v>19.2411522402232</v>
      </c>
      <c r="D17" s="0" t="n">
        <v>63</v>
      </c>
      <c r="E17" s="0" t="n">
        <v>24648077896</v>
      </c>
      <c r="F17" s="0" t="n">
        <v>173</v>
      </c>
      <c r="G17" s="0" t="n">
        <v>60</v>
      </c>
      <c r="H17" s="0" t="n">
        <v>19</v>
      </c>
      <c r="I17" s="0" t="s">
        <v>56</v>
      </c>
      <c r="J17" s="0" t="n">
        <v>107</v>
      </c>
      <c r="K17" s="0" t="n">
        <v>214</v>
      </c>
      <c r="L17" s="0" t="n">
        <v>71</v>
      </c>
      <c r="M17" s="0" t="n">
        <v>142</v>
      </c>
      <c r="N17" s="0" t="n">
        <v>47</v>
      </c>
      <c r="O17" s="0" t="n">
        <v>94</v>
      </c>
      <c r="P17" s="0" t="n">
        <v>31</v>
      </c>
      <c r="Q17" s="0" t="n">
        <v>62</v>
      </c>
      <c r="R17" s="0" t="n">
        <v>124</v>
      </c>
      <c r="S17" s="0" t="n">
        <v>41</v>
      </c>
      <c r="T17" s="0" t="n">
        <v>82</v>
      </c>
      <c r="U17" s="0" t="n">
        <v>164</v>
      </c>
      <c r="V17" s="0" t="n">
        <v>328</v>
      </c>
      <c r="W17" s="0" t="n">
        <v>656</v>
      </c>
      <c r="X17" s="0" t="n">
        <v>1312</v>
      </c>
      <c r="Y17" s="0" t="n">
        <v>437</v>
      </c>
      <c r="Z17" s="0" t="n">
        <v>874</v>
      </c>
      <c r="AA17" s="0" t="n">
        <v>1748</v>
      </c>
      <c r="AB17" s="0" t="n">
        <v>3496</v>
      </c>
      <c r="AC17" s="0" t="n">
        <v>1165</v>
      </c>
      <c r="AD17" s="0" t="n">
        <v>2330</v>
      </c>
      <c r="AE17" s="0" t="n">
        <v>4660</v>
      </c>
      <c r="AF17" s="0" t="n">
        <v>1553</v>
      </c>
      <c r="AG17" s="0" t="n">
        <v>3106</v>
      </c>
      <c r="AH17" s="0" t="n">
        <v>6212</v>
      </c>
      <c r="AI17" s="0" t="n">
        <v>12424</v>
      </c>
      <c r="AJ17" s="0" t="n">
        <v>4141</v>
      </c>
      <c r="AK17" s="0" t="n">
        <v>8282</v>
      </c>
      <c r="AL17" s="0" t="n">
        <v>16564</v>
      </c>
      <c r="AM17" s="0" t="n">
        <v>5521</v>
      </c>
      <c r="AN17" s="0" t="n">
        <v>11042</v>
      </c>
      <c r="AO17" s="0" t="n">
        <v>22084</v>
      </c>
      <c r="AP17" s="0" t="n">
        <v>7361</v>
      </c>
      <c r="AQ17" s="0" t="n">
        <v>14722</v>
      </c>
      <c r="AR17" s="0" t="n">
        <v>29444</v>
      </c>
      <c r="AS17" s="0" t="n">
        <v>58888</v>
      </c>
      <c r="AT17" s="0" t="n">
        <v>117776</v>
      </c>
      <c r="AU17" s="0" t="n">
        <v>235552</v>
      </c>
      <c r="AV17" s="0" t="n">
        <v>78517</v>
      </c>
      <c r="AW17" s="0" t="n">
        <v>157034</v>
      </c>
      <c r="AX17" s="0" t="n">
        <v>314068</v>
      </c>
      <c r="AY17" s="0" t="n">
        <v>104689</v>
      </c>
      <c r="AZ17" s="0" t="n">
        <v>209378</v>
      </c>
      <c r="BA17" s="0" t="n">
        <v>418756</v>
      </c>
      <c r="BB17" s="0" t="n">
        <v>139585</v>
      </c>
      <c r="BC17" s="0" t="n">
        <v>279170</v>
      </c>
      <c r="BD17" s="0" t="n">
        <v>558340</v>
      </c>
      <c r="BE17" s="0" t="n">
        <v>186113</v>
      </c>
      <c r="BF17" s="0" t="n">
        <v>372226</v>
      </c>
      <c r="BG17" s="0" t="n">
        <v>744452</v>
      </c>
      <c r="BH17" s="0" t="n">
        <v>1488904</v>
      </c>
      <c r="BI17" s="0" t="n">
        <v>496301</v>
      </c>
      <c r="BJ17" s="0" t="n">
        <v>992602</v>
      </c>
      <c r="BK17" s="0" t="n">
        <v>1985204</v>
      </c>
      <c r="BL17" s="0" t="n">
        <v>3970408</v>
      </c>
      <c r="BM17" s="0" t="n">
        <v>1323469</v>
      </c>
      <c r="BN17" s="0" t="n">
        <v>2646938</v>
      </c>
      <c r="BO17" s="0" t="n">
        <v>5293876</v>
      </c>
      <c r="BP17" s="0" t="n">
        <v>1764625</v>
      </c>
      <c r="BQ17" s="0" t="n">
        <v>3529250</v>
      </c>
      <c r="BR17" s="0" t="n">
        <v>7058500</v>
      </c>
      <c r="BS17" s="0" t="n">
        <v>2352833</v>
      </c>
      <c r="BT17" s="0" t="n">
        <v>4705666</v>
      </c>
      <c r="BU17" s="0" t="n">
        <v>1568555</v>
      </c>
    </row>
    <row r="18" customFormat="false" ht="12.8" hidden="false" customHeight="false" outlineLevel="0" collapsed="false">
      <c r="B18" s="0" t="n">
        <v>1820287</v>
      </c>
      <c r="C18" s="0" t="n">
        <v>20.7957345037227</v>
      </c>
      <c r="D18" s="0" t="n">
        <v>73</v>
      </c>
      <c r="E18" s="0" t="n">
        <v>151629574372</v>
      </c>
      <c r="F18" s="0" t="n">
        <v>203</v>
      </c>
      <c r="G18" s="0" t="n">
        <v>71</v>
      </c>
      <c r="H18" s="0" t="n">
        <v>22</v>
      </c>
      <c r="I18" s="0" t="s">
        <v>57</v>
      </c>
      <c r="J18" s="0" t="n">
        <v>107</v>
      </c>
      <c r="K18" s="0" t="n">
        <v>214</v>
      </c>
      <c r="L18" s="0" t="n">
        <v>71</v>
      </c>
      <c r="M18" s="0" t="n">
        <v>142</v>
      </c>
      <c r="N18" s="0" t="n">
        <v>47</v>
      </c>
      <c r="O18" s="0" t="n">
        <v>94</v>
      </c>
      <c r="P18" s="0" t="n">
        <v>31</v>
      </c>
      <c r="Q18" s="0" t="n">
        <v>62</v>
      </c>
      <c r="R18" s="0" t="n">
        <v>124</v>
      </c>
      <c r="S18" s="0" t="n">
        <v>41</v>
      </c>
      <c r="T18" s="0" t="n">
        <v>82</v>
      </c>
      <c r="U18" s="0" t="n">
        <v>164</v>
      </c>
      <c r="V18" s="0" t="n">
        <v>328</v>
      </c>
      <c r="W18" s="0" t="n">
        <v>109</v>
      </c>
      <c r="X18" s="0" t="n">
        <v>218</v>
      </c>
      <c r="Y18" s="0" t="n">
        <v>436</v>
      </c>
      <c r="Z18" s="0" t="n">
        <v>145</v>
      </c>
      <c r="AA18" s="0" t="n">
        <v>290</v>
      </c>
      <c r="AB18" s="0" t="n">
        <v>580</v>
      </c>
      <c r="AC18" s="0" t="n">
        <v>193</v>
      </c>
      <c r="AD18" s="0" t="n">
        <v>386</v>
      </c>
      <c r="AE18" s="0" t="n">
        <v>772</v>
      </c>
      <c r="AF18" s="0" t="n">
        <v>257</v>
      </c>
      <c r="AG18" s="0" t="n">
        <v>514</v>
      </c>
      <c r="AH18" s="0" t="n">
        <v>1028</v>
      </c>
      <c r="AI18" s="0" t="n">
        <v>2056</v>
      </c>
      <c r="AJ18" s="0" t="n">
        <v>685</v>
      </c>
      <c r="AK18" s="0" t="n">
        <v>1370</v>
      </c>
      <c r="AL18" s="0" t="n">
        <v>2740</v>
      </c>
      <c r="AM18" s="0" t="n">
        <v>5480</v>
      </c>
      <c r="AN18" s="0" t="n">
        <v>10960</v>
      </c>
      <c r="AO18" s="0" t="n">
        <v>3653</v>
      </c>
      <c r="AP18" s="0" t="n">
        <v>7306</v>
      </c>
      <c r="AQ18" s="0" t="n">
        <v>14612</v>
      </c>
      <c r="AR18" s="0" t="n">
        <v>29224</v>
      </c>
      <c r="AS18" s="0" t="n">
        <v>58448</v>
      </c>
      <c r="AT18" s="0" t="n">
        <v>116896</v>
      </c>
      <c r="AU18" s="0" t="n">
        <v>38965</v>
      </c>
      <c r="AV18" s="0" t="n">
        <v>77930</v>
      </c>
      <c r="AW18" s="0" t="n">
        <v>155860</v>
      </c>
      <c r="AX18" s="0" t="n">
        <v>51953</v>
      </c>
      <c r="AY18" s="0" t="n">
        <v>103906</v>
      </c>
      <c r="AZ18" s="0" t="n">
        <v>207812</v>
      </c>
      <c r="BA18" s="0" t="n">
        <v>415624</v>
      </c>
      <c r="BB18" s="0" t="n">
        <v>138541</v>
      </c>
      <c r="BC18" s="0" t="n">
        <v>277082</v>
      </c>
      <c r="BD18" s="0" t="n">
        <v>554164</v>
      </c>
      <c r="BE18" s="0" t="n">
        <v>184721</v>
      </c>
      <c r="BF18" s="0" t="n">
        <v>369442</v>
      </c>
      <c r="BG18" s="0" t="n">
        <v>738884</v>
      </c>
      <c r="BH18" s="0" t="n">
        <v>1477768</v>
      </c>
      <c r="BI18" s="0" t="n">
        <v>492589</v>
      </c>
      <c r="BJ18" s="0" t="n">
        <v>985178</v>
      </c>
      <c r="BK18" s="0" t="n">
        <v>1970356</v>
      </c>
      <c r="BL18" s="0" t="n">
        <v>656785</v>
      </c>
      <c r="BM18" s="0" t="n">
        <v>1313570</v>
      </c>
      <c r="BN18" s="0" t="n">
        <v>2627140</v>
      </c>
      <c r="BO18" s="0" t="n">
        <v>875713</v>
      </c>
      <c r="BP18" s="0" t="n">
        <v>1751426</v>
      </c>
      <c r="BQ18" s="0" t="n">
        <v>3502852</v>
      </c>
      <c r="BR18" s="0" t="n">
        <v>1167617</v>
      </c>
      <c r="BS18" s="0" t="n">
        <v>2335234</v>
      </c>
      <c r="BT18" s="0" t="n">
        <v>4670468</v>
      </c>
      <c r="BU18" s="0" t="n">
        <v>9340936</v>
      </c>
      <c r="BV18" s="0" t="n">
        <v>3113645</v>
      </c>
      <c r="BW18" s="0" t="n">
        <v>6227290</v>
      </c>
      <c r="BX18" s="0" t="n">
        <v>12454580</v>
      </c>
      <c r="BY18" s="0" t="n">
        <v>24909160</v>
      </c>
      <c r="BZ18" s="0" t="n">
        <v>8303053</v>
      </c>
      <c r="CA18" s="0" t="n">
        <v>16606106</v>
      </c>
      <c r="CB18" s="0" t="n">
        <v>33212212</v>
      </c>
      <c r="CC18" s="0" t="n">
        <v>11070737</v>
      </c>
      <c r="CD18" s="0" t="n">
        <v>22141474</v>
      </c>
      <c r="CE18" s="0" t="n">
        <v>7380491</v>
      </c>
    </row>
    <row r="19" customFormat="false" ht="12.8" hidden="false" customHeight="false" outlineLevel="0" collapsed="false">
      <c r="B19" s="0" t="n">
        <v>2452059</v>
      </c>
      <c r="C19" s="0" t="n">
        <v>21.2255622620492</v>
      </c>
      <c r="D19" s="0" t="n">
        <v>74</v>
      </c>
      <c r="E19" s="0" t="n">
        <v>156914378224</v>
      </c>
      <c r="F19" s="0" t="n">
        <v>113</v>
      </c>
      <c r="G19" s="0" t="n">
        <v>36</v>
      </c>
      <c r="H19" s="0" t="n">
        <v>21</v>
      </c>
      <c r="I19" s="0" t="s">
        <v>58</v>
      </c>
      <c r="J19" s="0" t="n">
        <v>11</v>
      </c>
      <c r="K19" s="0" t="n">
        <v>22</v>
      </c>
      <c r="L19" s="0" t="n">
        <v>7</v>
      </c>
      <c r="M19" s="0" t="n">
        <v>14</v>
      </c>
      <c r="N19" s="0" t="n">
        <v>28</v>
      </c>
      <c r="O19" s="0" t="n">
        <v>56</v>
      </c>
      <c r="P19" s="0" t="n">
        <v>112</v>
      </c>
      <c r="Q19" s="0" t="n">
        <v>37</v>
      </c>
      <c r="R19" s="0" t="n">
        <v>74</v>
      </c>
      <c r="S19" s="0" t="n">
        <v>148</v>
      </c>
      <c r="T19" s="0" t="n">
        <v>49</v>
      </c>
      <c r="U19" s="0" t="n">
        <v>98</v>
      </c>
      <c r="V19" s="0" t="n">
        <v>196</v>
      </c>
      <c r="W19" s="0" t="n">
        <v>65</v>
      </c>
      <c r="X19" s="0" t="n">
        <v>130</v>
      </c>
      <c r="Y19" s="0" t="n">
        <v>260</v>
      </c>
      <c r="Z19" s="0" t="n">
        <v>520</v>
      </c>
      <c r="AA19" s="0" t="n">
        <v>173</v>
      </c>
      <c r="AB19" s="0" t="n">
        <v>346</v>
      </c>
      <c r="AC19" s="0" t="n">
        <v>692</v>
      </c>
      <c r="AD19" s="0" t="n">
        <v>1384</v>
      </c>
      <c r="AE19" s="0" t="n">
        <v>2768</v>
      </c>
      <c r="AF19" s="0" t="n">
        <v>5536</v>
      </c>
      <c r="AG19" s="0" t="n">
        <v>11072</v>
      </c>
      <c r="AH19" s="0" t="n">
        <v>22144</v>
      </c>
      <c r="AI19" s="0" t="n">
        <v>44288</v>
      </c>
      <c r="AJ19" s="0" t="n">
        <v>88576</v>
      </c>
      <c r="AK19" s="0" t="n">
        <v>29525</v>
      </c>
      <c r="AL19" s="0" t="n">
        <v>59050</v>
      </c>
      <c r="AM19" s="0" t="n">
        <v>118100</v>
      </c>
      <c r="AN19" s="0" t="n">
        <v>236200</v>
      </c>
      <c r="AO19" s="0" t="n">
        <v>78733</v>
      </c>
      <c r="AP19" s="0" t="n">
        <v>157466</v>
      </c>
      <c r="AQ19" s="0" t="n">
        <v>314932</v>
      </c>
      <c r="AR19" s="0" t="n">
        <v>104977</v>
      </c>
      <c r="AS19" s="0" t="n">
        <v>209954</v>
      </c>
      <c r="AT19" s="0" t="n">
        <v>419908</v>
      </c>
      <c r="AU19" s="0" t="n">
        <v>139969</v>
      </c>
      <c r="AV19" s="0" t="n">
        <v>279938</v>
      </c>
      <c r="AW19" s="0" t="n">
        <v>559876</v>
      </c>
      <c r="AX19" s="0" t="n">
        <v>186625</v>
      </c>
      <c r="AY19" s="0" t="n">
        <v>373250</v>
      </c>
      <c r="AZ19" s="0" t="n">
        <v>746500</v>
      </c>
      <c r="BA19" s="0" t="n">
        <v>248833</v>
      </c>
      <c r="BB19" s="0" t="n">
        <v>497666</v>
      </c>
      <c r="BC19" s="0" t="n">
        <v>995332</v>
      </c>
      <c r="BD19" s="0" t="n">
        <v>331777</v>
      </c>
      <c r="BE19" s="0" t="n">
        <v>663554</v>
      </c>
      <c r="BF19" s="0" t="n">
        <v>1327108</v>
      </c>
      <c r="BG19" s="0" t="n">
        <v>442369</v>
      </c>
      <c r="BH19" s="0" t="n">
        <v>884738</v>
      </c>
      <c r="BI19" s="0" t="n">
        <v>1769476</v>
      </c>
      <c r="BJ19" s="0" t="n">
        <v>589825</v>
      </c>
      <c r="BK19" s="0" t="n">
        <v>1179650</v>
      </c>
      <c r="BL19" s="0" t="n">
        <v>2359300</v>
      </c>
      <c r="BM19" s="0" t="n">
        <v>786433</v>
      </c>
      <c r="BN19" s="0" t="n">
        <v>1572866</v>
      </c>
      <c r="BO19" s="0" t="n">
        <v>3145732</v>
      </c>
      <c r="BP19" s="0" t="n">
        <v>1048577</v>
      </c>
      <c r="BQ19" s="0" t="n">
        <v>2097154</v>
      </c>
      <c r="BR19" s="0" t="n">
        <v>4194308</v>
      </c>
      <c r="BS19" s="0" t="n">
        <v>8388616</v>
      </c>
      <c r="BT19" s="0" t="n">
        <v>2796205</v>
      </c>
      <c r="BU19" s="0" t="n">
        <v>5592410</v>
      </c>
      <c r="BV19" s="0" t="n">
        <v>11184820</v>
      </c>
      <c r="BW19" s="0" t="n">
        <v>3728273</v>
      </c>
      <c r="BX19" s="0" t="n">
        <v>7456546</v>
      </c>
      <c r="BY19" s="0" t="n">
        <v>14913092</v>
      </c>
      <c r="BZ19" s="0" t="n">
        <v>29826184</v>
      </c>
      <c r="CA19" s="0" t="n">
        <v>9942061</v>
      </c>
      <c r="CB19" s="0" t="n">
        <v>19884122</v>
      </c>
      <c r="CC19" s="0" t="n">
        <v>39768244</v>
      </c>
      <c r="CD19" s="0" t="n">
        <v>13256081</v>
      </c>
      <c r="CE19" s="0" t="n">
        <v>26512162</v>
      </c>
      <c r="CF19" s="0" t="n">
        <v>8837387</v>
      </c>
    </row>
    <row r="20" customFormat="false" ht="12.8" hidden="false" customHeight="false" outlineLevel="0" collapsed="false">
      <c r="B20" s="0" t="n">
        <v>9570075</v>
      </c>
      <c r="C20" s="0" t="n">
        <v>23.1900988003786</v>
      </c>
      <c r="D20" s="0" t="n">
        <v>77</v>
      </c>
      <c r="E20" s="0" t="n">
        <v>60342610919632</v>
      </c>
      <c r="F20" s="0" t="n">
        <v>151</v>
      </c>
      <c r="G20" s="0" t="n">
        <v>50</v>
      </c>
      <c r="H20" s="0" t="n">
        <v>21</v>
      </c>
      <c r="I20" s="0" t="s">
        <v>59</v>
      </c>
      <c r="J20" s="0" t="n">
        <v>163</v>
      </c>
      <c r="K20" s="0" t="n">
        <v>326</v>
      </c>
      <c r="L20" s="0" t="n">
        <v>652</v>
      </c>
      <c r="M20" s="0" t="n">
        <v>217</v>
      </c>
      <c r="N20" s="0" t="n">
        <v>434</v>
      </c>
      <c r="O20" s="0" t="n">
        <v>868</v>
      </c>
      <c r="P20" s="0" t="n">
        <v>289</v>
      </c>
      <c r="Q20" s="0" t="n">
        <v>578</v>
      </c>
      <c r="R20" s="0" t="n">
        <v>1156</v>
      </c>
      <c r="S20" s="0" t="n">
        <v>385</v>
      </c>
      <c r="T20" s="0" t="n">
        <v>770</v>
      </c>
      <c r="U20" s="0" t="n">
        <v>1540</v>
      </c>
      <c r="V20" s="0" t="n">
        <v>3080</v>
      </c>
      <c r="W20" s="0" t="n">
        <v>6160</v>
      </c>
      <c r="X20" s="0" t="n">
        <v>12320</v>
      </c>
      <c r="Y20" s="0" t="n">
        <v>24640</v>
      </c>
      <c r="Z20" s="0" t="n">
        <v>8213</v>
      </c>
      <c r="AA20" s="0" t="n">
        <v>16426</v>
      </c>
      <c r="AB20" s="0" t="n">
        <v>32852</v>
      </c>
      <c r="AC20" s="0" t="n">
        <v>65704</v>
      </c>
      <c r="AD20" s="0" t="n">
        <v>21901</v>
      </c>
      <c r="AE20" s="0" t="n">
        <v>43802</v>
      </c>
      <c r="AF20" s="0" t="n">
        <v>87604</v>
      </c>
      <c r="AG20" s="0" t="n">
        <v>29201</v>
      </c>
      <c r="AH20" s="0" t="n">
        <v>58402</v>
      </c>
      <c r="AI20" s="0" t="n">
        <v>116804</v>
      </c>
      <c r="AJ20" s="0" t="n">
        <v>233608</v>
      </c>
      <c r="AK20" s="0" t="n">
        <v>77869</v>
      </c>
      <c r="AL20" s="0" t="n">
        <v>155738</v>
      </c>
      <c r="AM20" s="0" t="n">
        <v>311476</v>
      </c>
      <c r="AN20" s="0" t="n">
        <v>103825</v>
      </c>
      <c r="AO20" s="0" t="n">
        <v>207650</v>
      </c>
      <c r="AP20" s="0" t="n">
        <v>415300</v>
      </c>
      <c r="AQ20" s="0" t="n">
        <v>138433</v>
      </c>
      <c r="AR20" s="0" t="n">
        <v>276866</v>
      </c>
      <c r="AS20" s="0" t="n">
        <v>553732</v>
      </c>
      <c r="AT20" s="0" t="n">
        <v>184577</v>
      </c>
      <c r="AU20" s="0" t="n">
        <v>369154</v>
      </c>
      <c r="AV20" s="0" t="n">
        <v>738308</v>
      </c>
      <c r="AW20" s="0" t="n">
        <v>1476616</v>
      </c>
      <c r="AX20" s="0" t="n">
        <v>492205</v>
      </c>
      <c r="AY20" s="0" t="n">
        <v>984410</v>
      </c>
      <c r="AZ20" s="0" t="n">
        <v>1968820</v>
      </c>
      <c r="BA20" s="0" t="n">
        <v>656273</v>
      </c>
      <c r="BB20" s="0" t="n">
        <v>1312546</v>
      </c>
      <c r="BC20" s="0" t="n">
        <v>2625092</v>
      </c>
      <c r="BD20" s="0" t="n">
        <v>5250184</v>
      </c>
      <c r="BE20" s="0" t="n">
        <v>10500368</v>
      </c>
      <c r="BF20" s="0" t="n">
        <v>21000736</v>
      </c>
      <c r="BG20" s="0" t="n">
        <v>42001472</v>
      </c>
      <c r="BH20" s="0" t="n">
        <v>84002944</v>
      </c>
      <c r="BI20" s="0" t="n">
        <v>168005888</v>
      </c>
      <c r="BJ20" s="0" t="n">
        <v>336011776</v>
      </c>
      <c r="BK20" s="0" t="n">
        <v>112003925</v>
      </c>
      <c r="BL20" s="0" t="n">
        <v>224007850</v>
      </c>
      <c r="BM20" s="0" t="n">
        <v>448015700</v>
      </c>
      <c r="BN20" s="0" t="n">
        <v>896031400</v>
      </c>
      <c r="BO20" s="0" t="n">
        <v>298677133</v>
      </c>
      <c r="BP20" s="0" t="n">
        <v>597354266</v>
      </c>
      <c r="BQ20" s="0" t="n">
        <v>1194708532</v>
      </c>
      <c r="BR20" s="0" t="n">
        <v>398236177</v>
      </c>
      <c r="BS20" s="0" t="n">
        <v>796472354</v>
      </c>
      <c r="BT20" s="0" t="n">
        <v>1592944708</v>
      </c>
      <c r="BU20" s="0" t="n">
        <v>530981569</v>
      </c>
      <c r="BV20" s="0" t="n">
        <v>1061963138</v>
      </c>
      <c r="BW20" s="0" t="n">
        <v>2123926276</v>
      </c>
      <c r="BX20" s="0" t="n">
        <v>707975425</v>
      </c>
      <c r="BY20" s="0" t="n">
        <v>1415950850</v>
      </c>
      <c r="BZ20" s="0" t="n">
        <v>2831901700</v>
      </c>
      <c r="CA20" s="0" t="n">
        <v>943967233</v>
      </c>
      <c r="CB20" s="0" t="n">
        <v>1887934466</v>
      </c>
      <c r="CC20" s="0" t="n">
        <v>3775868932</v>
      </c>
      <c r="CD20" s="0" t="n">
        <v>1258622977</v>
      </c>
      <c r="CE20" s="0" t="n">
        <v>2517245954</v>
      </c>
      <c r="CF20" s="0" t="n">
        <v>5034491908</v>
      </c>
      <c r="CG20" s="0" t="n">
        <v>1678163969</v>
      </c>
      <c r="CH20" s="0" t="n">
        <v>3356327938</v>
      </c>
      <c r="CI20" s="0" t="n">
        <v>1118775979</v>
      </c>
    </row>
    <row r="21" customFormat="false" ht="12.8" hidden="false" customHeight="false" outlineLevel="0" collapsed="false">
      <c r="B21" s="0" t="n">
        <v>27259119</v>
      </c>
      <c r="C21" s="0" t="n">
        <v>24.7002355999838</v>
      </c>
      <c r="D21" s="0" t="n">
        <v>80</v>
      </c>
      <c r="E21" s="0" t="n">
        <v>306296925203752</v>
      </c>
      <c r="F21" s="0" t="n">
        <v>225</v>
      </c>
      <c r="G21" s="0" t="n">
        <v>78</v>
      </c>
      <c r="H21" s="0" t="n">
        <v>22</v>
      </c>
      <c r="I21" s="0" t="s">
        <v>60</v>
      </c>
      <c r="J21" s="0" t="n">
        <v>107</v>
      </c>
      <c r="K21" s="0" t="n">
        <v>214</v>
      </c>
      <c r="L21" s="0" t="n">
        <v>71</v>
      </c>
      <c r="M21" s="0" t="n">
        <v>142</v>
      </c>
      <c r="N21" s="0" t="n">
        <v>47</v>
      </c>
      <c r="O21" s="0" t="n">
        <v>94</v>
      </c>
      <c r="P21" s="0" t="n">
        <v>31</v>
      </c>
      <c r="Q21" s="0" t="n">
        <v>62</v>
      </c>
      <c r="R21" s="0" t="n">
        <v>124</v>
      </c>
      <c r="S21" s="0" t="n">
        <v>41</v>
      </c>
      <c r="T21" s="0" t="n">
        <v>82</v>
      </c>
      <c r="U21" s="0" t="n">
        <v>164</v>
      </c>
      <c r="V21" s="0" t="n">
        <v>328</v>
      </c>
      <c r="W21" s="0" t="n">
        <v>109</v>
      </c>
      <c r="X21" s="0" t="n">
        <v>218</v>
      </c>
      <c r="Y21" s="0" t="n">
        <v>436</v>
      </c>
      <c r="Z21" s="0" t="n">
        <v>145</v>
      </c>
      <c r="AA21" s="0" t="n">
        <v>290</v>
      </c>
      <c r="AB21" s="0" t="n">
        <v>580</v>
      </c>
      <c r="AC21" s="0" t="n">
        <v>193</v>
      </c>
      <c r="AD21" s="0" t="n">
        <v>386</v>
      </c>
      <c r="AE21" s="0" t="n">
        <v>772</v>
      </c>
      <c r="AF21" s="0" t="n">
        <v>257</v>
      </c>
      <c r="AG21" s="0" t="n">
        <v>514</v>
      </c>
      <c r="AH21" s="0" t="n">
        <v>1028</v>
      </c>
      <c r="AI21" s="0" t="n">
        <v>2056</v>
      </c>
      <c r="AJ21" s="0" t="n">
        <v>685</v>
      </c>
      <c r="AK21" s="0" t="n">
        <v>1370</v>
      </c>
      <c r="AL21" s="0" t="n">
        <v>2740</v>
      </c>
      <c r="AM21" s="0" t="n">
        <v>913</v>
      </c>
      <c r="AN21" s="0" t="n">
        <v>1826</v>
      </c>
      <c r="AO21" s="0" t="n">
        <v>3652</v>
      </c>
      <c r="AP21" s="0" t="n">
        <v>1217</v>
      </c>
      <c r="AQ21" s="0" t="n">
        <v>2434</v>
      </c>
      <c r="AR21" s="0" t="n">
        <v>4868</v>
      </c>
      <c r="AS21" s="0" t="n">
        <v>9736</v>
      </c>
      <c r="AT21" s="0" t="n">
        <v>19472</v>
      </c>
      <c r="AU21" s="0" t="n">
        <v>38944</v>
      </c>
      <c r="AV21" s="0" t="n">
        <v>77888</v>
      </c>
      <c r="AW21" s="0" t="n">
        <v>155776</v>
      </c>
      <c r="AX21" s="0" t="n">
        <v>311552</v>
      </c>
      <c r="AY21" s="0" t="n">
        <v>623104</v>
      </c>
      <c r="AZ21" s="0" t="n">
        <v>207701</v>
      </c>
      <c r="BA21" s="0" t="n">
        <v>415402</v>
      </c>
      <c r="BB21" s="0" t="n">
        <v>830804</v>
      </c>
      <c r="BC21" s="0" t="n">
        <v>1661608</v>
      </c>
      <c r="BD21" s="0" t="n">
        <v>3323216</v>
      </c>
      <c r="BE21" s="0" t="n">
        <v>6646432</v>
      </c>
      <c r="BF21" s="0" t="n">
        <v>2215477</v>
      </c>
      <c r="BG21" s="0" t="n">
        <v>4430954</v>
      </c>
      <c r="BH21" s="0" t="n">
        <v>8861908</v>
      </c>
      <c r="BI21" s="0" t="n">
        <v>2953969</v>
      </c>
      <c r="BJ21" s="0" t="n">
        <v>5907938</v>
      </c>
      <c r="BK21" s="0" t="n">
        <v>11815876</v>
      </c>
      <c r="BL21" s="0" t="n">
        <v>23631752</v>
      </c>
      <c r="BM21" s="0" t="n">
        <v>47263504</v>
      </c>
      <c r="BN21" s="0" t="n">
        <v>15754501</v>
      </c>
      <c r="BO21" s="0" t="n">
        <v>31509002</v>
      </c>
      <c r="BP21" s="0" t="n">
        <v>63018004</v>
      </c>
      <c r="BQ21" s="0" t="n">
        <v>21006001</v>
      </c>
      <c r="BR21" s="0" t="n">
        <v>42012002</v>
      </c>
      <c r="BS21" s="0" t="n">
        <v>84024004</v>
      </c>
      <c r="BT21" s="0" t="n">
        <v>168048008</v>
      </c>
      <c r="BU21" s="0" t="n">
        <v>336096016</v>
      </c>
      <c r="BV21" s="0" t="n">
        <v>112032005</v>
      </c>
      <c r="BW21" s="0" t="n">
        <v>224064010</v>
      </c>
      <c r="BX21" s="0" t="n">
        <v>448128020</v>
      </c>
      <c r="BY21" s="0" t="n">
        <v>896256040</v>
      </c>
      <c r="BZ21" s="0" t="n">
        <v>298752013</v>
      </c>
      <c r="CA21" s="0" t="n">
        <v>597504026</v>
      </c>
      <c r="CB21" s="0" t="n">
        <v>1195008052</v>
      </c>
      <c r="CC21" s="0" t="n">
        <v>398336017</v>
      </c>
      <c r="CD21" s="0" t="n">
        <v>796672034</v>
      </c>
      <c r="CE21" s="0" t="n">
        <v>1593344068</v>
      </c>
      <c r="CF21" s="0" t="n">
        <v>531114689</v>
      </c>
      <c r="CG21" s="0" t="n">
        <v>1062229378</v>
      </c>
      <c r="CH21" s="0" t="n">
        <v>2124458756</v>
      </c>
      <c r="CI21" s="0" t="n">
        <v>4248917512</v>
      </c>
      <c r="CJ21" s="0" t="n">
        <v>1416305837</v>
      </c>
      <c r="CK21" s="0" t="n">
        <v>2832611674</v>
      </c>
      <c r="CL21" s="0" t="n">
        <v>944203891</v>
      </c>
    </row>
    <row r="22" customFormat="false" ht="12.8" hidden="false" customHeight="false" outlineLevel="0" collapsed="false">
      <c r="B22" s="0" t="n">
        <v>55861023</v>
      </c>
      <c r="C22" s="0" t="n">
        <v>25.7353386585869</v>
      </c>
      <c r="D22" s="0" t="n">
        <v>81</v>
      </c>
      <c r="E22" s="0" t="n">
        <v>474637698851092</v>
      </c>
      <c r="F22" s="0" t="n">
        <v>102</v>
      </c>
      <c r="G22" s="0" t="n">
        <v>30</v>
      </c>
      <c r="H22" s="0" t="n">
        <v>22</v>
      </c>
      <c r="I22" s="0" t="s">
        <v>61</v>
      </c>
      <c r="J22" s="0" t="n">
        <v>11</v>
      </c>
      <c r="K22" s="0" t="n">
        <v>22</v>
      </c>
      <c r="L22" s="0" t="n">
        <v>7</v>
      </c>
      <c r="M22" s="0" t="n">
        <v>14</v>
      </c>
      <c r="N22" s="0" t="n">
        <v>28</v>
      </c>
      <c r="O22" s="0" t="n">
        <v>56</v>
      </c>
      <c r="P22" s="0" t="n">
        <v>112</v>
      </c>
      <c r="Q22" s="0" t="n">
        <v>37</v>
      </c>
      <c r="R22" s="0" t="n">
        <v>74</v>
      </c>
      <c r="S22" s="0" t="n">
        <v>148</v>
      </c>
      <c r="T22" s="0" t="n">
        <v>49</v>
      </c>
      <c r="U22" s="0" t="n">
        <v>98</v>
      </c>
      <c r="V22" s="0" t="n">
        <v>196</v>
      </c>
      <c r="W22" s="0" t="n">
        <v>65</v>
      </c>
      <c r="X22" s="0" t="n">
        <v>130</v>
      </c>
      <c r="Y22" s="0" t="n">
        <v>260</v>
      </c>
      <c r="Z22" s="0" t="n">
        <v>520</v>
      </c>
      <c r="AA22" s="0" t="n">
        <v>173</v>
      </c>
      <c r="AB22" s="0" t="n">
        <v>346</v>
      </c>
      <c r="AC22" s="0" t="n">
        <v>692</v>
      </c>
      <c r="AD22" s="0" t="n">
        <v>1384</v>
      </c>
      <c r="AE22" s="0" t="n">
        <v>2768</v>
      </c>
      <c r="AF22" s="0" t="n">
        <v>5536</v>
      </c>
      <c r="AG22" s="0" t="n">
        <v>11072</v>
      </c>
      <c r="AH22" s="0" t="n">
        <v>22144</v>
      </c>
      <c r="AI22" s="0" t="n">
        <v>44288</v>
      </c>
      <c r="AJ22" s="0" t="n">
        <v>88576</v>
      </c>
      <c r="AK22" s="0" t="n">
        <v>29525</v>
      </c>
      <c r="AL22" s="0" t="n">
        <v>59050</v>
      </c>
      <c r="AM22" s="0" t="n">
        <v>118100</v>
      </c>
      <c r="AN22" s="0" t="n">
        <v>236200</v>
      </c>
      <c r="AO22" s="0" t="n">
        <v>78733</v>
      </c>
      <c r="AP22" s="0" t="n">
        <v>157466</v>
      </c>
      <c r="AQ22" s="0" t="n">
        <v>314932</v>
      </c>
      <c r="AR22" s="0" t="n">
        <v>104977</v>
      </c>
      <c r="AS22" s="0" t="n">
        <v>209954</v>
      </c>
      <c r="AT22" s="0" t="n">
        <v>419908</v>
      </c>
      <c r="AU22" s="0" t="n">
        <v>139969</v>
      </c>
      <c r="AV22" s="0" t="n">
        <v>279938</v>
      </c>
      <c r="AW22" s="0" t="n">
        <v>559876</v>
      </c>
      <c r="AX22" s="0" t="n">
        <v>186625</v>
      </c>
      <c r="AY22" s="0" t="n">
        <v>373250</v>
      </c>
      <c r="AZ22" s="0" t="n">
        <v>746500</v>
      </c>
      <c r="BA22" s="0" t="n">
        <v>248833</v>
      </c>
      <c r="BB22" s="0" t="n">
        <v>497666</v>
      </c>
      <c r="BC22" s="0" t="n">
        <v>995332</v>
      </c>
      <c r="BD22" s="0" t="n">
        <v>331777</v>
      </c>
      <c r="BE22" s="0" t="n">
        <v>663554</v>
      </c>
      <c r="BF22" s="0" t="n">
        <v>1327108</v>
      </c>
      <c r="BG22" s="0" t="n">
        <v>442369</v>
      </c>
      <c r="BH22" s="0" t="n">
        <v>884738</v>
      </c>
      <c r="BI22" s="0" t="n">
        <v>1769476</v>
      </c>
      <c r="BJ22" s="0" t="n">
        <v>589825</v>
      </c>
      <c r="BK22" s="0" t="n">
        <v>1179650</v>
      </c>
      <c r="BL22" s="0" t="n">
        <v>2359300</v>
      </c>
      <c r="BM22" s="0" t="n">
        <v>786433</v>
      </c>
      <c r="BN22" s="0" t="n">
        <v>1572866</v>
      </c>
      <c r="BO22" s="0" t="n">
        <v>3145732</v>
      </c>
      <c r="BP22" s="0" t="n">
        <v>1048577</v>
      </c>
      <c r="BQ22" s="0" t="n">
        <v>2097154</v>
      </c>
      <c r="BR22" s="0" t="n">
        <v>4194308</v>
      </c>
      <c r="BS22" s="0" t="n">
        <v>8388616</v>
      </c>
      <c r="BT22" s="0" t="n">
        <v>2796205</v>
      </c>
      <c r="BU22" s="0" t="n">
        <v>5592410</v>
      </c>
      <c r="BV22" s="0" t="n">
        <v>11184820</v>
      </c>
      <c r="BW22" s="0" t="n">
        <v>22369640</v>
      </c>
      <c r="BX22" s="0" t="n">
        <v>44739280</v>
      </c>
      <c r="BY22" s="0" t="n">
        <v>89478560</v>
      </c>
      <c r="BZ22" s="0" t="n">
        <v>178957120</v>
      </c>
      <c r="CA22" s="0" t="n">
        <v>59652373</v>
      </c>
      <c r="CB22" s="0" t="n">
        <v>119304746</v>
      </c>
      <c r="CC22" s="0" t="n">
        <v>238609492</v>
      </c>
      <c r="CD22" s="0" t="n">
        <v>79536497</v>
      </c>
      <c r="CE22" s="0" t="n">
        <v>159072994</v>
      </c>
      <c r="CF22" s="0" t="n">
        <v>318145988</v>
      </c>
      <c r="CG22" s="0" t="n">
        <v>636291976</v>
      </c>
      <c r="CH22" s="0" t="n">
        <v>212097325</v>
      </c>
      <c r="CI22" s="0" t="n">
        <v>424194650</v>
      </c>
      <c r="CJ22" s="0" t="n">
        <v>848389300</v>
      </c>
      <c r="CK22" s="0" t="n">
        <v>282796433</v>
      </c>
      <c r="CL22" s="0" t="n">
        <v>565592866</v>
      </c>
      <c r="CM22" s="0" t="n">
        <v>188530955</v>
      </c>
    </row>
    <row r="23" customFormat="false" ht="12.8" hidden="false" customHeight="false" outlineLevel="0" collapsed="false">
      <c r="B23" s="0" t="n">
        <v>69928839</v>
      </c>
      <c r="C23" s="0" t="n">
        <v>26.0593842171208</v>
      </c>
      <c r="D23" s="0" t="n">
        <v>82</v>
      </c>
      <c r="E23" s="0" t="n">
        <v>474637698851092</v>
      </c>
      <c r="F23" s="0" t="n">
        <v>185</v>
      </c>
      <c r="G23" s="0" t="n">
        <v>62</v>
      </c>
      <c r="H23" s="0" t="n">
        <v>24</v>
      </c>
      <c r="I23" s="0" t="s">
        <v>62</v>
      </c>
      <c r="J23" s="0" t="n">
        <v>107</v>
      </c>
      <c r="K23" s="0" t="n">
        <v>214</v>
      </c>
      <c r="L23" s="0" t="n">
        <v>71</v>
      </c>
      <c r="M23" s="0" t="n">
        <v>142</v>
      </c>
      <c r="N23" s="0" t="n">
        <v>47</v>
      </c>
      <c r="O23" s="0" t="n">
        <v>94</v>
      </c>
      <c r="P23" s="0" t="n">
        <v>31</v>
      </c>
      <c r="Q23" s="0" t="n">
        <v>62</v>
      </c>
      <c r="R23" s="0" t="n">
        <v>124</v>
      </c>
      <c r="S23" s="0" t="n">
        <v>41</v>
      </c>
      <c r="T23" s="0" t="n">
        <v>82</v>
      </c>
      <c r="U23" s="0" t="n">
        <v>164</v>
      </c>
      <c r="V23" s="0" t="n">
        <v>328</v>
      </c>
      <c r="W23" s="0" t="n">
        <v>109</v>
      </c>
      <c r="X23" s="0" t="n">
        <v>218</v>
      </c>
      <c r="Y23" s="0" t="n">
        <v>436</v>
      </c>
      <c r="Z23" s="0" t="n">
        <v>145</v>
      </c>
      <c r="AA23" s="0" t="n">
        <v>290</v>
      </c>
      <c r="AB23" s="0" t="n">
        <v>580</v>
      </c>
      <c r="AC23" s="0" t="n">
        <v>193</v>
      </c>
      <c r="AD23" s="0" t="n">
        <v>386</v>
      </c>
      <c r="AE23" s="0" t="n">
        <v>772</v>
      </c>
      <c r="AF23" s="0" t="n">
        <v>257</v>
      </c>
      <c r="AG23" s="0" t="n">
        <v>514</v>
      </c>
      <c r="AH23" s="0" t="n">
        <v>1028</v>
      </c>
      <c r="AI23" s="0" t="n">
        <v>2056</v>
      </c>
      <c r="AJ23" s="0" t="n">
        <v>685</v>
      </c>
      <c r="AK23" s="0" t="n">
        <v>1370</v>
      </c>
      <c r="AL23" s="0" t="n">
        <v>2740</v>
      </c>
      <c r="AM23" s="0" t="n">
        <v>913</v>
      </c>
      <c r="AN23" s="0" t="n">
        <v>1826</v>
      </c>
      <c r="AO23" s="0" t="n">
        <v>3652</v>
      </c>
      <c r="AP23" s="0" t="n">
        <v>1217</v>
      </c>
      <c r="AQ23" s="0" t="n">
        <v>2434</v>
      </c>
      <c r="AR23" s="0" t="n">
        <v>4868</v>
      </c>
      <c r="AS23" s="0" t="n">
        <v>9736</v>
      </c>
      <c r="AT23" s="0" t="n">
        <v>3245</v>
      </c>
      <c r="AU23" s="0" t="n">
        <v>6490</v>
      </c>
      <c r="AV23" s="0" t="n">
        <v>12980</v>
      </c>
      <c r="AW23" s="0" t="n">
        <v>25960</v>
      </c>
      <c r="AX23" s="0" t="n">
        <v>8653</v>
      </c>
      <c r="AY23" s="0" t="n">
        <v>17306</v>
      </c>
      <c r="AZ23" s="0" t="n">
        <v>34612</v>
      </c>
      <c r="BA23" s="0" t="n">
        <v>11537</v>
      </c>
      <c r="BB23" s="0" t="n">
        <v>23074</v>
      </c>
      <c r="BC23" s="0" t="n">
        <v>46148</v>
      </c>
      <c r="BD23" s="0" t="n">
        <v>92296</v>
      </c>
      <c r="BE23" s="0" t="n">
        <v>184592</v>
      </c>
      <c r="BF23" s="0" t="n">
        <v>369184</v>
      </c>
      <c r="BG23" s="0" t="n">
        <v>123061</v>
      </c>
      <c r="BH23" s="0" t="n">
        <v>246122</v>
      </c>
      <c r="BI23" s="0" t="n">
        <v>492244</v>
      </c>
      <c r="BJ23" s="0" t="n">
        <v>164081</v>
      </c>
      <c r="BK23" s="0" t="n">
        <v>328162</v>
      </c>
      <c r="BL23" s="0" t="n">
        <v>656324</v>
      </c>
      <c r="BM23" s="0" t="n">
        <v>1312648</v>
      </c>
      <c r="BN23" s="0" t="n">
        <v>437549</v>
      </c>
      <c r="BO23" s="0" t="n">
        <v>875098</v>
      </c>
      <c r="BP23" s="0" t="n">
        <v>1750196</v>
      </c>
      <c r="BQ23" s="0" t="n">
        <v>3500392</v>
      </c>
      <c r="BR23" s="0" t="n">
        <v>1166797</v>
      </c>
      <c r="BS23" s="0" t="n">
        <v>2333594</v>
      </c>
      <c r="BT23" s="0" t="n">
        <v>4667188</v>
      </c>
      <c r="BU23" s="0" t="n">
        <v>1555729</v>
      </c>
      <c r="BV23" s="0" t="n">
        <v>3111458</v>
      </c>
      <c r="BW23" s="0" t="n">
        <v>6222916</v>
      </c>
      <c r="BX23" s="0" t="n">
        <v>12445832</v>
      </c>
      <c r="BY23" s="0" t="n">
        <v>24891664</v>
      </c>
      <c r="BZ23" s="0" t="n">
        <v>8297221</v>
      </c>
      <c r="CA23" s="0" t="n">
        <v>16594442</v>
      </c>
      <c r="CB23" s="0" t="n">
        <v>33188884</v>
      </c>
      <c r="CC23" s="0" t="n">
        <v>11062961</v>
      </c>
      <c r="CD23" s="0" t="n">
        <v>22125922</v>
      </c>
      <c r="CE23" s="0" t="n">
        <v>44251844</v>
      </c>
      <c r="CF23" s="0" t="n">
        <v>88503688</v>
      </c>
      <c r="CG23" s="0" t="n">
        <v>177007376</v>
      </c>
      <c r="CH23" s="0" t="n">
        <v>354014752</v>
      </c>
      <c r="CI23" s="0" t="n">
        <v>118004917</v>
      </c>
      <c r="CJ23" s="0" t="n">
        <v>236009834</v>
      </c>
      <c r="CK23" s="0" t="n">
        <v>472019668</v>
      </c>
      <c r="CL23" s="0" t="n">
        <v>157339889</v>
      </c>
      <c r="CM23" s="0" t="n">
        <v>314679778</v>
      </c>
      <c r="CN23" s="0" t="n">
        <v>104893259</v>
      </c>
    </row>
    <row r="24" customFormat="false" ht="12.8" hidden="false" customHeight="false" outlineLevel="0" collapsed="false">
      <c r="B24" s="0" t="n">
        <v>74108959</v>
      </c>
      <c r="C24" s="0" t="n">
        <v>26.143144624065</v>
      </c>
      <c r="D24" s="0" t="n">
        <v>83</v>
      </c>
      <c r="E24" s="0" t="n">
        <v>474637698851092</v>
      </c>
      <c r="F24" s="0" t="n">
        <v>198</v>
      </c>
      <c r="G24" s="0" t="n">
        <v>67</v>
      </c>
      <c r="H24" s="0" t="n">
        <v>24</v>
      </c>
      <c r="I24" s="0" t="s">
        <v>63</v>
      </c>
      <c r="J24" s="0" t="n">
        <v>107</v>
      </c>
      <c r="K24" s="0" t="n">
        <v>214</v>
      </c>
      <c r="L24" s="0" t="n">
        <v>71</v>
      </c>
      <c r="M24" s="0" t="n">
        <v>142</v>
      </c>
      <c r="N24" s="0" t="n">
        <v>47</v>
      </c>
      <c r="O24" s="0" t="n">
        <v>94</v>
      </c>
      <c r="P24" s="0" t="n">
        <v>31</v>
      </c>
      <c r="Q24" s="0" t="n">
        <v>62</v>
      </c>
      <c r="R24" s="0" t="n">
        <v>124</v>
      </c>
      <c r="S24" s="0" t="n">
        <v>41</v>
      </c>
      <c r="T24" s="0" t="n">
        <v>82</v>
      </c>
      <c r="U24" s="0" t="n">
        <v>164</v>
      </c>
      <c r="V24" s="0" t="n">
        <v>328</v>
      </c>
      <c r="W24" s="0" t="n">
        <v>109</v>
      </c>
      <c r="X24" s="0" t="n">
        <v>218</v>
      </c>
      <c r="Y24" s="0" t="n">
        <v>436</v>
      </c>
      <c r="Z24" s="0" t="n">
        <v>872</v>
      </c>
      <c r="AA24" s="0" t="n">
        <v>1744</v>
      </c>
      <c r="AB24" s="0" t="n">
        <v>581</v>
      </c>
      <c r="AC24" s="0" t="n">
        <v>1162</v>
      </c>
      <c r="AD24" s="0" t="n">
        <v>2324</v>
      </c>
      <c r="AE24" s="0" t="n">
        <v>4648</v>
      </c>
      <c r="AF24" s="0" t="n">
        <v>9296</v>
      </c>
      <c r="AG24" s="0" t="n">
        <v>18592</v>
      </c>
      <c r="AH24" s="0" t="n">
        <v>6197</v>
      </c>
      <c r="AI24" s="0" t="n">
        <v>12394</v>
      </c>
      <c r="AJ24" s="0" t="n">
        <v>24788</v>
      </c>
      <c r="AK24" s="0" t="n">
        <v>49576</v>
      </c>
      <c r="AL24" s="0" t="n">
        <v>16525</v>
      </c>
      <c r="AM24" s="0" t="n">
        <v>33050</v>
      </c>
      <c r="AN24" s="0" t="n">
        <v>66100</v>
      </c>
      <c r="AO24" s="0" t="n">
        <v>22033</v>
      </c>
      <c r="AP24" s="0" t="n">
        <v>44066</v>
      </c>
      <c r="AQ24" s="0" t="n">
        <v>88132</v>
      </c>
      <c r="AR24" s="0" t="n">
        <v>29377</v>
      </c>
      <c r="AS24" s="0" t="n">
        <v>58754</v>
      </c>
      <c r="AT24" s="0" t="n">
        <v>117508</v>
      </c>
      <c r="AU24" s="0" t="n">
        <v>235016</v>
      </c>
      <c r="AV24" s="0" t="n">
        <v>470032</v>
      </c>
      <c r="AW24" s="0" t="n">
        <v>156677</v>
      </c>
      <c r="AX24" s="0" t="n">
        <v>313354</v>
      </c>
      <c r="AY24" s="0" t="n">
        <v>626708</v>
      </c>
      <c r="AZ24" s="0" t="n">
        <v>1253416</v>
      </c>
      <c r="BA24" s="0" t="n">
        <v>417805</v>
      </c>
      <c r="BB24" s="0" t="n">
        <v>835610</v>
      </c>
      <c r="BC24" s="0" t="n">
        <v>1671220</v>
      </c>
      <c r="BD24" s="0" t="n">
        <v>3342440</v>
      </c>
      <c r="BE24" s="0" t="n">
        <v>6684880</v>
      </c>
      <c r="BF24" s="0" t="n">
        <v>2228293</v>
      </c>
      <c r="BG24" s="0" t="n">
        <v>4456586</v>
      </c>
      <c r="BH24" s="0" t="n">
        <v>8913172</v>
      </c>
      <c r="BI24" s="0" t="n">
        <v>2971057</v>
      </c>
      <c r="BJ24" s="0" t="n">
        <v>5942114</v>
      </c>
      <c r="BK24" s="0" t="n">
        <v>11884228</v>
      </c>
      <c r="BL24" s="0" t="n">
        <v>3961409</v>
      </c>
      <c r="BM24" s="0" t="n">
        <v>7922818</v>
      </c>
      <c r="BN24" s="0" t="n">
        <v>15845636</v>
      </c>
      <c r="BO24" s="0" t="n">
        <v>31691272</v>
      </c>
      <c r="BP24" s="0" t="n">
        <v>10563757</v>
      </c>
      <c r="BQ24" s="0" t="n">
        <v>21127514</v>
      </c>
      <c r="BR24" s="0" t="n">
        <v>42255028</v>
      </c>
      <c r="BS24" s="0" t="n">
        <v>84510056</v>
      </c>
      <c r="BT24" s="0" t="n">
        <v>169020112</v>
      </c>
      <c r="BU24" s="0" t="n">
        <v>56340037</v>
      </c>
      <c r="BV24" s="0" t="n">
        <v>112680074</v>
      </c>
      <c r="BW24" s="0" t="n">
        <v>225360148</v>
      </c>
      <c r="BX24" s="0" t="n">
        <v>75120049</v>
      </c>
      <c r="BY24" s="0" t="n">
        <v>150240098</v>
      </c>
      <c r="BZ24" s="0" t="n">
        <v>300480196</v>
      </c>
      <c r="CA24" s="0" t="n">
        <v>100160065</v>
      </c>
      <c r="CB24" s="0" t="n">
        <v>200320130</v>
      </c>
      <c r="CC24" s="0" t="n">
        <v>400640260</v>
      </c>
      <c r="CD24" s="0" t="n">
        <v>133546753</v>
      </c>
      <c r="CE24" s="0" t="n">
        <v>267093506</v>
      </c>
      <c r="CF24" s="0" t="n">
        <v>534187012</v>
      </c>
      <c r="CG24" s="0" t="n">
        <v>178062337</v>
      </c>
      <c r="CH24" s="0" t="n">
        <v>356124674</v>
      </c>
      <c r="CI24" s="0" t="n">
        <v>712249348</v>
      </c>
      <c r="CJ24" s="0" t="n">
        <v>237416449</v>
      </c>
      <c r="CK24" s="0" t="n">
        <v>474832898</v>
      </c>
      <c r="CL24" s="0" t="n">
        <v>949665796</v>
      </c>
      <c r="CM24" s="0" t="n">
        <v>316555265</v>
      </c>
      <c r="CN24" s="0" t="n">
        <v>633110530</v>
      </c>
      <c r="CO24" s="0" t="n">
        <v>211036843</v>
      </c>
    </row>
    <row r="25" customFormat="false" ht="12.8" hidden="false" customHeight="false" outlineLevel="0" collapsed="false">
      <c r="B25" s="0" t="n">
        <v>93238471</v>
      </c>
      <c r="C25" s="0" t="n">
        <v>26.47442201039</v>
      </c>
      <c r="D25" s="0" t="n">
        <v>85</v>
      </c>
      <c r="E25" s="0" t="n">
        <v>2185143829170100</v>
      </c>
      <c r="F25" s="0" t="n">
        <v>188</v>
      </c>
      <c r="G25" s="0" t="n">
        <v>63</v>
      </c>
      <c r="H25" s="0" t="n">
        <v>25</v>
      </c>
      <c r="I25" s="0" t="s">
        <v>64</v>
      </c>
      <c r="J25" s="0" t="n">
        <v>107</v>
      </c>
      <c r="K25" s="0" t="n">
        <v>214</v>
      </c>
      <c r="L25" s="0" t="n">
        <v>71</v>
      </c>
      <c r="M25" s="0" t="n">
        <v>142</v>
      </c>
      <c r="N25" s="0" t="n">
        <v>47</v>
      </c>
      <c r="O25" s="0" t="n">
        <v>94</v>
      </c>
      <c r="P25" s="0" t="n">
        <v>31</v>
      </c>
      <c r="Q25" s="0" t="n">
        <v>62</v>
      </c>
      <c r="R25" s="0" t="n">
        <v>124</v>
      </c>
      <c r="S25" s="0" t="n">
        <v>41</v>
      </c>
      <c r="T25" s="0" t="n">
        <v>82</v>
      </c>
      <c r="U25" s="0" t="n">
        <v>164</v>
      </c>
      <c r="V25" s="0" t="n">
        <v>328</v>
      </c>
      <c r="W25" s="0" t="n">
        <v>109</v>
      </c>
      <c r="X25" s="0" t="n">
        <v>218</v>
      </c>
      <c r="Y25" s="0" t="n">
        <v>436</v>
      </c>
      <c r="Z25" s="0" t="n">
        <v>145</v>
      </c>
      <c r="AA25" s="0" t="n">
        <v>290</v>
      </c>
      <c r="AB25" s="0" t="n">
        <v>580</v>
      </c>
      <c r="AC25" s="0" t="n">
        <v>193</v>
      </c>
      <c r="AD25" s="0" t="n">
        <v>386</v>
      </c>
      <c r="AE25" s="0" t="n">
        <v>772</v>
      </c>
      <c r="AF25" s="0" t="n">
        <v>257</v>
      </c>
      <c r="AG25" s="0" t="n">
        <v>514</v>
      </c>
      <c r="AH25" s="0" t="n">
        <v>1028</v>
      </c>
      <c r="AI25" s="0" t="n">
        <v>2056</v>
      </c>
      <c r="AJ25" s="0" t="n">
        <v>685</v>
      </c>
      <c r="AK25" s="0" t="n">
        <v>1370</v>
      </c>
      <c r="AL25" s="0" t="n">
        <v>2740</v>
      </c>
      <c r="AM25" s="0" t="n">
        <v>913</v>
      </c>
      <c r="AN25" s="0" t="n">
        <v>1826</v>
      </c>
      <c r="AO25" s="0" t="n">
        <v>3652</v>
      </c>
      <c r="AP25" s="0" t="n">
        <v>1217</v>
      </c>
      <c r="AQ25" s="0" t="n">
        <v>2434</v>
      </c>
      <c r="AR25" s="0" t="n">
        <v>4868</v>
      </c>
      <c r="AS25" s="0" t="n">
        <v>9736</v>
      </c>
      <c r="AT25" s="0" t="n">
        <v>3245</v>
      </c>
      <c r="AU25" s="0" t="n">
        <v>6490</v>
      </c>
      <c r="AV25" s="0" t="n">
        <v>12980</v>
      </c>
      <c r="AW25" s="0" t="n">
        <v>25960</v>
      </c>
      <c r="AX25" s="0" t="n">
        <v>8653</v>
      </c>
      <c r="AY25" s="0" t="n">
        <v>17306</v>
      </c>
      <c r="AZ25" s="0" t="n">
        <v>34612</v>
      </c>
      <c r="BA25" s="0" t="n">
        <v>11537</v>
      </c>
      <c r="BB25" s="0" t="n">
        <v>23074</v>
      </c>
      <c r="BC25" s="0" t="n">
        <v>46148</v>
      </c>
      <c r="BD25" s="0" t="n">
        <v>92296</v>
      </c>
      <c r="BE25" s="0" t="n">
        <v>184592</v>
      </c>
      <c r="BF25" s="0" t="n">
        <v>369184</v>
      </c>
      <c r="BG25" s="0" t="n">
        <v>123061</v>
      </c>
      <c r="BH25" s="0" t="n">
        <v>246122</v>
      </c>
      <c r="BI25" s="0" t="n">
        <v>492244</v>
      </c>
      <c r="BJ25" s="0" t="n">
        <v>164081</v>
      </c>
      <c r="BK25" s="0" t="n">
        <v>328162</v>
      </c>
      <c r="BL25" s="0" t="n">
        <v>656324</v>
      </c>
      <c r="BM25" s="0" t="n">
        <v>1312648</v>
      </c>
      <c r="BN25" s="0" t="n">
        <v>437549</v>
      </c>
      <c r="BO25" s="0" t="n">
        <v>875098</v>
      </c>
      <c r="BP25" s="0" t="n">
        <v>1750196</v>
      </c>
      <c r="BQ25" s="0" t="n">
        <v>3500392</v>
      </c>
      <c r="BR25" s="0" t="n">
        <v>1166797</v>
      </c>
      <c r="BS25" s="0" t="n">
        <v>2333594</v>
      </c>
      <c r="BT25" s="0" t="n">
        <v>4667188</v>
      </c>
      <c r="BU25" s="0" t="n">
        <v>9334376</v>
      </c>
      <c r="BV25" s="0" t="n">
        <v>18668752</v>
      </c>
      <c r="BW25" s="0" t="n">
        <v>6222917</v>
      </c>
      <c r="BX25" s="0" t="n">
        <v>12445834</v>
      </c>
      <c r="BY25" s="0" t="n">
        <v>24891668</v>
      </c>
      <c r="BZ25" s="0" t="n">
        <v>49783336</v>
      </c>
      <c r="CA25" s="0" t="n">
        <v>16594445</v>
      </c>
      <c r="CB25" s="0" t="n">
        <v>33188890</v>
      </c>
      <c r="CC25" s="0" t="n">
        <v>66377780</v>
      </c>
      <c r="CD25" s="0" t="n">
        <v>132755560</v>
      </c>
      <c r="CE25" s="0" t="n">
        <v>44251853</v>
      </c>
      <c r="CF25" s="0" t="n">
        <v>88503706</v>
      </c>
      <c r="CG25" s="0" t="n">
        <v>177007412</v>
      </c>
      <c r="CH25" s="0" t="n">
        <v>354014824</v>
      </c>
      <c r="CI25" s="0" t="n">
        <v>118004941</v>
      </c>
      <c r="CJ25" s="0" t="n">
        <v>236009882</v>
      </c>
      <c r="CK25" s="0" t="n">
        <v>472019764</v>
      </c>
      <c r="CL25" s="0" t="n">
        <v>157339921</v>
      </c>
      <c r="CM25" s="0" t="n">
        <v>314679842</v>
      </c>
      <c r="CN25" s="0" t="n">
        <v>629359684</v>
      </c>
      <c r="CO25" s="0" t="n">
        <v>209786561</v>
      </c>
      <c r="CP25" s="0" t="n">
        <v>419573122</v>
      </c>
      <c r="CQ25" s="0" t="n">
        <v>139857707</v>
      </c>
    </row>
    <row r="26" customFormat="false" ht="12.8" hidden="false" customHeight="false" outlineLevel="0" collapsed="false">
      <c r="B26" s="0" t="n">
        <v>113630655</v>
      </c>
      <c r="C26" s="0" t="n">
        <v>26.7597768531878</v>
      </c>
      <c r="D26" s="0" t="n">
        <v>87</v>
      </c>
      <c r="E26" s="0" t="n">
        <v>2185143829170100</v>
      </c>
      <c r="F26" s="0" t="n">
        <v>126</v>
      </c>
      <c r="G26" s="0" t="n">
        <v>39</v>
      </c>
      <c r="H26" s="0" t="n">
        <v>22</v>
      </c>
      <c r="I26" s="0" t="s">
        <v>65</v>
      </c>
      <c r="J26" s="0" t="n">
        <v>1</v>
      </c>
      <c r="K26" s="0" t="n">
        <v>2</v>
      </c>
      <c r="L26" s="0" t="n">
        <v>4</v>
      </c>
      <c r="M26" s="0" t="n">
        <v>8</v>
      </c>
      <c r="N26" s="0" t="n">
        <v>16</v>
      </c>
      <c r="O26" s="0" t="n">
        <v>32</v>
      </c>
      <c r="P26" s="0" t="n">
        <v>64</v>
      </c>
      <c r="Q26" s="0" t="n">
        <v>128</v>
      </c>
      <c r="R26" s="0" t="n">
        <v>256</v>
      </c>
      <c r="S26" s="0" t="n">
        <v>85</v>
      </c>
      <c r="T26" s="0" t="n">
        <v>170</v>
      </c>
      <c r="U26" s="0" t="n">
        <v>340</v>
      </c>
      <c r="V26" s="0" t="n">
        <v>113</v>
      </c>
      <c r="W26" s="0" t="n">
        <v>226</v>
      </c>
      <c r="X26" s="0" t="n">
        <v>452</v>
      </c>
      <c r="Y26" s="0" t="n">
        <v>904</v>
      </c>
      <c r="Z26" s="0" t="n">
        <v>301</v>
      </c>
      <c r="AA26" s="0" t="n">
        <v>602</v>
      </c>
      <c r="AB26" s="0" t="n">
        <v>1204</v>
      </c>
      <c r="AC26" s="0" t="n">
        <v>2408</v>
      </c>
      <c r="AD26" s="0" t="n">
        <v>4816</v>
      </c>
      <c r="AE26" s="0" t="n">
        <v>9632</v>
      </c>
      <c r="AF26" s="0" t="n">
        <v>19264</v>
      </c>
      <c r="AG26" s="0" t="n">
        <v>6421</v>
      </c>
      <c r="AH26" s="0" t="n">
        <v>12842</v>
      </c>
      <c r="AI26" s="0" t="n">
        <v>25684</v>
      </c>
      <c r="AJ26" s="0" t="n">
        <v>8561</v>
      </c>
      <c r="AK26" s="0" t="n">
        <v>17122</v>
      </c>
      <c r="AL26" s="0" t="n">
        <v>34244</v>
      </c>
      <c r="AM26" s="0" t="n">
        <v>68488</v>
      </c>
      <c r="AN26" s="0" t="n">
        <v>22829</v>
      </c>
      <c r="AO26" s="0" t="n">
        <v>45658</v>
      </c>
      <c r="AP26" s="0" t="n">
        <v>91316</v>
      </c>
      <c r="AQ26" s="0" t="n">
        <v>182632</v>
      </c>
      <c r="AR26" s="0" t="n">
        <v>365264</v>
      </c>
      <c r="AS26" s="0" t="n">
        <v>730528</v>
      </c>
      <c r="AT26" s="0" t="n">
        <v>243509</v>
      </c>
      <c r="AU26" s="0" t="n">
        <v>487018</v>
      </c>
      <c r="AV26" s="0" t="n">
        <v>974036</v>
      </c>
      <c r="AW26" s="0" t="n">
        <v>1948072</v>
      </c>
      <c r="AX26" s="0" t="n">
        <v>649357</v>
      </c>
      <c r="AY26" s="0" t="n">
        <v>1298714</v>
      </c>
      <c r="AZ26" s="0" t="n">
        <v>2597428</v>
      </c>
      <c r="BA26" s="0" t="n">
        <v>5194856</v>
      </c>
      <c r="BB26" s="0" t="n">
        <v>10389712</v>
      </c>
      <c r="BC26" s="0" t="n">
        <v>3463237</v>
      </c>
      <c r="BD26" s="0" t="n">
        <v>6926474</v>
      </c>
      <c r="BE26" s="0" t="n">
        <v>13852948</v>
      </c>
      <c r="BF26" s="0" t="n">
        <v>4617649</v>
      </c>
      <c r="BG26" s="0" t="n">
        <v>9235298</v>
      </c>
      <c r="BH26" s="0" t="n">
        <v>18470596</v>
      </c>
      <c r="BI26" s="0" t="n">
        <v>6156865</v>
      </c>
      <c r="BJ26" s="0" t="n">
        <v>12313730</v>
      </c>
      <c r="BK26" s="0" t="n">
        <v>24627460</v>
      </c>
      <c r="BL26" s="0" t="n">
        <v>8209153</v>
      </c>
      <c r="BM26" s="0" t="n">
        <v>16418306</v>
      </c>
      <c r="BN26" s="0" t="n">
        <v>32836612</v>
      </c>
      <c r="BO26" s="0" t="n">
        <v>10945537</v>
      </c>
      <c r="BP26" s="0" t="n">
        <v>21891074</v>
      </c>
      <c r="BQ26" s="0" t="n">
        <v>43782148</v>
      </c>
      <c r="BR26" s="0" t="n">
        <v>87564296</v>
      </c>
      <c r="BS26" s="0" t="n">
        <v>175128592</v>
      </c>
      <c r="BT26" s="0" t="n">
        <v>58376197</v>
      </c>
      <c r="BU26" s="0" t="n">
        <v>116752394</v>
      </c>
      <c r="BV26" s="0" t="n">
        <v>233504788</v>
      </c>
      <c r="BW26" s="0" t="n">
        <v>77834929</v>
      </c>
      <c r="BX26" s="0" t="n">
        <v>155669858</v>
      </c>
      <c r="BY26" s="0" t="n">
        <v>311339716</v>
      </c>
      <c r="BZ26" s="0" t="n">
        <v>622679432</v>
      </c>
      <c r="CA26" s="0" t="n">
        <v>1245358864</v>
      </c>
      <c r="CB26" s="0" t="n">
        <v>2490717728</v>
      </c>
      <c r="CC26" s="0" t="n">
        <v>4981435456</v>
      </c>
      <c r="CD26" s="0" t="n">
        <v>1660478485</v>
      </c>
      <c r="CE26" s="0" t="n">
        <v>3320956970</v>
      </c>
      <c r="CF26" s="0" t="n">
        <v>6641913940</v>
      </c>
      <c r="CG26" s="0" t="n">
        <v>2213971313</v>
      </c>
      <c r="CH26" s="0" t="n">
        <v>4427942626</v>
      </c>
      <c r="CI26" s="0" t="n">
        <v>8855885252</v>
      </c>
      <c r="CJ26" s="0" t="n">
        <v>17711770504</v>
      </c>
      <c r="CK26" s="0" t="n">
        <v>5903923501</v>
      </c>
      <c r="CL26" s="0" t="n">
        <v>11807847002</v>
      </c>
      <c r="CM26" s="0" t="n">
        <v>23615694004</v>
      </c>
      <c r="CN26" s="0" t="n">
        <v>7871898001</v>
      </c>
      <c r="CO26" s="0" t="n">
        <v>15743796002</v>
      </c>
      <c r="CP26" s="0" t="n">
        <v>31487592004</v>
      </c>
      <c r="CQ26" s="0" t="n">
        <v>10495864001</v>
      </c>
      <c r="CR26" s="0" t="n">
        <v>20991728002</v>
      </c>
      <c r="CS26" s="0" t="n">
        <v>6997242667</v>
      </c>
    </row>
    <row r="27" customFormat="false" ht="12.8" hidden="false" customHeight="false" outlineLevel="0" collapsed="false">
      <c r="B27" s="0" t="n">
        <v>362130559</v>
      </c>
      <c r="C27" s="0" t="n">
        <v>28.4319346853124</v>
      </c>
      <c r="D27" s="0" t="n">
        <v>88</v>
      </c>
      <c r="E27" s="0" t="n">
        <v>1.41423644671994E+018</v>
      </c>
      <c r="F27" s="0" t="n">
        <v>314</v>
      </c>
      <c r="G27" s="0" t="n">
        <v>111</v>
      </c>
      <c r="H27" s="0" t="n">
        <v>24</v>
      </c>
      <c r="I27" s="0" t="s">
        <v>66</v>
      </c>
      <c r="J27" s="0" t="n">
        <v>4211</v>
      </c>
      <c r="K27" s="0" t="n">
        <v>8422</v>
      </c>
      <c r="L27" s="0" t="n">
        <v>2807</v>
      </c>
      <c r="M27" s="0" t="n">
        <v>5614</v>
      </c>
      <c r="N27" s="0" t="n">
        <v>1871</v>
      </c>
      <c r="O27" s="0" t="n">
        <v>3742</v>
      </c>
      <c r="P27" s="0" t="n">
        <v>7484</v>
      </c>
      <c r="Q27" s="0" t="n">
        <v>14968</v>
      </c>
      <c r="R27" s="0" t="n">
        <v>29936</v>
      </c>
      <c r="S27" s="0" t="n">
        <v>59872</v>
      </c>
      <c r="T27" s="0" t="n">
        <v>19957</v>
      </c>
      <c r="U27" s="0" t="n">
        <v>39914</v>
      </c>
      <c r="V27" s="0" t="n">
        <v>79828</v>
      </c>
      <c r="W27" s="0" t="n">
        <v>26609</v>
      </c>
      <c r="X27" s="0" t="n">
        <v>53218</v>
      </c>
      <c r="Y27" s="0" t="n">
        <v>106436</v>
      </c>
      <c r="Z27" s="0" t="n">
        <v>212872</v>
      </c>
      <c r="AA27" s="0" t="n">
        <v>70957</v>
      </c>
      <c r="AB27" s="0" t="n">
        <v>141914</v>
      </c>
      <c r="AC27" s="0" t="n">
        <v>283828</v>
      </c>
      <c r="AD27" s="0" t="n">
        <v>94609</v>
      </c>
      <c r="AE27" s="0" t="n">
        <v>189218</v>
      </c>
      <c r="AF27" s="0" t="n">
        <v>378436</v>
      </c>
      <c r="AG27" s="0" t="n">
        <v>126145</v>
      </c>
      <c r="AH27" s="0" t="n">
        <v>252290</v>
      </c>
      <c r="AI27" s="0" t="n">
        <v>504580</v>
      </c>
      <c r="AJ27" s="0" t="n">
        <v>1009160</v>
      </c>
      <c r="AK27" s="0" t="n">
        <v>2018320</v>
      </c>
      <c r="AL27" s="0" t="n">
        <v>672773</v>
      </c>
      <c r="AM27" s="0" t="n">
        <v>1345546</v>
      </c>
      <c r="AN27" s="0" t="n">
        <v>2691092</v>
      </c>
      <c r="AO27" s="0" t="n">
        <v>5382184</v>
      </c>
      <c r="AP27" s="0" t="n">
        <v>1794061</v>
      </c>
      <c r="AQ27" s="0" t="n">
        <v>3588122</v>
      </c>
      <c r="AR27" s="0" t="n">
        <v>7176244</v>
      </c>
      <c r="AS27" s="0" t="n">
        <v>2392081</v>
      </c>
      <c r="AT27" s="0" t="n">
        <v>4784162</v>
      </c>
      <c r="AU27" s="0" t="n">
        <v>9568324</v>
      </c>
      <c r="AV27" s="0" t="n">
        <v>19136648</v>
      </c>
      <c r="AW27" s="0" t="n">
        <v>38273296</v>
      </c>
      <c r="AX27" s="0" t="n">
        <v>12757765</v>
      </c>
      <c r="AY27" s="0" t="n">
        <v>25515530</v>
      </c>
      <c r="AZ27" s="0" t="n">
        <v>51031060</v>
      </c>
      <c r="BA27" s="0" t="n">
        <v>17010353</v>
      </c>
      <c r="BB27" s="0" t="n">
        <v>34020706</v>
      </c>
      <c r="BC27" s="0" t="n">
        <v>68041412</v>
      </c>
      <c r="BD27" s="0" t="n">
        <v>136082824</v>
      </c>
      <c r="BE27" s="0" t="n">
        <v>45360941</v>
      </c>
      <c r="BF27" s="0" t="n">
        <v>90721882</v>
      </c>
      <c r="BG27" s="0" t="n">
        <v>181443764</v>
      </c>
      <c r="BH27" s="0" t="n">
        <v>362887528</v>
      </c>
      <c r="BI27" s="0" t="n">
        <v>120962509</v>
      </c>
      <c r="BJ27" s="0" t="n">
        <v>241925018</v>
      </c>
      <c r="BK27" s="0" t="n">
        <v>483850036</v>
      </c>
      <c r="BL27" s="0" t="n">
        <v>967700072</v>
      </c>
      <c r="BM27" s="0" t="n">
        <v>1935400144</v>
      </c>
      <c r="BN27" s="0" t="n">
        <v>645133381</v>
      </c>
      <c r="BO27" s="0" t="n">
        <v>1290266762</v>
      </c>
      <c r="BP27" s="0" t="n">
        <v>2580533524</v>
      </c>
      <c r="BQ27" s="0" t="n">
        <v>5161067048</v>
      </c>
      <c r="BR27" s="0" t="n">
        <v>10322134096</v>
      </c>
      <c r="BS27" s="0" t="n">
        <v>3440711365</v>
      </c>
      <c r="BT27" s="0" t="n">
        <v>6881422730</v>
      </c>
      <c r="BU27" s="0" t="n">
        <v>13762845460</v>
      </c>
      <c r="BV27" s="0" t="n">
        <v>27525690920</v>
      </c>
      <c r="BW27" s="0" t="n">
        <v>55051381840</v>
      </c>
      <c r="BX27" s="0" t="n">
        <v>18350460613</v>
      </c>
      <c r="BY27" s="0" t="n">
        <v>36700921226</v>
      </c>
      <c r="BZ27" s="0" t="n">
        <v>73401842452</v>
      </c>
      <c r="CA27" s="0" t="n">
        <v>24467280817</v>
      </c>
      <c r="CB27" s="0" t="n">
        <v>48934561634</v>
      </c>
      <c r="CC27" s="0" t="n">
        <v>97869123268</v>
      </c>
      <c r="CD27" s="0" t="n">
        <v>32623041089</v>
      </c>
      <c r="CE27" s="0" t="n">
        <v>65246082178</v>
      </c>
      <c r="CF27" s="0" t="n">
        <v>130492164356</v>
      </c>
      <c r="CG27" s="0" t="n">
        <v>260984328712</v>
      </c>
      <c r="CH27" s="0" t="n">
        <v>86994776237</v>
      </c>
      <c r="CI27" s="0" t="n">
        <v>173989552474</v>
      </c>
      <c r="CJ27" s="0" t="n">
        <v>347979104948</v>
      </c>
      <c r="CK27" s="0" t="n">
        <v>695958209896</v>
      </c>
      <c r="CL27" s="0" t="n">
        <v>231986069965</v>
      </c>
      <c r="CM27" s="0" t="n">
        <v>463972139930</v>
      </c>
      <c r="CN27" s="0" t="n">
        <v>927944279860</v>
      </c>
      <c r="CO27" s="0" t="n">
        <v>309314759953</v>
      </c>
      <c r="CP27" s="0" t="n">
        <v>618629519906</v>
      </c>
      <c r="CQ27" s="0" t="n">
        <v>1237259039812</v>
      </c>
      <c r="CR27" s="0" t="n">
        <v>412419679937</v>
      </c>
      <c r="CS27" s="0" t="n">
        <v>824839359874</v>
      </c>
      <c r="CT27" s="0" t="n">
        <v>274946453291</v>
      </c>
    </row>
    <row r="28" customFormat="false" ht="12.8" hidden="false" customHeight="false" outlineLevel="0" collapsed="false">
      <c r="B28" s="0" t="n">
        <v>490581231</v>
      </c>
      <c r="C28" s="0" t="n">
        <v>28.8699167984139</v>
      </c>
      <c r="D28" s="0" t="n">
        <v>92</v>
      </c>
      <c r="E28" s="0" t="n">
        <v>1.41423644671994E+018</v>
      </c>
      <c r="F28" s="0" t="n">
        <v>224</v>
      </c>
      <c r="G28" s="0" t="n">
        <v>76</v>
      </c>
      <c r="H28" s="0" t="n">
        <v>25</v>
      </c>
      <c r="I28" s="0" t="s">
        <v>67</v>
      </c>
      <c r="J28" s="0" t="n">
        <v>107</v>
      </c>
      <c r="K28" s="0" t="n">
        <v>214</v>
      </c>
      <c r="L28" s="0" t="n">
        <v>71</v>
      </c>
      <c r="M28" s="0" t="n">
        <v>142</v>
      </c>
      <c r="N28" s="0" t="n">
        <v>47</v>
      </c>
      <c r="O28" s="0" t="n">
        <v>94</v>
      </c>
      <c r="P28" s="0" t="n">
        <v>31</v>
      </c>
      <c r="Q28" s="0" t="n">
        <v>62</v>
      </c>
      <c r="R28" s="0" t="n">
        <v>124</v>
      </c>
      <c r="S28" s="0" t="n">
        <v>41</v>
      </c>
      <c r="T28" s="0" t="n">
        <v>82</v>
      </c>
      <c r="U28" s="0" t="n">
        <v>164</v>
      </c>
      <c r="V28" s="0" t="n">
        <v>328</v>
      </c>
      <c r="W28" s="0" t="n">
        <v>109</v>
      </c>
      <c r="X28" s="0" t="n">
        <v>218</v>
      </c>
      <c r="Y28" s="0" t="n">
        <v>436</v>
      </c>
      <c r="Z28" s="0" t="n">
        <v>145</v>
      </c>
      <c r="AA28" s="0" t="n">
        <v>290</v>
      </c>
      <c r="AB28" s="0" t="n">
        <v>580</v>
      </c>
      <c r="AC28" s="0" t="n">
        <v>193</v>
      </c>
      <c r="AD28" s="0" t="n">
        <v>386</v>
      </c>
      <c r="AE28" s="0" t="n">
        <v>772</v>
      </c>
      <c r="AF28" s="0" t="n">
        <v>257</v>
      </c>
      <c r="AG28" s="0" t="n">
        <v>514</v>
      </c>
      <c r="AH28" s="0" t="n">
        <v>1028</v>
      </c>
      <c r="AI28" s="0" t="n">
        <v>2056</v>
      </c>
      <c r="AJ28" s="0" t="n">
        <v>685</v>
      </c>
      <c r="AK28" s="0" t="n">
        <v>1370</v>
      </c>
      <c r="AL28" s="0" t="n">
        <v>2740</v>
      </c>
      <c r="AM28" s="0" t="n">
        <v>913</v>
      </c>
      <c r="AN28" s="0" t="n">
        <v>1826</v>
      </c>
      <c r="AO28" s="0" t="n">
        <v>3652</v>
      </c>
      <c r="AP28" s="0" t="n">
        <v>1217</v>
      </c>
      <c r="AQ28" s="0" t="n">
        <v>2434</v>
      </c>
      <c r="AR28" s="0" t="n">
        <v>4868</v>
      </c>
      <c r="AS28" s="0" t="n">
        <v>9736</v>
      </c>
      <c r="AT28" s="0" t="n">
        <v>3245</v>
      </c>
      <c r="AU28" s="0" t="n">
        <v>6490</v>
      </c>
      <c r="AV28" s="0" t="n">
        <v>12980</v>
      </c>
      <c r="AW28" s="0" t="n">
        <v>25960</v>
      </c>
      <c r="AX28" s="0" t="n">
        <v>8653</v>
      </c>
      <c r="AY28" s="0" t="n">
        <v>17306</v>
      </c>
      <c r="AZ28" s="0" t="n">
        <v>34612</v>
      </c>
      <c r="BA28" s="0" t="n">
        <v>11537</v>
      </c>
      <c r="BB28" s="0" t="n">
        <v>23074</v>
      </c>
      <c r="BC28" s="0" t="n">
        <v>46148</v>
      </c>
      <c r="BD28" s="0" t="n">
        <v>92296</v>
      </c>
      <c r="BE28" s="0" t="n">
        <v>184592</v>
      </c>
      <c r="BF28" s="0" t="n">
        <v>369184</v>
      </c>
      <c r="BG28" s="0" t="n">
        <v>738368</v>
      </c>
      <c r="BH28" s="0" t="n">
        <v>1476736</v>
      </c>
      <c r="BI28" s="0" t="n">
        <v>492245</v>
      </c>
      <c r="BJ28" s="0" t="n">
        <v>984490</v>
      </c>
      <c r="BK28" s="0" t="n">
        <v>1968980</v>
      </c>
      <c r="BL28" s="0" t="n">
        <v>3937960</v>
      </c>
      <c r="BM28" s="0" t="n">
        <v>7875920</v>
      </c>
      <c r="BN28" s="0" t="n">
        <v>15751840</v>
      </c>
      <c r="BO28" s="0" t="n">
        <v>5250613</v>
      </c>
      <c r="BP28" s="0" t="n">
        <v>10501226</v>
      </c>
      <c r="BQ28" s="0" t="n">
        <v>21002452</v>
      </c>
      <c r="BR28" s="0" t="n">
        <v>7000817</v>
      </c>
      <c r="BS28" s="0" t="n">
        <v>14001634</v>
      </c>
      <c r="BT28" s="0" t="n">
        <v>28003268</v>
      </c>
      <c r="BU28" s="0" t="n">
        <v>56006536</v>
      </c>
      <c r="BV28" s="0" t="n">
        <v>18668845</v>
      </c>
      <c r="BW28" s="0" t="n">
        <v>37337690</v>
      </c>
      <c r="BX28" s="0" t="n">
        <v>74675380</v>
      </c>
      <c r="BY28" s="0" t="n">
        <v>24891793</v>
      </c>
      <c r="BZ28" s="0" t="n">
        <v>49783586</v>
      </c>
      <c r="CA28" s="0" t="n">
        <v>99567172</v>
      </c>
      <c r="CB28" s="0" t="n">
        <v>199134344</v>
      </c>
      <c r="CC28" s="0" t="n">
        <v>398268688</v>
      </c>
      <c r="CD28" s="0" t="n">
        <v>796537376</v>
      </c>
      <c r="CE28" s="0" t="n">
        <v>1593074752</v>
      </c>
      <c r="CF28" s="0" t="n">
        <v>531024917</v>
      </c>
      <c r="CG28" s="0" t="n">
        <v>1062049834</v>
      </c>
      <c r="CH28" s="0" t="n">
        <v>2124099668</v>
      </c>
      <c r="CI28" s="0" t="n">
        <v>4248199336</v>
      </c>
      <c r="CJ28" s="0" t="n">
        <v>1416066445</v>
      </c>
      <c r="CK28" s="0" t="n">
        <v>2832132890</v>
      </c>
      <c r="CL28" s="0" t="n">
        <v>5664265780</v>
      </c>
      <c r="CM28" s="0" t="n">
        <v>1888088593</v>
      </c>
      <c r="CN28" s="0" t="n">
        <v>3776177186</v>
      </c>
      <c r="CO28" s="0" t="n">
        <v>7552354372</v>
      </c>
      <c r="CP28" s="0" t="n">
        <v>2517451457</v>
      </c>
      <c r="CQ28" s="0" t="n">
        <v>5034902914</v>
      </c>
      <c r="CR28" s="0" t="n">
        <v>10069805828</v>
      </c>
      <c r="CS28" s="0" t="n">
        <v>20139611656</v>
      </c>
      <c r="CT28" s="0" t="n">
        <v>40279223312</v>
      </c>
      <c r="CU28" s="0" t="n">
        <v>80558446624</v>
      </c>
      <c r="CV28" s="0" t="n">
        <v>26852815541</v>
      </c>
      <c r="CW28" s="0" t="n">
        <v>53705631082</v>
      </c>
      <c r="CX28" s="0" t="n">
        <v>17901877027</v>
      </c>
    </row>
    <row r="29" customFormat="false" ht="12.8" hidden="false" customHeight="false" outlineLevel="0" collapsed="false">
      <c r="B29" s="0" t="n">
        <v>794467783</v>
      </c>
      <c r="C29" s="0" t="n">
        <v>29.5654134761572</v>
      </c>
      <c r="D29" s="0" t="n">
        <v>94</v>
      </c>
      <c r="E29" s="0" t="n">
        <v>1.41423644671994E+018</v>
      </c>
      <c r="F29" s="0" t="n">
        <v>111</v>
      </c>
      <c r="G29" s="0" t="n">
        <v>32</v>
      </c>
      <c r="H29" s="0" t="n">
        <v>26</v>
      </c>
      <c r="I29" s="0" t="s">
        <v>68</v>
      </c>
      <c r="J29" s="0" t="n">
        <v>11</v>
      </c>
      <c r="K29" s="0" t="n">
        <v>22</v>
      </c>
      <c r="L29" s="0" t="n">
        <v>7</v>
      </c>
      <c r="M29" s="0" t="n">
        <v>14</v>
      </c>
      <c r="N29" s="0" t="n">
        <v>28</v>
      </c>
      <c r="O29" s="0" t="n">
        <v>56</v>
      </c>
      <c r="P29" s="0" t="n">
        <v>112</v>
      </c>
      <c r="Q29" s="0" t="n">
        <v>37</v>
      </c>
      <c r="R29" s="0" t="n">
        <v>74</v>
      </c>
      <c r="S29" s="0" t="n">
        <v>148</v>
      </c>
      <c r="T29" s="0" t="n">
        <v>49</v>
      </c>
      <c r="U29" s="0" t="n">
        <v>98</v>
      </c>
      <c r="V29" s="0" t="n">
        <v>196</v>
      </c>
      <c r="W29" s="0" t="n">
        <v>65</v>
      </c>
      <c r="X29" s="0" t="n">
        <v>130</v>
      </c>
      <c r="Y29" s="0" t="n">
        <v>260</v>
      </c>
      <c r="Z29" s="0" t="n">
        <v>520</v>
      </c>
      <c r="AA29" s="0" t="n">
        <v>173</v>
      </c>
      <c r="AB29" s="0" t="n">
        <v>346</v>
      </c>
      <c r="AC29" s="0" t="n">
        <v>692</v>
      </c>
      <c r="AD29" s="0" t="n">
        <v>1384</v>
      </c>
      <c r="AE29" s="0" t="n">
        <v>2768</v>
      </c>
      <c r="AF29" s="0" t="n">
        <v>5536</v>
      </c>
      <c r="AG29" s="0" t="n">
        <v>11072</v>
      </c>
      <c r="AH29" s="0" t="n">
        <v>22144</v>
      </c>
      <c r="AI29" s="0" t="n">
        <v>44288</v>
      </c>
      <c r="AJ29" s="0" t="n">
        <v>88576</v>
      </c>
      <c r="AK29" s="0" t="n">
        <v>29525</v>
      </c>
      <c r="AL29" s="0" t="n">
        <v>59050</v>
      </c>
      <c r="AM29" s="0" t="n">
        <v>118100</v>
      </c>
      <c r="AN29" s="0" t="n">
        <v>236200</v>
      </c>
      <c r="AO29" s="0" t="n">
        <v>78733</v>
      </c>
      <c r="AP29" s="0" t="n">
        <v>157466</v>
      </c>
      <c r="AQ29" s="0" t="n">
        <v>314932</v>
      </c>
      <c r="AR29" s="0" t="n">
        <v>104977</v>
      </c>
      <c r="AS29" s="0" t="n">
        <v>209954</v>
      </c>
      <c r="AT29" s="0" t="n">
        <v>419908</v>
      </c>
      <c r="AU29" s="0" t="n">
        <v>139969</v>
      </c>
      <c r="AV29" s="0" t="n">
        <v>279938</v>
      </c>
      <c r="AW29" s="0" t="n">
        <v>559876</v>
      </c>
      <c r="AX29" s="0" t="n">
        <v>186625</v>
      </c>
      <c r="AY29" s="0" t="n">
        <v>373250</v>
      </c>
      <c r="AZ29" s="0" t="n">
        <v>746500</v>
      </c>
      <c r="BA29" s="0" t="n">
        <v>248833</v>
      </c>
      <c r="BB29" s="0" t="n">
        <v>497666</v>
      </c>
      <c r="BC29" s="0" t="n">
        <v>995332</v>
      </c>
      <c r="BD29" s="0" t="n">
        <v>331777</v>
      </c>
      <c r="BE29" s="0" t="n">
        <v>663554</v>
      </c>
      <c r="BF29" s="0" t="n">
        <v>1327108</v>
      </c>
      <c r="BG29" s="0" t="n">
        <v>442369</v>
      </c>
      <c r="BH29" s="0" t="n">
        <v>884738</v>
      </c>
      <c r="BI29" s="0" t="n">
        <v>1769476</v>
      </c>
      <c r="BJ29" s="0" t="n">
        <v>589825</v>
      </c>
      <c r="BK29" s="0" t="n">
        <v>1179650</v>
      </c>
      <c r="BL29" s="0" t="n">
        <v>2359300</v>
      </c>
      <c r="BM29" s="0" t="n">
        <v>786433</v>
      </c>
      <c r="BN29" s="0" t="n">
        <v>1572866</v>
      </c>
      <c r="BO29" s="0" t="n">
        <v>3145732</v>
      </c>
      <c r="BP29" s="0" t="n">
        <v>1048577</v>
      </c>
      <c r="BQ29" s="0" t="n">
        <v>2097154</v>
      </c>
      <c r="BR29" s="0" t="n">
        <v>4194308</v>
      </c>
      <c r="BS29" s="0" t="n">
        <v>8388616</v>
      </c>
      <c r="BT29" s="0" t="n">
        <v>2796205</v>
      </c>
      <c r="BU29" s="0" t="n">
        <v>5592410</v>
      </c>
      <c r="BV29" s="0" t="n">
        <v>11184820</v>
      </c>
      <c r="BW29" s="0" t="n">
        <v>3728273</v>
      </c>
      <c r="BX29" s="0" t="n">
        <v>7456546</v>
      </c>
      <c r="BY29" s="0" t="n">
        <v>14913092</v>
      </c>
      <c r="BZ29" s="0" t="n">
        <v>29826184</v>
      </c>
      <c r="CA29" s="0" t="n">
        <v>9942061</v>
      </c>
      <c r="CB29" s="0" t="n">
        <v>19884122</v>
      </c>
      <c r="CC29" s="0" t="n">
        <v>39768244</v>
      </c>
      <c r="CD29" s="0" t="n">
        <v>13256081</v>
      </c>
      <c r="CE29" s="0" t="n">
        <v>26512162</v>
      </c>
      <c r="CF29" s="0" t="n">
        <v>53024324</v>
      </c>
      <c r="CG29" s="0" t="n">
        <v>106048648</v>
      </c>
      <c r="CH29" s="0" t="n">
        <v>212097296</v>
      </c>
      <c r="CI29" s="0" t="n">
        <v>424194592</v>
      </c>
      <c r="CJ29" s="0" t="n">
        <v>141398197</v>
      </c>
      <c r="CK29" s="0" t="n">
        <v>282796394</v>
      </c>
      <c r="CL29" s="0" t="n">
        <v>565592788</v>
      </c>
      <c r="CM29" s="0" t="n">
        <v>1131185576</v>
      </c>
      <c r="CN29" s="0" t="n">
        <v>2262371152</v>
      </c>
      <c r="CO29" s="0" t="n">
        <v>754123717</v>
      </c>
      <c r="CP29" s="0" t="n">
        <v>1508247434</v>
      </c>
      <c r="CQ29" s="0" t="n">
        <v>3016494868</v>
      </c>
      <c r="CR29" s="0" t="n">
        <v>1005498289</v>
      </c>
      <c r="CS29" s="0" t="n">
        <v>2010996578</v>
      </c>
      <c r="CT29" s="0" t="n">
        <v>4021993156</v>
      </c>
      <c r="CU29" s="0" t="n">
        <v>1340664385</v>
      </c>
      <c r="CV29" s="0" t="n">
        <v>2681328770</v>
      </c>
      <c r="CW29" s="0" t="n">
        <v>5362657540</v>
      </c>
      <c r="CX29" s="0" t="n">
        <v>1787552513</v>
      </c>
      <c r="CY29" s="0" t="n">
        <v>3575105026</v>
      </c>
      <c r="CZ29" s="0" t="n">
        <v>1191701675</v>
      </c>
    </row>
    <row r="30" customFormat="false" ht="12.8" hidden="false" customHeight="false" outlineLevel="0" collapsed="false">
      <c r="B30" s="0" t="n">
        <v>816709311</v>
      </c>
      <c r="C30" s="0" t="n">
        <v>29.605247434528</v>
      </c>
      <c r="D30" s="0" t="n">
        <v>96</v>
      </c>
      <c r="E30" s="0" t="n">
        <v>1.41423644671994E+018</v>
      </c>
      <c r="F30" s="0" t="n">
        <v>248</v>
      </c>
      <c r="G30" s="0" t="n">
        <v>85</v>
      </c>
      <c r="H30" s="0" t="n">
        <v>26</v>
      </c>
      <c r="I30" s="0" t="s">
        <v>69</v>
      </c>
      <c r="J30" s="0" t="n">
        <v>107</v>
      </c>
      <c r="K30" s="0" t="n">
        <v>214</v>
      </c>
      <c r="L30" s="0" t="n">
        <v>71</v>
      </c>
      <c r="M30" s="0" t="n">
        <v>142</v>
      </c>
      <c r="N30" s="0" t="n">
        <v>47</v>
      </c>
      <c r="O30" s="0" t="n">
        <v>94</v>
      </c>
      <c r="P30" s="0" t="n">
        <v>31</v>
      </c>
      <c r="Q30" s="0" t="n">
        <v>62</v>
      </c>
      <c r="R30" s="0" t="n">
        <v>124</v>
      </c>
      <c r="S30" s="0" t="n">
        <v>41</v>
      </c>
      <c r="T30" s="0" t="n">
        <v>82</v>
      </c>
      <c r="U30" s="0" t="n">
        <v>164</v>
      </c>
      <c r="V30" s="0" t="n">
        <v>328</v>
      </c>
      <c r="W30" s="0" t="n">
        <v>109</v>
      </c>
      <c r="X30" s="0" t="n">
        <v>218</v>
      </c>
      <c r="Y30" s="0" t="n">
        <v>436</v>
      </c>
      <c r="Z30" s="0" t="n">
        <v>145</v>
      </c>
      <c r="AA30" s="0" t="n">
        <v>290</v>
      </c>
      <c r="AB30" s="0" t="n">
        <v>580</v>
      </c>
      <c r="AC30" s="0" t="n">
        <v>193</v>
      </c>
      <c r="AD30" s="0" t="n">
        <v>386</v>
      </c>
      <c r="AE30" s="0" t="n">
        <v>772</v>
      </c>
      <c r="AF30" s="0" t="n">
        <v>257</v>
      </c>
      <c r="AG30" s="0" t="n">
        <v>514</v>
      </c>
      <c r="AH30" s="0" t="n">
        <v>1028</v>
      </c>
      <c r="AI30" s="0" t="n">
        <v>2056</v>
      </c>
      <c r="AJ30" s="0" t="n">
        <v>685</v>
      </c>
      <c r="AK30" s="0" t="n">
        <v>1370</v>
      </c>
      <c r="AL30" s="0" t="n">
        <v>2740</v>
      </c>
      <c r="AM30" s="0" t="n">
        <v>913</v>
      </c>
      <c r="AN30" s="0" t="n">
        <v>1826</v>
      </c>
      <c r="AO30" s="0" t="n">
        <v>3652</v>
      </c>
      <c r="AP30" s="0" t="n">
        <v>1217</v>
      </c>
      <c r="AQ30" s="0" t="n">
        <v>2434</v>
      </c>
      <c r="AR30" s="0" t="n">
        <v>4868</v>
      </c>
      <c r="AS30" s="0" t="n">
        <v>9736</v>
      </c>
      <c r="AT30" s="0" t="n">
        <v>3245</v>
      </c>
      <c r="AU30" s="0" t="n">
        <v>6490</v>
      </c>
      <c r="AV30" s="0" t="n">
        <v>12980</v>
      </c>
      <c r="AW30" s="0" t="n">
        <v>25960</v>
      </c>
      <c r="AX30" s="0" t="n">
        <v>8653</v>
      </c>
      <c r="AY30" s="0" t="n">
        <v>17306</v>
      </c>
      <c r="AZ30" s="0" t="n">
        <v>34612</v>
      </c>
      <c r="BA30" s="0" t="n">
        <v>11537</v>
      </c>
      <c r="BB30" s="0" t="n">
        <v>23074</v>
      </c>
      <c r="BC30" s="0" t="n">
        <v>46148</v>
      </c>
      <c r="BD30" s="0" t="n">
        <v>92296</v>
      </c>
      <c r="BE30" s="0" t="n">
        <v>184592</v>
      </c>
      <c r="BF30" s="0" t="n">
        <v>369184</v>
      </c>
      <c r="BG30" s="0" t="n">
        <v>123061</v>
      </c>
      <c r="BH30" s="0" t="n">
        <v>246122</v>
      </c>
      <c r="BI30" s="0" t="n">
        <v>492244</v>
      </c>
      <c r="BJ30" s="0" t="n">
        <v>164081</v>
      </c>
      <c r="BK30" s="0" t="n">
        <v>328162</v>
      </c>
      <c r="BL30" s="0" t="n">
        <v>656324</v>
      </c>
      <c r="BM30" s="0" t="n">
        <v>1312648</v>
      </c>
      <c r="BN30" s="0" t="n">
        <v>437549</v>
      </c>
      <c r="BO30" s="0" t="n">
        <v>875098</v>
      </c>
      <c r="BP30" s="0" t="n">
        <v>1750196</v>
      </c>
      <c r="BQ30" s="0" t="n">
        <v>3500392</v>
      </c>
      <c r="BR30" s="0" t="n">
        <v>7000784</v>
      </c>
      <c r="BS30" s="0" t="n">
        <v>14001568</v>
      </c>
      <c r="BT30" s="0" t="n">
        <v>4667189</v>
      </c>
      <c r="BU30" s="0" t="n">
        <v>9334378</v>
      </c>
      <c r="BV30" s="0" t="n">
        <v>18668756</v>
      </c>
      <c r="BW30" s="0" t="n">
        <v>37337512</v>
      </c>
      <c r="BX30" s="0" t="n">
        <v>74675024</v>
      </c>
      <c r="BY30" s="0" t="n">
        <v>149350048</v>
      </c>
      <c r="BZ30" s="0" t="n">
        <v>298700096</v>
      </c>
      <c r="CA30" s="0" t="n">
        <v>597400192</v>
      </c>
      <c r="CB30" s="0" t="n">
        <v>1194800384</v>
      </c>
      <c r="CC30" s="0" t="n">
        <v>2389600768</v>
      </c>
      <c r="CD30" s="0" t="n">
        <v>796533589</v>
      </c>
      <c r="CE30" s="0" t="n">
        <v>1593067178</v>
      </c>
      <c r="CF30" s="0" t="n">
        <v>3186134356</v>
      </c>
      <c r="CG30" s="0" t="n">
        <v>1062044785</v>
      </c>
      <c r="CH30" s="0" t="n">
        <v>2124089570</v>
      </c>
      <c r="CI30" s="0" t="n">
        <v>4248179140</v>
      </c>
      <c r="CJ30" s="0" t="n">
        <v>1416059713</v>
      </c>
      <c r="CK30" s="0" t="n">
        <v>2832119426</v>
      </c>
      <c r="CL30" s="0" t="n">
        <v>5664238852</v>
      </c>
      <c r="CM30" s="0" t="n">
        <v>1888079617</v>
      </c>
      <c r="CN30" s="0" t="n">
        <v>3776159234</v>
      </c>
      <c r="CO30" s="0" t="n">
        <v>7552318468</v>
      </c>
      <c r="CP30" s="0" t="n">
        <v>15104636936</v>
      </c>
      <c r="CQ30" s="0" t="n">
        <v>30209273872</v>
      </c>
      <c r="CR30" s="0" t="n">
        <v>10069757957</v>
      </c>
      <c r="CS30" s="0" t="n">
        <v>20139515914</v>
      </c>
      <c r="CT30" s="0" t="n">
        <v>40279031828</v>
      </c>
      <c r="CU30" s="0" t="n">
        <v>80558063656</v>
      </c>
      <c r="CV30" s="0" t="n">
        <v>26852687885</v>
      </c>
      <c r="CW30" s="0" t="n">
        <v>53705375770</v>
      </c>
      <c r="CX30" s="0" t="n">
        <v>107410751540</v>
      </c>
      <c r="CY30" s="0" t="n">
        <v>214821503080</v>
      </c>
      <c r="CZ30" s="0" t="n">
        <v>71607167693</v>
      </c>
      <c r="DA30" s="0" t="n">
        <v>143214335386</v>
      </c>
      <c r="DB30" s="0" t="n">
        <v>47738111795</v>
      </c>
    </row>
    <row r="31" customFormat="false" ht="12.8" hidden="false" customHeight="false" outlineLevel="0" collapsed="false">
      <c r="B31" s="0" t="n">
        <v>877337767</v>
      </c>
      <c r="C31" s="0" t="n">
        <v>29.7085571330823</v>
      </c>
      <c r="D31" s="0" t="n">
        <v>106</v>
      </c>
      <c r="E31" s="0" t="n">
        <v>6404797161121260</v>
      </c>
      <c r="F31" s="0" t="n">
        <v>230</v>
      </c>
      <c r="G31" s="0" t="n">
        <v>78</v>
      </c>
      <c r="H31" s="0" t="n">
        <v>31</v>
      </c>
      <c r="I31" s="0" t="s">
        <v>70</v>
      </c>
      <c r="J31" s="0" t="n">
        <v>107</v>
      </c>
      <c r="K31" s="0" t="n">
        <v>214</v>
      </c>
      <c r="L31" s="0" t="n">
        <v>71</v>
      </c>
      <c r="M31" s="0" t="n">
        <v>142</v>
      </c>
      <c r="N31" s="0" t="n">
        <v>47</v>
      </c>
      <c r="O31" s="0" t="n">
        <v>94</v>
      </c>
      <c r="P31" s="0" t="n">
        <v>31</v>
      </c>
      <c r="Q31" s="0" t="n">
        <v>62</v>
      </c>
      <c r="R31" s="0" t="n">
        <v>124</v>
      </c>
      <c r="S31" s="0" t="n">
        <v>41</v>
      </c>
      <c r="T31" s="0" t="n">
        <v>82</v>
      </c>
      <c r="U31" s="0" t="n">
        <v>164</v>
      </c>
      <c r="V31" s="0" t="n">
        <v>328</v>
      </c>
      <c r="W31" s="0" t="n">
        <v>109</v>
      </c>
      <c r="X31" s="0" t="n">
        <v>218</v>
      </c>
      <c r="Y31" s="0" t="n">
        <v>436</v>
      </c>
      <c r="Z31" s="0" t="n">
        <v>872</v>
      </c>
      <c r="AA31" s="0" t="n">
        <v>1744</v>
      </c>
      <c r="AB31" s="0" t="n">
        <v>581</v>
      </c>
      <c r="AC31" s="0" t="n">
        <v>1162</v>
      </c>
      <c r="AD31" s="0" t="n">
        <v>2324</v>
      </c>
      <c r="AE31" s="0" t="n">
        <v>4648</v>
      </c>
      <c r="AF31" s="0" t="n">
        <v>9296</v>
      </c>
      <c r="AG31" s="0" t="n">
        <v>18592</v>
      </c>
      <c r="AH31" s="0" t="n">
        <v>6197</v>
      </c>
      <c r="AI31" s="0" t="n">
        <v>12394</v>
      </c>
      <c r="AJ31" s="0" t="n">
        <v>24788</v>
      </c>
      <c r="AK31" s="0" t="n">
        <v>49576</v>
      </c>
      <c r="AL31" s="0" t="n">
        <v>16525</v>
      </c>
      <c r="AM31" s="0" t="n">
        <v>33050</v>
      </c>
      <c r="AN31" s="0" t="n">
        <v>66100</v>
      </c>
      <c r="AO31" s="0" t="n">
        <v>22033</v>
      </c>
      <c r="AP31" s="0" t="n">
        <v>44066</v>
      </c>
      <c r="AQ31" s="0" t="n">
        <v>88132</v>
      </c>
      <c r="AR31" s="0" t="n">
        <v>29377</v>
      </c>
      <c r="AS31" s="0" t="n">
        <v>58754</v>
      </c>
      <c r="AT31" s="0" t="n">
        <v>117508</v>
      </c>
      <c r="AU31" s="0" t="n">
        <v>235016</v>
      </c>
      <c r="AV31" s="0" t="n">
        <v>470032</v>
      </c>
      <c r="AW31" s="0" t="n">
        <v>156677</v>
      </c>
      <c r="AX31" s="0" t="n">
        <v>313354</v>
      </c>
      <c r="AY31" s="0" t="n">
        <v>626708</v>
      </c>
      <c r="AZ31" s="0" t="n">
        <v>1253416</v>
      </c>
      <c r="BA31" s="0" t="n">
        <v>417805</v>
      </c>
      <c r="BB31" s="0" t="n">
        <v>835610</v>
      </c>
      <c r="BC31" s="0" t="n">
        <v>1671220</v>
      </c>
      <c r="BD31" s="0" t="n">
        <v>3342440</v>
      </c>
      <c r="BE31" s="0" t="n">
        <v>6684880</v>
      </c>
      <c r="BF31" s="0" t="n">
        <v>2228293</v>
      </c>
      <c r="BG31" s="0" t="n">
        <v>4456586</v>
      </c>
      <c r="BH31" s="0" t="n">
        <v>8913172</v>
      </c>
      <c r="BI31" s="0" t="n">
        <v>2971057</v>
      </c>
      <c r="BJ31" s="0" t="n">
        <v>5942114</v>
      </c>
      <c r="BK31" s="0" t="n">
        <v>11884228</v>
      </c>
      <c r="BL31" s="0" t="n">
        <v>3961409</v>
      </c>
      <c r="BM31" s="0" t="n">
        <v>7922818</v>
      </c>
      <c r="BN31" s="0" t="n">
        <v>15845636</v>
      </c>
      <c r="BO31" s="0" t="n">
        <v>31691272</v>
      </c>
      <c r="BP31" s="0" t="n">
        <v>10563757</v>
      </c>
      <c r="BQ31" s="0" t="n">
        <v>21127514</v>
      </c>
      <c r="BR31" s="0" t="n">
        <v>42255028</v>
      </c>
      <c r="BS31" s="0" t="n">
        <v>84510056</v>
      </c>
      <c r="BT31" s="0" t="n">
        <v>169020112</v>
      </c>
      <c r="BU31" s="0" t="n">
        <v>56340037</v>
      </c>
      <c r="BV31" s="0" t="n">
        <v>112680074</v>
      </c>
      <c r="BW31" s="0" t="n">
        <v>225360148</v>
      </c>
      <c r="BX31" s="0" t="n">
        <v>75120049</v>
      </c>
      <c r="BY31" s="0" t="n">
        <v>150240098</v>
      </c>
      <c r="BZ31" s="0" t="n">
        <v>300480196</v>
      </c>
      <c r="CA31" s="0" t="n">
        <v>100160065</v>
      </c>
      <c r="CB31" s="0" t="n">
        <v>200320130</v>
      </c>
      <c r="CC31" s="0" t="n">
        <v>400640260</v>
      </c>
      <c r="CD31" s="0" t="n">
        <v>133546753</v>
      </c>
      <c r="CE31" s="0" t="n">
        <v>267093506</v>
      </c>
      <c r="CF31" s="0" t="n">
        <v>534187012</v>
      </c>
      <c r="CG31" s="0" t="n">
        <v>178062337</v>
      </c>
      <c r="CH31" s="0" t="n">
        <v>356124674</v>
      </c>
      <c r="CI31" s="0" t="n">
        <v>712249348</v>
      </c>
      <c r="CJ31" s="0" t="n">
        <v>237416449</v>
      </c>
      <c r="CK31" s="0" t="n">
        <v>474832898</v>
      </c>
      <c r="CL31" s="0" t="n">
        <v>949665796</v>
      </c>
      <c r="CM31" s="0" t="n">
        <v>316555265</v>
      </c>
      <c r="CN31" s="0" t="n">
        <v>633110530</v>
      </c>
      <c r="CO31" s="0" t="n">
        <v>1266221060</v>
      </c>
      <c r="CP31" s="0" t="n">
        <v>2532442120</v>
      </c>
      <c r="CQ31" s="0" t="n">
        <v>844147373</v>
      </c>
      <c r="CR31" s="0" t="n">
        <v>1688294746</v>
      </c>
      <c r="CS31" s="0" t="n">
        <v>3376589492</v>
      </c>
      <c r="CT31" s="0" t="n">
        <v>6753178984</v>
      </c>
      <c r="CU31" s="0" t="n">
        <v>2251059661</v>
      </c>
      <c r="CV31" s="0" t="n">
        <v>4502119322</v>
      </c>
      <c r="CW31" s="0" t="n">
        <v>9004238644</v>
      </c>
      <c r="CX31" s="0" t="n">
        <v>3001412881</v>
      </c>
      <c r="CY31" s="0" t="n">
        <v>6002825762</v>
      </c>
      <c r="CZ31" s="0" t="n">
        <v>12005651524</v>
      </c>
      <c r="DA31" s="0" t="n">
        <v>4001883841</v>
      </c>
      <c r="DB31" s="0" t="n">
        <v>8003767682</v>
      </c>
      <c r="DC31" s="0" t="n">
        <v>16007535364</v>
      </c>
      <c r="DD31" s="0" t="n">
        <v>5335845121</v>
      </c>
      <c r="DE31" s="0" t="n">
        <v>10671690242</v>
      </c>
      <c r="DF31" s="0" t="n">
        <v>21343380484</v>
      </c>
      <c r="DG31" s="0" t="n">
        <v>7114460161</v>
      </c>
      <c r="DH31" s="0" t="n">
        <v>14228920322</v>
      </c>
      <c r="DI31" s="0" t="n">
        <v>28457840644</v>
      </c>
      <c r="DJ31" s="0" t="n">
        <v>9485946881</v>
      </c>
      <c r="DK31" s="0" t="n">
        <v>18971893762</v>
      </c>
      <c r="DL31" s="0" t="n">
        <v>6323964587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40" activeCellId="0" sqref="J40"/>
    </sheetView>
  </sheetViews>
  <sheetFormatPr defaultRowHeight="12.8"/>
  <cols>
    <col collapsed="false" hidden="false" max="1" min="1" style="0" width="11.8775510204082"/>
    <col collapsed="false" hidden="false" max="2" min="2" style="0" width="11.6071428571429"/>
    <col collapsed="false" hidden="false" max="3" min="3" style="0" width="19.7091836734694"/>
    <col collapsed="false" hidden="false" max="4" min="4" style="0" width="20.5204081632653"/>
    <col collapsed="false" hidden="false" max="1025" min="5" style="0" width="8.50510204081633"/>
  </cols>
  <sheetData>
    <row r="1" customFormat="false" ht="12.8" hidden="false" customHeight="false" outlineLevel="0" collapsed="false">
      <c r="A1" s="0" t="s">
        <v>321</v>
      </c>
      <c r="B1" s="0" t="s">
        <v>298</v>
      </c>
      <c r="C1" s="0" t="s">
        <v>322</v>
      </c>
      <c r="D1" s="0" t="s">
        <v>300</v>
      </c>
      <c r="E1" s="0" t="s">
        <v>305</v>
      </c>
    </row>
    <row r="2" customFormat="false" ht="12.8" hidden="false" customHeight="false" outlineLevel="0" collapsed="false">
      <c r="A2" s="0" t="n">
        <v>3</v>
      </c>
      <c r="B2" s="0" t="n">
        <v>1</v>
      </c>
      <c r="C2" s="0" t="n">
        <v>8</v>
      </c>
      <c r="D2" s="0" t="n">
        <v>0</v>
      </c>
      <c r="E2" s="0" t="n">
        <f aca="false">LOG(A2, 2)^3</f>
        <v>3.98159401180903</v>
      </c>
    </row>
    <row r="3" customFormat="false" ht="12.8" hidden="false" customHeight="false" outlineLevel="0" collapsed="false">
      <c r="A3" s="0" t="n">
        <v>7</v>
      </c>
      <c r="B3" s="0" t="n">
        <v>1</v>
      </c>
      <c r="C3" s="0" t="n">
        <v>25</v>
      </c>
      <c r="D3" s="0" t="n">
        <v>0</v>
      </c>
      <c r="E3" s="0" t="n">
        <f aca="false">LOG(A3, 2)^3</f>
        <v>22.1254425616376</v>
      </c>
    </row>
    <row r="4" customFormat="false" ht="12.8" hidden="false" customHeight="false" outlineLevel="0" collapsed="false">
      <c r="A4" s="0" t="n">
        <v>9</v>
      </c>
      <c r="B4" s="0" t="n">
        <v>1</v>
      </c>
      <c r="C4" s="0" t="n">
        <v>30</v>
      </c>
      <c r="D4" s="0" t="n">
        <v>0</v>
      </c>
      <c r="E4" s="0" t="n">
        <f aca="false">LOG(A4, 2)^3</f>
        <v>31.8527520944722</v>
      </c>
    </row>
    <row r="5" customFormat="false" ht="12.8" hidden="false" customHeight="false" outlineLevel="0" collapsed="false">
      <c r="A5" s="0" t="n">
        <v>15</v>
      </c>
      <c r="B5" s="0" t="n">
        <v>1</v>
      </c>
      <c r="C5" s="0" t="n">
        <v>31</v>
      </c>
      <c r="D5" s="0" t="n">
        <v>0</v>
      </c>
      <c r="E5" s="0" t="n">
        <f aca="false">LOG(A5, 2)^3</f>
        <v>59.633973724386</v>
      </c>
    </row>
    <row r="6" customFormat="false" ht="12.8" hidden="false" customHeight="false" outlineLevel="0" collapsed="false">
      <c r="A6" s="0" t="n">
        <v>19</v>
      </c>
      <c r="B6" s="0" t="n">
        <v>1</v>
      </c>
      <c r="C6" s="0" t="n">
        <v>34</v>
      </c>
      <c r="D6" s="0" t="n">
        <v>0</v>
      </c>
      <c r="E6" s="0" t="n">
        <f aca="false">LOG(A6, 2)^3</f>
        <v>76.6533768896292</v>
      </c>
    </row>
    <row r="7" customFormat="false" ht="12.8" hidden="false" customHeight="false" outlineLevel="0" collapsed="false">
      <c r="A7" s="0" t="n">
        <v>25</v>
      </c>
      <c r="B7" s="0" t="n">
        <v>1</v>
      </c>
      <c r="C7" s="0" t="n">
        <v>40</v>
      </c>
      <c r="D7" s="0" t="n">
        <v>0</v>
      </c>
      <c r="E7" s="0" t="n">
        <f aca="false">LOG(A7, 2)^3</f>
        <v>100.146617720642</v>
      </c>
    </row>
    <row r="8" customFormat="false" ht="12.8" hidden="false" customHeight="false" outlineLevel="0" collapsed="false">
      <c r="A8" s="0" t="n">
        <v>27</v>
      </c>
      <c r="B8" s="0" t="n">
        <v>1</v>
      </c>
      <c r="C8" s="0" t="n">
        <v>367</v>
      </c>
      <c r="D8" s="0" t="n">
        <v>1</v>
      </c>
      <c r="E8" s="0" t="n">
        <f aca="false">LOG(A8, 2)^3</f>
        <v>107.503038318844</v>
      </c>
    </row>
    <row r="9" customFormat="false" ht="12.8" hidden="false" customHeight="false" outlineLevel="0" collapsed="false">
      <c r="A9" s="0" t="n">
        <v>33</v>
      </c>
      <c r="B9" s="0" t="n">
        <v>1</v>
      </c>
      <c r="C9" s="0" t="n">
        <v>47</v>
      </c>
      <c r="D9" s="0" t="n">
        <v>0</v>
      </c>
      <c r="E9" s="0" t="n">
        <f aca="false">LOG(A9, 2)^3</f>
        <v>128.359209012998</v>
      </c>
    </row>
    <row r="10" customFormat="false" ht="12.8" hidden="false" customHeight="false" outlineLevel="0" collapsed="false">
      <c r="A10" s="0" t="n">
        <v>39</v>
      </c>
      <c r="B10" s="0" t="n">
        <v>1</v>
      </c>
      <c r="C10" s="0" t="n">
        <v>71</v>
      </c>
      <c r="D10" s="0" t="n">
        <v>0</v>
      </c>
      <c r="E10" s="0" t="n">
        <f aca="false">LOG(A10, 2)^3</f>
        <v>147.650230086709</v>
      </c>
    </row>
    <row r="11" customFormat="false" ht="12.8" hidden="false" customHeight="false" outlineLevel="0" collapsed="false">
      <c r="A11" s="0" t="n">
        <v>109</v>
      </c>
      <c r="B11" s="0" t="n">
        <v>1</v>
      </c>
      <c r="C11" s="0" t="n">
        <v>371</v>
      </c>
      <c r="D11" s="0" t="n">
        <v>1</v>
      </c>
      <c r="E11" s="0" t="n">
        <f aca="false">LOG(A11, 2)^3</f>
        <v>310.039146966719</v>
      </c>
    </row>
    <row r="12" customFormat="false" ht="12.8" hidden="false" customHeight="false" outlineLevel="0" collapsed="false">
      <c r="A12" s="0" t="n">
        <v>123</v>
      </c>
      <c r="B12" s="0" t="n">
        <v>1</v>
      </c>
      <c r="C12" s="0" t="n">
        <v>108</v>
      </c>
      <c r="D12" s="0" t="n">
        <v>0</v>
      </c>
      <c r="E12" s="0" t="n">
        <f aca="false">LOG(A12, 2)^3</f>
        <v>334.618838543356</v>
      </c>
    </row>
    <row r="13" customFormat="false" ht="12.8" hidden="false" customHeight="false" outlineLevel="0" collapsed="false">
      <c r="A13" s="0" t="n">
        <v>187</v>
      </c>
      <c r="B13" s="0" t="n">
        <v>1</v>
      </c>
      <c r="C13" s="0" t="n">
        <v>107</v>
      </c>
      <c r="D13" s="0" t="n">
        <v>0</v>
      </c>
      <c r="E13" s="0" t="n">
        <f aca="false">LOG(A13, 2)^3</f>
        <v>429.838022764477</v>
      </c>
    </row>
    <row r="14" customFormat="false" ht="12.8" hidden="false" customHeight="false" outlineLevel="0" collapsed="false">
      <c r="A14" s="0" t="n">
        <v>219</v>
      </c>
      <c r="B14" s="0" t="n">
        <v>1</v>
      </c>
      <c r="C14" s="0" t="n">
        <v>131</v>
      </c>
      <c r="D14" s="0" t="n">
        <v>0</v>
      </c>
      <c r="E14" s="0" t="n">
        <f aca="false">LOG(A14, 2)^3</f>
        <v>469.96499329204</v>
      </c>
    </row>
    <row r="15" customFormat="false" ht="12.8" hidden="false" customHeight="false" outlineLevel="0" collapsed="false">
      <c r="A15" s="0" t="n">
        <v>255</v>
      </c>
      <c r="B15" s="0" t="n">
        <v>1</v>
      </c>
      <c r="C15" s="0" t="n">
        <v>137</v>
      </c>
      <c r="D15" s="0" t="n">
        <v>0</v>
      </c>
      <c r="E15" s="0" t="n">
        <f aca="false">LOG(A15, 2)^3</f>
        <v>510.916624905075</v>
      </c>
    </row>
    <row r="16" customFormat="false" ht="12.8" hidden="false" customHeight="false" outlineLevel="0" collapsed="false">
      <c r="A16" s="0" t="n">
        <v>291</v>
      </c>
      <c r="B16" s="0" t="n">
        <v>1</v>
      </c>
      <c r="C16" s="0" t="n">
        <v>384</v>
      </c>
      <c r="D16" s="0" t="n">
        <v>0</v>
      </c>
      <c r="E16" s="0" t="n">
        <f aca="false">LOG(A16, 2)^3</f>
        <v>548.322678090817</v>
      </c>
    </row>
    <row r="17" customFormat="false" ht="12.8" hidden="false" customHeight="false" outlineLevel="0" collapsed="false">
      <c r="A17" s="0" t="n">
        <v>439</v>
      </c>
      <c r="B17" s="0" t="n">
        <v>1</v>
      </c>
      <c r="C17" s="0" t="n">
        <v>136</v>
      </c>
      <c r="D17" s="0" t="n">
        <v>0</v>
      </c>
      <c r="E17" s="0" t="n">
        <f aca="false">LOG(A17, 2)^3</f>
        <v>676.391556360639</v>
      </c>
    </row>
    <row r="18" customFormat="false" ht="12.8" hidden="false" customHeight="false" outlineLevel="0" collapsed="false">
      <c r="A18" s="0" t="n">
        <v>703</v>
      </c>
      <c r="B18" s="0" t="n">
        <v>1</v>
      </c>
      <c r="C18" s="0" t="n">
        <v>817</v>
      </c>
      <c r="D18" s="0" t="n">
        <v>1</v>
      </c>
      <c r="E18" s="0" t="n">
        <f aca="false">LOG(A18, 2)^3</f>
        <v>845.887562695823</v>
      </c>
    </row>
    <row r="19" customFormat="false" ht="12.8" hidden="false" customHeight="false" outlineLevel="0" collapsed="false">
      <c r="A19" s="0" t="n">
        <v>907</v>
      </c>
      <c r="B19" s="0" t="n">
        <v>1</v>
      </c>
      <c r="C19" s="0" t="n">
        <v>163</v>
      </c>
      <c r="D19" s="0" t="n">
        <v>0</v>
      </c>
      <c r="E19" s="0" t="n">
        <f aca="false">LOG(A19, 2)^3</f>
        <v>948.40144226747</v>
      </c>
    </row>
    <row r="20" customFormat="false" ht="12.8" hidden="false" customHeight="false" outlineLevel="0" collapsed="false">
      <c r="A20" s="0" t="n">
        <v>1095</v>
      </c>
      <c r="B20" s="0" t="n">
        <v>1</v>
      </c>
      <c r="C20" s="0" t="n">
        <v>234</v>
      </c>
      <c r="D20" s="0" t="n">
        <v>0</v>
      </c>
      <c r="E20" s="0" t="n">
        <f aca="false">LOG(A20, 2)^3</f>
        <v>1029.29606563605</v>
      </c>
    </row>
    <row r="21" customFormat="false" ht="12.8" hidden="false" customHeight="false" outlineLevel="0" collapsed="false">
      <c r="A21" s="0" t="n">
        <v>1249</v>
      </c>
      <c r="B21" s="0" t="n">
        <v>1</v>
      </c>
      <c r="C21" s="0" t="n">
        <v>840</v>
      </c>
      <c r="D21" s="0" t="n">
        <v>1</v>
      </c>
      <c r="E21" s="0" t="n">
        <f aca="false">LOG(A21, 2)^3</f>
        <v>1088.45431979562</v>
      </c>
    </row>
    <row r="22" customFormat="false" ht="12.8" hidden="false" customHeight="false" outlineLevel="0" collapsed="false">
      <c r="A22" s="0" t="n">
        <v>1665</v>
      </c>
      <c r="B22" s="0" t="n">
        <v>1</v>
      </c>
      <c r="C22" s="0" t="n">
        <v>852</v>
      </c>
      <c r="D22" s="0" t="n">
        <v>1</v>
      </c>
      <c r="E22" s="0" t="n">
        <f aca="false">LOG(A22, 2)^3</f>
        <v>1225.49178528081</v>
      </c>
    </row>
    <row r="23" customFormat="false" ht="12.8" hidden="false" customHeight="false" outlineLevel="0" collapsed="false">
      <c r="A23" s="0" t="n">
        <v>1815</v>
      </c>
      <c r="B23" s="0" t="n">
        <v>1</v>
      </c>
      <c r="C23" s="0" t="n">
        <v>168</v>
      </c>
      <c r="D23" s="0" t="n">
        <v>0</v>
      </c>
      <c r="E23" s="0" t="n">
        <f aca="false">LOG(A23, 2)^3</f>
        <v>1268.74528790497</v>
      </c>
    </row>
    <row r="24" customFormat="false" ht="12.8" hidden="false" customHeight="false" outlineLevel="0" collapsed="false">
      <c r="A24" s="0" t="n">
        <v>3259</v>
      </c>
      <c r="B24" s="0" t="n">
        <v>1</v>
      </c>
      <c r="C24" s="0" t="n">
        <v>158</v>
      </c>
      <c r="D24" s="0" t="n">
        <v>0</v>
      </c>
      <c r="E24" s="0" t="n">
        <f aca="false">LOG(A24, 2)^3</f>
        <v>1589.41174945516</v>
      </c>
    </row>
    <row r="25" customFormat="false" ht="12.8" hidden="false" customHeight="false" outlineLevel="0" collapsed="false">
      <c r="A25" s="0" t="n">
        <v>4381</v>
      </c>
      <c r="B25" s="0" t="n">
        <v>1</v>
      </c>
      <c r="C25" s="0" t="n">
        <v>238</v>
      </c>
      <c r="D25" s="0" t="n">
        <v>0</v>
      </c>
      <c r="E25" s="0" t="n">
        <f aca="false">LOG(A25, 2)^3</f>
        <v>1770.26317249173</v>
      </c>
    </row>
    <row r="26" customFormat="false" ht="12.8" hidden="false" customHeight="false" outlineLevel="0" collapsed="false">
      <c r="A26" s="0" t="n">
        <v>4591</v>
      </c>
      <c r="B26" s="0" t="n">
        <v>1</v>
      </c>
      <c r="C26" s="0" t="n">
        <v>939</v>
      </c>
      <c r="D26" s="0" t="n">
        <v>0</v>
      </c>
      <c r="E26" s="0" t="n">
        <f aca="false">LOG(A26, 2)^3</f>
        <v>1800.08378000813</v>
      </c>
    </row>
    <row r="27" customFormat="false" ht="12.8" hidden="false" customHeight="false" outlineLevel="0" collapsed="false">
      <c r="A27" s="0" t="n">
        <v>5841</v>
      </c>
      <c r="B27" s="0" t="n">
        <v>1</v>
      </c>
      <c r="C27" s="0" t="n">
        <v>252</v>
      </c>
      <c r="D27" s="0" t="n">
        <v>0</v>
      </c>
      <c r="E27" s="0" t="n">
        <f aca="false">LOG(A27, 2)^3</f>
        <v>1958.75524648104</v>
      </c>
    </row>
    <row r="28" customFormat="false" ht="12.8" hidden="false" customHeight="false" outlineLevel="0" collapsed="false">
      <c r="A28" s="0" t="n">
        <v>6121</v>
      </c>
      <c r="B28" s="0" t="n">
        <v>1</v>
      </c>
      <c r="C28" s="0" t="n">
        <v>953</v>
      </c>
      <c r="D28" s="0" t="n">
        <v>0</v>
      </c>
      <c r="E28" s="0" t="n">
        <f aca="false">LOG(A28, 2)^3</f>
        <v>1990.65265814787</v>
      </c>
    </row>
    <row r="29" customFormat="false" ht="12.8" hidden="false" customHeight="false" outlineLevel="0" collapsed="false">
      <c r="A29" s="0" t="n">
        <v>6171</v>
      </c>
      <c r="B29" s="0" t="n">
        <v>1</v>
      </c>
      <c r="C29" s="0" t="n">
        <v>1192</v>
      </c>
      <c r="D29" s="0" t="n">
        <v>1</v>
      </c>
      <c r="E29" s="0" t="n">
        <f aca="false">LOG(A29, 2)^3</f>
        <v>1996.22979246082</v>
      </c>
    </row>
    <row r="30" customFormat="false" ht="12.8" hidden="false" customHeight="false" outlineLevel="0" collapsed="false">
      <c r="A30" s="0" t="n">
        <v>6823</v>
      </c>
      <c r="B30" s="0" t="n">
        <v>1</v>
      </c>
      <c r="C30" s="0" t="n">
        <v>536</v>
      </c>
      <c r="D30" s="0" t="n">
        <v>0</v>
      </c>
      <c r="E30" s="0" t="n">
        <f aca="false">LOG(A30, 2)^3</f>
        <v>2065.94444666547</v>
      </c>
    </row>
    <row r="31" customFormat="false" ht="12.8" hidden="false" customHeight="false" outlineLevel="0" collapsed="false">
      <c r="A31" s="0" t="n">
        <v>8161</v>
      </c>
      <c r="B31" s="0" t="n">
        <v>1</v>
      </c>
      <c r="C31" s="0" t="n">
        <v>967</v>
      </c>
      <c r="D31" s="0" t="n">
        <v>0</v>
      </c>
      <c r="E31" s="0" t="n">
        <f aca="false">LOG(A31, 2)^3</f>
        <v>2194.22799168748</v>
      </c>
    </row>
    <row r="32" customFormat="false" ht="12.8" hidden="false" customHeight="false" outlineLevel="0" collapsed="false">
      <c r="A32" s="0" t="n">
        <v>10881</v>
      </c>
      <c r="B32" s="0" t="n">
        <v>1</v>
      </c>
      <c r="C32" s="0" t="n">
        <v>982</v>
      </c>
      <c r="D32" s="0" t="n">
        <v>0</v>
      </c>
      <c r="E32" s="0" t="n">
        <f aca="false">LOG(A32, 2)^3</f>
        <v>2411.23778242163</v>
      </c>
    </row>
    <row r="33" customFormat="false" ht="12.8" hidden="false" customHeight="false" outlineLevel="0" collapsed="false">
      <c r="A33" s="0" t="n">
        <v>12319</v>
      </c>
      <c r="B33" s="0" t="n">
        <v>1</v>
      </c>
      <c r="C33" s="0" t="n">
        <v>356</v>
      </c>
      <c r="D33" s="0" t="n">
        <v>0</v>
      </c>
      <c r="E33" s="0" t="n">
        <f aca="false">LOG(A33, 2)^3</f>
        <v>2509.13430005334</v>
      </c>
    </row>
    <row r="34" customFormat="false" ht="12.8" hidden="false" customHeight="false" outlineLevel="0" collapsed="false">
      <c r="A34" s="0" t="n">
        <v>12351</v>
      </c>
      <c r="B34" s="0" t="n">
        <v>1</v>
      </c>
      <c r="C34" s="0" t="n">
        <v>617</v>
      </c>
      <c r="D34" s="0" t="n">
        <v>0</v>
      </c>
      <c r="E34" s="0" t="n">
        <f aca="false">LOG(A34, 2)^3</f>
        <v>2511.20814243424</v>
      </c>
    </row>
    <row r="35" customFormat="false" ht="12.8" hidden="false" customHeight="false" outlineLevel="0" collapsed="false">
      <c r="A35" s="0" t="n">
        <v>23131</v>
      </c>
      <c r="B35" s="0" t="n">
        <v>1</v>
      </c>
      <c r="C35" s="0" t="n">
        <v>735</v>
      </c>
      <c r="D35" s="0" t="n">
        <v>0</v>
      </c>
      <c r="E35" s="0" t="n">
        <f aca="false">LOG(A35, 2)^3</f>
        <v>3047.07362926518</v>
      </c>
    </row>
    <row r="36" customFormat="false" ht="12.8" hidden="false" customHeight="false" outlineLevel="0" collapsed="false">
      <c r="A36" s="0" t="n">
        <v>24615</v>
      </c>
      <c r="B36" s="0" t="n">
        <v>1</v>
      </c>
      <c r="C36" s="0" t="n">
        <v>339</v>
      </c>
      <c r="D36" s="0" t="n">
        <v>0</v>
      </c>
      <c r="E36" s="0" t="n">
        <f aca="false">LOG(A36, 2)^3</f>
        <v>3103.98982420812</v>
      </c>
    </row>
    <row r="37" customFormat="false" ht="12.8" hidden="false" customHeight="false" outlineLevel="0" collapsed="false">
      <c r="A37" s="0" t="n">
        <v>25243</v>
      </c>
      <c r="B37" s="0" t="n">
        <v>1</v>
      </c>
      <c r="C37" s="0" t="n">
        <v>908</v>
      </c>
      <c r="D37" s="0" t="n">
        <v>0</v>
      </c>
      <c r="E37" s="0" t="n">
        <f aca="false">LOG(A37, 2)^3</f>
        <v>3127.24941383858</v>
      </c>
    </row>
    <row r="38" customFormat="false" ht="12.8" hidden="false" customHeight="false" outlineLevel="0" collapsed="false">
      <c r="A38" s="0" t="n">
        <v>31591</v>
      </c>
      <c r="B38" s="0" t="n">
        <v>1</v>
      </c>
      <c r="C38" s="0" t="n">
        <v>345</v>
      </c>
      <c r="D38" s="0" t="n">
        <v>0</v>
      </c>
      <c r="E38" s="0" t="n">
        <f aca="false">LOG(A38, 2)^3</f>
        <v>3339.50272242496</v>
      </c>
    </row>
    <row r="39" customFormat="false" ht="12.8" hidden="false" customHeight="false" outlineLevel="0" collapsed="false">
      <c r="A39" s="0" t="n">
        <v>31911</v>
      </c>
      <c r="B39" s="0" t="n">
        <v>1</v>
      </c>
      <c r="C39" s="0" t="n">
        <v>917</v>
      </c>
      <c r="D39" s="0" t="n">
        <v>0</v>
      </c>
      <c r="E39" s="0" t="n">
        <f aca="false">LOG(A39, 2)^3</f>
        <v>3349.25791038257</v>
      </c>
    </row>
    <row r="40" customFormat="false" ht="12.8" hidden="false" customHeight="false" outlineLevel="0" collapsed="false">
      <c r="A40" s="0" t="n">
        <v>62079</v>
      </c>
      <c r="B40" s="0" t="n">
        <v>1</v>
      </c>
      <c r="C40" s="0" t="n">
        <v>1387</v>
      </c>
      <c r="D40" s="0" t="n">
        <v>1</v>
      </c>
      <c r="E40" s="0" t="n">
        <f aca="false">LOG(A40, 2)^3</f>
        <v>4036.24891254421</v>
      </c>
    </row>
    <row r="41" customFormat="false" ht="12.8" hidden="false" customHeight="false" outlineLevel="0" collapsed="false">
      <c r="A41" s="0" t="n">
        <v>63183</v>
      </c>
      <c r="B41" s="0" t="n">
        <v>1</v>
      </c>
      <c r="C41" s="0" t="n">
        <v>351</v>
      </c>
      <c r="D41" s="0" t="n">
        <v>0</v>
      </c>
      <c r="E41" s="0" t="n">
        <f aca="false">LOG(A41, 2)^3</f>
        <v>4055.62051521765</v>
      </c>
    </row>
    <row r="42" customFormat="false" ht="12.8" hidden="false" customHeight="false" outlineLevel="0" collapsed="false">
      <c r="A42" s="0" t="n">
        <v>77055</v>
      </c>
      <c r="B42" s="0" t="n">
        <v>1</v>
      </c>
      <c r="C42" s="0" t="n">
        <v>505</v>
      </c>
      <c r="D42" s="0" t="n">
        <v>0</v>
      </c>
      <c r="E42" s="0" t="n">
        <f aca="false">LOG(A42, 2)^3</f>
        <v>4278.0376115761</v>
      </c>
    </row>
    <row r="43" customFormat="false" ht="12.8" hidden="false" customHeight="false" outlineLevel="0" collapsed="false">
      <c r="A43" s="0" t="n">
        <v>113383</v>
      </c>
      <c r="B43" s="0" t="n">
        <v>1</v>
      </c>
      <c r="C43" s="0" t="n">
        <v>1903</v>
      </c>
      <c r="D43" s="0" t="n">
        <v>1</v>
      </c>
      <c r="E43" s="0" t="n">
        <f aca="false">LOG(A43, 2)^3</f>
        <v>4733.88435085911</v>
      </c>
    </row>
    <row r="44" customFormat="false" ht="12.8" hidden="false" customHeight="false" outlineLevel="0" collapsed="false">
      <c r="A44" s="0" t="n">
        <v>127143</v>
      </c>
      <c r="B44" s="0" t="n">
        <v>1</v>
      </c>
      <c r="C44" s="0" t="n">
        <v>1245</v>
      </c>
      <c r="D44" s="0" t="n">
        <v>1</v>
      </c>
      <c r="E44" s="0" t="n">
        <f aca="false">LOG(A44, 2)^3</f>
        <v>4875.03044231057</v>
      </c>
    </row>
    <row r="45" customFormat="false" ht="12.8" hidden="false" customHeight="false" outlineLevel="0" collapsed="false">
      <c r="A45" s="0" t="n">
        <v>290751</v>
      </c>
      <c r="B45" s="0" t="n">
        <v>1</v>
      </c>
      <c r="C45" s="0" t="n">
        <v>2278</v>
      </c>
      <c r="D45" s="0" t="n">
        <v>1</v>
      </c>
      <c r="E45" s="0" t="n">
        <f aca="false">LOG(A45, 2)^3</f>
        <v>5978.44977168096</v>
      </c>
    </row>
    <row r="46" customFormat="false" ht="12.8" hidden="false" customHeight="false" outlineLevel="0" collapsed="false">
      <c r="A46" s="0" t="n">
        <v>325791</v>
      </c>
      <c r="B46" s="0" t="n">
        <v>1</v>
      </c>
      <c r="C46" s="0" t="n">
        <v>1168</v>
      </c>
      <c r="D46" s="0" t="n">
        <v>0</v>
      </c>
      <c r="E46" s="0" t="n">
        <f aca="false">LOG(A46, 2)^3</f>
        <v>6142.14781437669</v>
      </c>
    </row>
    <row r="47" customFormat="false" ht="12.8" hidden="false" customHeight="false" outlineLevel="0" collapsed="false">
      <c r="A47" s="0" t="n">
        <v>557127</v>
      </c>
      <c r="B47" s="0" t="n">
        <v>1</v>
      </c>
      <c r="C47" s="0" t="n">
        <v>1863</v>
      </c>
      <c r="D47" s="0" t="n">
        <v>1</v>
      </c>
      <c r="E47" s="0" t="n">
        <f aca="false">LOG(A47, 2)^3</f>
        <v>6954.3599304114</v>
      </c>
    </row>
    <row r="48" customFormat="false" ht="12.8" hidden="false" customHeight="false" outlineLevel="0" collapsed="false">
      <c r="A48" s="0" t="n">
        <v>651583</v>
      </c>
      <c r="B48" s="0" t="n">
        <v>1</v>
      </c>
      <c r="C48" s="0" t="n">
        <v>1176</v>
      </c>
      <c r="D48" s="0" t="n">
        <v>0</v>
      </c>
      <c r="E48" s="0" t="n">
        <f aca="false">LOG(A48, 2)^3</f>
        <v>7204.25348483578</v>
      </c>
    </row>
    <row r="49" customFormat="false" ht="12.8" hidden="false" customHeight="false" outlineLevel="0" collapsed="false">
      <c r="A49" s="0" t="n">
        <v>687871</v>
      </c>
      <c r="B49" s="0" t="n">
        <v>1</v>
      </c>
      <c r="C49" s="0" t="n">
        <v>3391</v>
      </c>
      <c r="D49" s="0" t="n">
        <v>1</v>
      </c>
      <c r="E49" s="0" t="n">
        <f aca="false">LOG(A49, 2)^3</f>
        <v>7292.10521193372</v>
      </c>
    </row>
    <row r="50" customFormat="false" ht="12.8" hidden="false" customHeight="false" outlineLevel="0" collapsed="false">
      <c r="A50" s="0" t="n">
        <v>868777</v>
      </c>
      <c r="B50" s="0" t="n">
        <v>1</v>
      </c>
      <c r="C50" s="0" t="n">
        <v>1197</v>
      </c>
      <c r="D50" s="0" t="n">
        <v>0</v>
      </c>
      <c r="E50" s="0" t="n">
        <f aca="false">LOG(A50, 2)^3</f>
        <v>7678.75029443704</v>
      </c>
    </row>
    <row r="51" customFormat="false" ht="12.8" hidden="false" customHeight="false" outlineLevel="0" collapsed="false">
      <c r="A51" s="0" t="n">
        <v>917161</v>
      </c>
      <c r="B51" s="0" t="n">
        <v>1</v>
      </c>
      <c r="C51" s="0" t="n">
        <v>3412</v>
      </c>
      <c r="D51" s="0" t="n">
        <v>1</v>
      </c>
      <c r="E51" s="0" t="n">
        <f aca="false">LOG(A51, 2)^3</f>
        <v>7770.41058609768</v>
      </c>
    </row>
    <row r="52" customFormat="false" ht="12.8" hidden="false" customHeight="false" outlineLevel="0" collapsed="false">
      <c r="A52" s="0" t="n">
        <v>1222881</v>
      </c>
      <c r="B52" s="0" t="n">
        <v>1</v>
      </c>
      <c r="C52" s="0" t="n">
        <v>3434</v>
      </c>
      <c r="D52" s="0" t="n">
        <v>1</v>
      </c>
      <c r="E52" s="0" t="n">
        <f aca="false">LOG(A52, 2)^3</f>
        <v>8269.18714114559</v>
      </c>
    </row>
    <row r="53" customFormat="false" ht="12.8" hidden="false" customHeight="false" outlineLevel="0" collapsed="false">
      <c r="A53" s="0" t="n">
        <v>1379295</v>
      </c>
      <c r="B53" s="0" t="n">
        <v>1</v>
      </c>
      <c r="C53" s="0" t="n">
        <v>667</v>
      </c>
      <c r="D53" s="0" t="n">
        <v>0</v>
      </c>
      <c r="E53" s="0" t="n">
        <f aca="false">LOG(A53, 2)^3</f>
        <v>8484.04660376325</v>
      </c>
    </row>
    <row r="54" customFormat="false" ht="12.8" hidden="false" customHeight="false" outlineLevel="0" collapsed="false">
      <c r="A54" s="0" t="n">
        <v>1627119</v>
      </c>
      <c r="B54" s="0" t="n">
        <v>1</v>
      </c>
      <c r="C54" s="0" t="n">
        <v>1361</v>
      </c>
      <c r="D54" s="0" t="n">
        <v>0</v>
      </c>
      <c r="E54" s="0" t="n">
        <f aca="false">LOG(A54, 2)^3</f>
        <v>8785.02957437537</v>
      </c>
    </row>
    <row r="55" customFormat="false" ht="12.8" hidden="false" customHeight="false" outlineLevel="0" collapsed="false">
      <c r="A55" s="0" t="n">
        <v>2068923</v>
      </c>
      <c r="B55" s="0" t="n">
        <v>1</v>
      </c>
      <c r="C55" s="0" t="n">
        <v>641</v>
      </c>
      <c r="D55" s="0" t="n">
        <v>0</v>
      </c>
      <c r="E55" s="0" t="n">
        <f aca="false">LOG(A55, 2)^3</f>
        <v>9235.15746968567</v>
      </c>
    </row>
    <row r="56" customFormat="false" ht="12.8" hidden="false" customHeight="false" outlineLevel="0" collapsed="false">
      <c r="A56" s="0" t="n">
        <v>2911471</v>
      </c>
      <c r="B56" s="0" t="n">
        <v>1</v>
      </c>
      <c r="C56" s="0" t="n">
        <v>835</v>
      </c>
      <c r="D56" s="0" t="n">
        <v>0</v>
      </c>
      <c r="E56" s="0" t="n">
        <f aca="false">LOG(A56, 2)^3</f>
        <v>9901.41800194229</v>
      </c>
    </row>
    <row r="57" customFormat="false" ht="12.8" hidden="false" customHeight="false" outlineLevel="0" collapsed="false">
      <c r="A57" s="0" t="n">
        <v>2911515</v>
      </c>
      <c r="B57" s="0" t="n">
        <v>1</v>
      </c>
      <c r="C57" s="0" t="n">
        <v>830</v>
      </c>
      <c r="D57" s="0" t="n">
        <v>0</v>
      </c>
      <c r="E57" s="0" t="n">
        <f aca="false">LOG(A57, 2)^3</f>
        <v>9901.44816194834</v>
      </c>
    </row>
    <row r="58" customFormat="false" ht="12.8" hidden="false" customHeight="false" outlineLevel="0" collapsed="false">
      <c r="A58" s="0" t="n">
        <v>3041391</v>
      </c>
      <c r="B58" s="0" t="n">
        <v>1</v>
      </c>
      <c r="C58" s="0" t="n">
        <v>3392</v>
      </c>
      <c r="D58" s="0" t="n">
        <v>1</v>
      </c>
      <c r="E58" s="0" t="n">
        <f aca="false">LOG(A58, 2)^3</f>
        <v>9988.79888282303</v>
      </c>
    </row>
    <row r="59" customFormat="false" ht="12.8" hidden="false" customHeight="false" outlineLevel="0" collapsed="false">
      <c r="A59" s="0" t="n">
        <v>3047407</v>
      </c>
      <c r="B59" s="0" t="n">
        <v>1</v>
      </c>
      <c r="C59" s="0" t="n">
        <v>1536</v>
      </c>
      <c r="D59" s="0" t="n">
        <v>0</v>
      </c>
      <c r="E59" s="0" t="n">
        <f aca="false">LOG(A59, 2)^3</f>
        <v>9992.76624510637</v>
      </c>
    </row>
    <row r="60" customFormat="false" ht="12.8" hidden="false" customHeight="false" outlineLevel="0" collapsed="false">
      <c r="A60" s="0" t="n">
        <v>6094815</v>
      </c>
      <c r="B60" s="0" t="n">
        <v>1</v>
      </c>
      <c r="C60" s="0" t="n">
        <v>1543</v>
      </c>
      <c r="D60" s="0" t="n">
        <v>0</v>
      </c>
      <c r="E60" s="0" t="n">
        <f aca="false">LOG(A60, 2)^3</f>
        <v>11450.1891049274</v>
      </c>
    </row>
    <row r="61" customFormat="false" ht="12.8" hidden="false" customHeight="false" outlineLevel="0" collapsed="false">
      <c r="A61" s="0" t="n">
        <v>6549279</v>
      </c>
      <c r="B61" s="0" t="n">
        <v>1</v>
      </c>
      <c r="C61" s="0" t="n">
        <v>763</v>
      </c>
      <c r="D61" s="0" t="n">
        <v>0</v>
      </c>
      <c r="E61" s="0" t="n">
        <f aca="false">LOG(A61, 2)^3</f>
        <v>11609.0428393106</v>
      </c>
    </row>
    <row r="62" customFormat="false" ht="12.8" hidden="false" customHeight="false" outlineLevel="0" collapsed="false">
      <c r="A62" s="0" t="n">
        <v>7209223</v>
      </c>
      <c r="B62" s="0" t="n">
        <v>1</v>
      </c>
      <c r="C62" s="0" t="n">
        <v>3468</v>
      </c>
      <c r="D62" s="0" t="n">
        <v>1</v>
      </c>
      <c r="E62" s="0" t="n">
        <f aca="false">LOG(A62, 2)^3</f>
        <v>11823.3878069087</v>
      </c>
    </row>
    <row r="63" customFormat="false" ht="12.8" hidden="false" customHeight="false" outlineLevel="0" collapsed="false">
      <c r="A63" s="0" t="n">
        <v>9826215</v>
      </c>
      <c r="B63" s="0" t="n">
        <v>1</v>
      </c>
      <c r="C63" s="0" t="n">
        <v>751</v>
      </c>
      <c r="D63" s="0" t="n">
        <v>0</v>
      </c>
      <c r="E63" s="0" t="n">
        <f aca="false">LOG(A63, 2)^3</f>
        <v>12532.7655571696</v>
      </c>
    </row>
    <row r="64" customFormat="false" ht="12.8" hidden="false" customHeight="false" outlineLevel="0" collapsed="false">
      <c r="A64" s="0" t="n">
        <v>12901615</v>
      </c>
      <c r="B64" s="0" t="n">
        <v>1</v>
      </c>
      <c r="C64" s="0" t="n">
        <v>1074</v>
      </c>
      <c r="D64" s="0" t="n">
        <v>0</v>
      </c>
      <c r="E64" s="0" t="n">
        <f aca="false">LOG(A64, 2)^3</f>
        <v>13179.4566180497</v>
      </c>
    </row>
    <row r="65" customFormat="false" ht="12.8" hidden="false" customHeight="false" outlineLevel="0" collapsed="false">
      <c r="A65" s="0" t="n">
        <v>13805679</v>
      </c>
      <c r="B65" s="0" t="n">
        <v>1</v>
      </c>
      <c r="C65" s="0" t="n">
        <v>927</v>
      </c>
      <c r="D65" s="0" t="n">
        <v>0</v>
      </c>
      <c r="E65" s="0" t="n">
        <f aca="false">LOG(A65, 2)^3</f>
        <v>13343.6874269245</v>
      </c>
    </row>
    <row r="66" customFormat="false" ht="12.8" hidden="false" customHeight="false" outlineLevel="0" collapsed="false">
      <c r="A66" s="0" t="n">
        <v>14418447</v>
      </c>
      <c r="B66" s="0" t="n">
        <v>1</v>
      </c>
      <c r="C66" s="0" t="n">
        <v>3474</v>
      </c>
      <c r="D66" s="0" t="n">
        <v>1</v>
      </c>
      <c r="E66" s="0" t="n">
        <f aca="false">LOG(A66, 2)^3</f>
        <v>13449.7104590804</v>
      </c>
    </row>
    <row r="67" customFormat="false" ht="12.8" hidden="false" customHeight="false" outlineLevel="0" collapsed="false">
      <c r="A67" s="0" t="n">
        <v>24379261</v>
      </c>
      <c r="B67" s="0" t="n">
        <v>1</v>
      </c>
      <c r="C67" s="0" t="n">
        <v>1547</v>
      </c>
      <c r="D67" s="0" t="n">
        <v>0</v>
      </c>
      <c r="E67" s="0" t="n">
        <f aca="false">LOG(A67, 2)^3</f>
        <v>14776.7389905645</v>
      </c>
    </row>
    <row r="68" customFormat="false" ht="12.8" hidden="false" customHeight="false" outlineLevel="0" collapsed="false">
      <c r="A68" s="0" t="n">
        <v>26155275</v>
      </c>
      <c r="B68" s="0" t="n">
        <v>1</v>
      </c>
      <c r="C68" s="0" t="n">
        <v>749</v>
      </c>
      <c r="D68" s="0" t="n">
        <v>0</v>
      </c>
      <c r="E68" s="0" t="n">
        <f aca="false">LOG(A68, 2)^3</f>
        <v>14960.7636592739</v>
      </c>
    </row>
    <row r="69" customFormat="false" ht="12.8" hidden="false" customHeight="false" outlineLevel="0" collapsed="false">
      <c r="A69" s="0" t="n">
        <v>32505681</v>
      </c>
      <c r="B69" s="0" t="n">
        <v>1</v>
      </c>
      <c r="C69" s="0" t="n">
        <v>1573</v>
      </c>
      <c r="D69" s="0" t="n">
        <v>0</v>
      </c>
      <c r="E69" s="0" t="n">
        <f aca="false">LOG(A69, 2)^3</f>
        <v>15539.2608244617</v>
      </c>
    </row>
    <row r="70" customFormat="false" ht="12.8" hidden="false" customHeight="false" outlineLevel="0" collapsed="false">
      <c r="A70" s="0" t="n">
        <v>34873707</v>
      </c>
      <c r="B70" s="0" t="n">
        <v>1</v>
      </c>
      <c r="C70" s="0" t="n">
        <v>783</v>
      </c>
      <c r="D70" s="0" t="n">
        <v>0</v>
      </c>
      <c r="E70" s="0" t="n">
        <f aca="false">LOG(A70, 2)^3</f>
        <v>15729.5505625535</v>
      </c>
    </row>
    <row r="71" customFormat="false" ht="12.8" hidden="false" customHeight="false" outlineLevel="0" collapsed="false">
      <c r="A71" s="0" t="n">
        <v>35651835</v>
      </c>
      <c r="B71" s="0" t="n">
        <v>1</v>
      </c>
      <c r="C71" s="0" t="n">
        <v>2075</v>
      </c>
      <c r="D71" s="0" t="n">
        <v>0</v>
      </c>
      <c r="E71" s="0" t="n">
        <f aca="false">LOG(A71, 2)^3</f>
        <v>15789.5864055361</v>
      </c>
    </row>
    <row r="72" customFormat="false" ht="12.8" hidden="false" customHeight="false" outlineLevel="0" collapsed="false">
      <c r="A72" s="0" t="n">
        <v>41331823</v>
      </c>
      <c r="B72" s="0" t="n">
        <v>1</v>
      </c>
      <c r="C72" s="0" t="n">
        <v>885</v>
      </c>
      <c r="D72" s="0" t="n">
        <v>0</v>
      </c>
      <c r="E72" s="0" t="n">
        <f aca="false">LOG(A72, 2)^3</f>
        <v>16195.7165951146</v>
      </c>
    </row>
    <row r="73" customFormat="false" ht="12.8" hidden="false" customHeight="false" outlineLevel="0" collapsed="false">
      <c r="A73" s="0" t="n">
        <v>43543207</v>
      </c>
      <c r="B73" s="0" t="n">
        <v>1</v>
      </c>
      <c r="C73" s="0" t="n">
        <v>1028</v>
      </c>
      <c r="D73" s="0" t="n">
        <v>0</v>
      </c>
      <c r="E73" s="0" t="n">
        <f aca="false">LOG(A73, 2)^3</f>
        <v>16340.548815974</v>
      </c>
    </row>
    <row r="74" customFormat="false" ht="12.8" hidden="false" customHeight="false" outlineLevel="0" collapsed="false">
      <c r="A74" s="0" t="n">
        <v>50078847</v>
      </c>
      <c r="B74" s="0" t="n">
        <v>1</v>
      </c>
      <c r="C74" s="0" t="n">
        <v>2257</v>
      </c>
      <c r="D74" s="0" t="n">
        <v>0</v>
      </c>
      <c r="E74" s="0" t="n">
        <f aca="false">LOG(A74, 2)^3</f>
        <v>16733.4066924643</v>
      </c>
    </row>
    <row r="75" customFormat="false" ht="12.8" hidden="false" customHeight="false" outlineLevel="0" collapsed="false">
      <c r="A75" s="0" t="n">
        <v>60340335</v>
      </c>
      <c r="B75" s="0" t="n">
        <v>1</v>
      </c>
      <c r="C75" s="0" t="n">
        <v>1583</v>
      </c>
      <c r="D75" s="0" t="n">
        <v>0</v>
      </c>
      <c r="E75" s="0" t="n">
        <f aca="false">LOG(A75, 2)^3</f>
        <v>17266.7754728311</v>
      </c>
    </row>
    <row r="76" customFormat="false" ht="12.8" hidden="false" customHeight="false" outlineLevel="0" collapsed="false">
      <c r="A76" s="0" t="n">
        <v>100157695</v>
      </c>
      <c r="B76" s="0" t="n">
        <v>1</v>
      </c>
      <c r="C76" s="0" t="n">
        <v>2267</v>
      </c>
      <c r="D76" s="0" t="n">
        <v>0</v>
      </c>
      <c r="E76" s="0" t="n">
        <f aca="false">LOG(A76, 2)^3</f>
        <v>18773.7957235999</v>
      </c>
    </row>
    <row r="77" customFormat="false" ht="12.8" hidden="false" customHeight="false" outlineLevel="0" collapsed="false">
      <c r="A77" s="0" t="n">
        <v>116115219</v>
      </c>
      <c r="B77" s="0" t="n">
        <v>1</v>
      </c>
      <c r="C77" s="0" t="n">
        <v>1059</v>
      </c>
      <c r="D77" s="0" t="n">
        <v>0</v>
      </c>
      <c r="E77" s="0" t="n">
        <f aca="false">LOG(A77, 2)^3</f>
        <v>19229.4069174478</v>
      </c>
    </row>
    <row r="78" customFormat="false" ht="12.8" hidden="false" customHeight="false" outlineLevel="0" collapsed="false">
      <c r="A78" s="0" t="n">
        <v>133543593</v>
      </c>
      <c r="B78" s="0" t="n">
        <v>1</v>
      </c>
      <c r="C78" s="0" t="n">
        <v>2295</v>
      </c>
      <c r="D78" s="0" t="n">
        <v>0</v>
      </c>
      <c r="E78" s="0" t="n">
        <f aca="false">LOG(A78, 2)^3</f>
        <v>19667.116858145</v>
      </c>
    </row>
    <row r="79" customFormat="false" ht="12.8" hidden="false" customHeight="false" outlineLevel="0" collapsed="false">
      <c r="A79" s="0" t="n">
        <v>194649045</v>
      </c>
      <c r="B79" s="0" t="n">
        <v>1</v>
      </c>
      <c r="C79" s="0" t="n">
        <v>3404</v>
      </c>
      <c r="D79" s="0" t="n">
        <v>0</v>
      </c>
      <c r="E79" s="0" t="n">
        <f aca="false">LOG(A79, 2)^3</f>
        <v>20879.33944039</v>
      </c>
    </row>
    <row r="80" customFormat="false" ht="12.8" hidden="false" customHeight="false" outlineLevel="0" collapsed="false">
      <c r="A80" s="0" t="n">
        <v>267087187</v>
      </c>
      <c r="B80" s="0" t="n">
        <v>1</v>
      </c>
      <c r="C80" s="0" t="n">
        <v>2299</v>
      </c>
      <c r="D80" s="0" t="n">
        <v>0</v>
      </c>
      <c r="E80" s="0" t="n">
        <f aca="false">LOG(A80, 2)^3</f>
        <v>21934.9183900894</v>
      </c>
    </row>
    <row r="81" customFormat="false" ht="12.8" hidden="false" customHeight="false" outlineLevel="0" collapsed="false">
      <c r="A81" s="0" t="n">
        <v>275234751</v>
      </c>
      <c r="B81" s="0" t="n">
        <v>1</v>
      </c>
      <c r="C81" s="0" t="n">
        <v>1183</v>
      </c>
      <c r="D81" s="0" t="n">
        <v>0</v>
      </c>
      <c r="E81" s="0" t="n">
        <f aca="false">LOG(A81, 2)^3</f>
        <v>22036.9869922599</v>
      </c>
    </row>
    <row r="82" customFormat="false" ht="12.8" hidden="false" customHeight="false" outlineLevel="0" collapsed="false">
      <c r="A82" s="0" t="n">
        <v>319804831</v>
      </c>
      <c r="B82" s="0" t="n">
        <v>1</v>
      </c>
      <c r="C82" s="0" t="n">
        <v>8400</v>
      </c>
      <c r="D82" s="0" t="n">
        <v>1</v>
      </c>
      <c r="E82" s="0" t="n">
        <f aca="false">LOG(A82, 2)^3</f>
        <v>22551.5305766065</v>
      </c>
    </row>
    <row r="83" customFormat="false" ht="12.8" hidden="false" customHeight="false" outlineLevel="0" collapsed="false">
      <c r="A83" s="0" t="n">
        <v>326589567</v>
      </c>
      <c r="B83" s="0" t="n">
        <v>1</v>
      </c>
      <c r="C83" s="0" t="n">
        <v>1476</v>
      </c>
      <c r="D83" s="0" t="n">
        <v>0</v>
      </c>
      <c r="E83" s="0" t="n">
        <f aca="false">LOG(A83, 2)^3</f>
        <v>22624.1344750028</v>
      </c>
    </row>
    <row r="84" customFormat="false" ht="12.8" hidden="false" customHeight="false" outlineLevel="0" collapsed="false">
      <c r="A84" s="0" t="n">
        <v>339554031</v>
      </c>
      <c r="B84" s="0" t="n">
        <v>1</v>
      </c>
      <c r="C84" s="0" t="n">
        <v>1889</v>
      </c>
      <c r="D84" s="0" t="n">
        <v>0</v>
      </c>
      <c r="E84" s="0" t="n">
        <f aca="false">LOG(A84, 2)^3</f>
        <v>22759.1791396004</v>
      </c>
    </row>
    <row r="85" customFormat="false" ht="12.8" hidden="false" customHeight="false" outlineLevel="0" collapsed="false">
      <c r="A85" s="0" t="n">
        <v>356116249</v>
      </c>
      <c r="B85" s="0" t="n">
        <v>1</v>
      </c>
      <c r="C85" s="0" t="n">
        <v>2329</v>
      </c>
      <c r="D85" s="0" t="n">
        <v>0</v>
      </c>
      <c r="E85" s="0" t="n">
        <f aca="false">LOG(A85, 2)^3</f>
        <v>22925.1173792209</v>
      </c>
    </row>
    <row r="86" customFormat="false" ht="12.8" hidden="false" customHeight="false" outlineLevel="0" collapsed="false">
      <c r="A86" s="0" t="n">
        <v>379027947</v>
      </c>
      <c r="B86" s="0" t="n">
        <v>1</v>
      </c>
      <c r="C86" s="0" t="n">
        <v>8490</v>
      </c>
      <c r="D86" s="0" t="n">
        <v>1</v>
      </c>
      <c r="E86" s="0" t="n">
        <f aca="false">LOG(A86, 2)^3</f>
        <v>23143.5915479668</v>
      </c>
    </row>
    <row r="87" customFormat="false" ht="12.8" hidden="false" customHeight="false" outlineLevel="0" collapsed="false">
      <c r="A87" s="0" t="n">
        <v>598957743</v>
      </c>
      <c r="B87" s="0" t="n">
        <v>1</v>
      </c>
      <c r="C87" s="0" t="n">
        <v>8617</v>
      </c>
      <c r="D87" s="0" t="n">
        <v>1</v>
      </c>
      <c r="E87" s="0" t="n">
        <f aca="false">LOG(A87, 2)^3</f>
        <v>24789.5011498249</v>
      </c>
    </row>
    <row r="88" customFormat="false" ht="12.8" hidden="false" customHeight="false" outlineLevel="0" collapsed="false">
      <c r="A88" s="0" t="n">
        <v>712232497</v>
      </c>
      <c r="B88" s="0" t="n">
        <v>1</v>
      </c>
      <c r="C88" s="0" t="n">
        <v>2330</v>
      </c>
      <c r="D88" s="0" t="n">
        <v>0</v>
      </c>
      <c r="E88" s="0" t="n">
        <f aca="false">LOG(A88, 2)^3</f>
        <v>25432.3453976058</v>
      </c>
    </row>
    <row r="89" customFormat="false" ht="12.8" hidden="false" customHeight="false" outlineLevel="0" collapsed="false">
      <c r="A89" s="0" t="n">
        <v>794080495</v>
      </c>
      <c r="B89" s="0" t="n">
        <v>1</v>
      </c>
      <c r="C89" s="0" t="n">
        <v>2685</v>
      </c>
      <c r="D89" s="0" t="n">
        <v>0</v>
      </c>
      <c r="E89" s="0" t="n">
        <f aca="false">LOG(A89, 2)^3</f>
        <v>25841.6875346011</v>
      </c>
    </row>
    <row r="90" customFormat="false" ht="12.8" hidden="false" customHeight="false" outlineLevel="0" collapsed="false">
      <c r="A90" s="0" t="n">
        <v>949643331</v>
      </c>
      <c r="B90" s="0" t="n">
        <v>1</v>
      </c>
      <c r="C90" s="0" t="n">
        <v>2363</v>
      </c>
      <c r="D90" s="0" t="n">
        <v>0</v>
      </c>
      <c r="E90" s="0" t="n">
        <f aca="false">LOG(A90, 2)^3</f>
        <v>26524.4085013933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K33" activeCellId="0" sqref="K33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0" t="s">
        <v>272</v>
      </c>
      <c r="D1" s="0" t="s">
        <v>283</v>
      </c>
      <c r="G1" s="0" t="s">
        <v>284</v>
      </c>
    </row>
    <row r="2" customFormat="false" ht="12.8" hidden="false" customHeight="false" outlineLevel="0" collapsed="false">
      <c r="A2" s="0" t="s">
        <v>323</v>
      </c>
      <c r="B2" s="0" t="s">
        <v>324</v>
      </c>
      <c r="D2" s="0" t="s">
        <v>323</v>
      </c>
      <c r="E2" s="0" t="s">
        <v>324</v>
      </c>
      <c r="G2" s="0" t="s">
        <v>323</v>
      </c>
      <c r="H2" s="0" t="s">
        <v>324</v>
      </c>
    </row>
    <row r="3" customFormat="false" ht="12.8" hidden="false" customHeight="false" outlineLevel="0" collapsed="false">
      <c r="A3" s="0" t="n">
        <f aca="false">1mod8RewriteSystem!B2</f>
        <v>3.32192809488736</v>
      </c>
      <c r="B3" s="0" t="n">
        <f aca="false">1mod8RewriteSystem!L2</f>
        <v>0.634333408026197</v>
      </c>
      <c r="D3" s="0" t="n">
        <f aca="false">5mod8RewriteSystem!B2</f>
        <v>4</v>
      </c>
      <c r="E3" s="2" t="n">
        <f aca="false">5mod8RewriteSystem!L2</f>
        <v>0.25</v>
      </c>
      <c r="G3" s="0" t="n">
        <f aca="false">7mod8RewriteSystem!B2</f>
        <v>3.32192809488736</v>
      </c>
      <c r="H3" s="0" t="n">
        <f aca="false">7mod8RewriteSystem!L2</f>
        <v>0.634333408026197</v>
      </c>
    </row>
    <row r="4" customFormat="false" ht="12.8" hidden="false" customHeight="false" outlineLevel="0" collapsed="false">
      <c r="A4" s="0" t="n">
        <f aca="false">1mod8RewriteSystem!B3</f>
        <v>5.70043971814109</v>
      </c>
      <c r="B4" s="0" t="n">
        <f aca="false">1mod8RewriteSystem!L3</f>
        <v>0.430835341058259</v>
      </c>
      <c r="D4" s="0" t="n">
        <f aca="false">5mod8RewriteSystem!B3</f>
        <v>4.4594316186373</v>
      </c>
      <c r="E4" s="2" t="n">
        <f aca="false">5mod8RewriteSystem!L3</f>
        <v>0.553138219696951</v>
      </c>
      <c r="G4" s="0" t="n">
        <f aca="false">7mod8RewriteSystem!B3</f>
        <v>4.4594316186373</v>
      </c>
      <c r="H4" s="0" t="n">
        <f aca="false">7mod8RewriteSystem!L3</f>
        <v>1.15656173209363</v>
      </c>
    </row>
    <row r="5" customFormat="false" ht="12.8" hidden="false" customHeight="false" outlineLevel="0" collapsed="false">
      <c r="A5" s="0" t="n">
        <f aca="false">1mod8RewriteSystem!B4</f>
        <v>5.52356195605701</v>
      </c>
      <c r="B5" s="0" t="n">
        <f aca="false">1mod8RewriteSystem!L4</f>
        <v>0.917739811768088</v>
      </c>
      <c r="D5" s="0" t="n">
        <f aca="false">5mod8RewriteSystem!B4</f>
        <v>4.8073549220576</v>
      </c>
      <c r="E5" s="2" t="n">
        <f aca="false">5mod8RewriteSystem!L4</f>
        <v>0.649051092697802</v>
      </c>
      <c r="G5" s="0" t="n">
        <f aca="false">7mod8RewriteSystem!B4</f>
        <v>5.85798099512757</v>
      </c>
      <c r="H5" s="0" t="n">
        <f aca="false">7mod8RewriteSystem!L4</f>
        <v>0.874229259905626</v>
      </c>
    </row>
    <row r="6" customFormat="false" ht="12.8" hidden="false" customHeight="false" outlineLevel="0" collapsed="false">
      <c r="A6" s="0" t="n">
        <f aca="false">1mod8RewriteSystem!B5</f>
        <v>10.3174126137649</v>
      </c>
      <c r="B6" s="0" t="n">
        <f aca="false">1mod8RewriteSystem!L5</f>
        <v>1.07093534689374</v>
      </c>
      <c r="D6" s="0" t="n">
        <f aca="false">5mod8RewriteSystem!B5</f>
        <v>6.35755200461809</v>
      </c>
      <c r="E6" s="2" t="n">
        <f aca="false">5mod8RewriteSystem!L5</f>
        <v>3.14212803904425</v>
      </c>
      <c r="G6" s="0" t="n">
        <f aca="false">7mod8RewriteSystem!B5</f>
        <v>6.24792751344359</v>
      </c>
      <c r="H6" s="0" t="n">
        <f aca="false">7mod8RewriteSystem!L5</f>
        <v>0.922211505299275</v>
      </c>
    </row>
    <row r="7" customFormat="false" ht="12.8" hidden="false" customHeight="false" outlineLevel="0" collapsed="false">
      <c r="A7" s="0" t="n">
        <f aca="false">1mod8RewriteSystem!B6</f>
        <v>9.72109918870719</v>
      </c>
      <c r="B7" s="0" t="n">
        <f aca="false">1mod8RewriteSystem!L6</f>
        <v>0.772488657222717</v>
      </c>
      <c r="D7" s="0" t="n">
        <f aca="false">5mod8RewriteSystem!B6</f>
        <v>8.35755200461808</v>
      </c>
      <c r="E7" s="2" t="n">
        <f aca="false">5mod8RewriteSystem!L6</f>
        <v>1.84684962253471</v>
      </c>
      <c r="G7" s="0" t="n">
        <f aca="false">7mod8RewriteSystem!B6</f>
        <v>12.0021117764799</v>
      </c>
      <c r="H7" s="0" t="n">
        <f aca="false">7mod8RewriteSystem!L6</f>
        <v>0.478998062358697</v>
      </c>
    </row>
    <row r="8" customFormat="false" ht="12.8" hidden="false" customHeight="false" outlineLevel="0" collapsed="false">
      <c r="A8" s="0" t="n">
        <f aca="false">1mod8RewriteSystem!B7</f>
        <v>9.58120058192496</v>
      </c>
      <c r="B8" s="0" t="n">
        <f aca="false">1mod8RewriteSystem!L7</f>
        <v>1.22005148616055</v>
      </c>
      <c r="D8" s="0" t="n">
        <f aca="false">5mod8RewriteSystem!B7</f>
        <v>10.3575520046181</v>
      </c>
      <c r="E8" s="2" t="n">
        <f aca="false">5mod8RewriteSystem!L7</f>
        <v>1.22111636224625</v>
      </c>
      <c r="G8" s="0" t="n">
        <f aca="false">7mod8RewriteSystem!B7</f>
        <v>6.64385618977473</v>
      </c>
      <c r="H8" s="0" t="n">
        <f aca="false">7mod8RewriteSystem!L7</f>
        <v>0.951500112039292</v>
      </c>
    </row>
    <row r="9" customFormat="false" ht="12.8" hidden="false" customHeight="false" outlineLevel="0" collapsed="false">
      <c r="A9" s="0" t="n">
        <f aca="false">1mod8RewriteSystem!B8</f>
        <v>11.9957671508778</v>
      </c>
      <c r="B9" s="0" t="n">
        <f aca="false">1mod8RewriteSystem!L8</f>
        <v>0.868668271094107</v>
      </c>
      <c r="D9" s="0" t="n">
        <f aca="false">5mod8RewriteSystem!B8</f>
        <v>11.8719052376592</v>
      </c>
      <c r="E9" s="2" t="n">
        <f aca="false">5mod8RewriteSystem!L8</f>
        <v>1.80215804062207</v>
      </c>
      <c r="G9" s="0" t="n">
        <f aca="false">7mod8RewriteSystem!B8</f>
        <v>6.88264304936184</v>
      </c>
      <c r="H9" s="0" t="n">
        <f aca="false">7mod8RewriteSystem!L8</f>
        <v>1.39326408570312</v>
      </c>
    </row>
    <row r="10" customFormat="false" ht="12.8" hidden="false" customHeight="false" outlineLevel="0" collapsed="false">
      <c r="A10" s="0" t="n">
        <f aca="false">1mod8RewriteSystem!B9</f>
        <v>12.4109812670438</v>
      </c>
      <c r="B10" s="0" t="n">
        <f aca="false">1mod8RewriteSystem!L9</f>
        <v>0.908899355536356</v>
      </c>
      <c r="D10" s="0" t="n">
        <f aca="false">5mod8RewriteSystem!B9</f>
        <v>12.286557761608</v>
      </c>
      <c r="E10" s="2" t="n">
        <f aca="false">5mod8RewriteSystem!L9</f>
        <v>1.7620619909911</v>
      </c>
      <c r="G10" s="0" t="n">
        <f aca="false">7mod8RewriteSystem!B9</f>
        <v>8.53138146051631</v>
      </c>
      <c r="H10" s="0" t="n">
        <f aca="false">7mod8RewriteSystem!L9</f>
        <v>1.40139786036425</v>
      </c>
    </row>
    <row r="11" customFormat="false" ht="12.8" hidden="false" customHeight="false" outlineLevel="0" collapsed="false">
      <c r="A11" s="0" t="n">
        <f aca="false">1mod8RewriteSystem!B10</f>
        <v>13.8403845507117</v>
      </c>
      <c r="B11" s="0" t="n">
        <f aca="false">1mod8RewriteSystem!L10</f>
        <v>0.699533446908333</v>
      </c>
      <c r="D11" s="0" t="n">
        <f aca="false">5mod8RewriteSystem!B10</f>
        <v>13.7496599616918</v>
      </c>
      <c r="E11" s="2" t="n">
        <f aca="false">5mod8RewriteSystem!L10</f>
        <v>2.44375723066173</v>
      </c>
      <c r="G11" s="0" t="n">
        <f aca="false">7mod8RewriteSystem!B10</f>
        <v>9.5352753766208</v>
      </c>
      <c r="H11" s="0" t="n">
        <f aca="false">7mod8RewriteSystem!L10</f>
        <v>1.16584116394859</v>
      </c>
    </row>
    <row r="12" customFormat="false" ht="12.8" hidden="false" customHeight="false" outlineLevel="0" collapsed="false">
      <c r="A12" s="0" t="n">
        <f aca="false">1mod8RewriteSystem!B11</f>
        <v>17.630921195703</v>
      </c>
      <c r="B12" s="0" t="n">
        <f aca="false">1mod8RewriteSystem!L11</f>
        <v>0.942578678837193</v>
      </c>
      <c r="D12" s="0" t="n">
        <f aca="false">5mod8RewriteSystem!B11</f>
        <v>14.1645927167124</v>
      </c>
      <c r="E12" s="2" t="n">
        <f aca="false">5mod8RewriteSystem!L11</f>
        <v>2.37245929435528</v>
      </c>
      <c r="G12" s="0" t="n">
        <f aca="false">7mod8RewriteSystem!B11</f>
        <v>10.3641346550081</v>
      </c>
      <c r="H12" s="0" t="n">
        <f aca="false">7mod8RewriteSystem!L11</f>
        <v>1.19163671577457</v>
      </c>
    </row>
    <row r="13" customFormat="false" ht="12.8" hidden="false" customHeight="false" outlineLevel="0" collapsed="false">
      <c r="A13" s="0" t="n">
        <f aca="false">1mod8RewriteSystem!B12</f>
        <v>15.1773416702229</v>
      </c>
      <c r="B13" s="0" t="n">
        <f aca="false">1mod8RewriteSystem!L12</f>
        <v>1.29367397668008</v>
      </c>
      <c r="D13" s="0" t="n">
        <f aca="false">5mod8RewriteSystem!B12</f>
        <v>14.5795516528066</v>
      </c>
      <c r="E13" s="2" t="n">
        <f aca="false">5mod8RewriteSystem!L12</f>
        <v>2.30519538956203</v>
      </c>
      <c r="G13" s="0" t="n">
        <f aca="false">7mod8RewriteSystem!B12</f>
        <v>14.9544689714343</v>
      </c>
      <c r="H13" s="0" t="n">
        <f aca="false">7mod8RewriteSystem!L12</f>
        <v>0.621545330829207</v>
      </c>
    </row>
    <row r="14" customFormat="false" ht="12.8" hidden="false" customHeight="false" outlineLevel="0" collapsed="false">
      <c r="A14" s="0" t="n">
        <f aca="false">1mod8RewriteSystem!B13</f>
        <v>17.5923694357354</v>
      </c>
      <c r="B14" s="0" t="n">
        <f aca="false">1mod8RewriteSystem!L13</f>
        <v>1.02426088777786</v>
      </c>
      <c r="D14" s="0" t="n">
        <f aca="false">5mod8RewriteSystem!B13</f>
        <v>14.9945302268892</v>
      </c>
      <c r="E14" s="2" t="n">
        <f aca="false">5mod8RewriteSystem!L13</f>
        <v>2.24163453290049</v>
      </c>
      <c r="G14" s="0" t="n">
        <f aca="false">7mod8RewriteSystem!B13</f>
        <v>11.6821167649501</v>
      </c>
      <c r="H14" s="0" t="n">
        <f aca="false">7mod8RewriteSystem!L13</f>
        <v>1.64136410942506</v>
      </c>
    </row>
    <row r="15" customFormat="false" ht="12.8" hidden="false" customHeight="false" outlineLevel="0" collapsed="false">
      <c r="A15" s="0" t="n">
        <f aca="false">1mod8RewriteSystem!B14</f>
        <v>17.7021456237552</v>
      </c>
      <c r="B15" s="0" t="n">
        <f aca="false">1mod8RewriteSystem!L14</f>
        <v>0.893523981614933</v>
      </c>
      <c r="D15" s="0" t="n">
        <f aca="false">5mod8RewriteSystem!B14</f>
        <v>16.5467437694645</v>
      </c>
      <c r="E15" s="2" t="n">
        <f aca="false">5mod8RewriteSystem!L14</f>
        <v>2.35943183231097</v>
      </c>
      <c r="G15" s="0" t="n">
        <f aca="false">7mod8RewriteSystem!B14</f>
        <v>13.6821167649501</v>
      </c>
      <c r="H15" s="0" t="n">
        <f aca="false">7mod8RewriteSystem!L14</f>
        <v>1.20726289892216</v>
      </c>
    </row>
    <row r="16" customFormat="false" ht="12.8" hidden="false" customHeight="false" outlineLevel="0" collapsed="false">
      <c r="A16" s="0" t="n">
        <f aca="false">1mod8RewriteSystem!B15</f>
        <v>17.5322189309454</v>
      </c>
      <c r="B16" s="0" t="n">
        <f aca="false">1mod8RewriteSystem!L15</f>
        <v>1.03455444159012</v>
      </c>
      <c r="D16" s="0" t="n">
        <f aca="false">5mod8RewriteSystem!B15</f>
        <v>23.3201901613246</v>
      </c>
      <c r="E16" s="2" t="n">
        <f aca="false">5mod8RewriteSystem!L15</f>
        <v>1.57217881443282</v>
      </c>
      <c r="G16" s="0" t="n">
        <f aca="false">7mod8RewriteSystem!B15</f>
        <v>14.097044499323</v>
      </c>
      <c r="H16" s="0" t="n">
        <f aca="false">7mod8RewriteSystem!L15</f>
        <v>1.20768897154074</v>
      </c>
    </row>
    <row r="17" customFormat="false" ht="12.8" hidden="false" customHeight="false" outlineLevel="0" collapsed="false">
      <c r="A17" s="0" t="n">
        <f aca="false">1mod8RewriteSystem!B16</f>
        <v>17.8185696956384</v>
      </c>
      <c r="B17" s="0" t="n">
        <f aca="false">1mod8RewriteSystem!L16</f>
        <v>1.48345790422525</v>
      </c>
      <c r="D17" s="0" t="n">
        <f aca="false">5mod8RewriteSystem!B16</f>
        <v>22.8291296442278</v>
      </c>
      <c r="E17" s="2" t="n">
        <f aca="false">5mod8RewriteSystem!L16</f>
        <v>1.73648033866115</v>
      </c>
      <c r="G17" s="0" t="n">
        <f aca="false">7mod8RewriteSystem!B16</f>
        <v>17.9260527140901</v>
      </c>
      <c r="H17" s="0" t="n">
        <f aca="false">7mod8RewriteSystem!L16</f>
        <v>1.00826727536183</v>
      </c>
    </row>
    <row r="18" customFormat="false" ht="12.8" hidden="false" customHeight="false" outlineLevel="0" collapsed="false">
      <c r="A18" s="0" t="n">
        <f aca="false">1mod8RewriteSystem!B17</f>
        <v>19.8809167336127</v>
      </c>
      <c r="B18" s="0" t="n">
        <f aca="false">1mod8RewriteSystem!L17</f>
        <v>1.52308337791769</v>
      </c>
      <c r="D18" s="0" t="n">
        <f aca="false">5mod8RewriteSystem!B17</f>
        <v>20.6726100732331</v>
      </c>
      <c r="E18" s="2" t="n">
        <f aca="false">5mod8RewriteSystem!L17</f>
        <v>1.98897030677874</v>
      </c>
      <c r="G18" s="0" t="n">
        <f aca="false">7mod8RewriteSystem!B17</f>
        <v>16.3435674404781</v>
      </c>
      <c r="H18" s="0" t="n">
        <f aca="false">7mod8RewriteSystem!L17</f>
        <v>1.17179224269294</v>
      </c>
    </row>
    <row r="19" customFormat="false" ht="12.8" hidden="false" customHeight="false" outlineLevel="0" collapsed="false">
      <c r="A19" s="0" t="n">
        <f aca="false">1mod8RewriteSystem!B18</f>
        <v>22.2384035730317</v>
      </c>
      <c r="B19" s="0" t="n">
        <f aca="false">1mod8RewriteSystem!L18</f>
        <v>1.49429802923984</v>
      </c>
      <c r="D19" s="0" t="n">
        <f aca="false">5mod8RewriteSystem!B18</f>
        <v>20.9767417085132</v>
      </c>
      <c r="E19" s="2" t="n">
        <f aca="false">5mod8RewriteSystem!L18</f>
        <v>3.14073997130057</v>
      </c>
      <c r="G19" s="0" t="n">
        <f aca="false">7mod8RewriteSystem!B18</f>
        <v>16.1722321565117</v>
      </c>
      <c r="H19" s="0" t="n">
        <f aca="false">7mod8RewriteSystem!L18</f>
        <v>1.24263455645305</v>
      </c>
    </row>
    <row r="20" customFormat="false" ht="12.8" hidden="false" customHeight="false" outlineLevel="0" collapsed="false">
      <c r="A20" s="0" t="n">
        <f aca="false">1mod8RewriteSystem!B19</f>
        <v>20.898552677203</v>
      </c>
      <c r="B20" s="0" t="n">
        <f aca="false">1mod8RewriteSystem!L19</f>
        <v>1.89353391915137</v>
      </c>
      <c r="D20" s="0" t="n">
        <f aca="false">5mod8RewriteSystem!B19</f>
        <v>21.391778508681</v>
      </c>
      <c r="E20" s="2" t="n">
        <f aca="false">5mod8RewriteSystem!L19</f>
        <v>3.06594164508729</v>
      </c>
      <c r="G20" s="0" t="n">
        <f aca="false">7mod8RewriteSystem!B19</f>
        <v>20.1725910957062</v>
      </c>
      <c r="H20" s="0" t="n">
        <f aca="false">7mod8RewriteSystem!L19</f>
        <v>0.857634131216639</v>
      </c>
    </row>
    <row r="21" customFormat="false" ht="12.8" hidden="false" customHeight="false" outlineLevel="0" collapsed="false">
      <c r="A21" s="0" t="n">
        <f aca="false">1mod8RewriteSystem!B20</f>
        <v>21.3135894384359</v>
      </c>
      <c r="B21" s="0" t="n">
        <f aca="false">1mod8RewriteSystem!L20</f>
        <v>1.86673495908037</v>
      </c>
      <c r="D21" s="0" t="n">
        <f aca="false">5mod8RewriteSystem!B20</f>
        <v>21.8068154836263</v>
      </c>
      <c r="E21" s="2" t="n">
        <f aca="false">5mod8RewriteSystem!L20</f>
        <v>2.99450809610199</v>
      </c>
      <c r="G21" s="0" t="n">
        <f aca="false">7mod8RewriteSystem!B20</f>
        <v>23.7354062449697</v>
      </c>
      <c r="H21" s="0" t="n">
        <f aca="false">7mod8RewriteSystem!L20</f>
        <v>1.07922063516865</v>
      </c>
    </row>
    <row r="22" customFormat="false" ht="12.8" hidden="false" customHeight="false" outlineLevel="0" collapsed="false">
      <c r="A22" s="0" t="n">
        <f aca="false">1mod8RewriteSystem!B21</f>
        <v>23.9737390506716</v>
      </c>
      <c r="B22" s="0" t="n">
        <f aca="false">1mod8RewriteSystem!L21</f>
        <v>1.64248134899012</v>
      </c>
      <c r="D22" s="0" t="n">
        <f aca="false">5mod8RewriteSystem!B21</f>
        <v>23.1212625287475</v>
      </c>
      <c r="E22" s="2" t="n">
        <f aca="false">5mod8RewriteSystem!L21</f>
        <v>3.3371195116383</v>
      </c>
      <c r="G22" s="0" t="n">
        <f aca="false">7mod8RewriteSystem!B21</f>
        <v>23.1503878572255</v>
      </c>
      <c r="H22" s="0" t="n">
        <f aca="false">7mod8RewriteSystem!L21</f>
        <v>1.12699086447332</v>
      </c>
    </row>
    <row r="23" customFormat="false" ht="12.8" hidden="false" customHeight="false" outlineLevel="0" collapsed="false">
      <c r="A23" s="0" t="n">
        <f aca="false">1mod8RewriteSystem!B22</f>
        <v>24.8790011458245</v>
      </c>
      <c r="B23" s="0" t="n">
        <f aca="false">1mod8RewriteSystem!L22</f>
        <v>1.80139514188399</v>
      </c>
      <c r="D23" s="0" t="n">
        <f aca="false">5mod8RewriteSystem!B22</f>
        <v>25.1212625287475</v>
      </c>
      <c r="E23" s="2" t="n">
        <f aca="false">5mod8RewriteSystem!L22</f>
        <v>2.83007881462364</v>
      </c>
      <c r="G23" s="0" t="n">
        <f aca="false">7mod8RewriteSystem!B22</f>
        <v>22.5654112552775</v>
      </c>
      <c r="H23" s="0" t="n">
        <f aca="false">7mod8RewriteSystem!L22</f>
        <v>1.21956539904016</v>
      </c>
    </row>
    <row r="24" customFormat="false" ht="12.8" hidden="false" customHeight="false" outlineLevel="0" collapsed="false">
      <c r="A24" s="0" t="n">
        <f aca="false">1mod8RewriteSystem!B23</f>
        <v>24.1241135793699</v>
      </c>
      <c r="B24" s="0" t="n">
        <f aca="false">1mod8RewriteSystem!L23</f>
        <v>2.04648719908643</v>
      </c>
      <c r="D24" s="0" t="n">
        <f aca="false">5mod8RewriteSystem!B23</f>
        <v>27.1212625287475</v>
      </c>
      <c r="E24" s="2" t="n">
        <f aca="false">5mod8RewriteSystem!L23</f>
        <v>2.43079150105659</v>
      </c>
      <c r="G24" s="0" t="n">
        <f aca="false">7mod8RewriteSystem!B23</f>
        <v>26.1530173785612</v>
      </c>
      <c r="H24" s="0" t="n">
        <f aca="false">7mod8RewriteSystem!L23</f>
        <v>0.945933651846478</v>
      </c>
    </row>
    <row r="25" customFormat="false" ht="12.8" hidden="false" customHeight="false" outlineLevel="0" collapsed="false">
      <c r="A25" s="0" t="n">
        <f aca="false">1mod8RewriteSystem!B24</f>
        <v>26.1241135793699</v>
      </c>
      <c r="B25" s="0" t="n">
        <f aca="false">1mod8RewriteSystem!L24</f>
        <v>1.74806395244632</v>
      </c>
      <c r="D25" s="0" t="n">
        <f aca="false">5mod8RewriteSystem!B24</f>
        <v>29.1212625287475</v>
      </c>
      <c r="E25" s="2" t="n">
        <f aca="false">5mod8RewriteSystem!L24</f>
        <v>2.11072975241281</v>
      </c>
      <c r="G25" s="0" t="n">
        <f aca="false">7mod8RewriteSystem!B24</f>
        <v>24.9831142538836</v>
      </c>
      <c r="H25" s="0" t="n">
        <f aca="false">7mod8RewriteSystem!L24</f>
        <v>1.1102993521132</v>
      </c>
    </row>
    <row r="26" customFormat="false" ht="12.8" hidden="false" customHeight="false" outlineLevel="0" collapsed="false">
      <c r="A26" s="0" t="n">
        <f aca="false">1mod8RewriteSystem!B25</f>
        <v>26.539151058923</v>
      </c>
      <c r="B26" s="0" t="n">
        <f aca="false">1mod8RewriteSystem!L25</f>
        <v>1.73073131938883</v>
      </c>
      <c r="D26" s="0" t="n">
        <f aca="false">5mod8RewriteSystem!B25</f>
        <v>29.8375789937852</v>
      </c>
      <c r="E26" s="2" t="n">
        <f aca="false">5mod8RewriteSystem!L25</f>
        <v>3.60223296574253</v>
      </c>
      <c r="G26" s="0" t="n">
        <f aca="false">7mod8RewriteSystem!B25</f>
        <v>25.3977923178268</v>
      </c>
      <c r="H26" s="0" t="n">
        <f aca="false">7mod8RewriteSystem!L25</f>
        <v>1.07433889600149</v>
      </c>
    </row>
    <row r="27" customFormat="false" ht="12.8" hidden="false" customHeight="false" outlineLevel="0" collapsed="false">
      <c r="A27" s="0" t="n">
        <f aca="false">1mod8RewriteSystem!B26</f>
        <v>27.4273230436568</v>
      </c>
      <c r="B27" s="0" t="n">
        <f aca="false">1mod8RewriteSystem!L26</f>
        <v>1.92221273174349</v>
      </c>
      <c r="D27" s="0" t="n">
        <f aca="false">5mod8RewriteSystem!B26</f>
        <v>30.0826914881444</v>
      </c>
      <c r="E27" s="2" t="n">
        <f aca="false">5mod8RewriteSystem!L26</f>
        <v>3.64322142666266</v>
      </c>
      <c r="G27" s="0" t="n">
        <f aca="false">7mod8RewriteSystem!B26</f>
        <v>24.8131669249421</v>
      </c>
      <c r="H27" s="0" t="n">
        <f aca="false">7mod8RewriteSystem!L26</f>
        <v>1.18240698048258</v>
      </c>
    </row>
    <row r="28" customFormat="false" ht="12.8" hidden="false" customHeight="false" outlineLevel="0" collapsed="false">
      <c r="A28" s="0" t="n">
        <f aca="false">1mod8RewriteSystem!B27</f>
        <v>30.2573980447124</v>
      </c>
      <c r="B28" s="0" t="n">
        <f aca="false">1mod8RewriteSystem!L27</f>
        <v>1.64716909183577</v>
      </c>
      <c r="D28" s="0" t="n">
        <f aca="false">5mod8RewriteSystem!B27</f>
        <v>32.0826914881444</v>
      </c>
      <c r="E28" s="2" t="n">
        <f aca="false">5mod8RewriteSystem!L27</f>
        <v>3.20509366231833</v>
      </c>
      <c r="G28" s="0" t="n">
        <f aca="false">7mod8RewriteSystem!B27</f>
        <v>25.8105235370185</v>
      </c>
      <c r="H28" s="0" t="n">
        <f aca="false">7mod8RewriteSystem!L27</f>
        <v>1.05676648553735</v>
      </c>
    </row>
    <row r="29" customFormat="false" ht="12.8" hidden="false" customHeight="false" outlineLevel="0" collapsed="false">
      <c r="A29" s="0" t="n">
        <f aca="false">1mod8RewriteSystem!B28</f>
        <v>28.1626605306235</v>
      </c>
      <c r="B29" s="0" t="n">
        <f aca="false">1mod8RewriteSystem!L28</f>
        <v>2.16356487908108</v>
      </c>
      <c r="E29" s="2"/>
      <c r="G29" s="0" t="n">
        <f aca="false">7mod8RewriteSystem!B28</f>
        <v>26.8134961335345</v>
      </c>
      <c r="H29" s="0" t="n">
        <f aca="false">7mod8RewriteSystem!L28</f>
        <v>1.04038650372635</v>
      </c>
    </row>
    <row r="30" customFormat="false" ht="12.8" hidden="false" customHeight="false" outlineLevel="0" collapsed="false">
      <c r="A30" s="0" t="n">
        <f aca="false">1mod8RewriteSystem!B29</f>
        <v>28.5776980251009</v>
      </c>
      <c r="B30" s="0" t="n">
        <f aca="false">1mod8RewriteSystem!L29</f>
        <v>2.13546272425435</v>
      </c>
      <c r="E30" s="2"/>
      <c r="G30" s="0" t="n">
        <f aca="false">7mod8RewriteSystem!B29</f>
        <v>26.2255611221</v>
      </c>
      <c r="H30" s="0" t="n">
        <f aca="false">7mod8RewriteSystem!L29</f>
        <v>1.05411605570292</v>
      </c>
    </row>
    <row r="31" customFormat="false" ht="12.8" hidden="false" customHeight="false" outlineLevel="0" collapsed="false">
      <c r="A31" s="0" t="n">
        <f aca="false">1mod8RewriteSystem!B30</f>
        <v>29.577698028702</v>
      </c>
      <c r="B31" s="0" t="n">
        <f aca="false">1mod8RewriteSystem!L30</f>
        <v>1.99693607896526</v>
      </c>
      <c r="E31" s="2"/>
      <c r="G31" s="0" t="n">
        <f aca="false">7mod8RewriteSystem!B30</f>
        <v>26.6405989063662</v>
      </c>
      <c r="H31" s="0" t="n">
        <f aca="false">7mod8RewriteSystem!L30</f>
        <v>1.06802455501737</v>
      </c>
    </row>
    <row r="32" customFormat="false" ht="12.8" hidden="false" customHeight="false" outlineLevel="0" collapsed="false">
      <c r="A32" s="0" t="n">
        <f aca="false">1mod8RewriteSystem!B31</f>
        <v>29.9927355261803</v>
      </c>
      <c r="B32" s="0" t="n">
        <f aca="false">1mod8RewriteSystem!L31</f>
        <v>1.97428936246091</v>
      </c>
      <c r="E32" s="2"/>
      <c r="G32" s="0" t="n">
        <f aca="false">7mod8RewriteSystem!B31</f>
        <v>27.4706746823186</v>
      </c>
      <c r="H32" s="0" t="n">
        <f aca="false">7mod8RewriteSystem!L31</f>
        <v>1.10516570317943</v>
      </c>
    </row>
    <row r="33" customFormat="false" ht="12.8" hidden="false" customHeight="false" outlineLevel="0" collapsed="false">
      <c r="A33" s="0" t="n">
        <f aca="false">1mod8RewriteSystem!B32</f>
        <v>30.9927355234795</v>
      </c>
      <c r="B33" s="0" t="n">
        <f aca="false">1mod8RewriteSystem!L32</f>
        <v>1.84894137469426</v>
      </c>
      <c r="E33" s="2"/>
      <c r="G33" s="0" t="n">
        <f aca="false">7mod8RewriteSystem!B32</f>
        <v>26.9609068433241</v>
      </c>
      <c r="H33" s="0" t="n">
        <f aca="false">7mod8RewriteSystem!L32</f>
        <v>1.37985020166834</v>
      </c>
    </row>
    <row r="34" customFormat="false" ht="12.8" hidden="false" customHeight="false" outlineLevel="0" collapsed="false">
      <c r="A34" s="0" t="n">
        <f aca="false">1mod8RewriteSystem!B33</f>
        <v>31.4077730251216</v>
      </c>
      <c r="B34" s="0" t="n">
        <f aca="false">1mod8RewriteSystem!L33</f>
        <v>1.8338519835789</v>
      </c>
      <c r="E34" s="2"/>
      <c r="G34" s="0" t="n">
        <f aca="false">7mod8RewriteSystem!B33</f>
        <v>30.5458694305578</v>
      </c>
      <c r="H34" s="0" t="n">
        <f aca="false">7mod8RewriteSystem!L33</f>
        <v>1.07818428791886</v>
      </c>
    </row>
    <row r="35" customFormat="false" ht="12.8" hidden="false" customHeight="false" outlineLevel="0" collapsed="false">
      <c r="E35" s="2"/>
      <c r="G35" s="0" t="n">
        <f aca="false">7mod8RewriteSystem!B34</f>
        <v>28.3759443398419</v>
      </c>
      <c r="H35" s="0" t="n">
        <f aca="false">7mod8RewriteSystem!L34</f>
        <v>1.28292029172869</v>
      </c>
    </row>
    <row r="36" customFormat="false" ht="12.8" hidden="false" customHeight="false" outlineLevel="0" collapsed="false">
      <c r="E36" s="2"/>
      <c r="G36" s="0" t="n">
        <f aca="false">7mod8RewriteSystem!B35</f>
        <v>31.3759374016739</v>
      </c>
      <c r="H36" s="0" t="n">
        <f aca="false">7mod8RewriteSystem!L35</f>
        <v>1.08283874031896</v>
      </c>
    </row>
    <row r="37" customFormat="false" ht="12.8" hidden="false" customHeight="false" outlineLevel="0" collapsed="false">
      <c r="E37" s="2"/>
      <c r="G37" s="0" t="n">
        <f aca="false">7mod8RewriteSystem!B36</f>
        <v>32.2077159708577</v>
      </c>
      <c r="H37" s="0" t="n">
        <f aca="false">7mod8RewriteSystem!L36</f>
        <v>1.27923716290805</v>
      </c>
    </row>
    <row r="38" customFormat="false" ht="12.8" hidden="false" customHeight="false" outlineLevel="0" collapsed="false">
      <c r="E38" s="2"/>
      <c r="G38" s="0" t="n">
        <f aca="false">7mod8RewriteSystem!B37</f>
        <v>34.6232784397925</v>
      </c>
      <c r="H38" s="0" t="n">
        <f aca="false">7mod8RewriteSystem!L37</f>
        <v>1.00769837352162</v>
      </c>
    </row>
    <row r="39" customFormat="false" ht="12.8" hidden="false" customHeight="false" outlineLevel="0" collapsed="false">
      <c r="E39" s="2"/>
      <c r="G39" s="0" t="n">
        <f aca="false">7mod8RewriteSystem!B38</f>
        <v>39.0383975456178</v>
      </c>
      <c r="H39" s="0" t="n">
        <f aca="false">7mod8RewriteSystem!L38</f>
        <v>0.909450917718384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2" activeCellId="0" sqref="I2"/>
    </sheetView>
  </sheetViews>
  <sheetFormatPr defaultRowHeight="12.8"/>
  <cols>
    <col collapsed="false" hidden="false" max="1" min="1" style="0" width="12.2857142857143"/>
    <col collapsed="false" hidden="false" max="2" min="2" style="0" width="12.1479591836735"/>
    <col collapsed="false" hidden="false" max="3" min="3" style="0" width="20.3826530612245"/>
    <col collapsed="false" hidden="false" max="4" min="4" style="0" width="21.0612244897959"/>
    <col collapsed="false" hidden="false" max="1025" min="5" style="0" width="11.3418367346939"/>
  </cols>
  <sheetData>
    <row r="1" customFormat="false" ht="12.8" hidden="false" customHeight="false" outlineLevel="0" collapsed="false">
      <c r="A1" s="0" t="s">
        <v>321</v>
      </c>
      <c r="B1" s="0" t="s">
        <v>298</v>
      </c>
      <c r="C1" s="0" t="s">
        <v>322</v>
      </c>
      <c r="D1" s="0" t="s">
        <v>300</v>
      </c>
      <c r="E1" s="0" t="s">
        <v>325</v>
      </c>
      <c r="F1" s="0" t="s">
        <v>326</v>
      </c>
      <c r="G1" s="0" t="s">
        <v>324</v>
      </c>
      <c r="H1" s="0" t="s">
        <v>327</v>
      </c>
      <c r="I1" s="0" t="s">
        <v>328</v>
      </c>
    </row>
    <row r="2" customFormat="false" ht="12.8" hidden="false" customHeight="false" outlineLevel="0" collapsed="false">
      <c r="A2" s="0" t="n">
        <v>3</v>
      </c>
      <c r="B2" s="0" t="n">
        <v>1</v>
      </c>
      <c r="C2" s="0" t="n">
        <v>8</v>
      </c>
      <c r="D2" s="0" t="n">
        <v>0</v>
      </c>
      <c r="E2" s="0" t="n">
        <f aca="false">LOG(A2,2)</f>
        <v>1.58496250072116</v>
      </c>
      <c r="F2" s="0" t="n">
        <f aca="false">LOG(A2,2)^2</f>
        <v>2.51210612869226</v>
      </c>
      <c r="G2" s="0" t="n">
        <f aca="false">C2/F2</f>
        <v>3.18457883153392</v>
      </c>
      <c r="H2" s="0" t="n">
        <f aca="false">Classical!C4-Classical!F4</f>
        <v>4</v>
      </c>
      <c r="I2" s="0" t="n">
        <f aca="false">(C2-H2)/F2</f>
        <v>1.59228941576696</v>
      </c>
    </row>
    <row r="3" customFormat="false" ht="12.8" hidden="false" customHeight="false" outlineLevel="0" collapsed="false">
      <c r="A3" s="0" t="n">
        <v>7</v>
      </c>
      <c r="B3" s="0" t="n">
        <v>1</v>
      </c>
      <c r="C3" s="0" t="n">
        <v>25</v>
      </c>
      <c r="D3" s="0" t="n">
        <v>0</v>
      </c>
      <c r="E3" s="0" t="n">
        <f aca="false">LOG(A3,2)</f>
        <v>2.8073549220576</v>
      </c>
      <c r="F3" s="0" t="n">
        <f aca="false">LOG(A3,2)^2</f>
        <v>7.88124165840106</v>
      </c>
      <c r="G3" s="0" t="n">
        <f aca="false">C3/F3</f>
        <v>3.17208900368524</v>
      </c>
      <c r="H3" s="0" t="n">
        <f aca="false">Classical!C5-Classical!F5</f>
        <v>10</v>
      </c>
      <c r="I3" s="0" t="n">
        <f aca="false">(C3-H3)/F3</f>
        <v>1.90325340221114</v>
      </c>
    </row>
    <row r="4" customFormat="false" ht="12.8" hidden="false" customHeight="false" outlineLevel="0" collapsed="false">
      <c r="A4" s="0" t="n">
        <v>9</v>
      </c>
      <c r="B4" s="0" t="n">
        <v>1</v>
      </c>
      <c r="C4" s="0" t="n">
        <v>30</v>
      </c>
      <c r="D4" s="0" t="n">
        <v>0</v>
      </c>
      <c r="E4" s="0" t="n">
        <f aca="false">LOG(A4,2)</f>
        <v>3.16992500144231</v>
      </c>
      <c r="F4" s="0" t="n">
        <f aca="false">LOG(A4,2)^2</f>
        <v>10.048424514769</v>
      </c>
      <c r="G4" s="0" t="n">
        <f aca="false">C4/F4</f>
        <v>2.98554265456305</v>
      </c>
      <c r="H4" s="0" t="n">
        <f aca="false">Classical!C6-Classical!F6</f>
        <v>12</v>
      </c>
      <c r="I4" s="0" t="n">
        <f aca="false">(C4-H4)/F4</f>
        <v>1.79132559273783</v>
      </c>
    </row>
    <row r="5" customFormat="false" ht="12.8" hidden="false" customHeight="false" outlineLevel="0" collapsed="false">
      <c r="A5" s="0" t="n">
        <v>19</v>
      </c>
      <c r="B5" s="0" t="n">
        <v>1</v>
      </c>
      <c r="C5" s="0" t="n">
        <v>34</v>
      </c>
      <c r="D5" s="0" t="n">
        <v>0</v>
      </c>
      <c r="E5" s="0" t="n">
        <f aca="false">LOG(A5,2)</f>
        <v>4.24792751344359</v>
      </c>
      <c r="F5" s="0" t="n">
        <f aca="false">LOG(A5,2)^2</f>
        <v>18.044888159471</v>
      </c>
      <c r="G5" s="0" t="n">
        <f aca="false">C5/F5</f>
        <v>1.88419012074369</v>
      </c>
      <c r="H5" s="0" t="n">
        <f aca="false">Classical!C7-Classical!F7</f>
        <v>13</v>
      </c>
      <c r="I5" s="0" t="n">
        <f aca="false">(C5-H5)/F5</f>
        <v>1.16376448634169</v>
      </c>
    </row>
    <row r="6" customFormat="false" ht="12.8" hidden="false" customHeight="false" outlineLevel="0" collapsed="false">
      <c r="A6" s="0" t="n">
        <v>25</v>
      </c>
      <c r="B6" s="0" t="n">
        <v>1</v>
      </c>
      <c r="C6" s="0" t="n">
        <v>40</v>
      </c>
      <c r="D6" s="0" t="n">
        <v>0</v>
      </c>
      <c r="E6" s="0" t="n">
        <f aca="false">LOG(A6,2)</f>
        <v>4.64385618977472</v>
      </c>
      <c r="F6" s="0" t="n">
        <f aca="false">LOG(A6,2)^2</f>
        <v>21.565400311309</v>
      </c>
      <c r="G6" s="0" t="n">
        <f aca="false">C6/F6</f>
        <v>1.85482297673945</v>
      </c>
      <c r="H6" s="0" t="n">
        <f aca="false">Classical!C8-Classical!F8</f>
        <v>15</v>
      </c>
      <c r="I6" s="0" t="n">
        <f aca="false">(C6-H6)/F6</f>
        <v>1.15926436046215</v>
      </c>
    </row>
    <row r="7" customFormat="false" ht="12.8" hidden="false" customHeight="false" outlineLevel="0" collapsed="false">
      <c r="A7" s="0" t="n">
        <v>27</v>
      </c>
      <c r="B7" s="0" t="n">
        <v>1</v>
      </c>
      <c r="C7" s="0" t="n">
        <v>367</v>
      </c>
      <c r="D7" s="0" t="n">
        <v>1</v>
      </c>
      <c r="E7" s="0" t="n">
        <f aca="false">LOG(A7,2)</f>
        <v>4.75488750216347</v>
      </c>
      <c r="F7" s="0" t="n">
        <f aca="false">LOG(A7,2)^2</f>
        <v>22.6089551582304</v>
      </c>
      <c r="G7" s="0" t="n">
        <f aca="false">C7/F7</f>
        <v>16.2325059885132</v>
      </c>
      <c r="H7" s="0" t="n">
        <f aca="false">Classical!C9-Classical!F9</f>
        <v>69</v>
      </c>
      <c r="I7" s="0" t="n">
        <f aca="false">(C7-H7)/F7</f>
        <v>13.1806179416265</v>
      </c>
    </row>
    <row r="8" customFormat="false" ht="12.8" hidden="false" customHeight="false" outlineLevel="0" collapsed="false">
      <c r="A8" s="0" t="n">
        <v>55</v>
      </c>
      <c r="B8" s="0" t="n">
        <v>1</v>
      </c>
      <c r="C8" s="0" t="n">
        <v>372</v>
      </c>
      <c r="D8" s="0" t="n">
        <v>1</v>
      </c>
      <c r="E8" s="0" t="n">
        <f aca="false">LOG(A8,2)</f>
        <v>5.78135971352466</v>
      </c>
      <c r="F8" s="0" t="n">
        <f aca="false">LOG(A8,2)^2</f>
        <v>33.4241201371659</v>
      </c>
      <c r="G8" s="0" t="n">
        <f aca="false">C8/F8</f>
        <v>11.1296871383117</v>
      </c>
      <c r="H8" s="0" t="n">
        <f aca="false">Classical!C10-Classical!F10</f>
        <v>70</v>
      </c>
      <c r="I8" s="0" t="n">
        <f aca="false">(C8-H8)/F8</f>
        <v>9.03539117142507</v>
      </c>
    </row>
    <row r="9" customFormat="false" ht="12.8" hidden="false" customHeight="false" outlineLevel="0" collapsed="false">
      <c r="A9" s="0" t="n">
        <v>73</v>
      </c>
      <c r="B9" s="0" t="n">
        <v>1</v>
      </c>
      <c r="C9" s="0" t="n">
        <v>380</v>
      </c>
      <c r="D9" s="0" t="n">
        <v>1</v>
      </c>
      <c r="E9" s="0" t="n">
        <f aca="false">LOG(A9,2)</f>
        <v>6.18982455888002</v>
      </c>
      <c r="F9" s="0" t="n">
        <f aca="false">LOG(A9,2)^2</f>
        <v>38.3139280697142</v>
      </c>
      <c r="G9" s="0" t="n">
        <f aca="false">C9/F9</f>
        <v>9.91806424307552</v>
      </c>
      <c r="H9" s="0" t="n">
        <f aca="false">Classical!C11-Classical!F11</f>
        <v>72</v>
      </c>
      <c r="I9" s="0" t="n">
        <f aca="false">(C9-H9)/F9</f>
        <v>8.03885207070332</v>
      </c>
    </row>
    <row r="10" customFormat="false" ht="12.8" hidden="false" customHeight="false" outlineLevel="0" collapsed="false">
      <c r="A10" s="0" t="n">
        <v>97</v>
      </c>
      <c r="B10" s="0" t="n">
        <v>1</v>
      </c>
      <c r="C10" s="0" t="n">
        <v>388</v>
      </c>
      <c r="D10" s="0" t="n">
        <v>1</v>
      </c>
      <c r="E10" s="0" t="n">
        <f aca="false">LOG(A10,2)</f>
        <v>6.59991284218713</v>
      </c>
      <c r="F10" s="0" t="n">
        <f aca="false">LOG(A10,2)^2</f>
        <v>43.5588495244666</v>
      </c>
      <c r="G10" s="0" t="n">
        <f aca="false">C10/F10</f>
        <v>8.90748962003839</v>
      </c>
      <c r="H10" s="0" t="n">
        <f aca="false">Classical!C12-Classical!F12</f>
        <v>74</v>
      </c>
      <c r="I10" s="0" t="n">
        <f aca="false">(C10-H10)/F10</f>
        <v>7.20863850693828</v>
      </c>
    </row>
    <row r="11" customFormat="false" ht="12.8" hidden="false" customHeight="false" outlineLevel="0" collapsed="false">
      <c r="A11" s="0" t="n">
        <v>129</v>
      </c>
      <c r="B11" s="0" t="n">
        <v>1</v>
      </c>
      <c r="C11" s="0" t="n">
        <v>397</v>
      </c>
      <c r="D11" s="0" t="n">
        <v>1</v>
      </c>
      <c r="E11" s="0" t="n">
        <f aca="false">LOG(A11,2)</f>
        <v>7.01122725542325</v>
      </c>
      <c r="F11" s="0" t="n">
        <f aca="false">LOG(A11,2)^2</f>
        <v>49.1573076271899</v>
      </c>
      <c r="G11" s="0" t="n">
        <f aca="false">C11/F11</f>
        <v>8.07611358642456</v>
      </c>
      <c r="H11" s="0" t="n">
        <f aca="false">Classical!C13-Classical!F13</f>
        <v>76</v>
      </c>
      <c r="I11" s="0" t="n">
        <f aca="false">(C11-H11)/F11</f>
        <v>6.53005657743648</v>
      </c>
    </row>
    <row r="12" customFormat="false" ht="12.8" hidden="false" customHeight="false" outlineLevel="0" collapsed="false">
      <c r="A12" s="0" t="n">
        <v>171</v>
      </c>
      <c r="B12" s="0" t="n">
        <v>1</v>
      </c>
      <c r="C12" s="0" t="n">
        <v>407</v>
      </c>
      <c r="D12" s="0" t="n">
        <v>1</v>
      </c>
      <c r="E12" s="0" t="n">
        <f aca="false">LOG(A12,2)</f>
        <v>7.4178525148859</v>
      </c>
      <c r="F12" s="0" t="n">
        <f aca="false">LOG(A12,2)^2</f>
        <v>55.0245359325991</v>
      </c>
      <c r="G12" s="0" t="n">
        <f aca="false">C12/F12</f>
        <v>7.39670027382956</v>
      </c>
      <c r="H12" s="0" t="n">
        <f aca="false">Classical!C14-Classical!F14</f>
        <v>78</v>
      </c>
      <c r="I12" s="0" t="n">
        <f aca="false">(C12-H12)/F12</f>
        <v>5.97915083560178</v>
      </c>
    </row>
    <row r="13" customFormat="false" ht="12.8" hidden="false" customHeight="false" outlineLevel="0" collapsed="false">
      <c r="A13" s="0" t="n">
        <v>231</v>
      </c>
      <c r="B13" s="0" t="n">
        <v>1</v>
      </c>
      <c r="C13" s="0" t="n">
        <v>428</v>
      </c>
      <c r="D13" s="0" t="n">
        <v>1</v>
      </c>
      <c r="E13" s="0" t="n">
        <f aca="false">LOG(A13,2)</f>
        <v>7.85174904141606</v>
      </c>
      <c r="F13" s="0" t="n">
        <f aca="false">LOG(A13,2)^2</f>
        <v>61.649963009378</v>
      </c>
      <c r="G13" s="0" t="n">
        <f aca="false">C13/F13</f>
        <v>6.94242103494684</v>
      </c>
      <c r="H13" s="0" t="n">
        <f aca="false">Classical!C15-Classical!F15</f>
        <v>80</v>
      </c>
      <c r="I13" s="0" t="n">
        <f aca="false">(C13-H13)/F13</f>
        <v>5.64477224336799</v>
      </c>
    </row>
    <row r="14" customFormat="false" ht="12.8" hidden="false" customHeight="false" outlineLevel="0" collapsed="false">
      <c r="A14" s="0" t="n">
        <v>313</v>
      </c>
      <c r="B14" s="0" t="n">
        <v>1</v>
      </c>
      <c r="C14" s="0" t="n">
        <v>442</v>
      </c>
      <c r="D14" s="0" t="n">
        <v>1</v>
      </c>
      <c r="E14" s="0" t="n">
        <f aca="false">LOG(A14,2)</f>
        <v>8.29001884693262</v>
      </c>
      <c r="F14" s="0" t="n">
        <f aca="false">LOG(A14,2)^2</f>
        <v>68.724412482498</v>
      </c>
      <c r="G14" s="0" t="n">
        <f aca="false">C14/F14</f>
        <v>6.43148459235739</v>
      </c>
      <c r="H14" s="0" t="n">
        <f aca="false">Classical!C16-Classical!F16</f>
        <v>82</v>
      </c>
      <c r="I14" s="0" t="n">
        <f aca="false">(C14-H14)/F14</f>
        <v>5.23831324264403</v>
      </c>
    </row>
    <row r="15" customFormat="false" ht="12.8" hidden="false" customHeight="false" outlineLevel="0" collapsed="false">
      <c r="A15" s="0" t="n">
        <v>327</v>
      </c>
      <c r="B15" s="0" t="n">
        <v>1</v>
      </c>
      <c r="C15" s="0" t="n">
        <v>503</v>
      </c>
      <c r="D15" s="0" t="n">
        <v>1</v>
      </c>
      <c r="E15" s="0" t="n">
        <f aca="false">LOG(A15,2)</f>
        <v>8.35314682549808</v>
      </c>
      <c r="F15" s="0" t="n">
        <f aca="false">LOG(A15,2)^2</f>
        <v>69.7750618883287</v>
      </c>
      <c r="G15" s="0" t="n">
        <f aca="false">C15/F15</f>
        <v>7.20887930998936</v>
      </c>
      <c r="H15" s="0" t="n">
        <f aca="false">Classical!C17-Classical!F17</f>
        <v>90</v>
      </c>
      <c r="I15" s="0" t="n">
        <f aca="false">(C15-H15)/F15</f>
        <v>5.91902018891771</v>
      </c>
    </row>
    <row r="16" customFormat="false" ht="12.8" hidden="false" customHeight="false" outlineLevel="0" collapsed="false">
      <c r="A16" s="0" t="n">
        <v>649</v>
      </c>
      <c r="B16" s="0" t="n">
        <v>1</v>
      </c>
      <c r="C16" s="0" t="n">
        <v>501</v>
      </c>
      <c r="D16" s="0" t="n">
        <v>1</v>
      </c>
      <c r="E16" s="0" t="n">
        <f aca="false">LOG(A16,2)</f>
        <v>9.34207466799914</v>
      </c>
      <c r="F16" s="0" t="n">
        <f aca="false">LOG(A16,2)^2</f>
        <v>87.2743591024712</v>
      </c>
      <c r="G16" s="0" t="n">
        <f aca="false">C16/F16</f>
        <v>5.74051766351858</v>
      </c>
      <c r="H16" s="0" t="n">
        <f aca="false">Classical!C18-Classical!F18</f>
        <v>91</v>
      </c>
      <c r="I16" s="0" t="n">
        <f aca="false">(C16-H16)/F16</f>
        <v>4.69782882643237</v>
      </c>
    </row>
    <row r="17" customFormat="false" ht="12.8" hidden="false" customHeight="false" outlineLevel="0" collapsed="false">
      <c r="A17" s="0" t="n">
        <v>703</v>
      </c>
      <c r="B17" s="0" t="n">
        <v>1</v>
      </c>
      <c r="C17" s="0" t="n">
        <v>817</v>
      </c>
      <c r="D17" s="0" t="n">
        <v>1</v>
      </c>
      <c r="E17" s="0" t="n">
        <f aca="false">LOG(A17,2)</f>
        <v>9.45738087907254</v>
      </c>
      <c r="F17" s="0" t="n">
        <f aca="false">LOG(A17,2)^2</f>
        <v>89.4420530918468</v>
      </c>
      <c r="G17" s="0" t="n">
        <f aca="false">C17/F17</f>
        <v>9.13440570467489</v>
      </c>
      <c r="H17" s="0" t="n">
        <f aca="false">Classical!C19-Classical!F19</f>
        <v>107</v>
      </c>
      <c r="I17" s="0" t="n">
        <f aca="false">(C17-H17)/F17</f>
        <v>7.93810042878724</v>
      </c>
    </row>
    <row r="18" customFormat="false" ht="12.8" hidden="false" customHeight="false" outlineLevel="0" collapsed="false">
      <c r="A18" s="0" t="n">
        <v>871</v>
      </c>
      <c r="B18" s="0" t="n">
        <v>1</v>
      </c>
      <c r="C18" s="0" t="n">
        <v>714</v>
      </c>
      <c r="D18" s="0" t="n">
        <v>1</v>
      </c>
      <c r="E18" s="0" t="n">
        <f aca="false">LOG(A18,2)</f>
        <v>9.76652890859887</v>
      </c>
      <c r="F18" s="0" t="n">
        <f aca="false">LOG(A18,2)^2</f>
        <v>95.3850869224973</v>
      </c>
      <c r="G18" s="0" t="n">
        <f aca="false">C18/F18</f>
        <v>7.48544686634444</v>
      </c>
      <c r="H18" s="0" t="n">
        <f aca="false">Classical!C20-Classical!F20</f>
        <v>112</v>
      </c>
      <c r="I18" s="0" t="n">
        <f aca="false">(C18-H18)/F18</f>
        <v>6.31125912260414</v>
      </c>
    </row>
    <row r="19" customFormat="false" ht="12.8" hidden="false" customHeight="false" outlineLevel="0" collapsed="false">
      <c r="A19" s="0" t="n">
        <v>1161</v>
      </c>
      <c r="B19" s="0" t="n">
        <v>1</v>
      </c>
      <c r="C19" s="0" t="n">
        <v>726</v>
      </c>
      <c r="D19" s="0" t="n">
        <v>1</v>
      </c>
      <c r="E19" s="0" t="n">
        <f aca="false">LOG(A19,2)</f>
        <v>10.1811522568656</v>
      </c>
      <c r="F19" s="0" t="n">
        <f aca="false">LOG(A19,2)^2</f>
        <v>103.655861277479</v>
      </c>
      <c r="G19" s="0" t="n">
        <f aca="false">C19/F19</f>
        <v>7.0039454696783</v>
      </c>
      <c r="H19" s="0" t="n">
        <f aca="false">Classical!C21-Classical!F21</f>
        <v>114</v>
      </c>
      <c r="I19" s="0" t="n">
        <f aca="false">(C19-H19)/F19</f>
        <v>5.90415237939824</v>
      </c>
    </row>
    <row r="20" customFormat="false" ht="12.8" hidden="false" customHeight="false" outlineLevel="0" collapsed="false">
      <c r="A20" s="0" t="n">
        <v>2223</v>
      </c>
      <c r="B20" s="0" t="n">
        <v>1</v>
      </c>
      <c r="C20" s="0" t="n">
        <v>881</v>
      </c>
      <c r="D20" s="0" t="n">
        <v>1</v>
      </c>
      <c r="E20" s="0" t="n">
        <f aca="false">LOG(A20,2)</f>
        <v>11.118292233027</v>
      </c>
      <c r="F20" s="0" t="n">
        <f aca="false">LOG(A20,2)^2</f>
        <v>123.616422178988</v>
      </c>
      <c r="G20" s="0" t="n">
        <f aca="false">C20/F20</f>
        <v>7.1268847979144</v>
      </c>
      <c r="H20" s="0" t="n">
        <f aca="false">Classical!C22-Classical!F22</f>
        <v>115</v>
      </c>
      <c r="I20" s="0" t="n">
        <f aca="false">(C20-H20)/F20</f>
        <v>6.19658769035463</v>
      </c>
    </row>
    <row r="21" customFormat="false" ht="12.8" hidden="false" customHeight="false" outlineLevel="0" collapsed="false">
      <c r="A21" s="0" t="n">
        <v>2463</v>
      </c>
      <c r="B21" s="0" t="n">
        <v>1</v>
      </c>
      <c r="C21" s="0" t="n">
        <v>1007</v>
      </c>
      <c r="D21" s="0" t="n">
        <v>1</v>
      </c>
      <c r="E21" s="0" t="n">
        <f aca="false">LOG(A21,2)</f>
        <v>11.266200912499</v>
      </c>
      <c r="F21" s="0" t="n">
        <f aca="false">LOG(A21,2)^2</f>
        <v>126.927283000792</v>
      </c>
      <c r="G21" s="0" t="n">
        <f aca="false">C21/F21</f>
        <v>7.93367648146784</v>
      </c>
      <c r="H21" s="0" t="n">
        <f aca="false">Classical!C23-Classical!F23</f>
        <v>131</v>
      </c>
      <c r="I21" s="0" t="n">
        <f aca="false">(C21-H21)/F21</f>
        <v>6.90158947146557</v>
      </c>
    </row>
    <row r="22" customFormat="false" ht="12.8" hidden="false" customHeight="false" outlineLevel="0" collapsed="false">
      <c r="A22" s="0" t="n">
        <v>2919</v>
      </c>
      <c r="B22" s="0" t="n">
        <v>1</v>
      </c>
      <c r="C22" s="0" t="n">
        <v>1054</v>
      </c>
      <c r="D22" s="0" t="n">
        <v>1</v>
      </c>
      <c r="E22" s="0" t="n">
        <f aca="false">LOG(A22,2)</f>
        <v>11.5112584955023</v>
      </c>
      <c r="F22" s="0" t="n">
        <f aca="false">LOG(A22,2)^2</f>
        <v>132.509072150273</v>
      </c>
      <c r="G22" s="0" t="n">
        <f aca="false">C22/F22</f>
        <v>7.95417236643768</v>
      </c>
      <c r="H22" s="0" t="n">
        <f aca="false">Classical!C24-Classical!F24</f>
        <v>136</v>
      </c>
      <c r="I22" s="0" t="n">
        <f aca="false">(C22-H22)/F22</f>
        <v>6.92782754496185</v>
      </c>
    </row>
    <row r="23" customFormat="false" ht="12.8" hidden="false" customHeight="false" outlineLevel="0" collapsed="false">
      <c r="A23" s="0" t="n">
        <v>3711</v>
      </c>
      <c r="B23" s="0" t="n">
        <v>1</v>
      </c>
      <c r="C23" s="0" t="n">
        <v>1041</v>
      </c>
      <c r="D23" s="0" t="n">
        <v>1</v>
      </c>
      <c r="E23" s="0" t="n">
        <f aca="false">LOG(A23,2)</f>
        <v>11.8575922856975</v>
      </c>
      <c r="F23" s="0" t="n">
        <f aca="false">LOG(A23,2)^2</f>
        <v>140.602494813834</v>
      </c>
      <c r="G23" s="0" t="n">
        <f aca="false">C23/F23</f>
        <v>7.40385155596527</v>
      </c>
      <c r="H23" s="0" t="n">
        <f aca="false">Classical!C25-Classical!F25</f>
        <v>149</v>
      </c>
      <c r="I23" s="0" t="n">
        <f aca="false">(C23-H23)/F23</f>
        <v>6.34412640530357</v>
      </c>
    </row>
    <row r="24" customFormat="false" ht="12.8" hidden="false" customHeight="false" outlineLevel="0" collapsed="false">
      <c r="A24" s="0" t="n">
        <v>6171</v>
      </c>
      <c r="B24" s="0" t="n">
        <v>1</v>
      </c>
      <c r="C24" s="0" t="n">
        <v>1192</v>
      </c>
      <c r="D24" s="0" t="n">
        <v>1</v>
      </c>
      <c r="E24" s="0" t="n">
        <f aca="false">LOG(A24,2)</f>
        <v>12.5912885792461</v>
      </c>
      <c r="F24" s="0" t="n">
        <f aca="false">LOG(A24,2)^2</f>
        <v>158.540548085853</v>
      </c>
      <c r="G24" s="0" t="n">
        <f aca="false">C24/F24</f>
        <v>7.51858129917973</v>
      </c>
      <c r="H24" s="0" t="n">
        <f aca="false">Classical!C26-Classical!F26</f>
        <v>164</v>
      </c>
      <c r="I24" s="0" t="n">
        <f aca="false">(C24-H24)/F24</f>
        <v>6.48414561707782</v>
      </c>
    </row>
    <row r="25" customFormat="false" ht="12.8" hidden="false" customHeight="false" outlineLevel="0" collapsed="false">
      <c r="A25" s="0" t="n">
        <v>10971</v>
      </c>
      <c r="B25" s="0" t="n">
        <v>1</v>
      </c>
      <c r="C25" s="0" t="n">
        <v>1227</v>
      </c>
      <c r="D25" s="0" t="n">
        <v>1</v>
      </c>
      <c r="E25" s="0" t="n">
        <f aca="false">LOG(A25,2)</f>
        <v>13.4214074120625</v>
      </c>
      <c r="F25" s="0" t="n">
        <f aca="false">LOG(A25,2)^2</f>
        <v>180.134176920567</v>
      </c>
      <c r="G25" s="0" t="n">
        <f aca="false">C25/F25</f>
        <v>6.81158912193029</v>
      </c>
      <c r="H25" s="0" t="n">
        <f aca="false">Classical!C27-Classical!F27</f>
        <v>168</v>
      </c>
      <c r="I25" s="0" t="n">
        <f aca="false">(C25-H25)/F25</f>
        <v>5.87895100254619</v>
      </c>
    </row>
    <row r="26" customFormat="false" ht="12.8" hidden="false" customHeight="false" outlineLevel="0" collapsed="false">
      <c r="A26" s="0" t="n">
        <v>13255</v>
      </c>
      <c r="B26" s="0" t="n">
        <v>1</v>
      </c>
      <c r="C26" s="0" t="n">
        <v>1339</v>
      </c>
      <c r="D26" s="0" t="n">
        <v>1</v>
      </c>
      <c r="E26" s="0" t="n">
        <f aca="false">LOG(A26,2)</f>
        <v>13.6942490497546</v>
      </c>
      <c r="F26" s="0" t="n">
        <f aca="false">LOG(A26,2)^2</f>
        <v>187.532457036705</v>
      </c>
      <c r="G26" s="0" t="n">
        <f aca="false">C26/F26</f>
        <v>7.14009735252346</v>
      </c>
      <c r="H26" s="0" t="n">
        <f aca="false">Classical!C28-Classical!F28</f>
        <v>173</v>
      </c>
      <c r="I26" s="0" t="n">
        <f aca="false">(C26-H26)/F26</f>
        <v>6.21759037568511</v>
      </c>
    </row>
    <row r="27" customFormat="false" ht="12.8" hidden="false" customHeight="false" outlineLevel="0" collapsed="false">
      <c r="A27" s="0" t="n">
        <v>17647</v>
      </c>
      <c r="B27" s="0" t="n">
        <v>1</v>
      </c>
      <c r="C27" s="0" t="n">
        <v>1455</v>
      </c>
      <c r="D27" s="0" t="n">
        <v>1</v>
      </c>
      <c r="E27" s="0" t="n">
        <f aca="false">LOG(A27,2)</f>
        <v>14.1071353249161</v>
      </c>
      <c r="F27" s="0" t="n">
        <f aca="false">LOG(A27,2)^2</f>
        <v>199.011267075497</v>
      </c>
      <c r="G27" s="0" t="n">
        <f aca="false">C27/F27</f>
        <v>7.31114384316759</v>
      </c>
      <c r="H27" s="0" t="n">
        <f aca="false">Classical!C29-Classical!F29</f>
        <v>175</v>
      </c>
      <c r="I27" s="0" t="n">
        <f aca="false">(C27-H27)/F27</f>
        <v>6.43179664553575</v>
      </c>
    </row>
    <row r="28" customFormat="false" ht="12.8" hidden="false" customHeight="false" outlineLevel="0" collapsed="false">
      <c r="A28" s="0" t="n">
        <v>23529</v>
      </c>
      <c r="B28" s="0" t="n">
        <v>1</v>
      </c>
      <c r="C28" s="0" t="n">
        <v>1471</v>
      </c>
      <c r="D28" s="0" t="n">
        <v>1</v>
      </c>
      <c r="E28" s="0" t="n">
        <f aca="false">LOG(A28,2)</f>
        <v>14.5221523858023</v>
      </c>
      <c r="F28" s="0" t="n">
        <f aca="false">LOG(A28,2)^2</f>
        <v>210.892909916465</v>
      </c>
      <c r="G28" s="0" t="n">
        <f aca="false">C28/F28</f>
        <v>6.97510409706361</v>
      </c>
      <c r="H28" s="0" t="n">
        <f aca="false">Classical!C30-Classical!F30</f>
        <v>177</v>
      </c>
      <c r="I28" s="0" t="n">
        <f aca="false">(C28-H28)/F28</f>
        <v>6.13581556872897</v>
      </c>
    </row>
    <row r="29" customFormat="false" ht="12.8" hidden="false" customHeight="false" outlineLevel="0" collapsed="false">
      <c r="A29" s="0" t="n">
        <v>26623</v>
      </c>
      <c r="B29" s="0" t="n">
        <v>1</v>
      </c>
      <c r="C29" s="0" t="n">
        <v>1741</v>
      </c>
      <c r="D29" s="0" t="n">
        <v>1</v>
      </c>
      <c r="E29" s="0" t="n">
        <f aca="false">LOG(A29,2)</f>
        <v>14.700385529359</v>
      </c>
      <c r="F29" s="0" t="n">
        <f aca="false">LOG(A29,2)^2</f>
        <v>216.101334711786</v>
      </c>
      <c r="G29" s="0" t="n">
        <f aca="false">C29/F29</f>
        <v>8.05640558547205</v>
      </c>
      <c r="H29" s="0" t="n">
        <f aca="false">Classical!C31-Classical!F31</f>
        <v>193</v>
      </c>
      <c r="I29" s="0" t="n">
        <f aca="false">(C29-H29)/F29</f>
        <v>7.16330605761673</v>
      </c>
    </row>
    <row r="30" customFormat="false" ht="12.8" hidden="false" customHeight="false" outlineLevel="0" collapsed="false">
      <c r="A30" s="0" t="n">
        <v>34239</v>
      </c>
      <c r="B30" s="0" t="n">
        <v>1</v>
      </c>
      <c r="C30" s="0" t="n">
        <v>1716</v>
      </c>
      <c r="D30" s="0" t="n">
        <v>1</v>
      </c>
      <c r="E30" s="0" t="n">
        <f aca="false">LOG(A30,2)</f>
        <v>15.0633529458881</v>
      </c>
      <c r="F30" s="0" t="n">
        <f aca="false">LOG(A30,2)^2</f>
        <v>226.904601972397</v>
      </c>
      <c r="G30" s="0" t="n">
        <f aca="false">C30/F30</f>
        <v>7.56264961170225</v>
      </c>
      <c r="H30" s="0" t="n">
        <f aca="false">Classical!C32-Classical!F32</f>
        <v>195</v>
      </c>
      <c r="I30" s="0" t="n">
        <f aca="false">(C30-H30)/F30</f>
        <v>6.70325761037245</v>
      </c>
    </row>
    <row r="31" customFormat="false" ht="12.8" hidden="false" customHeight="false" outlineLevel="0" collapsed="false">
      <c r="A31" s="0" t="n">
        <v>35655</v>
      </c>
      <c r="B31" s="0" t="n">
        <v>1</v>
      </c>
      <c r="C31" s="0" t="n">
        <v>2144</v>
      </c>
      <c r="D31" s="0" t="n">
        <v>1</v>
      </c>
      <c r="E31" s="0" t="n">
        <f aca="false">LOG(A31,2)</f>
        <v>15.121816783551</v>
      </c>
      <c r="F31" s="0" t="n">
        <f aca="false">LOG(A31,2)^2</f>
        <v>228.669342835283</v>
      </c>
      <c r="G31" s="0" t="n">
        <f aca="false">C31/F31</f>
        <v>9.37598356393747</v>
      </c>
      <c r="H31" s="0" t="n">
        <f aca="false">Classical!C33-Classical!F33</f>
        <v>203</v>
      </c>
      <c r="I31" s="0" t="n">
        <f aca="false">(C31-H31)/F31</f>
        <v>8.48823885149377</v>
      </c>
    </row>
    <row r="32" customFormat="false" ht="12.8" hidden="false" customHeight="false" outlineLevel="0" collapsed="false">
      <c r="A32" s="0" t="n">
        <v>52527</v>
      </c>
      <c r="B32" s="0" t="n">
        <v>1</v>
      </c>
      <c r="C32" s="0" t="n">
        <v>1955</v>
      </c>
      <c r="D32" s="0" t="n">
        <v>1</v>
      </c>
      <c r="E32" s="0" t="n">
        <f aca="false">LOG(A32,2)</f>
        <v>15.6807715690541</v>
      </c>
      <c r="F32" s="0" t="n">
        <f aca="false">LOG(A32,2)^2</f>
        <v>245.886597000857</v>
      </c>
      <c r="G32" s="0" t="n">
        <f aca="false">C32/F32</f>
        <v>7.95081970243864</v>
      </c>
      <c r="H32" s="0" t="n">
        <f aca="false">Classical!C34-Classical!F34</f>
        <v>213</v>
      </c>
      <c r="I32" s="0" t="n">
        <f aca="false">(C32-H32)/F32</f>
        <v>7.08456671184046</v>
      </c>
    </row>
    <row r="33" customFormat="false" ht="12.8" hidden="false" customHeight="false" outlineLevel="0" collapsed="false">
      <c r="A33" s="0" t="n">
        <v>77031</v>
      </c>
      <c r="B33" s="0" t="n">
        <v>1</v>
      </c>
      <c r="C33" s="0" t="n">
        <v>2126</v>
      </c>
      <c r="D33" s="0" t="n">
        <v>1</v>
      </c>
      <c r="E33" s="0" t="n">
        <f aca="false">LOG(A33,2)</f>
        <v>16.2331515337452</v>
      </c>
      <c r="F33" s="0" t="n">
        <f aca="false">LOG(A33,2)^2</f>
        <v>263.515208717534</v>
      </c>
      <c r="G33" s="0" t="n">
        <f aca="false">C33/F33</f>
        <v>8.06784553478617</v>
      </c>
      <c r="H33" s="0" t="n">
        <f aca="false">Classical!C35-Classical!F35</f>
        <v>220</v>
      </c>
      <c r="I33" s="0" t="n">
        <f aca="false">(C33-H33)/F33</f>
        <v>7.23297911067847</v>
      </c>
    </row>
    <row r="34" customFormat="false" ht="12.8" hidden="false" customHeight="false" outlineLevel="0" collapsed="false">
      <c r="A34" s="0" t="n">
        <v>106239</v>
      </c>
      <c r="B34" s="0" t="n">
        <v>1</v>
      </c>
      <c r="C34" s="0" t="n">
        <v>2105</v>
      </c>
      <c r="D34" s="0" t="n">
        <v>1</v>
      </c>
      <c r="E34" s="0" t="n">
        <f aca="false">LOG(A34,2)</f>
        <v>16.696953946586</v>
      </c>
      <c r="F34" s="0" t="n">
        <f aca="false">LOG(A34,2)^2</f>
        <v>278.788271094415</v>
      </c>
      <c r="G34" s="0" t="n">
        <f aca="false">C34/F34</f>
        <v>7.55053285325306</v>
      </c>
      <c r="H34" s="0" t="n">
        <f aca="false">Classical!C36-Classical!F36</f>
        <v>222</v>
      </c>
      <c r="I34" s="0" t="n">
        <f aca="false">(C34-H34)/F34</f>
        <v>6.75422962597412</v>
      </c>
    </row>
    <row r="35" customFormat="false" ht="12.8" hidden="false" customHeight="false" outlineLevel="0" collapsed="false">
      <c r="A35" s="0" t="n">
        <v>142587</v>
      </c>
      <c r="B35" s="0" t="n">
        <v>1</v>
      </c>
      <c r="C35" s="0" t="n">
        <v>2692</v>
      </c>
      <c r="D35" s="0" t="n">
        <v>1</v>
      </c>
      <c r="E35" s="0" t="n">
        <f aca="false">LOG(A35,2)</f>
        <v>17.1214829282349</v>
      </c>
      <c r="F35" s="0" t="n">
        <f aca="false">LOG(A35,2)^2</f>
        <v>293.145177661839</v>
      </c>
      <c r="G35" s="0" t="n">
        <f aca="false">C35/F35</f>
        <v>9.18316317352279</v>
      </c>
      <c r="H35" s="0" t="n">
        <f aca="false">Classical!C37-Classical!F37</f>
        <v>235</v>
      </c>
      <c r="I35" s="0" t="n">
        <f aca="false">(C35-H35)/F35</f>
        <v>8.38151259931111</v>
      </c>
    </row>
    <row r="36" customFormat="false" ht="12.8" hidden="false" customHeight="false" outlineLevel="0" collapsed="false">
      <c r="A36" s="0" t="n">
        <v>156159</v>
      </c>
      <c r="B36" s="0" t="n">
        <v>1</v>
      </c>
      <c r="C36" s="0" t="n">
        <v>2637</v>
      </c>
      <c r="D36" s="0" t="n">
        <v>1</v>
      </c>
      <c r="E36" s="0" t="n">
        <f aca="false">LOG(A36,2)</f>
        <v>17.252656193851</v>
      </c>
      <c r="F36" s="0" t="n">
        <f aca="false">LOG(A36,2)^2</f>
        <v>297.654145743225</v>
      </c>
      <c r="G36" s="0" t="n">
        <f aca="false">C36/F36</f>
        <v>8.85927522835459</v>
      </c>
      <c r="H36" s="0" t="n">
        <f aca="false">Classical!C38-Classical!F38</f>
        <v>240</v>
      </c>
      <c r="I36" s="0" t="n">
        <f aca="false">(C36-H36)/F36</f>
        <v>8.05297031564883</v>
      </c>
    </row>
    <row r="37" customFormat="false" ht="12.8" hidden="false" customHeight="false" outlineLevel="0" collapsed="false">
      <c r="A37" s="0" t="n">
        <v>216367</v>
      </c>
      <c r="B37" s="0" t="n">
        <v>1</v>
      </c>
      <c r="C37" s="0" t="n">
        <v>2346</v>
      </c>
      <c r="D37" s="0" t="n">
        <v>1</v>
      </c>
      <c r="E37" s="0" t="n">
        <f aca="false">LOG(A37,2)</f>
        <v>17.7231209524981</v>
      </c>
      <c r="F37" s="0" t="n">
        <f aca="false">LOG(A37,2)^2</f>
        <v>314.109016296876</v>
      </c>
      <c r="G37" s="0" t="n">
        <f aca="false">C37/F37</f>
        <v>7.46874453862447</v>
      </c>
      <c r="H37" s="0" t="n">
        <f aca="false">Classical!C39-Classical!F39</f>
        <v>242</v>
      </c>
      <c r="I37" s="0" t="n">
        <f aca="false">(C37-H37)/F37</f>
        <v>6.69831138502382</v>
      </c>
    </row>
    <row r="38" customFormat="false" ht="12.8" hidden="false" customHeight="false" outlineLevel="0" collapsed="false">
      <c r="A38" s="0" t="n">
        <v>230631</v>
      </c>
      <c r="B38" s="0" t="n">
        <v>1</v>
      </c>
      <c r="C38" s="0" t="n">
        <v>2824</v>
      </c>
      <c r="D38" s="0" t="n">
        <v>1</v>
      </c>
      <c r="E38" s="0" t="n">
        <f aca="false">LOG(A38,2)</f>
        <v>17.8152269186511</v>
      </c>
      <c r="F38" s="0" t="n">
        <f aca="false">LOG(A38,2)^2</f>
        <v>317.382310163032</v>
      </c>
      <c r="G38" s="0" t="n">
        <f aca="false">C38/F38</f>
        <v>8.8977863906447</v>
      </c>
      <c r="H38" s="0" t="n">
        <f aca="false">Classical!C40-Classical!F40</f>
        <v>277</v>
      </c>
      <c r="I38" s="0" t="n">
        <f aca="false">(C38-H38)/F38</f>
        <v>8.02502193235554</v>
      </c>
    </row>
    <row r="39" customFormat="false" ht="12.8" hidden="false" customHeight="false" outlineLevel="0" collapsed="false">
      <c r="A39" s="0" t="n">
        <v>410011</v>
      </c>
      <c r="B39" s="0" t="n">
        <v>1</v>
      </c>
      <c r="C39" s="0" t="n">
        <v>2870</v>
      </c>
      <c r="D39" s="0" t="n">
        <v>1</v>
      </c>
      <c r="E39" s="0" t="n">
        <f aca="false">LOG(A39,2)</f>
        <v>18.6453030901006</v>
      </c>
      <c r="F39" s="0" t="n">
        <f aca="false">LOG(A39,2)^2</f>
        <v>347.647327321716</v>
      </c>
      <c r="G39" s="0" t="n">
        <f aca="false">C39/F39</f>
        <v>8.25549277801315</v>
      </c>
      <c r="H39" s="0" t="n">
        <f aca="false">Classical!C41-Classical!F41</f>
        <v>281</v>
      </c>
      <c r="I39" s="0" t="n">
        <f aca="false">(C39-H39)/F39</f>
        <v>7.44720237013103</v>
      </c>
    </row>
    <row r="40" customFormat="false" ht="12.8" hidden="false" customHeight="false" outlineLevel="0" collapsed="false">
      <c r="A40" s="0" t="n">
        <v>511935</v>
      </c>
      <c r="B40" s="0" t="n">
        <v>1</v>
      </c>
      <c r="C40" s="0" t="n">
        <v>3047</v>
      </c>
      <c r="D40" s="0" t="n">
        <v>1</v>
      </c>
      <c r="E40" s="0" t="n">
        <f aca="false">LOG(A40,2)</f>
        <v>18.9656011183912</v>
      </c>
      <c r="F40" s="0" t="n">
        <f aca="false">LOG(A40,2)^2</f>
        <v>359.694025781922</v>
      </c>
      <c r="G40" s="0" t="n">
        <f aca="false">C40/F40</f>
        <v>8.47108870762107</v>
      </c>
      <c r="H40" s="0" t="n">
        <f aca="false">Classical!C42-Classical!F42</f>
        <v>294</v>
      </c>
      <c r="I40" s="0" t="n">
        <f aca="false">(C40-H40)/F40</f>
        <v>7.65372734233042</v>
      </c>
    </row>
    <row r="41" customFormat="false" ht="12.8" hidden="false" customHeight="false" outlineLevel="0" collapsed="false">
      <c r="A41" s="0" t="n">
        <v>626331</v>
      </c>
      <c r="B41" s="0" t="n">
        <v>1</v>
      </c>
      <c r="C41" s="0" t="n">
        <v>3990</v>
      </c>
      <c r="D41" s="0" t="n">
        <v>1</v>
      </c>
      <c r="E41" s="0" t="n">
        <f aca="false">LOG(A41,2)</f>
        <v>19.2565657607553</v>
      </c>
      <c r="F41" s="0" t="n">
        <f aca="false">LOG(A41,2)^2</f>
        <v>370.815324898293</v>
      </c>
      <c r="G41" s="0" t="n">
        <f aca="false">C41/F41</f>
        <v>10.7600730932422</v>
      </c>
      <c r="H41" s="0" t="n">
        <f aca="false">Classical!C43-Classical!F43</f>
        <v>318</v>
      </c>
      <c r="I41" s="0" t="n">
        <f aca="false">(C41-H41)/F41</f>
        <v>9.90250335799135</v>
      </c>
    </row>
    <row r="42" customFormat="false" ht="12.8" hidden="false" customHeight="false" outlineLevel="0" collapsed="false">
      <c r="A42" s="0" t="n">
        <v>837799</v>
      </c>
      <c r="B42" s="0" t="n">
        <v>1</v>
      </c>
      <c r="C42" s="0" t="n">
        <v>4017</v>
      </c>
      <c r="D42" s="0" t="n">
        <v>1</v>
      </c>
      <c r="E42" s="0" t="n">
        <f aca="false">LOG(A42,2)</f>
        <v>19.6762446366361</v>
      </c>
      <c r="F42" s="0" t="n">
        <f aca="false">LOG(A42,2)^2</f>
        <v>387.154603000751</v>
      </c>
      <c r="G42" s="0" t="n">
        <f aca="false">C42/F42</f>
        <v>10.3756999629221</v>
      </c>
      <c r="H42" s="0" t="n">
        <f aca="false">Classical!C44-Classical!F44</f>
        <v>328</v>
      </c>
      <c r="I42" s="0" t="n">
        <f aca="false">(C42-H42)/F42</f>
        <v>9.52849319472728</v>
      </c>
    </row>
    <row r="43" customFormat="false" ht="12.8" hidden="false" customHeight="false" outlineLevel="0" collapsed="false">
      <c r="A43" s="0" t="n">
        <v>1117065</v>
      </c>
      <c r="B43" s="0" t="n">
        <v>1</v>
      </c>
      <c r="C43" s="0" t="n">
        <v>4039</v>
      </c>
      <c r="D43" s="0" t="n">
        <v>1</v>
      </c>
      <c r="E43" s="0" t="n">
        <f aca="false">LOG(A43,2)</f>
        <v>20.0912817054134</v>
      </c>
      <c r="F43" s="0" t="n">
        <f aca="false">LOG(A43,2)^2</f>
        <v>403.659600566277</v>
      </c>
      <c r="G43" s="0" t="n">
        <f aca="false">C43/F43</f>
        <v>10.0059554989745</v>
      </c>
      <c r="H43" s="0" t="n">
        <f aca="false">Classical!C45-Classical!F45</f>
        <v>330</v>
      </c>
      <c r="I43" s="0" t="n">
        <f aca="false">(C43-H43)/F43</f>
        <v>9.18843499522072</v>
      </c>
    </row>
    <row r="44" customFormat="false" ht="12.8" hidden="false" customHeight="false" outlineLevel="0" collapsed="false">
      <c r="A44" s="0" t="n">
        <v>1501353</v>
      </c>
      <c r="B44" s="0" t="n">
        <v>1</v>
      </c>
      <c r="C44" s="0" t="n">
        <v>4751</v>
      </c>
      <c r="D44" s="0" t="n">
        <v>1</v>
      </c>
      <c r="E44" s="0" t="n">
        <f aca="false">LOG(A44,2)</f>
        <v>20.5178317944337</v>
      </c>
      <c r="F44" s="0" t="n">
        <f aca="false">LOG(A44,2)^2</f>
        <v>420.981421544673</v>
      </c>
      <c r="G44" s="0" t="n">
        <f aca="false">C44/F44</f>
        <v>11.2855336526908</v>
      </c>
      <c r="H44" s="0" t="n">
        <f aca="false">Classical!C46-Classical!F46</f>
        <v>332</v>
      </c>
      <c r="I44" s="0" t="n">
        <f aca="false">(C44-H44)/F44</f>
        <v>10.4969002759925</v>
      </c>
    </row>
    <row r="45" customFormat="false" ht="12.8" hidden="false" customHeight="false" outlineLevel="0" collapsed="false">
      <c r="A45" s="0" t="n">
        <v>1723519</v>
      </c>
      <c r="B45" s="0" t="n">
        <v>1</v>
      </c>
      <c r="C45" s="0" t="n">
        <v>4712</v>
      </c>
      <c r="D45" s="0" t="n">
        <v>1</v>
      </c>
      <c r="E45" s="0" t="n">
        <f aca="false">LOG(A45,2)</f>
        <v>20.7169257723257</v>
      </c>
      <c r="F45" s="0" t="n">
        <f aca="false">LOG(A45,2)^2</f>
        <v>429.191013456051</v>
      </c>
      <c r="G45" s="0" t="n">
        <f aca="false">C45/F45</f>
        <v>10.9787946445027</v>
      </c>
      <c r="H45" s="0" t="n">
        <f aca="false">Classical!C47-Classical!F47</f>
        <v>348</v>
      </c>
      <c r="I45" s="0" t="n">
        <f aca="false">(C45-H45)/F45</f>
        <v>10.167966856666</v>
      </c>
    </row>
    <row r="46" customFormat="false" ht="12.8" hidden="false" customHeight="false" outlineLevel="0" collapsed="false">
      <c r="A46" s="0" t="n">
        <v>2298025</v>
      </c>
      <c r="B46" s="0" t="n">
        <v>1</v>
      </c>
      <c r="C46" s="0" t="n">
        <v>4735</v>
      </c>
      <c r="D46" s="0" t="n">
        <v>1</v>
      </c>
      <c r="E46" s="0" t="n">
        <f aca="false">LOG(A46,2)</f>
        <v>21.1319630623386</v>
      </c>
      <c r="F46" s="0" t="n">
        <f aca="false">LOG(A46,2)^2</f>
        <v>446.559862868043</v>
      </c>
      <c r="G46" s="0" t="n">
        <f aca="false">C46/F46</f>
        <v>10.6032816509512</v>
      </c>
      <c r="H46" s="0" t="n">
        <f aca="false">Classical!C48-Classical!F48</f>
        <v>350</v>
      </c>
      <c r="I46" s="0" t="n">
        <f aca="false">(C46-H46)/F46</f>
        <v>9.81951215193686</v>
      </c>
    </row>
    <row r="47" customFormat="false" ht="12.8" hidden="false" customHeight="false" outlineLevel="0" collapsed="false">
      <c r="A47" s="0" t="n">
        <v>3064033</v>
      </c>
      <c r="B47" s="0" t="n">
        <v>1</v>
      </c>
      <c r="C47" s="0" t="n">
        <v>4758</v>
      </c>
      <c r="D47" s="0" t="n">
        <v>1</v>
      </c>
      <c r="E47" s="0" t="n">
        <f aca="false">LOG(A47,2)</f>
        <v>21.547000404668</v>
      </c>
      <c r="F47" s="0" t="n">
        <f aca="false">LOG(A47,2)^2</f>
        <v>464.273226438762</v>
      </c>
      <c r="G47" s="0" t="n">
        <f aca="false">C47/F47</f>
        <v>10.2482756468568</v>
      </c>
      <c r="H47" s="0" t="n">
        <f aca="false">Classical!C49-Classical!F49</f>
        <v>352</v>
      </c>
      <c r="I47" s="0" t="n">
        <f aca="false">(C47-H47)/F47</f>
        <v>9.49010140816543</v>
      </c>
    </row>
    <row r="48" customFormat="false" ht="12.8" hidden="false" customHeight="false" outlineLevel="0" collapsed="false">
      <c r="A48" s="0" t="n">
        <v>3542887</v>
      </c>
      <c r="B48" s="0" t="n">
        <v>1</v>
      </c>
      <c r="C48" s="0" t="n">
        <v>4952</v>
      </c>
      <c r="D48" s="0" t="n">
        <v>1</v>
      </c>
      <c r="E48" s="0" t="n">
        <f aca="false">LOG(A48,2)</f>
        <v>21.756494020911</v>
      </c>
      <c r="F48" s="0" t="n">
        <f aca="false">LOG(A48,2)^2</f>
        <v>473.345032081935</v>
      </c>
      <c r="G48" s="0" t="n">
        <f aca="false">C48/F48</f>
        <v>10.4617132627745</v>
      </c>
      <c r="H48" s="0" t="n">
        <f aca="false">Classical!C50-Classical!F50</f>
        <v>365</v>
      </c>
      <c r="I48" s="0" t="n">
        <f aca="false">(C48-H48)/F48</f>
        <v>9.69060556065159</v>
      </c>
    </row>
    <row r="49" customFormat="false" ht="12.8" hidden="false" customHeight="false" outlineLevel="0" collapsed="false">
      <c r="A49" s="0" t="n">
        <v>3732423</v>
      </c>
      <c r="B49" s="0" t="n">
        <v>1</v>
      </c>
      <c r="C49" s="0" t="n">
        <v>5070</v>
      </c>
      <c r="D49" s="0" t="n">
        <v>1</v>
      </c>
      <c r="E49" s="0" t="n">
        <f aca="false">LOG(A49,2)</f>
        <v>21.8316810671484</v>
      </c>
      <c r="F49" s="0" t="n">
        <f aca="false">LOG(A49,2)^2</f>
        <v>476.622298217687</v>
      </c>
      <c r="G49" s="0" t="n">
        <f aca="false">C49/F49</f>
        <v>10.6373537682964</v>
      </c>
      <c r="H49" s="0" t="n">
        <f aca="false">Classical!C51-Classical!F51</f>
        <v>373</v>
      </c>
      <c r="I49" s="0" t="n">
        <f aca="false">(C49-H49)/F49</f>
        <v>9.85476344175309</v>
      </c>
    </row>
    <row r="50" customFormat="false" ht="12.8" hidden="false" customHeight="false" outlineLevel="0" collapsed="false">
      <c r="A50" s="0" t="n">
        <v>5649499</v>
      </c>
      <c r="B50" s="0" t="n">
        <v>1</v>
      </c>
      <c r="C50" s="0" t="n">
        <v>4920</v>
      </c>
      <c r="D50" s="0" t="n">
        <v>1</v>
      </c>
      <c r="E50" s="0" t="n">
        <f aca="false">LOG(A50,2)</f>
        <v>22.4296915037081</v>
      </c>
      <c r="F50" s="0" t="n">
        <f aca="false">LOG(A50,2)^2</f>
        <v>503.091060951514</v>
      </c>
      <c r="G50" s="0" t="n">
        <f aca="false">C50/F50</f>
        <v>9.77954168117126</v>
      </c>
      <c r="H50" s="0" t="n">
        <f aca="false">Classical!C52-Classical!F52</f>
        <v>383</v>
      </c>
      <c r="I50" s="0" t="n">
        <f aca="false">(C50-H50)/F50</f>
        <v>9.01824809095</v>
      </c>
    </row>
    <row r="51" customFormat="false" ht="12.8" hidden="false" customHeight="false" outlineLevel="0" collapsed="false">
      <c r="A51" s="0" t="n">
        <v>6649279</v>
      </c>
      <c r="B51" s="0" t="n">
        <v>1</v>
      </c>
      <c r="C51" s="0" t="n">
        <v>6422</v>
      </c>
      <c r="D51" s="0" t="n">
        <v>1</v>
      </c>
      <c r="E51" s="0" t="n">
        <f aca="false">LOG(A51,2)</f>
        <v>22.6647664829429</v>
      </c>
      <c r="F51" s="0" t="n">
        <f aca="false">LOG(A51,2)^2</f>
        <v>513.691639726332</v>
      </c>
      <c r="G51" s="0" t="n">
        <f aca="false">C51/F51</f>
        <v>12.5016634559622</v>
      </c>
      <c r="H51" s="0" t="n">
        <f aca="false">Classical!C53-Classical!F53</f>
        <v>415</v>
      </c>
      <c r="I51" s="0" t="n">
        <f aca="false">(C51-H51)/F51</f>
        <v>11.6937857956968</v>
      </c>
    </row>
    <row r="52" customFormat="false" ht="12.8" hidden="false" customHeight="false" outlineLevel="0" collapsed="false">
      <c r="A52" s="0" t="n">
        <v>8400511</v>
      </c>
      <c r="B52" s="0" t="n">
        <v>1</v>
      </c>
      <c r="C52" s="0" t="n">
        <v>6097</v>
      </c>
      <c r="D52" s="0" t="n">
        <v>1</v>
      </c>
      <c r="E52" s="0" t="n">
        <f aca="false">LOG(A52,2)</f>
        <v>23.0020456584945</v>
      </c>
      <c r="F52" s="0" t="n">
        <f aca="false">LOG(A52,2)^2</f>
        <v>529.094104475466</v>
      </c>
      <c r="G52" s="0" t="n">
        <f aca="false">C52/F52</f>
        <v>11.5234699242103</v>
      </c>
      <c r="H52" s="0" t="n">
        <f aca="false">Classical!C54-Classical!F54</f>
        <v>428</v>
      </c>
      <c r="I52" s="0" t="n">
        <f aca="false">(C52-H52)/F52</f>
        <v>10.7145401017464</v>
      </c>
    </row>
    <row r="53" customFormat="false" ht="12.8" hidden="false" customHeight="false" outlineLevel="0" collapsed="false">
      <c r="A53" s="0" t="n">
        <v>11200681</v>
      </c>
      <c r="B53" s="0" t="n">
        <v>1</v>
      </c>
      <c r="C53" s="0" t="n">
        <v>6122</v>
      </c>
      <c r="D53" s="0" t="n">
        <v>1</v>
      </c>
      <c r="E53" s="0" t="n">
        <f aca="false">LOG(A53,2)</f>
        <v>23.4170831148386</v>
      </c>
      <c r="F53" s="0" t="n">
        <f aca="false">LOG(A53,2)^2</f>
        <v>548.35978160726</v>
      </c>
      <c r="G53" s="0" t="n">
        <f aca="false">C53/F53</f>
        <v>11.1642031478972</v>
      </c>
      <c r="H53" s="0" t="n">
        <f aca="false">Classical!C55-Classical!F55</f>
        <v>430</v>
      </c>
      <c r="I53" s="0" t="n">
        <f aca="false">(C53-H53)/F53</f>
        <v>10.3800464419848</v>
      </c>
    </row>
    <row r="54" customFormat="false" ht="12.8" hidden="false" customHeight="false" outlineLevel="0" collapsed="false">
      <c r="A54" s="0" t="n">
        <v>14934241</v>
      </c>
      <c r="B54" s="0" t="n">
        <v>1</v>
      </c>
      <c r="C54" s="0" t="n">
        <v>6147</v>
      </c>
      <c r="D54" s="0" t="n">
        <v>1</v>
      </c>
      <c r="E54" s="0" t="n">
        <f aca="false">LOG(A54,2)</f>
        <v>23.8321205819164</v>
      </c>
      <c r="F54" s="0" t="n">
        <f aca="false">LOG(A54,2)^2</f>
        <v>567.969971431003</v>
      </c>
      <c r="G54" s="0" t="n">
        <f aca="false">C54/F54</f>
        <v>10.8227552673473</v>
      </c>
      <c r="H54" s="0" t="n">
        <f aca="false">Classical!C56-Classical!F56</f>
        <v>432</v>
      </c>
      <c r="I54" s="0" t="n">
        <f aca="false">(C54-H54)/F54</f>
        <v>10.0621516760843</v>
      </c>
    </row>
    <row r="55" customFormat="false" ht="12.8" hidden="false" customHeight="false" outlineLevel="0" collapsed="false">
      <c r="A55" s="0" t="n">
        <v>15733191</v>
      </c>
      <c r="B55" s="0" t="n">
        <v>1</v>
      </c>
      <c r="C55" s="0" t="n">
        <v>6275</v>
      </c>
      <c r="D55" s="0" t="n">
        <v>1</v>
      </c>
      <c r="E55" s="0" t="n">
        <f aca="false">LOG(A55,2)</f>
        <v>23.9073079715188</v>
      </c>
      <c r="F55" s="0" t="n">
        <f aca="false">LOG(A55,2)^2</f>
        <v>571.559374445048</v>
      </c>
      <c r="G55" s="0" t="n">
        <f aca="false">C55/F55</f>
        <v>10.9787369091666</v>
      </c>
      <c r="H55" s="0" t="n">
        <f aca="false">Classical!C57-Classical!F57</f>
        <v>440</v>
      </c>
      <c r="I55" s="0" t="n">
        <f aca="false">(C55-H55)/F55</f>
        <v>10.2089131258943</v>
      </c>
    </row>
    <row r="56" customFormat="false" ht="12.8" hidden="false" customHeight="false" outlineLevel="0" collapsed="false">
      <c r="A56" s="0" t="n">
        <v>31466383</v>
      </c>
      <c r="B56" s="0" t="n">
        <v>1</v>
      </c>
      <c r="C56" s="0" t="n">
        <v>6281</v>
      </c>
      <c r="D56" s="0" t="n">
        <v>1</v>
      </c>
      <c r="E56" s="0" t="n">
        <f aca="false">LOG(A56,2)</f>
        <v>24.9073080173676</v>
      </c>
      <c r="F56" s="0" t="n">
        <f aca="false">LOG(A56,2)^2</f>
        <v>620.373992672025</v>
      </c>
      <c r="G56" s="0" t="n">
        <f aca="false">C56/F56</f>
        <v>10.1245378984167</v>
      </c>
      <c r="H56" s="0" t="n">
        <f aca="false">Classical!C58-Classical!F58</f>
        <v>441</v>
      </c>
      <c r="I56" s="0" t="n">
        <f aca="false">(C56-H56)/F56</f>
        <v>9.41367637744843</v>
      </c>
    </row>
    <row r="57" customFormat="false" ht="12.8" hidden="false" customHeight="false" outlineLevel="0" collapsed="false">
      <c r="A57" s="0" t="n">
        <v>36791535</v>
      </c>
      <c r="B57" s="0" t="n">
        <v>1</v>
      </c>
      <c r="C57" s="0" t="n">
        <v>6731</v>
      </c>
      <c r="D57" s="0" t="n">
        <v>1</v>
      </c>
      <c r="E57" s="0" t="n">
        <f aca="false">LOG(A57,2)</f>
        <v>25.1328705332566</v>
      </c>
      <c r="F57" s="0" t="n">
        <f aca="false">LOG(A57,2)^2</f>
        <v>631.661181241438</v>
      </c>
      <c r="G57" s="0" t="n">
        <f aca="false">C57/F57</f>
        <v>10.6560292129575</v>
      </c>
      <c r="H57" s="0" t="n">
        <f aca="false">Classical!C59-Classical!F59</f>
        <v>465</v>
      </c>
      <c r="I57" s="0" t="n">
        <f aca="false">(C57-H57)/F57</f>
        <v>9.91987506290175</v>
      </c>
    </row>
    <row r="58" customFormat="false" ht="12.8" hidden="false" customHeight="false" outlineLevel="0" collapsed="false">
      <c r="A58" s="0" t="n">
        <v>63728127</v>
      </c>
      <c r="B58" s="0" t="n">
        <v>1</v>
      </c>
      <c r="C58" s="0" t="n">
        <v>10333</v>
      </c>
      <c r="D58" s="0" t="n">
        <v>1</v>
      </c>
      <c r="E58" s="0" t="n">
        <f aca="false">LOG(A58,2)</f>
        <v>25.9254269240904</v>
      </c>
      <c r="F58" s="0" t="n">
        <f aca="false">LOG(A58,2)^2</f>
        <v>672.127761196352</v>
      </c>
      <c r="G58" s="0" t="n">
        <f aca="false">C58/F58</f>
        <v>15.373565260283</v>
      </c>
      <c r="H58" s="0" t="n">
        <f aca="false">Classical!C60-Classical!F60</f>
        <v>591</v>
      </c>
      <c r="I58" s="0" t="n">
        <f aca="false">(C58-H58)/F58</f>
        <v>14.4942681472638</v>
      </c>
    </row>
    <row r="59" customFormat="false" ht="12.8" hidden="false" customHeight="false" outlineLevel="0" collapsed="false">
      <c r="A59" s="0" t="n">
        <v>127456255</v>
      </c>
      <c r="B59" s="0" t="n">
        <v>1</v>
      </c>
      <c r="C59" s="0" t="n">
        <v>10345</v>
      </c>
      <c r="D59" s="0" t="n">
        <v>1</v>
      </c>
      <c r="E59" s="0" t="n">
        <f aca="false">LOG(A59,2)</f>
        <v>26.9254269354096</v>
      </c>
      <c r="F59" s="0" t="n">
        <f aca="false">LOG(A59,2)^2</f>
        <v>724.978615654078</v>
      </c>
      <c r="G59" s="0" t="n">
        <f aca="false">C59/F59</f>
        <v>14.2693864020619</v>
      </c>
      <c r="H59" s="0" t="n">
        <f aca="false">Classical!C61-Classical!F61</f>
        <v>592</v>
      </c>
      <c r="I59" s="0" t="n">
        <f aca="false">(C59-H59)/F59</f>
        <v>13.4528105924901</v>
      </c>
    </row>
    <row r="60" customFormat="false" ht="12.8" hidden="false" customHeight="false" outlineLevel="0" collapsed="false">
      <c r="A60" s="0" t="n">
        <v>169941673</v>
      </c>
      <c r="B60" s="0" t="n">
        <v>1</v>
      </c>
      <c r="C60" s="0" t="n">
        <v>10374</v>
      </c>
      <c r="D60" s="0" t="n">
        <v>1</v>
      </c>
      <c r="E60" s="0" t="n">
        <f aca="false">LOG(A60,2)</f>
        <v>27.3404644318586</v>
      </c>
      <c r="F60" s="0" t="n">
        <f aca="false">LOG(A60,2)^2</f>
        <v>747.500995349726</v>
      </c>
      <c r="G60" s="0" t="n">
        <f aca="false">C60/F60</f>
        <v>13.8782423896926</v>
      </c>
      <c r="H60" s="0" t="n">
        <f aca="false">Classical!C62-Classical!F62</f>
        <v>594</v>
      </c>
      <c r="I60" s="0" t="n">
        <f aca="false">(C60-H60)/F60</f>
        <v>13.0835946183916</v>
      </c>
    </row>
    <row r="61" customFormat="false" ht="12.8" hidden="false" customHeight="false" outlineLevel="0" collapsed="false">
      <c r="A61" s="0" t="n">
        <v>226588897</v>
      </c>
      <c r="B61" s="0" t="n">
        <v>1</v>
      </c>
      <c r="C61" s="0" t="n">
        <v>10403</v>
      </c>
      <c r="D61" s="0" t="n">
        <v>1</v>
      </c>
      <c r="E61" s="0" t="n">
        <f aca="false">LOG(A61,2)</f>
        <v>27.7555019290151</v>
      </c>
      <c r="F61" s="0" t="n">
        <f aca="false">LOG(A61,2)^2</f>
        <v>770.367887331562</v>
      </c>
      <c r="G61" s="0" t="n">
        <f aca="false">C61/F61</f>
        <v>13.5039377563289</v>
      </c>
      <c r="H61" s="0" t="n">
        <f aca="false">Classical!C63-Classical!F63</f>
        <v>596</v>
      </c>
      <c r="I61" s="0" t="n">
        <f aca="false">(C61-H61)/F61</f>
        <v>12.730281416545</v>
      </c>
    </row>
    <row r="62" customFormat="false" ht="12.8" hidden="false" customHeight="false" outlineLevel="0" collapsed="false">
      <c r="A62" s="0" t="n">
        <v>268549803</v>
      </c>
      <c r="B62" s="0" t="n">
        <v>1</v>
      </c>
      <c r="C62" s="0" t="n">
        <v>10492</v>
      </c>
      <c r="D62" s="0" t="n">
        <v>1</v>
      </c>
      <c r="E62" s="0" t="n">
        <f aca="false">LOG(A62,2)</f>
        <v>28.0006144222754</v>
      </c>
      <c r="F62" s="0" t="n">
        <f aca="false">LOG(A62,2)^2</f>
        <v>784.034408024935</v>
      </c>
      <c r="G62" s="0" t="n">
        <f aca="false">C62/F62</f>
        <v>13.3820657519744</v>
      </c>
      <c r="H62" s="0" t="n">
        <f aca="false">Classical!C64-Classical!F64</f>
        <v>601</v>
      </c>
      <c r="I62" s="0" t="n">
        <f aca="false">(C62-H62)/F62</f>
        <v>12.6155177614162</v>
      </c>
    </row>
    <row r="63" customFormat="false" ht="12.8" hidden="false" customHeight="false" outlineLevel="0" collapsed="false">
      <c r="A63" s="0" t="n">
        <v>537099607</v>
      </c>
      <c r="B63" s="0" t="n">
        <v>1</v>
      </c>
      <c r="C63" s="0" t="n">
        <v>10497</v>
      </c>
      <c r="D63" s="0" t="n">
        <v>1</v>
      </c>
      <c r="E63" s="0" t="n">
        <f aca="false">LOG(A63,2)</f>
        <v>29.0006144249614</v>
      </c>
      <c r="F63" s="0" t="n">
        <f aca="false">LOG(A63,2)^2</f>
        <v>841.035637025282</v>
      </c>
      <c r="G63" s="0" t="n">
        <f aca="false">C63/F63</f>
        <v>12.4810406811388</v>
      </c>
      <c r="H63" s="0" t="n">
        <f aca="false">Classical!C65-Classical!F65</f>
        <v>602</v>
      </c>
      <c r="I63" s="0" t="n">
        <f aca="false">(C63-H63)/F63</f>
        <v>11.7652565056557</v>
      </c>
    </row>
    <row r="64" customFormat="false" ht="12.8" hidden="false" customHeight="false" outlineLevel="0" collapsed="false">
      <c r="A64" s="0" t="n">
        <v>670617279</v>
      </c>
      <c r="B64" s="0" t="n">
        <v>1</v>
      </c>
      <c r="C64" s="0" t="n">
        <v>10751</v>
      </c>
      <c r="D64" s="0" t="n">
        <v>1</v>
      </c>
      <c r="E64" s="0" t="n">
        <f aca="false">LOG(A64,2)</f>
        <v>29.3209144149214</v>
      </c>
      <c r="F64" s="0" t="n">
        <f aca="false">LOG(A64,2)^2</f>
        <v>859.716022127146</v>
      </c>
      <c r="G64" s="0" t="n">
        <f aca="false">C64/F64</f>
        <v>12.5052921235543</v>
      </c>
      <c r="H64" s="0" t="n">
        <f aca="false">Classical!C66-Classical!F66</f>
        <v>615</v>
      </c>
      <c r="I64" s="0" t="n">
        <f aca="false">(C64-H64)/F64</f>
        <v>11.7899396302061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25" activeCellId="0" sqref="E25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325</v>
      </c>
      <c r="B1" s="0" t="s">
        <v>324</v>
      </c>
      <c r="D1" s="0" t="s">
        <v>329</v>
      </c>
      <c r="E1" s="0" t="s">
        <v>324</v>
      </c>
    </row>
    <row r="2" customFormat="false" ht="12.8" hidden="false" customHeight="false" outlineLevel="0" collapsed="false">
      <c r="A2" s="0" t="n">
        <v>1.58496250072116</v>
      </c>
      <c r="B2" s="0" t="n">
        <f aca="false">Rewrite_System_Overall_Results_System_BasicRewriteRules!I2</f>
        <v>1.59228941576696</v>
      </c>
      <c r="D2" s="0" t="n">
        <v>1.58496250072116</v>
      </c>
      <c r="E2" s="0" t="n">
        <v>1.89278926071437</v>
      </c>
    </row>
    <row r="3" customFormat="false" ht="12.8" hidden="false" customHeight="false" outlineLevel="0" collapsed="false">
      <c r="A3" s="0" t="n">
        <v>2.8073549220576</v>
      </c>
      <c r="B3" s="0" t="n">
        <f aca="false">Rewrite_System_Overall_Results_System_BasicRewriteRules!I3</f>
        <v>1.90325340221114</v>
      </c>
      <c r="D3" s="0" t="n">
        <v>2.8073549220576</v>
      </c>
      <c r="E3" s="0" t="n">
        <v>2.13724312264814</v>
      </c>
    </row>
    <row r="4" customFormat="false" ht="12.8" hidden="false" customHeight="false" outlineLevel="0" collapsed="false">
      <c r="A4" s="0" t="n">
        <v>3.16992500144231</v>
      </c>
      <c r="B4" s="0" t="n">
        <f aca="false">Rewrite_System_Overall_Results_System_BasicRewriteRules!I4</f>
        <v>1.79132559273783</v>
      </c>
      <c r="D4" s="0" t="n">
        <v>3.16992500144231</v>
      </c>
      <c r="E4" s="0" t="n">
        <v>2.2082541375001</v>
      </c>
    </row>
    <row r="5" customFormat="false" ht="12.8" hidden="false" customHeight="false" outlineLevel="0" collapsed="false">
      <c r="A5" s="0" t="n">
        <v>4.24792751344359</v>
      </c>
      <c r="B5" s="0" t="n">
        <f aca="false">Rewrite_System_Overall_Results_System_BasicRewriteRules!I5</f>
        <v>1.16376448634169</v>
      </c>
      <c r="D5" s="0" t="n">
        <v>4.24792751344359</v>
      </c>
      <c r="E5" s="0" t="n">
        <v>1.64786239356647</v>
      </c>
    </row>
    <row r="6" customFormat="false" ht="12.8" hidden="false" customHeight="false" outlineLevel="0" collapsed="false">
      <c r="A6" s="0" t="n">
        <v>4.64385618977472</v>
      </c>
      <c r="B6" s="0" t="n">
        <f aca="false">Rewrite_System_Overall_Results_System_BasicRewriteRules!I6</f>
        <v>1.15926436046215</v>
      </c>
      <c r="D6" s="0" t="n">
        <v>4.64385618977473</v>
      </c>
      <c r="E6" s="0" t="n">
        <v>1.72270623229357</v>
      </c>
    </row>
    <row r="7" customFormat="false" ht="12.8" hidden="false" customHeight="false" outlineLevel="0" collapsed="false">
      <c r="A7" s="0" t="n">
        <v>4.75488750216347</v>
      </c>
      <c r="B7" s="0" t="n">
        <f aca="false">Rewrite_System_Overall_Results_System_BasicRewriteRules!I7</f>
        <v>13.1806179416265</v>
      </c>
      <c r="D7" s="0" t="n">
        <v>4.75488750216347</v>
      </c>
      <c r="E7" s="0" t="n">
        <v>8.8330165500004</v>
      </c>
    </row>
    <row r="8" customFormat="false" ht="12.8" hidden="false" customHeight="false" outlineLevel="0" collapsed="false">
      <c r="A8" s="0" t="n">
        <v>5.78135971352466</v>
      </c>
      <c r="B8" s="0" t="n">
        <f aca="false">Rewrite_System_Overall_Results_System_BasicRewriteRules!I8</f>
        <v>9.03539117142507</v>
      </c>
      <c r="D8" s="0" t="n">
        <v>5.78135971352466</v>
      </c>
      <c r="E8" s="0" t="n">
        <v>7.26472699869324</v>
      </c>
    </row>
    <row r="9" customFormat="false" ht="12.8" hidden="false" customHeight="false" outlineLevel="0" collapsed="false">
      <c r="A9" s="0" t="n">
        <v>6.18982455888002</v>
      </c>
      <c r="B9" s="0" t="n">
        <f aca="false">Rewrite_System_Overall_Results_System_BasicRewriteRules!I9</f>
        <v>8.03885207070332</v>
      </c>
      <c r="D9" s="0" t="n">
        <v>6.18982455888002</v>
      </c>
      <c r="E9" s="0" t="n">
        <v>6.94688510004884</v>
      </c>
    </row>
    <row r="10" customFormat="false" ht="12.8" hidden="false" customHeight="false" outlineLevel="0" collapsed="false">
      <c r="A10" s="0" t="n">
        <v>6.59991284218713</v>
      </c>
      <c r="B10" s="0" t="n">
        <f aca="false">Rewrite_System_Overall_Results_System_BasicRewriteRules!I10</f>
        <v>7.20863850693828</v>
      </c>
      <c r="D10" s="0" t="n">
        <v>6.59991284218713</v>
      </c>
      <c r="E10" s="0" t="n">
        <v>6.66675470602411</v>
      </c>
    </row>
    <row r="11" customFormat="false" ht="12.8" hidden="false" customHeight="false" outlineLevel="0" collapsed="false">
      <c r="A11" s="0" t="n">
        <v>7.01122725542325</v>
      </c>
      <c r="B11" s="0" t="n">
        <f aca="false">Rewrite_System_Overall_Results_System_BasicRewriteRules!I11</f>
        <v>6.53005657743648</v>
      </c>
      <c r="D11" s="0" t="n">
        <v>7.01122725542325</v>
      </c>
      <c r="E11" s="0" t="n">
        <v>6.4182771946512</v>
      </c>
    </row>
    <row r="12" customFormat="false" ht="12.8" hidden="false" customHeight="false" outlineLevel="0" collapsed="false">
      <c r="A12" s="0" t="n">
        <v>7.4178525148859</v>
      </c>
      <c r="B12" s="0" t="n">
        <f aca="false">Rewrite_System_Overall_Results_System_BasicRewriteRules!I12</f>
        <v>5.97915083560178</v>
      </c>
      <c r="D12" s="0" t="n">
        <v>7.4178525148859</v>
      </c>
      <c r="E12" s="0" t="n">
        <v>6.20125567442716</v>
      </c>
    </row>
    <row r="13" customFormat="false" ht="12.8" hidden="false" customHeight="false" outlineLevel="0" collapsed="false">
      <c r="A13" s="0" t="n">
        <v>7.85174904141606</v>
      </c>
      <c r="B13" s="0" t="n">
        <f aca="false">Rewrite_System_Overall_Results_System_BasicRewriteRules!I13</f>
        <v>5.64477224336799</v>
      </c>
      <c r="D13" s="0" t="n">
        <v>7.85174904141606</v>
      </c>
      <c r="E13" s="0" t="n">
        <v>5.98592743503218</v>
      </c>
    </row>
    <row r="14" customFormat="false" ht="12.8" hidden="false" customHeight="false" outlineLevel="0" collapsed="false">
      <c r="A14" s="0" t="n">
        <v>8.29001884693262</v>
      </c>
      <c r="B14" s="0" t="n">
        <f aca="false">Rewrite_System_Overall_Results_System_BasicRewriteRules!I14</f>
        <v>5.23831324264403</v>
      </c>
      <c r="D14" s="0" t="n">
        <v>8.29001884693262</v>
      </c>
      <c r="E14" s="0" t="n">
        <v>5.79009540102076</v>
      </c>
    </row>
    <row r="15" customFormat="false" ht="12.8" hidden="false" customHeight="false" outlineLevel="0" collapsed="false">
      <c r="A15" s="0" t="n">
        <v>8.35314682549808</v>
      </c>
      <c r="B15" s="0" t="n">
        <f aca="false">Rewrite_System_Overall_Results_System_BasicRewriteRules!I15</f>
        <v>5.91902018891771</v>
      </c>
      <c r="D15" s="0" t="n">
        <v>8.35314682549808</v>
      </c>
      <c r="E15" s="0" t="n">
        <v>6.34491421103923</v>
      </c>
    </row>
    <row r="16" customFormat="false" ht="12.8" hidden="false" customHeight="false" outlineLevel="0" collapsed="false">
      <c r="A16" s="0" t="n">
        <v>9.34207466799914</v>
      </c>
      <c r="B16" s="0" t="n">
        <f aca="false">Rewrite_System_Overall_Results_System_BasicRewriteRules!I16</f>
        <v>4.69782882643237</v>
      </c>
      <c r="D16" s="0" t="n">
        <v>9.34207466799914</v>
      </c>
      <c r="E16" s="0" t="n">
        <v>5.67325801639641</v>
      </c>
    </row>
    <row r="17" customFormat="false" ht="12.8" hidden="false" customHeight="false" outlineLevel="0" collapsed="false">
      <c r="A17" s="0" t="n">
        <v>9.45738087907254</v>
      </c>
      <c r="B17" s="0" t="n">
        <f aca="false">Rewrite_System_Overall_Results_System_BasicRewriteRules!I17</f>
        <v>7.93810042878724</v>
      </c>
      <c r="D17" s="0" t="n">
        <v>9.45738087907253</v>
      </c>
      <c r="E17" s="0" t="n">
        <v>6.66146376100888</v>
      </c>
    </row>
    <row r="18" customFormat="false" ht="12.8" hidden="false" customHeight="false" outlineLevel="0" collapsed="false">
      <c r="A18" s="0" t="n">
        <v>9.76652890859887</v>
      </c>
      <c r="B18" s="0" t="n">
        <f aca="false">Rewrite_System_Overall_Results_System_BasicRewriteRules!I18</f>
        <v>6.31125912260414</v>
      </c>
      <c r="D18" s="0" t="n">
        <v>9.76652890859887</v>
      </c>
      <c r="E18" s="0" t="n">
        <v>6.75777449876699</v>
      </c>
    </row>
    <row r="19" customFormat="false" ht="12.8" hidden="false" customHeight="false" outlineLevel="0" collapsed="false">
      <c r="A19" s="0" t="n">
        <v>10.1811522568656</v>
      </c>
      <c r="B19" s="0" t="n">
        <f aca="false">Rewrite_System_Overall_Results_System_BasicRewriteRules!I19</f>
        <v>5.90415237939824</v>
      </c>
      <c r="D19" s="0" t="n">
        <v>10.1811522568656</v>
      </c>
      <c r="E19" s="0" t="n">
        <v>6.58078754836605</v>
      </c>
    </row>
    <row r="20" customFormat="false" ht="12.8" hidden="false" customHeight="false" outlineLevel="0" collapsed="false">
      <c r="A20" s="0" t="n">
        <v>11.118292233027</v>
      </c>
      <c r="B20" s="0" t="n">
        <f aca="false">Rewrite_System_Overall_Results_System_BasicRewriteRules!I20</f>
        <v>6.19658769035463</v>
      </c>
      <c r="D20" s="0" t="n">
        <v>11.118292233027</v>
      </c>
      <c r="E20" s="0" t="n">
        <v>6.02610532227025</v>
      </c>
    </row>
    <row r="21" customFormat="false" ht="12.8" hidden="false" customHeight="false" outlineLevel="0" collapsed="false">
      <c r="A21" s="0" t="n">
        <v>11.266200912499</v>
      </c>
      <c r="B21" s="0" t="n">
        <f aca="false">Rewrite_System_Overall_Results_System_BasicRewriteRules!I21</f>
        <v>6.90158947146557</v>
      </c>
      <c r="D21" s="0" t="n">
        <v>11.266200912499</v>
      </c>
      <c r="E21" s="0" t="n">
        <v>6.834602063112</v>
      </c>
    </row>
    <row r="22" customFormat="false" ht="12.8" hidden="false" customHeight="false" outlineLevel="0" collapsed="false">
      <c r="A22" s="0" t="n">
        <v>11.5112584955023</v>
      </c>
      <c r="B22" s="0" t="n">
        <f aca="false">Rewrite_System_Overall_Results_System_BasicRewriteRules!I22</f>
        <v>6.92782754496185</v>
      </c>
      <c r="D22" s="0" t="n">
        <v>11.5112584955023</v>
      </c>
      <c r="E22" s="0" t="n">
        <v>6.94971796795787</v>
      </c>
    </row>
    <row r="23" customFormat="false" ht="12.8" hidden="false" customHeight="false" outlineLevel="0" collapsed="false">
      <c r="A23" s="0" t="n">
        <v>11.8575922856975</v>
      </c>
      <c r="B23" s="0" t="n">
        <f aca="false">Rewrite_System_Overall_Results_System_BasicRewriteRules!I23</f>
        <v>6.34412640530357</v>
      </c>
      <c r="D23" s="0" t="n">
        <v>11.8575922856975</v>
      </c>
      <c r="E23" s="0" t="n">
        <v>7.42140544890759</v>
      </c>
    </row>
    <row r="24" customFormat="false" ht="12.8" hidden="false" customHeight="false" outlineLevel="0" collapsed="false">
      <c r="A24" s="0" t="n">
        <v>12.5912885792461</v>
      </c>
      <c r="B24" s="0" t="n">
        <f aca="false">Rewrite_System_Overall_Results_System_BasicRewriteRules!I24</f>
        <v>6.48414561707782</v>
      </c>
      <c r="D24" s="0" t="n">
        <v>12.5912885792461</v>
      </c>
      <c r="E24" s="0" t="n">
        <v>7.70373892945974</v>
      </c>
    </row>
    <row r="25" customFormat="false" ht="12.8" hidden="false" customHeight="false" outlineLevel="0" collapsed="false">
      <c r="A25" s="0" t="n">
        <v>13.4214074120625</v>
      </c>
      <c r="B25" s="0" t="n">
        <f aca="false">Rewrite_System_Overall_Results_System_BasicRewriteRules!I25</f>
        <v>5.87895100254619</v>
      </c>
      <c r="D25" s="0" t="n">
        <v>13.4214074120625</v>
      </c>
      <c r="E25" s="0" t="n">
        <v>7.37627559916136</v>
      </c>
    </row>
    <row r="26" customFormat="false" ht="12.8" hidden="false" customHeight="false" outlineLevel="0" collapsed="false">
      <c r="A26" s="0" t="n">
        <v>13.6942490497546</v>
      </c>
      <c r="B26" s="0" t="n">
        <f aca="false">Rewrite_System_Overall_Results_System_BasicRewriteRules!I26</f>
        <v>6.21759037568511</v>
      </c>
      <c r="D26" s="0" t="n">
        <v>13.6942490497546</v>
      </c>
      <c r="E26" s="0" t="n">
        <v>7.448382136867</v>
      </c>
    </row>
    <row r="27" customFormat="false" ht="12.8" hidden="false" customHeight="false" outlineLevel="0" collapsed="false">
      <c r="A27" s="0" t="n">
        <v>14.1071353249161</v>
      </c>
      <c r="B27" s="0" t="n">
        <f aca="false">Rewrite_System_Overall_Results_System_BasicRewriteRules!I27</f>
        <v>6.43179664553575</v>
      </c>
      <c r="D27" s="0" t="n">
        <v>14.1071353249161</v>
      </c>
      <c r="E27" s="0" t="n">
        <v>7.30126972115174</v>
      </c>
    </row>
    <row r="28" customFormat="false" ht="12.8" hidden="false" customHeight="false" outlineLevel="0" collapsed="false">
      <c r="A28" s="0" t="n">
        <v>14.5221523858023</v>
      </c>
      <c r="B28" s="0" t="n">
        <f aca="false">Rewrite_System_Overall_Results_System_BasicRewriteRules!I28</f>
        <v>6.13581556872897</v>
      </c>
      <c r="D28" s="0" t="n">
        <v>14.5221523858023</v>
      </c>
      <c r="E28" s="0" t="n">
        <v>7.16147284762529</v>
      </c>
    </row>
    <row r="29" customFormat="false" ht="12.8" hidden="false" customHeight="false" outlineLevel="0" collapsed="false">
      <c r="A29" s="0" t="n">
        <v>14.700385529359</v>
      </c>
      <c r="B29" s="0" t="n">
        <f aca="false">Rewrite_System_Overall_Results_System_BasicRewriteRules!I29</f>
        <v>7.16330605761673</v>
      </c>
      <c r="D29" s="0" t="n">
        <v>14.700385529359</v>
      </c>
      <c r="E29" s="0" t="n">
        <v>7.75489865706746</v>
      </c>
    </row>
    <row r="30" customFormat="false" ht="12.8" hidden="false" customHeight="false" outlineLevel="0" collapsed="false">
      <c r="A30" s="0" t="n">
        <v>15.0633529458881</v>
      </c>
      <c r="B30" s="0" t="n">
        <f aca="false">Rewrite_System_Overall_Results_System_BasicRewriteRules!I30</f>
        <v>6.70325761037245</v>
      </c>
      <c r="D30" s="0" t="n">
        <v>15.0633529458881</v>
      </c>
      <c r="E30" s="0" t="n">
        <v>7.63442245648184</v>
      </c>
    </row>
    <row r="31" customFormat="false" ht="12.8" hidden="false" customHeight="false" outlineLevel="0" collapsed="false">
      <c r="A31" s="0" t="n">
        <v>15.121816783551</v>
      </c>
      <c r="B31" s="0" t="n">
        <f aca="false">Rewrite_System_Overall_Results_System_BasicRewriteRules!I31</f>
        <v>8.48823885149377</v>
      </c>
      <c r="D31" s="0" t="n">
        <v>15.121816783551</v>
      </c>
      <c r="E31" s="0" t="n">
        <v>7.93555441899891</v>
      </c>
    </row>
    <row r="32" customFormat="false" ht="12.8" hidden="false" customHeight="false" outlineLevel="0" collapsed="false">
      <c r="A32" s="0" t="n">
        <v>15.6807715690541</v>
      </c>
      <c r="B32" s="0" t="n">
        <f aca="false">Rewrite_System_Overall_Results_System_BasicRewriteRules!I32</f>
        <v>7.08456671184046</v>
      </c>
      <c r="D32" s="0" t="n">
        <v>15.6807715690541</v>
      </c>
      <c r="E32" s="0" t="n">
        <v>8.03531889008958</v>
      </c>
    </row>
    <row r="33" customFormat="false" ht="12.8" hidden="false" customHeight="false" outlineLevel="0" collapsed="false">
      <c r="A33" s="0" t="n">
        <v>16.2331515337452</v>
      </c>
      <c r="B33" s="0" t="n">
        <f aca="false">Rewrite_System_Overall_Results_System_BasicRewriteRules!I33</f>
        <v>7.23297911067847</v>
      </c>
      <c r="D33" s="0" t="n">
        <v>16.2331515337452</v>
      </c>
      <c r="E33" s="0" t="n">
        <v>8.00830323857682</v>
      </c>
    </row>
    <row r="34" customFormat="false" ht="12.8" hidden="false" customHeight="false" outlineLevel="0" collapsed="false">
      <c r="A34" s="0" t="n">
        <v>16.696953946586</v>
      </c>
      <c r="B34" s="0" t="n">
        <f aca="false">Rewrite_System_Overall_Results_System_BasicRewriteRules!I34</f>
        <v>6.75422962597412</v>
      </c>
      <c r="D34" s="0" t="n">
        <v>16.696953946586</v>
      </c>
      <c r="E34" s="0" t="n">
        <v>7.84574242817417</v>
      </c>
    </row>
    <row r="35" customFormat="false" ht="12.8" hidden="false" customHeight="false" outlineLevel="0" collapsed="false">
      <c r="A35" s="0" t="n">
        <v>17.1214829282349</v>
      </c>
      <c r="B35" s="0" t="n">
        <f aca="false">Rewrite_System_Overall_Results_System_BasicRewriteRules!I35</f>
        <v>8.38151259931111</v>
      </c>
      <c r="D35" s="0" t="n">
        <v>17.1214829282349</v>
      </c>
      <c r="E35" s="0" t="n">
        <v>8.11845566079888</v>
      </c>
    </row>
    <row r="36" customFormat="false" ht="12.8" hidden="false" customHeight="false" outlineLevel="0" collapsed="false">
      <c r="A36" s="0" t="n">
        <v>17.252656193851</v>
      </c>
      <c r="B36" s="0" t="n">
        <f aca="false">Rewrite_System_Overall_Results_System_BasicRewriteRules!I36</f>
        <v>8.05297031564883</v>
      </c>
      <c r="D36" s="0" t="n">
        <v>17.252656193851</v>
      </c>
      <c r="E36" s="0" t="n">
        <v>8.23061668907597</v>
      </c>
    </row>
    <row r="37" customFormat="false" ht="12.8" hidden="false" customHeight="false" outlineLevel="0" collapsed="false">
      <c r="A37" s="0" t="n">
        <v>17.7231209524981</v>
      </c>
      <c r="B37" s="0" t="n">
        <f aca="false">Rewrite_System_Overall_Results_System_BasicRewriteRules!I37</f>
        <v>6.69831138502382</v>
      </c>
      <c r="D37" s="0" t="n">
        <v>17.7231209524981</v>
      </c>
      <c r="E37" s="0" t="n">
        <v>8.06855634418293</v>
      </c>
    </row>
    <row r="38" customFormat="false" ht="12.8" hidden="false" customHeight="false" outlineLevel="0" collapsed="false">
      <c r="A38" s="0" t="n">
        <v>17.8152269186511</v>
      </c>
      <c r="B38" s="0" t="n">
        <f aca="false">Rewrite_System_Overall_Results_System_BasicRewriteRules!I38</f>
        <v>8.02502193235554</v>
      </c>
      <c r="D38" s="0" t="n">
        <v>17.8152269186511</v>
      </c>
      <c r="E38" s="0" t="n">
        <v>9.26174001338475</v>
      </c>
    </row>
    <row r="39" customFormat="false" ht="12.8" hidden="false" customHeight="false" outlineLevel="0" collapsed="false">
      <c r="A39" s="0" t="n">
        <v>18.6453030901006</v>
      </c>
      <c r="B39" s="0" t="n">
        <f aca="false">Rewrite_System_Overall_Results_System_BasicRewriteRules!I39</f>
        <v>7.44720237013103</v>
      </c>
      <c r="D39" s="0" t="n">
        <v>18.6453030901006</v>
      </c>
      <c r="E39" s="0" t="n">
        <v>8.95667928770038</v>
      </c>
    </row>
    <row r="40" customFormat="false" ht="12.8" hidden="false" customHeight="false" outlineLevel="0" collapsed="false">
      <c r="A40" s="0" t="n">
        <v>18.9656011183912</v>
      </c>
      <c r="B40" s="0" t="n">
        <f aca="false">Rewrite_System_Overall_Results_System_BasicRewriteRules!I40</f>
        <v>7.65372734233042</v>
      </c>
      <c r="D40" s="0" t="n">
        <v>18.9656011183912</v>
      </c>
      <c r="E40" s="0" t="n">
        <v>9.22723191886073</v>
      </c>
    </row>
    <row r="41" customFormat="false" ht="12.8" hidden="false" customHeight="false" outlineLevel="0" collapsed="false">
      <c r="A41" s="0" t="n">
        <v>19.2565657607553</v>
      </c>
      <c r="B41" s="0" t="n">
        <f aca="false">Rewrite_System_Overall_Results_System_BasicRewriteRules!I41</f>
        <v>9.90250335799135</v>
      </c>
      <c r="D41" s="0" t="n">
        <v>19.2565657607553</v>
      </c>
      <c r="E41" s="0" t="n">
        <v>9.86676452907393</v>
      </c>
    </row>
    <row r="42" customFormat="false" ht="12.8" hidden="false" customHeight="false" outlineLevel="0" collapsed="false">
      <c r="A42" s="0" t="n">
        <v>19.6762446366361</v>
      </c>
      <c r="B42" s="0" t="n">
        <f aca="false">Rewrite_System_Overall_Results_System_BasicRewriteRules!I42</f>
        <v>9.52849319472728</v>
      </c>
      <c r="D42" s="0" t="n">
        <v>19.6762446366361</v>
      </c>
      <c r="E42" s="0" t="n">
        <v>9.9612504123403</v>
      </c>
    </row>
    <row r="43" customFormat="false" ht="12.8" hidden="false" customHeight="false" outlineLevel="0" collapsed="false">
      <c r="A43" s="0" t="n">
        <v>20.0912817054134</v>
      </c>
      <c r="B43" s="0" t="n">
        <f aca="false">Rewrite_System_Overall_Results_System_BasicRewriteRules!I43</f>
        <v>9.18843499522072</v>
      </c>
      <c r="D43" s="0" t="n">
        <v>20.0912817054134</v>
      </c>
      <c r="E43" s="0" t="n">
        <v>9.80524801197329</v>
      </c>
    </row>
    <row r="44" customFormat="false" ht="12.8" hidden="false" customHeight="false" outlineLevel="0" collapsed="false">
      <c r="A44" s="0" t="n">
        <v>20.5178317944337</v>
      </c>
      <c r="B44" s="0" t="n">
        <f aca="false">Rewrite_System_Overall_Results_System_BasicRewriteRules!I44</f>
        <v>10.4969002759925</v>
      </c>
      <c r="D44" s="0" t="n">
        <v>20.5178317944337</v>
      </c>
      <c r="E44" s="0" t="n">
        <v>9.65014247040058</v>
      </c>
    </row>
    <row r="45" customFormat="false" ht="12.8" hidden="false" customHeight="false" outlineLevel="0" collapsed="false">
      <c r="A45" s="0" t="n">
        <v>20.7169257723257</v>
      </c>
      <c r="B45" s="0" t="n">
        <f aca="false">Rewrite_System_Overall_Results_System_BasicRewriteRules!I45</f>
        <v>10.167966856666</v>
      </c>
      <c r="D45" s="0" t="n">
        <v>20.7169257723257</v>
      </c>
      <c r="E45" s="0" t="n">
        <v>10.0400996888183</v>
      </c>
    </row>
    <row r="46" customFormat="false" ht="12.8" hidden="false" customHeight="false" outlineLevel="0" collapsed="false">
      <c r="A46" s="0" t="n">
        <v>21.1319630623386</v>
      </c>
      <c r="B46" s="0" t="n">
        <f aca="false">Rewrite_System_Overall_Results_System_BasicRewriteRules!I46</f>
        <v>9.81951215193686</v>
      </c>
      <c r="D46" s="0" t="n">
        <v>21.1319630623386</v>
      </c>
      <c r="E46" s="0" t="n">
        <v>9.89023118124222</v>
      </c>
    </row>
    <row r="47" customFormat="false" ht="12.8" hidden="false" customHeight="false" outlineLevel="0" collapsed="false">
      <c r="A47" s="0" t="n">
        <v>21.547000404668</v>
      </c>
      <c r="B47" s="0" t="n">
        <f aca="false">Rewrite_System_Overall_Results_System_BasicRewriteRules!I47</f>
        <v>9.49010140816543</v>
      </c>
      <c r="D47" s="0" t="n">
        <v>21.547000404668</v>
      </c>
      <c r="E47" s="0" t="n">
        <v>9.74613617004922</v>
      </c>
    </row>
    <row r="48" customFormat="false" ht="12.8" hidden="false" customHeight="false" outlineLevel="0" collapsed="false">
      <c r="A48" s="0" t="n">
        <v>21.756494020911</v>
      </c>
      <c r="B48" s="0" t="n">
        <f aca="false">Rewrite_System_Overall_Results_System_BasicRewriteRules!I48</f>
        <v>9.69060556065159</v>
      </c>
      <c r="D48" s="0" t="n">
        <v>21.756494020911</v>
      </c>
      <c r="E48" s="0" t="n">
        <v>10.0199967784548</v>
      </c>
    </row>
    <row r="49" customFormat="false" ht="12.8" hidden="false" customHeight="false" outlineLevel="0" collapsed="false">
      <c r="A49" s="0" t="n">
        <v>21.8316810671484</v>
      </c>
      <c r="B49" s="0" t="n">
        <f aca="false">Rewrite_System_Overall_Results_System_BasicRewriteRules!I49</f>
        <v>9.85476344175309</v>
      </c>
      <c r="D49" s="0" t="n">
        <v>21.8316810671484</v>
      </c>
      <c r="E49" s="0" t="n">
        <v>10.2145134547409</v>
      </c>
    </row>
    <row r="50" customFormat="false" ht="12.8" hidden="false" customHeight="false" outlineLevel="0" collapsed="false">
      <c r="A50" s="0" t="n">
        <v>22.4296915037081</v>
      </c>
      <c r="B50" s="0" t="n">
        <f aca="false">Rewrite_System_Overall_Results_System_BasicRewriteRules!I50</f>
        <v>9.01824809095</v>
      </c>
      <c r="D50" s="0" t="n">
        <v>22.4296915037081</v>
      </c>
      <c r="E50" s="0" t="n">
        <v>10.2096812148371</v>
      </c>
    </row>
    <row r="51" customFormat="false" ht="12.8" hidden="false" customHeight="false" outlineLevel="0" collapsed="false">
      <c r="A51" s="0" t="n">
        <v>22.6647664829429</v>
      </c>
      <c r="B51" s="0" t="n">
        <f aca="false">Rewrite_System_Overall_Results_System_BasicRewriteRules!I51</f>
        <v>11.6937857956968</v>
      </c>
      <c r="D51" s="0" t="n">
        <v>22.6647664829429</v>
      </c>
      <c r="E51" s="0" t="n">
        <v>10.9862151100208</v>
      </c>
    </row>
    <row r="52" customFormat="false" ht="12.8" hidden="false" customHeight="false" outlineLevel="0" collapsed="false">
      <c r="A52" s="0" t="n">
        <v>23.0020456584945</v>
      </c>
      <c r="B52" s="0" t="n">
        <f aca="false">Rewrite_System_Overall_Results_System_BasicRewriteRules!I52</f>
        <v>10.7145401017464</v>
      </c>
      <c r="D52" s="0" t="n">
        <v>23.0020456584945</v>
      </c>
      <c r="E52" s="0" t="n">
        <v>11.1729193053354</v>
      </c>
    </row>
    <row r="53" customFormat="false" ht="12.8" hidden="false" customHeight="false" outlineLevel="0" collapsed="false">
      <c r="A53" s="0" t="n">
        <v>23.4170831148386</v>
      </c>
      <c r="B53" s="0" t="n">
        <f aca="false">Rewrite_System_Overall_Results_System_BasicRewriteRules!I53</f>
        <v>10.3800464419848</v>
      </c>
      <c r="D53" s="0" t="n">
        <v>23.4170831148386</v>
      </c>
      <c r="E53" s="0" t="n">
        <v>11.0175976544455</v>
      </c>
    </row>
    <row r="54" customFormat="false" ht="12.8" hidden="false" customHeight="false" outlineLevel="0" collapsed="false">
      <c r="A54" s="0" t="n">
        <v>23.8321205819164</v>
      </c>
      <c r="B54" s="0" t="n">
        <f aca="false">Rewrite_System_Overall_Results_System_BasicRewriteRules!I54</f>
        <v>10.0621516760843</v>
      </c>
      <c r="D54" s="0" t="n">
        <v>23.8321205819164</v>
      </c>
      <c r="E54" s="0" t="n">
        <v>10.8676858657944</v>
      </c>
    </row>
    <row r="55" customFormat="false" ht="12.8" hidden="false" customHeight="false" outlineLevel="0" collapsed="false">
      <c r="A55" s="0" t="n">
        <v>23.9073079715188</v>
      </c>
      <c r="B55" s="0" t="n">
        <f aca="false">Rewrite_System_Overall_Results_System_BasicRewriteRules!I55</f>
        <v>10.2089131258943</v>
      </c>
      <c r="D55" s="0" t="n">
        <v>23.9073079715188</v>
      </c>
      <c r="E55" s="0" t="n">
        <v>11.0426485622935</v>
      </c>
    </row>
    <row r="56" customFormat="false" ht="12.8" hidden="false" customHeight="false" outlineLevel="0" collapsed="false">
      <c r="A56" s="0" t="n">
        <v>24.9073080173676</v>
      </c>
      <c r="B56" s="0" t="n">
        <f aca="false">Rewrite_System_Overall_Results_System_BasicRewriteRules!I56</f>
        <v>9.41367637744843</v>
      </c>
      <c r="D56" s="0" t="n">
        <v>24.9073080173676</v>
      </c>
      <c r="E56" s="0" t="n">
        <v>10.5992988008144</v>
      </c>
    </row>
    <row r="57" customFormat="false" ht="12.8" hidden="false" customHeight="false" outlineLevel="0" collapsed="false">
      <c r="A57" s="0" t="n">
        <v>25.1328705332566</v>
      </c>
      <c r="B57" s="0" t="n">
        <f aca="false">Rewrite_System_Overall_Results_System_BasicRewriteRules!I57</f>
        <v>9.91987506290175</v>
      </c>
      <c r="D57" s="0" t="n">
        <v>25.1328705332566</v>
      </c>
      <c r="E57" s="0" t="n">
        <v>11.1010001675224</v>
      </c>
    </row>
    <row r="58" customFormat="false" ht="12.8" hidden="false" customHeight="false" outlineLevel="0" collapsed="false">
      <c r="A58" s="0" t="n">
        <v>25.9254269240904</v>
      </c>
      <c r="B58" s="0" t="n">
        <f aca="false">Rewrite_System_Overall_Results_System_BasicRewriteRules!I58</f>
        <v>14.4942681472638</v>
      </c>
      <c r="D58" s="0" t="n">
        <v>25.9254269240904</v>
      </c>
      <c r="E58" s="0" t="n">
        <v>13.8088372102116</v>
      </c>
    </row>
    <row r="59" customFormat="false" ht="12.8" hidden="false" customHeight="false" outlineLevel="0" collapsed="false">
      <c r="A59" s="0" t="n">
        <v>26.9254269354096</v>
      </c>
      <c r="B59" s="0" t="n">
        <f aca="false">Rewrite_System_Overall_Results_System_BasicRewriteRules!I59</f>
        <v>13.4528105924901</v>
      </c>
      <c r="D59" s="0" t="n">
        <v>26.9254269354095</v>
      </c>
      <c r="E59" s="0" t="n">
        <v>13.2959823017401</v>
      </c>
    </row>
    <row r="60" customFormat="false" ht="12.8" hidden="false" customHeight="false" outlineLevel="0" collapsed="false">
      <c r="A60" s="0" t="n">
        <v>27.3404644318586</v>
      </c>
      <c r="B60" s="0" t="n">
        <f aca="false">Rewrite_System_Overall_Results_System_BasicRewriteRules!I60</f>
        <v>13.0835946183916</v>
      </c>
      <c r="D60" s="0" t="n">
        <v>27.3404644318586</v>
      </c>
      <c r="E60" s="0" t="n">
        <v>13.1307206172282</v>
      </c>
    </row>
    <row r="61" customFormat="false" ht="12.8" hidden="false" customHeight="false" outlineLevel="0" collapsed="false">
      <c r="A61" s="0" t="n">
        <v>27.7555019290151</v>
      </c>
      <c r="B61" s="0" t="n">
        <f aca="false">Rewrite_System_Overall_Results_System_BasicRewriteRules!I61</f>
        <v>12.730281416545</v>
      </c>
      <c r="D61" s="0" t="n">
        <v>27.7555019290151</v>
      </c>
      <c r="E61" s="0" t="n">
        <v>12.9704013611681</v>
      </c>
    </row>
    <row r="62" customFormat="false" ht="12.8" hidden="false" customHeight="false" outlineLevel="0" collapsed="false">
      <c r="A62" s="0" t="n">
        <v>28.0006144222754</v>
      </c>
      <c r="B62" s="0" t="n">
        <f aca="false">Rewrite_System_Overall_Results_System_BasicRewriteRules!I62</f>
        <v>12.6155177614162</v>
      </c>
      <c r="D62" s="0" t="n">
        <v>28.0006144222754</v>
      </c>
      <c r="E62" s="0" t="n">
        <v>12.9640012367451</v>
      </c>
    </row>
    <row r="63" customFormat="false" ht="12.8" hidden="false" customHeight="false" outlineLevel="0" collapsed="false">
      <c r="A63" s="0" t="n">
        <v>29.0006144249614</v>
      </c>
      <c r="B63" s="0" t="n">
        <f aca="false">Rewrite_System_Overall_Results_System_BasicRewriteRules!I63</f>
        <v>11.7652565056557</v>
      </c>
      <c r="D63" s="0" t="n">
        <v>29.0006144249614</v>
      </c>
      <c r="E63" s="0" t="n">
        <v>12.5169761812894</v>
      </c>
    </row>
    <row r="64" customFormat="false" ht="12.8" hidden="false" customHeight="false" outlineLevel="0" collapsed="false">
      <c r="A64" s="0" t="n">
        <v>29.3209144149214</v>
      </c>
      <c r="B64" s="0" t="n">
        <f aca="false">Rewrite_System_Overall_Results_System_BasicRewriteRules!I64</f>
        <v>11.7899396302061</v>
      </c>
      <c r="D64" s="0" t="n">
        <v>29.3209144149214</v>
      </c>
      <c r="E64" s="0" t="n">
        <v>12.6530842370727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D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40" activeCellId="0" sqref="B40"/>
    </sheetView>
  </sheetViews>
  <sheetFormatPr defaultRowHeight="12.8"/>
  <cols>
    <col collapsed="false" hidden="false" max="1" min="1" style="0" width="17.8214285714286"/>
    <col collapsed="false" hidden="false" max="2" min="2" style="0" width="26.4591836734694"/>
    <col collapsed="false" hidden="false" max="3" min="3" style="0" width="17.8214285714286"/>
    <col collapsed="false" hidden="false" max="4" min="4" style="0" width="23.4897959183673"/>
    <col collapsed="false" hidden="false" max="5" min="5" style="0" width="19.1683673469388"/>
    <col collapsed="false" hidden="false" max="6" min="6" style="0" width="20.6530612244898"/>
    <col collapsed="false" hidden="false" max="7" min="7" style="0" width="24.1632653061224"/>
    <col collapsed="false" hidden="false" max="8" min="8" style="0" width="30.780612244898"/>
    <col collapsed="false" hidden="false" max="9" min="9" style="0" width="301.030612244898"/>
    <col collapsed="false" hidden="false" max="10" min="10" style="0" width="20.6530612244898"/>
    <col collapsed="false" hidden="false" max="14" min="11" style="0" width="12.1479591836735"/>
    <col collapsed="false" hidden="false" max="15" min="15" style="0" width="10.530612244898"/>
    <col collapsed="false" hidden="false" max="16" min="16" style="0" width="12.1479591836735"/>
    <col collapsed="false" hidden="false" max="17" min="17" style="0" width="10.530612244898"/>
    <col collapsed="false" hidden="false" max="18" min="18" style="0" width="12.1479591836735"/>
    <col collapsed="false" hidden="false" max="20" min="19" style="0" width="10.530612244898"/>
    <col collapsed="false" hidden="false" max="21" min="21" style="0" width="12.1479591836735"/>
    <col collapsed="false" hidden="false" max="22" min="22" style="0" width="10.530612244898"/>
    <col collapsed="false" hidden="false" max="23" min="23" style="0" width="12.1479591836735"/>
    <col collapsed="false" hidden="false" max="34" min="24" style="0" width="10.530612244898"/>
    <col collapsed="false" hidden="false" max="35" min="35" style="0" width="8.23469387755102"/>
    <col collapsed="false" hidden="false" max="36" min="36" style="0" width="10.530612244898"/>
    <col collapsed="false" hidden="false" max="37" min="37" style="0" width="8.23469387755102"/>
    <col collapsed="false" hidden="false" max="39" min="38" style="0" width="10.530612244898"/>
    <col collapsed="false" hidden="false" max="40" min="40" style="0" width="8.23469387755102"/>
    <col collapsed="false" hidden="false" max="49" min="41" style="0" width="10.530612244898"/>
    <col collapsed="false" hidden="false" max="50" min="50" style="0" width="8.23469387755102"/>
    <col collapsed="false" hidden="false" max="52" min="51" style="0" width="10.530612244898"/>
    <col collapsed="false" hidden="false" max="53" min="53" style="0" width="8.23469387755102"/>
    <col collapsed="false" hidden="false" max="54" min="54" style="0" width="10.530612244898"/>
    <col collapsed="false" hidden="false" max="55" min="55" style="0" width="8.23469387755102"/>
    <col collapsed="false" hidden="false" max="56" min="56" style="0" width="10.530612244898"/>
    <col collapsed="false" hidden="false" max="60" min="57" style="0" width="8.23469387755102"/>
    <col collapsed="false" hidden="false" max="61" min="61" style="0" width="10.530612244898"/>
    <col collapsed="false" hidden="false" max="69" min="62" style="0" width="8.23469387755102"/>
    <col collapsed="false" hidden="false" max="70" min="70" style="0" width="9.17857142857143"/>
    <col collapsed="false" hidden="false" max="72" min="71" style="0" width="8.23469387755102"/>
    <col collapsed="false" hidden="false" max="75" min="73" style="0" width="9.17857142857143"/>
    <col collapsed="false" hidden="false" max="76" min="76" style="0" width="8.23469387755102"/>
    <col collapsed="false" hidden="false" max="80" min="77" style="0" width="9.17857142857143"/>
    <col collapsed="false" hidden="false" max="81" min="81" style="0" width="8.23469387755102"/>
    <col collapsed="false" hidden="false" max="98" min="82" style="0" width="9.17857142857143"/>
    <col collapsed="false" hidden="false" max="99" min="99" style="0" width="8.23469387755102"/>
    <col collapsed="false" hidden="false" max="120" min="100" style="0" width="9.17857142857143"/>
    <col collapsed="false" hidden="false" max="121" min="121" style="0" width="8.50510204081633"/>
    <col collapsed="false" hidden="false" max="122" min="122" style="0" width="9.17857142857143"/>
    <col collapsed="false" hidden="false" max="135" min="123" style="0" width="8.50510204081633"/>
    <col collapsed="false" hidden="false" max="136" min="136" style="0" width="7.29081632653061"/>
    <col collapsed="false" hidden="false" max="140" min="137" style="0" width="8.50510204081633"/>
    <col collapsed="false" hidden="false" max="141" min="141" style="0" width="7.29081632653061"/>
    <col collapsed="false" hidden="false" max="145" min="142" style="0" width="8.50510204081633"/>
    <col collapsed="false" hidden="false" max="146" min="146" style="0" width="7.29081632653061"/>
    <col collapsed="false" hidden="false" max="147" min="147" style="0" width="8.50510204081633"/>
    <col collapsed="false" hidden="false" max="149" min="148" style="0" width="7.29081632653061"/>
    <col collapsed="false" hidden="false" max="152" min="150" style="0" width="8.50510204081633"/>
    <col collapsed="false" hidden="false" max="153" min="153" style="0" width="9.17857142857143"/>
    <col collapsed="false" hidden="false" max="154" min="154" style="0" width="8.50510204081633"/>
    <col collapsed="false" hidden="false" max="1025" min="155" style="0" width="8.36734693877551"/>
  </cols>
  <sheetData>
    <row r="1" customFormat="false" ht="12.8" hidden="false" customHeight="false" outlineLevel="0" collapsed="false">
      <c r="B1" s="0" t="s">
        <v>71</v>
      </c>
    </row>
    <row r="3" customFormat="false" ht="12.8" hidden="false" customHeight="false" outlineLevel="0" collapsed="false">
      <c r="A3" s="0" t="s">
        <v>72</v>
      </c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  <c r="G3" s="0" t="s">
        <v>7</v>
      </c>
      <c r="H3" s="0" t="s">
        <v>8</v>
      </c>
      <c r="I3" s="0" t="s">
        <v>9</v>
      </c>
      <c r="J3" s="0" t="s">
        <v>10</v>
      </c>
    </row>
    <row r="4" customFormat="false" ht="12.8" hidden="false" customHeight="false" outlineLevel="0" collapsed="false">
      <c r="A4" s="0" t="n">
        <v>16</v>
      </c>
      <c r="B4" s="0" t="n">
        <v>3</v>
      </c>
      <c r="C4" s="0" t="n">
        <v>1.58496250072116</v>
      </c>
      <c r="D4" s="0" t="n">
        <v>5</v>
      </c>
      <c r="E4" s="0" t="n">
        <v>16</v>
      </c>
      <c r="F4" s="0" t="n">
        <v>8</v>
      </c>
      <c r="G4" s="0" t="n">
        <v>3</v>
      </c>
      <c r="H4" s="0" t="n">
        <v>2</v>
      </c>
      <c r="I4" s="0" t="s">
        <v>73</v>
      </c>
      <c r="J4" s="0" t="n">
        <v>1</v>
      </c>
      <c r="K4" s="0" t="n">
        <v>2</v>
      </c>
      <c r="L4" s="0" t="n">
        <v>4</v>
      </c>
      <c r="M4" s="0" t="n">
        <v>8</v>
      </c>
      <c r="N4" s="0" t="n">
        <v>16</v>
      </c>
      <c r="O4" s="0" t="n">
        <v>5</v>
      </c>
    </row>
    <row r="5" customFormat="false" ht="12.8" hidden="false" customHeight="false" outlineLevel="0" collapsed="false">
      <c r="A5" s="0" t="n">
        <v>22</v>
      </c>
      <c r="B5" s="0" t="n">
        <v>7</v>
      </c>
      <c r="C5" s="0" t="n">
        <v>2.8073549220576</v>
      </c>
      <c r="D5" s="0" t="n">
        <v>7</v>
      </c>
      <c r="E5" s="0" t="n">
        <v>52</v>
      </c>
      <c r="F5" s="0" t="n">
        <v>17</v>
      </c>
      <c r="G5" s="0" t="n">
        <v>6</v>
      </c>
      <c r="H5" s="0" t="n">
        <v>3</v>
      </c>
      <c r="I5" s="0" t="s">
        <v>74</v>
      </c>
      <c r="J5" s="0" t="n">
        <v>13</v>
      </c>
      <c r="K5" s="0" t="n">
        <v>26</v>
      </c>
      <c r="L5" s="0" t="n">
        <v>52</v>
      </c>
      <c r="M5" s="0" t="n">
        <v>17</v>
      </c>
      <c r="N5" s="0" t="n">
        <v>34</v>
      </c>
      <c r="O5" s="0" t="n">
        <v>11</v>
      </c>
      <c r="P5" s="0" t="n">
        <v>22</v>
      </c>
      <c r="Q5" s="0" t="n">
        <v>7</v>
      </c>
    </row>
    <row r="6" customFormat="false" ht="12.8" hidden="false" customHeight="false" outlineLevel="0" collapsed="false">
      <c r="A6" s="0" t="n">
        <v>28</v>
      </c>
      <c r="B6" s="0" t="n">
        <v>9</v>
      </c>
      <c r="C6" s="0" t="n">
        <v>3.16992500144231</v>
      </c>
      <c r="D6" s="0" t="n">
        <v>10</v>
      </c>
      <c r="E6" s="0" t="n">
        <v>52</v>
      </c>
      <c r="F6" s="0" t="n">
        <v>20</v>
      </c>
      <c r="G6" s="0" t="n">
        <v>7</v>
      </c>
      <c r="H6" s="0" t="n">
        <v>4</v>
      </c>
      <c r="I6" s="0" t="s">
        <v>75</v>
      </c>
      <c r="J6" s="0" t="n">
        <v>13</v>
      </c>
      <c r="K6" s="0" t="n">
        <v>26</v>
      </c>
      <c r="L6" s="0" t="n">
        <v>52</v>
      </c>
      <c r="M6" s="0" t="n">
        <v>17</v>
      </c>
      <c r="N6" s="0" t="n">
        <v>34</v>
      </c>
      <c r="O6" s="0" t="n">
        <v>11</v>
      </c>
      <c r="P6" s="0" t="n">
        <v>22</v>
      </c>
      <c r="Q6" s="0" t="n">
        <v>7</v>
      </c>
      <c r="R6" s="0" t="n">
        <v>14</v>
      </c>
      <c r="S6" s="0" t="n">
        <v>28</v>
      </c>
      <c r="T6" s="0" t="n">
        <v>9</v>
      </c>
    </row>
    <row r="7" customFormat="false" ht="12.8" hidden="false" customHeight="false" outlineLevel="0" collapsed="false">
      <c r="A7" s="0" t="n">
        <v>82</v>
      </c>
      <c r="B7" s="0" t="n">
        <v>27</v>
      </c>
      <c r="C7" s="0" t="n">
        <v>4.75488750216347</v>
      </c>
      <c r="D7" s="0" t="n">
        <v>40</v>
      </c>
      <c r="E7" s="0" t="n">
        <v>9232</v>
      </c>
      <c r="F7" s="0" t="n">
        <v>112</v>
      </c>
      <c r="G7" s="0" t="n">
        <v>42</v>
      </c>
      <c r="H7" s="0" t="n">
        <v>17</v>
      </c>
      <c r="I7" s="0" t="s">
        <v>76</v>
      </c>
      <c r="J7" s="0" t="n">
        <v>445</v>
      </c>
      <c r="K7" s="0" t="n">
        <v>890</v>
      </c>
      <c r="L7" s="0" t="n">
        <v>1780</v>
      </c>
      <c r="M7" s="0" t="n">
        <v>593</v>
      </c>
      <c r="N7" s="0" t="n">
        <v>1186</v>
      </c>
      <c r="O7" s="0" t="n">
        <v>395</v>
      </c>
      <c r="P7" s="0" t="n">
        <v>790</v>
      </c>
      <c r="Q7" s="0" t="n">
        <v>263</v>
      </c>
      <c r="R7" s="0" t="n">
        <v>526</v>
      </c>
      <c r="S7" s="0" t="n">
        <v>175</v>
      </c>
      <c r="T7" s="0" t="n">
        <v>350</v>
      </c>
      <c r="U7" s="0" t="n">
        <v>700</v>
      </c>
      <c r="V7" s="0" t="n">
        <v>233</v>
      </c>
      <c r="W7" s="0" t="n">
        <v>466</v>
      </c>
      <c r="X7" s="0" t="n">
        <v>155</v>
      </c>
      <c r="Y7" s="0" t="n">
        <v>310</v>
      </c>
      <c r="Z7" s="0" t="n">
        <v>103</v>
      </c>
      <c r="AA7" s="0" t="n">
        <v>206</v>
      </c>
      <c r="AB7" s="0" t="n">
        <v>412</v>
      </c>
      <c r="AC7" s="0" t="n">
        <v>137</v>
      </c>
      <c r="AD7" s="0" t="n">
        <v>274</v>
      </c>
      <c r="AE7" s="0" t="n">
        <v>91</v>
      </c>
      <c r="AF7" s="0" t="n">
        <v>182</v>
      </c>
      <c r="AG7" s="0" t="n">
        <v>364</v>
      </c>
      <c r="AH7" s="0" t="n">
        <v>121</v>
      </c>
      <c r="AI7" s="0" t="n">
        <v>242</v>
      </c>
      <c r="AJ7" s="0" t="n">
        <v>484</v>
      </c>
      <c r="AK7" s="0" t="n">
        <v>161</v>
      </c>
      <c r="AL7" s="0" t="n">
        <v>322</v>
      </c>
      <c r="AM7" s="0" t="n">
        <v>107</v>
      </c>
      <c r="AN7" s="0" t="n">
        <v>214</v>
      </c>
      <c r="AO7" s="0" t="n">
        <v>71</v>
      </c>
      <c r="AP7" s="0" t="n">
        <v>142</v>
      </c>
      <c r="AQ7" s="0" t="n">
        <v>47</v>
      </c>
      <c r="AR7" s="0" t="n">
        <v>94</v>
      </c>
      <c r="AS7" s="0" t="n">
        <v>31</v>
      </c>
      <c r="AT7" s="0" t="n">
        <v>62</v>
      </c>
      <c r="AU7" s="0" t="n">
        <v>124</v>
      </c>
      <c r="AV7" s="0" t="n">
        <v>41</v>
      </c>
      <c r="AW7" s="0" t="n">
        <v>82</v>
      </c>
      <c r="AX7" s="0" t="n">
        <v>27</v>
      </c>
    </row>
    <row r="8" customFormat="false" ht="12.8" hidden="false" customHeight="false" outlineLevel="0" collapsed="false">
      <c r="A8" s="0" t="n">
        <v>328</v>
      </c>
      <c r="B8" s="0" t="n">
        <v>109</v>
      </c>
      <c r="C8" s="0" t="n">
        <v>6.76818432477693</v>
      </c>
      <c r="D8" s="0" t="n">
        <v>42</v>
      </c>
      <c r="E8" s="0" t="n">
        <v>9232</v>
      </c>
      <c r="F8" s="0" t="n">
        <v>114</v>
      </c>
      <c r="G8" s="0" t="n">
        <v>42</v>
      </c>
      <c r="H8" s="0" t="n">
        <v>17</v>
      </c>
      <c r="I8" s="0" t="s">
        <v>77</v>
      </c>
      <c r="J8" s="0" t="n">
        <v>445</v>
      </c>
      <c r="K8" s="0" t="n">
        <v>890</v>
      </c>
      <c r="L8" s="0" t="n">
        <v>1780</v>
      </c>
      <c r="M8" s="0" t="n">
        <v>593</v>
      </c>
      <c r="N8" s="0" t="n">
        <v>1186</v>
      </c>
      <c r="O8" s="0" t="n">
        <v>395</v>
      </c>
      <c r="P8" s="0" t="n">
        <v>790</v>
      </c>
      <c r="Q8" s="0" t="n">
        <v>263</v>
      </c>
      <c r="R8" s="0" t="n">
        <v>526</v>
      </c>
      <c r="S8" s="0" t="n">
        <v>175</v>
      </c>
      <c r="T8" s="0" t="n">
        <v>350</v>
      </c>
      <c r="U8" s="0" t="n">
        <v>700</v>
      </c>
      <c r="V8" s="0" t="n">
        <v>233</v>
      </c>
      <c r="W8" s="0" t="n">
        <v>466</v>
      </c>
      <c r="X8" s="0" t="n">
        <v>155</v>
      </c>
      <c r="Y8" s="0" t="n">
        <v>310</v>
      </c>
      <c r="Z8" s="0" t="n">
        <v>103</v>
      </c>
      <c r="AA8" s="0" t="n">
        <v>206</v>
      </c>
      <c r="AB8" s="0" t="n">
        <v>412</v>
      </c>
      <c r="AC8" s="0" t="n">
        <v>137</v>
      </c>
      <c r="AD8" s="0" t="n">
        <v>274</v>
      </c>
      <c r="AE8" s="0" t="n">
        <v>91</v>
      </c>
      <c r="AF8" s="0" t="n">
        <v>182</v>
      </c>
      <c r="AG8" s="0" t="n">
        <v>364</v>
      </c>
      <c r="AH8" s="0" t="n">
        <v>121</v>
      </c>
      <c r="AI8" s="0" t="n">
        <v>242</v>
      </c>
      <c r="AJ8" s="0" t="n">
        <v>484</v>
      </c>
      <c r="AK8" s="0" t="n">
        <v>161</v>
      </c>
      <c r="AL8" s="0" t="n">
        <v>322</v>
      </c>
      <c r="AM8" s="0" t="n">
        <v>107</v>
      </c>
      <c r="AN8" s="0" t="n">
        <v>214</v>
      </c>
      <c r="AO8" s="0" t="n">
        <v>71</v>
      </c>
      <c r="AP8" s="0" t="n">
        <v>142</v>
      </c>
      <c r="AQ8" s="0" t="n">
        <v>47</v>
      </c>
      <c r="AR8" s="0" t="n">
        <v>94</v>
      </c>
      <c r="AS8" s="0" t="n">
        <v>31</v>
      </c>
      <c r="AT8" s="0" t="n">
        <v>62</v>
      </c>
      <c r="AU8" s="0" t="n">
        <v>124</v>
      </c>
      <c r="AV8" s="0" t="n">
        <v>41</v>
      </c>
      <c r="AW8" s="0" t="n">
        <v>82</v>
      </c>
      <c r="AX8" s="0" t="n">
        <v>164</v>
      </c>
      <c r="AY8" s="0" t="n">
        <v>328</v>
      </c>
      <c r="AZ8" s="0" t="n">
        <v>109</v>
      </c>
    </row>
    <row r="9" customFormat="false" ht="12.8" hidden="false" customHeight="false" outlineLevel="0" collapsed="false">
      <c r="A9" s="0" t="n">
        <v>1312</v>
      </c>
      <c r="B9" s="0" t="n">
        <v>291</v>
      </c>
      <c r="C9" s="0" t="n">
        <v>8.18487534290829</v>
      </c>
      <c r="D9" s="0" t="n">
        <v>44</v>
      </c>
      <c r="E9" s="0" t="n">
        <v>13120</v>
      </c>
      <c r="F9" s="0" t="n">
        <v>118</v>
      </c>
      <c r="G9" s="0" t="n">
        <v>43</v>
      </c>
      <c r="H9" s="0" t="n">
        <v>17</v>
      </c>
      <c r="I9" s="0" t="s">
        <v>78</v>
      </c>
      <c r="J9" s="0" t="n">
        <v>445</v>
      </c>
      <c r="K9" s="0" t="n">
        <v>890</v>
      </c>
      <c r="L9" s="0" t="n">
        <v>1780</v>
      </c>
      <c r="M9" s="0" t="n">
        <v>593</v>
      </c>
      <c r="N9" s="0" t="n">
        <v>1186</v>
      </c>
      <c r="O9" s="0" t="n">
        <v>395</v>
      </c>
      <c r="P9" s="0" t="n">
        <v>790</v>
      </c>
      <c r="Q9" s="0" t="n">
        <v>263</v>
      </c>
      <c r="R9" s="0" t="n">
        <v>526</v>
      </c>
      <c r="S9" s="0" t="n">
        <v>175</v>
      </c>
      <c r="T9" s="0" t="n">
        <v>350</v>
      </c>
      <c r="U9" s="0" t="n">
        <v>700</v>
      </c>
      <c r="V9" s="0" t="n">
        <v>233</v>
      </c>
      <c r="W9" s="0" t="n">
        <v>466</v>
      </c>
      <c r="X9" s="0" t="n">
        <v>155</v>
      </c>
      <c r="Y9" s="0" t="n">
        <v>310</v>
      </c>
      <c r="Z9" s="0" t="n">
        <v>103</v>
      </c>
      <c r="AA9" s="0" t="n">
        <v>206</v>
      </c>
      <c r="AB9" s="0" t="n">
        <v>412</v>
      </c>
      <c r="AC9" s="0" t="n">
        <v>137</v>
      </c>
      <c r="AD9" s="0" t="n">
        <v>274</v>
      </c>
      <c r="AE9" s="0" t="n">
        <v>91</v>
      </c>
      <c r="AF9" s="0" t="n">
        <v>182</v>
      </c>
      <c r="AG9" s="0" t="n">
        <v>364</v>
      </c>
      <c r="AH9" s="0" t="n">
        <v>121</v>
      </c>
      <c r="AI9" s="0" t="n">
        <v>242</v>
      </c>
      <c r="AJ9" s="0" t="n">
        <v>484</v>
      </c>
      <c r="AK9" s="0" t="n">
        <v>161</v>
      </c>
      <c r="AL9" s="0" t="n">
        <v>322</v>
      </c>
      <c r="AM9" s="0" t="n">
        <v>107</v>
      </c>
      <c r="AN9" s="0" t="n">
        <v>214</v>
      </c>
      <c r="AO9" s="0" t="n">
        <v>71</v>
      </c>
      <c r="AP9" s="0" t="n">
        <v>142</v>
      </c>
      <c r="AQ9" s="0" t="n">
        <v>47</v>
      </c>
      <c r="AR9" s="0" t="n">
        <v>94</v>
      </c>
      <c r="AS9" s="0" t="n">
        <v>31</v>
      </c>
      <c r="AT9" s="0" t="n">
        <v>62</v>
      </c>
      <c r="AU9" s="0" t="n">
        <v>124</v>
      </c>
      <c r="AV9" s="0" t="n">
        <v>41</v>
      </c>
      <c r="AW9" s="0" t="n">
        <v>82</v>
      </c>
      <c r="AX9" s="0" t="n">
        <v>164</v>
      </c>
      <c r="AY9" s="0" t="n">
        <v>328</v>
      </c>
      <c r="AZ9" s="0" t="n">
        <v>656</v>
      </c>
      <c r="BA9" s="0" t="n">
        <v>1312</v>
      </c>
      <c r="BB9" s="0" t="n">
        <v>437</v>
      </c>
    </row>
    <row r="10" customFormat="false" ht="12.8" hidden="false" customHeight="false" outlineLevel="0" collapsed="false">
      <c r="A10" s="0" t="n">
        <v>3748</v>
      </c>
      <c r="B10" s="0" t="n">
        <v>1249</v>
      </c>
      <c r="C10" s="0" t="n">
        <v>10.286557761608</v>
      </c>
      <c r="D10" s="0" t="n">
        <v>47</v>
      </c>
      <c r="E10" s="0" t="n">
        <v>250504</v>
      </c>
      <c r="F10" s="0" t="n">
        <v>177</v>
      </c>
      <c r="G10" s="0" t="n">
        <v>65</v>
      </c>
      <c r="H10" s="0" t="n">
        <v>20</v>
      </c>
      <c r="I10" s="0" t="s">
        <v>79</v>
      </c>
      <c r="J10" s="0" t="n">
        <v>32525</v>
      </c>
      <c r="K10" s="0" t="n">
        <v>65050</v>
      </c>
      <c r="L10" s="0" t="n">
        <v>21683</v>
      </c>
      <c r="M10" s="0" t="n">
        <v>43366</v>
      </c>
      <c r="N10" s="0" t="n">
        <v>14455</v>
      </c>
      <c r="O10" s="0" t="n">
        <v>28910</v>
      </c>
      <c r="P10" s="0" t="n">
        <v>57820</v>
      </c>
      <c r="Q10" s="0" t="n">
        <v>19273</v>
      </c>
      <c r="R10" s="0" t="n">
        <v>38546</v>
      </c>
      <c r="S10" s="0" t="n">
        <v>77092</v>
      </c>
      <c r="T10" s="0" t="n">
        <v>25697</v>
      </c>
      <c r="U10" s="0" t="n">
        <v>51394</v>
      </c>
      <c r="V10" s="0" t="n">
        <v>17131</v>
      </c>
      <c r="W10" s="0" t="n">
        <v>34262</v>
      </c>
      <c r="X10" s="0" t="n">
        <v>68524</v>
      </c>
      <c r="Y10" s="0" t="n">
        <v>22841</v>
      </c>
      <c r="Z10" s="0" t="n">
        <v>45682</v>
      </c>
      <c r="AA10" s="0" t="n">
        <v>15227</v>
      </c>
      <c r="AB10" s="0" t="n">
        <v>30454</v>
      </c>
      <c r="AC10" s="0" t="n">
        <v>10151</v>
      </c>
      <c r="AD10" s="0" t="n">
        <v>20302</v>
      </c>
      <c r="AE10" s="0" t="n">
        <v>6767</v>
      </c>
      <c r="AF10" s="0" t="n">
        <v>13534</v>
      </c>
      <c r="AG10" s="0" t="n">
        <v>4511</v>
      </c>
      <c r="AH10" s="0" t="n">
        <v>9022</v>
      </c>
      <c r="AI10" s="0" t="n">
        <v>3007</v>
      </c>
      <c r="AJ10" s="0" t="n">
        <v>6014</v>
      </c>
      <c r="AK10" s="0" t="n">
        <v>12028</v>
      </c>
      <c r="AL10" s="0" t="n">
        <v>4009</v>
      </c>
      <c r="AM10" s="0" t="n">
        <v>8018</v>
      </c>
      <c r="AN10" s="0" t="n">
        <v>16036</v>
      </c>
      <c r="AO10" s="0" t="n">
        <v>5345</v>
      </c>
      <c r="AP10" s="0" t="n">
        <v>10690</v>
      </c>
      <c r="AQ10" s="0" t="n">
        <v>3563</v>
      </c>
      <c r="AR10" s="0" t="n">
        <v>7126</v>
      </c>
      <c r="AS10" s="0" t="n">
        <v>2375</v>
      </c>
      <c r="AT10" s="0" t="n">
        <v>4750</v>
      </c>
      <c r="AU10" s="0" t="n">
        <v>1583</v>
      </c>
      <c r="AV10" s="0" t="n">
        <v>3166</v>
      </c>
      <c r="AW10" s="0" t="n">
        <v>1055</v>
      </c>
      <c r="AX10" s="0" t="n">
        <v>2110</v>
      </c>
      <c r="AY10" s="0" t="n">
        <v>703</v>
      </c>
      <c r="AZ10" s="0" t="n">
        <v>1406</v>
      </c>
      <c r="BA10" s="0" t="n">
        <v>2812</v>
      </c>
      <c r="BB10" s="0" t="n">
        <v>937</v>
      </c>
      <c r="BC10" s="0" t="n">
        <v>1874</v>
      </c>
      <c r="BD10" s="0" t="n">
        <v>3748</v>
      </c>
      <c r="BE10" s="0" t="n">
        <v>1249</v>
      </c>
    </row>
    <row r="11" customFormat="false" ht="12.8" hidden="false" customHeight="false" outlineLevel="0" collapsed="false">
      <c r="A11" s="0" t="n">
        <v>4996</v>
      </c>
      <c r="B11" s="0" t="n">
        <v>1665</v>
      </c>
      <c r="C11" s="0" t="n">
        <v>10.7013064619586</v>
      </c>
      <c r="D11" s="0" t="n">
        <v>50</v>
      </c>
      <c r="E11" s="0" t="n">
        <v>250504</v>
      </c>
      <c r="F11" s="0" t="n">
        <v>180</v>
      </c>
      <c r="G11" s="0" t="n">
        <v>66</v>
      </c>
      <c r="H11" s="0" t="n">
        <v>21</v>
      </c>
      <c r="I11" s="0" t="s">
        <v>80</v>
      </c>
      <c r="J11" s="0" t="n">
        <v>32525</v>
      </c>
      <c r="K11" s="0" t="n">
        <v>65050</v>
      </c>
      <c r="L11" s="0" t="n">
        <v>21683</v>
      </c>
      <c r="M11" s="0" t="n">
        <v>43366</v>
      </c>
      <c r="N11" s="0" t="n">
        <v>14455</v>
      </c>
      <c r="O11" s="0" t="n">
        <v>28910</v>
      </c>
      <c r="P11" s="0" t="n">
        <v>57820</v>
      </c>
      <c r="Q11" s="0" t="n">
        <v>19273</v>
      </c>
      <c r="R11" s="0" t="n">
        <v>38546</v>
      </c>
      <c r="S11" s="0" t="n">
        <v>77092</v>
      </c>
      <c r="T11" s="0" t="n">
        <v>25697</v>
      </c>
      <c r="U11" s="0" t="n">
        <v>51394</v>
      </c>
      <c r="V11" s="0" t="n">
        <v>17131</v>
      </c>
      <c r="W11" s="0" t="n">
        <v>34262</v>
      </c>
      <c r="X11" s="0" t="n">
        <v>68524</v>
      </c>
      <c r="Y11" s="0" t="n">
        <v>22841</v>
      </c>
      <c r="Z11" s="0" t="n">
        <v>45682</v>
      </c>
      <c r="AA11" s="0" t="n">
        <v>15227</v>
      </c>
      <c r="AB11" s="0" t="n">
        <v>30454</v>
      </c>
      <c r="AC11" s="0" t="n">
        <v>10151</v>
      </c>
      <c r="AD11" s="0" t="n">
        <v>20302</v>
      </c>
      <c r="AE11" s="0" t="n">
        <v>6767</v>
      </c>
      <c r="AF11" s="0" t="n">
        <v>13534</v>
      </c>
      <c r="AG11" s="0" t="n">
        <v>4511</v>
      </c>
      <c r="AH11" s="0" t="n">
        <v>9022</v>
      </c>
      <c r="AI11" s="0" t="n">
        <v>3007</v>
      </c>
      <c r="AJ11" s="0" t="n">
        <v>6014</v>
      </c>
      <c r="AK11" s="0" t="n">
        <v>12028</v>
      </c>
      <c r="AL11" s="0" t="n">
        <v>4009</v>
      </c>
      <c r="AM11" s="0" t="n">
        <v>8018</v>
      </c>
      <c r="AN11" s="0" t="n">
        <v>16036</v>
      </c>
      <c r="AO11" s="0" t="n">
        <v>5345</v>
      </c>
      <c r="AP11" s="0" t="n">
        <v>10690</v>
      </c>
      <c r="AQ11" s="0" t="n">
        <v>3563</v>
      </c>
      <c r="AR11" s="0" t="n">
        <v>7126</v>
      </c>
      <c r="AS11" s="0" t="n">
        <v>2375</v>
      </c>
      <c r="AT11" s="0" t="n">
        <v>4750</v>
      </c>
      <c r="AU11" s="0" t="n">
        <v>1583</v>
      </c>
      <c r="AV11" s="0" t="n">
        <v>3166</v>
      </c>
      <c r="AW11" s="0" t="n">
        <v>1055</v>
      </c>
      <c r="AX11" s="0" t="n">
        <v>2110</v>
      </c>
      <c r="AY11" s="0" t="n">
        <v>703</v>
      </c>
      <c r="AZ11" s="0" t="n">
        <v>1406</v>
      </c>
      <c r="BA11" s="0" t="n">
        <v>2812</v>
      </c>
      <c r="BB11" s="0" t="n">
        <v>937</v>
      </c>
      <c r="BC11" s="0" t="n">
        <v>1874</v>
      </c>
      <c r="BD11" s="0" t="n">
        <v>3748</v>
      </c>
      <c r="BE11" s="0" t="n">
        <v>1249</v>
      </c>
      <c r="BF11" s="0" t="n">
        <v>2498</v>
      </c>
      <c r="BG11" s="0" t="n">
        <v>4996</v>
      </c>
      <c r="BH11" s="0" t="n">
        <v>1665</v>
      </c>
    </row>
    <row r="12" customFormat="false" ht="12.8" hidden="false" customHeight="false" outlineLevel="0" collapsed="false">
      <c r="A12" s="0" t="n">
        <v>13774</v>
      </c>
      <c r="B12" s="0" t="n">
        <v>4591</v>
      </c>
      <c r="C12" s="0" t="n">
        <v>12.1645927167124</v>
      </c>
      <c r="D12" s="0" t="n">
        <v>61</v>
      </c>
      <c r="E12" s="0" t="n">
        <v>8153620</v>
      </c>
      <c r="F12" s="0" t="n">
        <v>171</v>
      </c>
      <c r="G12" s="0" t="n">
        <v>62</v>
      </c>
      <c r="H12" s="0" t="n">
        <v>27</v>
      </c>
      <c r="I12" s="0" t="s">
        <v>81</v>
      </c>
      <c r="J12" s="0" t="n">
        <v>2038405</v>
      </c>
      <c r="K12" s="0" t="n">
        <v>4076810</v>
      </c>
      <c r="L12" s="0" t="n">
        <v>8153620</v>
      </c>
      <c r="M12" s="0" t="n">
        <v>2717873</v>
      </c>
      <c r="N12" s="0" t="n">
        <v>5435746</v>
      </c>
      <c r="O12" s="0" t="n">
        <v>1811915</v>
      </c>
      <c r="P12" s="0" t="n">
        <v>3623830</v>
      </c>
      <c r="Q12" s="0" t="n">
        <v>1207943</v>
      </c>
      <c r="R12" s="0" t="n">
        <v>2415886</v>
      </c>
      <c r="S12" s="0" t="n">
        <v>805295</v>
      </c>
      <c r="T12" s="0" t="n">
        <v>1610590</v>
      </c>
      <c r="U12" s="0" t="n">
        <v>536863</v>
      </c>
      <c r="V12" s="0" t="n">
        <v>1073726</v>
      </c>
      <c r="W12" s="0" t="n">
        <v>2147452</v>
      </c>
      <c r="X12" s="0" t="n">
        <v>715817</v>
      </c>
      <c r="Y12" s="0" t="n">
        <v>1431634</v>
      </c>
      <c r="Z12" s="0" t="n">
        <v>477211</v>
      </c>
      <c r="AA12" s="0" t="n">
        <v>954422</v>
      </c>
      <c r="AB12" s="0" t="n">
        <v>1908844</v>
      </c>
      <c r="AC12" s="0" t="n">
        <v>636281</v>
      </c>
      <c r="AD12" s="0" t="n">
        <v>1272562</v>
      </c>
      <c r="AE12" s="0" t="n">
        <v>424187</v>
      </c>
      <c r="AF12" s="0" t="n">
        <v>848374</v>
      </c>
      <c r="AG12" s="0" t="n">
        <v>282791</v>
      </c>
      <c r="AH12" s="0" t="n">
        <v>565582</v>
      </c>
      <c r="AI12" s="0" t="n">
        <v>188527</v>
      </c>
      <c r="AJ12" s="0" t="n">
        <v>377054</v>
      </c>
      <c r="AK12" s="0" t="n">
        <v>754108</v>
      </c>
      <c r="AL12" s="0" t="n">
        <v>251369</v>
      </c>
      <c r="AM12" s="0" t="n">
        <v>502738</v>
      </c>
      <c r="AN12" s="0" t="n">
        <v>167579</v>
      </c>
      <c r="AO12" s="0" t="n">
        <v>335158</v>
      </c>
      <c r="AP12" s="0" t="n">
        <v>111719</v>
      </c>
      <c r="AQ12" s="0" t="n">
        <v>223438</v>
      </c>
      <c r="AR12" s="0" t="n">
        <v>74479</v>
      </c>
      <c r="AS12" s="0" t="n">
        <v>148958</v>
      </c>
      <c r="AT12" s="0" t="n">
        <v>297916</v>
      </c>
      <c r="AU12" s="0" t="n">
        <v>99305</v>
      </c>
      <c r="AV12" s="0" t="n">
        <v>198610</v>
      </c>
      <c r="AW12" s="0" t="n">
        <v>66203</v>
      </c>
      <c r="AX12" s="0" t="n">
        <v>132406</v>
      </c>
      <c r="AY12" s="0" t="n">
        <v>44135</v>
      </c>
      <c r="AZ12" s="0" t="n">
        <v>88270</v>
      </c>
      <c r="BA12" s="0" t="n">
        <v>29423</v>
      </c>
      <c r="BB12" s="0" t="n">
        <v>58846</v>
      </c>
      <c r="BC12" s="0" t="n">
        <v>19615</v>
      </c>
      <c r="BD12" s="0" t="n">
        <v>39230</v>
      </c>
      <c r="BE12" s="0" t="n">
        <v>78460</v>
      </c>
      <c r="BF12" s="0" t="n">
        <v>26153</v>
      </c>
      <c r="BG12" s="0" t="n">
        <v>52306</v>
      </c>
      <c r="BH12" s="0" t="n">
        <v>17435</v>
      </c>
      <c r="BI12" s="0" t="n">
        <v>34870</v>
      </c>
      <c r="BJ12" s="0" t="n">
        <v>11623</v>
      </c>
      <c r="BK12" s="0" t="n">
        <v>23246</v>
      </c>
      <c r="BL12" s="0" t="n">
        <v>46492</v>
      </c>
      <c r="BM12" s="0" t="n">
        <v>15497</v>
      </c>
      <c r="BN12" s="0" t="n">
        <v>30994</v>
      </c>
      <c r="BO12" s="0" t="n">
        <v>10331</v>
      </c>
      <c r="BP12" s="0" t="n">
        <v>20662</v>
      </c>
      <c r="BQ12" s="0" t="n">
        <v>6887</v>
      </c>
      <c r="BR12" s="0" t="n">
        <v>13774</v>
      </c>
      <c r="BS12" s="0" t="n">
        <v>4591</v>
      </c>
    </row>
    <row r="13" customFormat="false" ht="12.8" hidden="false" customHeight="false" outlineLevel="0" collapsed="false">
      <c r="A13" s="0" t="n">
        <v>18364</v>
      </c>
      <c r="B13" s="0" t="n">
        <v>6121</v>
      </c>
      <c r="C13" s="0" t="n">
        <v>12.5795516528066</v>
      </c>
      <c r="D13" s="0" t="n">
        <v>64</v>
      </c>
      <c r="E13" s="0" t="n">
        <v>8153620</v>
      </c>
      <c r="F13" s="0" t="n">
        <v>174</v>
      </c>
      <c r="G13" s="0" t="n">
        <v>63</v>
      </c>
      <c r="H13" s="0" t="n">
        <v>28</v>
      </c>
      <c r="I13" s="0" t="s">
        <v>82</v>
      </c>
      <c r="J13" s="0" t="n">
        <v>2038405</v>
      </c>
      <c r="K13" s="0" t="n">
        <v>4076810</v>
      </c>
      <c r="L13" s="0" t="n">
        <v>8153620</v>
      </c>
      <c r="M13" s="0" t="n">
        <v>2717873</v>
      </c>
      <c r="N13" s="0" t="n">
        <v>5435746</v>
      </c>
      <c r="O13" s="0" t="n">
        <v>1811915</v>
      </c>
      <c r="P13" s="0" t="n">
        <v>3623830</v>
      </c>
      <c r="Q13" s="0" t="n">
        <v>1207943</v>
      </c>
      <c r="R13" s="0" t="n">
        <v>2415886</v>
      </c>
      <c r="S13" s="0" t="n">
        <v>805295</v>
      </c>
      <c r="T13" s="0" t="n">
        <v>1610590</v>
      </c>
      <c r="U13" s="0" t="n">
        <v>536863</v>
      </c>
      <c r="V13" s="0" t="n">
        <v>1073726</v>
      </c>
      <c r="W13" s="0" t="n">
        <v>2147452</v>
      </c>
      <c r="X13" s="0" t="n">
        <v>715817</v>
      </c>
      <c r="Y13" s="0" t="n">
        <v>1431634</v>
      </c>
      <c r="Z13" s="0" t="n">
        <v>477211</v>
      </c>
      <c r="AA13" s="0" t="n">
        <v>954422</v>
      </c>
      <c r="AB13" s="0" t="n">
        <v>1908844</v>
      </c>
      <c r="AC13" s="0" t="n">
        <v>636281</v>
      </c>
      <c r="AD13" s="0" t="n">
        <v>1272562</v>
      </c>
      <c r="AE13" s="0" t="n">
        <v>424187</v>
      </c>
      <c r="AF13" s="0" t="n">
        <v>848374</v>
      </c>
      <c r="AG13" s="0" t="n">
        <v>282791</v>
      </c>
      <c r="AH13" s="0" t="n">
        <v>565582</v>
      </c>
      <c r="AI13" s="0" t="n">
        <v>188527</v>
      </c>
      <c r="AJ13" s="0" t="n">
        <v>377054</v>
      </c>
      <c r="AK13" s="0" t="n">
        <v>754108</v>
      </c>
      <c r="AL13" s="0" t="n">
        <v>251369</v>
      </c>
      <c r="AM13" s="0" t="n">
        <v>502738</v>
      </c>
      <c r="AN13" s="0" t="n">
        <v>167579</v>
      </c>
      <c r="AO13" s="0" t="n">
        <v>335158</v>
      </c>
      <c r="AP13" s="0" t="n">
        <v>111719</v>
      </c>
      <c r="AQ13" s="0" t="n">
        <v>223438</v>
      </c>
      <c r="AR13" s="0" t="n">
        <v>74479</v>
      </c>
      <c r="AS13" s="0" t="n">
        <v>148958</v>
      </c>
      <c r="AT13" s="0" t="n">
        <v>297916</v>
      </c>
      <c r="AU13" s="0" t="n">
        <v>99305</v>
      </c>
      <c r="AV13" s="0" t="n">
        <v>198610</v>
      </c>
      <c r="AW13" s="0" t="n">
        <v>66203</v>
      </c>
      <c r="AX13" s="0" t="n">
        <v>132406</v>
      </c>
      <c r="AY13" s="0" t="n">
        <v>44135</v>
      </c>
      <c r="AZ13" s="0" t="n">
        <v>88270</v>
      </c>
      <c r="BA13" s="0" t="n">
        <v>29423</v>
      </c>
      <c r="BB13" s="0" t="n">
        <v>58846</v>
      </c>
      <c r="BC13" s="0" t="n">
        <v>19615</v>
      </c>
      <c r="BD13" s="0" t="n">
        <v>39230</v>
      </c>
      <c r="BE13" s="0" t="n">
        <v>78460</v>
      </c>
      <c r="BF13" s="0" t="n">
        <v>26153</v>
      </c>
      <c r="BG13" s="0" t="n">
        <v>52306</v>
      </c>
      <c r="BH13" s="0" t="n">
        <v>17435</v>
      </c>
      <c r="BI13" s="0" t="n">
        <v>34870</v>
      </c>
      <c r="BJ13" s="0" t="n">
        <v>11623</v>
      </c>
      <c r="BK13" s="0" t="n">
        <v>23246</v>
      </c>
      <c r="BL13" s="0" t="n">
        <v>46492</v>
      </c>
      <c r="BM13" s="0" t="n">
        <v>15497</v>
      </c>
      <c r="BN13" s="0" t="n">
        <v>30994</v>
      </c>
      <c r="BO13" s="0" t="n">
        <v>10331</v>
      </c>
      <c r="BP13" s="0" t="n">
        <v>20662</v>
      </c>
      <c r="BQ13" s="0" t="n">
        <v>6887</v>
      </c>
      <c r="BR13" s="0" t="n">
        <v>13774</v>
      </c>
      <c r="BS13" s="0" t="n">
        <v>4591</v>
      </c>
      <c r="BT13" s="0" t="n">
        <v>9182</v>
      </c>
      <c r="BU13" s="0" t="n">
        <v>18364</v>
      </c>
      <c r="BV13" s="0" t="n">
        <v>6121</v>
      </c>
    </row>
    <row r="14" customFormat="false" ht="12.8" hidden="false" customHeight="false" outlineLevel="0" collapsed="false">
      <c r="A14" s="0" t="n">
        <v>24484</v>
      </c>
      <c r="B14" s="0" t="n">
        <v>8161</v>
      </c>
      <c r="C14" s="0" t="n">
        <v>12.9945302268892</v>
      </c>
      <c r="D14" s="0" t="n">
        <v>67</v>
      </c>
      <c r="E14" s="0" t="n">
        <v>8153620</v>
      </c>
      <c r="F14" s="0" t="n">
        <v>177</v>
      </c>
      <c r="G14" s="0" t="n">
        <v>64</v>
      </c>
      <c r="H14" s="0" t="n">
        <v>29</v>
      </c>
      <c r="I14" s="0" t="s">
        <v>83</v>
      </c>
      <c r="J14" s="0" t="n">
        <v>2038405</v>
      </c>
      <c r="K14" s="0" t="n">
        <v>4076810</v>
      </c>
      <c r="L14" s="0" t="n">
        <v>8153620</v>
      </c>
      <c r="M14" s="0" t="n">
        <v>2717873</v>
      </c>
      <c r="N14" s="0" t="n">
        <v>5435746</v>
      </c>
      <c r="O14" s="0" t="n">
        <v>1811915</v>
      </c>
      <c r="P14" s="0" t="n">
        <v>3623830</v>
      </c>
      <c r="Q14" s="0" t="n">
        <v>1207943</v>
      </c>
      <c r="R14" s="0" t="n">
        <v>2415886</v>
      </c>
      <c r="S14" s="0" t="n">
        <v>805295</v>
      </c>
      <c r="T14" s="0" t="n">
        <v>1610590</v>
      </c>
      <c r="U14" s="0" t="n">
        <v>536863</v>
      </c>
      <c r="V14" s="0" t="n">
        <v>1073726</v>
      </c>
      <c r="W14" s="0" t="n">
        <v>2147452</v>
      </c>
      <c r="X14" s="0" t="n">
        <v>715817</v>
      </c>
      <c r="Y14" s="0" t="n">
        <v>1431634</v>
      </c>
      <c r="Z14" s="0" t="n">
        <v>477211</v>
      </c>
      <c r="AA14" s="0" t="n">
        <v>954422</v>
      </c>
      <c r="AB14" s="0" t="n">
        <v>1908844</v>
      </c>
      <c r="AC14" s="0" t="n">
        <v>636281</v>
      </c>
      <c r="AD14" s="0" t="n">
        <v>1272562</v>
      </c>
      <c r="AE14" s="0" t="n">
        <v>424187</v>
      </c>
      <c r="AF14" s="0" t="n">
        <v>848374</v>
      </c>
      <c r="AG14" s="0" t="n">
        <v>282791</v>
      </c>
      <c r="AH14" s="0" t="n">
        <v>565582</v>
      </c>
      <c r="AI14" s="0" t="n">
        <v>188527</v>
      </c>
      <c r="AJ14" s="0" t="n">
        <v>377054</v>
      </c>
      <c r="AK14" s="0" t="n">
        <v>754108</v>
      </c>
      <c r="AL14" s="0" t="n">
        <v>251369</v>
      </c>
      <c r="AM14" s="0" t="n">
        <v>502738</v>
      </c>
      <c r="AN14" s="0" t="n">
        <v>167579</v>
      </c>
      <c r="AO14" s="0" t="n">
        <v>335158</v>
      </c>
      <c r="AP14" s="0" t="n">
        <v>111719</v>
      </c>
      <c r="AQ14" s="0" t="n">
        <v>223438</v>
      </c>
      <c r="AR14" s="0" t="n">
        <v>74479</v>
      </c>
      <c r="AS14" s="0" t="n">
        <v>148958</v>
      </c>
      <c r="AT14" s="0" t="n">
        <v>297916</v>
      </c>
      <c r="AU14" s="0" t="n">
        <v>99305</v>
      </c>
      <c r="AV14" s="0" t="n">
        <v>198610</v>
      </c>
      <c r="AW14" s="0" t="n">
        <v>66203</v>
      </c>
      <c r="AX14" s="0" t="n">
        <v>132406</v>
      </c>
      <c r="AY14" s="0" t="n">
        <v>44135</v>
      </c>
      <c r="AZ14" s="0" t="n">
        <v>88270</v>
      </c>
      <c r="BA14" s="0" t="n">
        <v>29423</v>
      </c>
      <c r="BB14" s="0" t="n">
        <v>58846</v>
      </c>
      <c r="BC14" s="0" t="n">
        <v>19615</v>
      </c>
      <c r="BD14" s="0" t="n">
        <v>39230</v>
      </c>
      <c r="BE14" s="0" t="n">
        <v>78460</v>
      </c>
      <c r="BF14" s="0" t="n">
        <v>26153</v>
      </c>
      <c r="BG14" s="0" t="n">
        <v>52306</v>
      </c>
      <c r="BH14" s="0" t="n">
        <v>17435</v>
      </c>
      <c r="BI14" s="0" t="n">
        <v>34870</v>
      </c>
      <c r="BJ14" s="0" t="n">
        <v>11623</v>
      </c>
      <c r="BK14" s="0" t="n">
        <v>23246</v>
      </c>
      <c r="BL14" s="0" t="n">
        <v>46492</v>
      </c>
      <c r="BM14" s="0" t="n">
        <v>15497</v>
      </c>
      <c r="BN14" s="0" t="n">
        <v>30994</v>
      </c>
      <c r="BO14" s="0" t="n">
        <v>10331</v>
      </c>
      <c r="BP14" s="0" t="n">
        <v>20662</v>
      </c>
      <c r="BQ14" s="0" t="n">
        <v>6887</v>
      </c>
      <c r="BR14" s="0" t="n">
        <v>13774</v>
      </c>
      <c r="BS14" s="0" t="n">
        <v>4591</v>
      </c>
      <c r="BT14" s="0" t="n">
        <v>9182</v>
      </c>
      <c r="BU14" s="0" t="n">
        <v>18364</v>
      </c>
      <c r="BV14" s="0" t="n">
        <v>6121</v>
      </c>
      <c r="BW14" s="0" t="n">
        <v>12242</v>
      </c>
      <c r="BX14" s="0" t="n">
        <v>24484</v>
      </c>
      <c r="BY14" s="0" t="n">
        <v>8161</v>
      </c>
    </row>
    <row r="15" customFormat="false" ht="12.8" hidden="false" customHeight="false" outlineLevel="0" collapsed="false">
      <c r="A15" s="0" t="n">
        <v>32644</v>
      </c>
      <c r="B15" s="0" t="n">
        <v>10881</v>
      </c>
      <c r="C15" s="0" t="n">
        <v>13.4095235306914</v>
      </c>
      <c r="D15" s="0" t="n">
        <v>70</v>
      </c>
      <c r="E15" s="0" t="n">
        <v>27114424</v>
      </c>
      <c r="F15" s="0" t="n">
        <v>180</v>
      </c>
      <c r="G15" s="0" t="n">
        <v>65</v>
      </c>
      <c r="H15" s="0" t="n">
        <v>30</v>
      </c>
      <c r="I15" s="0" t="s">
        <v>84</v>
      </c>
      <c r="J15" s="0" t="n">
        <v>2038405</v>
      </c>
      <c r="K15" s="0" t="n">
        <v>4076810</v>
      </c>
      <c r="L15" s="0" t="n">
        <v>8153620</v>
      </c>
      <c r="M15" s="0" t="n">
        <v>2717873</v>
      </c>
      <c r="N15" s="0" t="n">
        <v>5435746</v>
      </c>
      <c r="O15" s="0" t="n">
        <v>1811915</v>
      </c>
      <c r="P15" s="0" t="n">
        <v>3623830</v>
      </c>
      <c r="Q15" s="0" t="n">
        <v>1207943</v>
      </c>
      <c r="R15" s="0" t="n">
        <v>2415886</v>
      </c>
      <c r="S15" s="0" t="n">
        <v>805295</v>
      </c>
      <c r="T15" s="0" t="n">
        <v>1610590</v>
      </c>
      <c r="U15" s="0" t="n">
        <v>536863</v>
      </c>
      <c r="V15" s="0" t="n">
        <v>1073726</v>
      </c>
      <c r="W15" s="0" t="n">
        <v>2147452</v>
      </c>
      <c r="X15" s="0" t="n">
        <v>715817</v>
      </c>
      <c r="Y15" s="0" t="n">
        <v>1431634</v>
      </c>
      <c r="Z15" s="0" t="n">
        <v>477211</v>
      </c>
      <c r="AA15" s="0" t="n">
        <v>954422</v>
      </c>
      <c r="AB15" s="0" t="n">
        <v>1908844</v>
      </c>
      <c r="AC15" s="0" t="n">
        <v>636281</v>
      </c>
      <c r="AD15" s="0" t="n">
        <v>1272562</v>
      </c>
      <c r="AE15" s="0" t="n">
        <v>424187</v>
      </c>
      <c r="AF15" s="0" t="n">
        <v>848374</v>
      </c>
      <c r="AG15" s="0" t="n">
        <v>282791</v>
      </c>
      <c r="AH15" s="0" t="n">
        <v>565582</v>
      </c>
      <c r="AI15" s="0" t="n">
        <v>188527</v>
      </c>
      <c r="AJ15" s="0" t="n">
        <v>377054</v>
      </c>
      <c r="AK15" s="0" t="n">
        <v>754108</v>
      </c>
      <c r="AL15" s="0" t="n">
        <v>251369</v>
      </c>
      <c r="AM15" s="0" t="n">
        <v>502738</v>
      </c>
      <c r="AN15" s="0" t="n">
        <v>167579</v>
      </c>
      <c r="AO15" s="0" t="n">
        <v>335158</v>
      </c>
      <c r="AP15" s="0" t="n">
        <v>111719</v>
      </c>
      <c r="AQ15" s="0" t="n">
        <v>223438</v>
      </c>
      <c r="AR15" s="0" t="n">
        <v>74479</v>
      </c>
      <c r="AS15" s="0" t="n">
        <v>148958</v>
      </c>
      <c r="AT15" s="0" t="n">
        <v>297916</v>
      </c>
      <c r="AU15" s="0" t="n">
        <v>99305</v>
      </c>
      <c r="AV15" s="0" t="n">
        <v>198610</v>
      </c>
      <c r="AW15" s="0" t="n">
        <v>66203</v>
      </c>
      <c r="AX15" s="0" t="n">
        <v>132406</v>
      </c>
      <c r="AY15" s="0" t="n">
        <v>44135</v>
      </c>
      <c r="AZ15" s="0" t="n">
        <v>88270</v>
      </c>
      <c r="BA15" s="0" t="n">
        <v>29423</v>
      </c>
      <c r="BB15" s="0" t="n">
        <v>58846</v>
      </c>
      <c r="BC15" s="0" t="n">
        <v>19615</v>
      </c>
      <c r="BD15" s="0" t="n">
        <v>39230</v>
      </c>
      <c r="BE15" s="0" t="n">
        <v>78460</v>
      </c>
      <c r="BF15" s="0" t="n">
        <v>26153</v>
      </c>
      <c r="BG15" s="0" t="n">
        <v>52306</v>
      </c>
      <c r="BH15" s="0" t="n">
        <v>17435</v>
      </c>
      <c r="BI15" s="0" t="n">
        <v>34870</v>
      </c>
      <c r="BJ15" s="0" t="n">
        <v>11623</v>
      </c>
      <c r="BK15" s="0" t="n">
        <v>23246</v>
      </c>
      <c r="BL15" s="0" t="n">
        <v>46492</v>
      </c>
      <c r="BM15" s="0" t="n">
        <v>15497</v>
      </c>
      <c r="BN15" s="0" t="n">
        <v>30994</v>
      </c>
      <c r="BO15" s="0" t="n">
        <v>10331</v>
      </c>
      <c r="BP15" s="0" t="n">
        <v>20662</v>
      </c>
      <c r="BQ15" s="0" t="n">
        <v>6887</v>
      </c>
      <c r="BR15" s="0" t="n">
        <v>13774</v>
      </c>
      <c r="BS15" s="0" t="n">
        <v>4591</v>
      </c>
      <c r="BT15" s="0" t="n">
        <v>9182</v>
      </c>
      <c r="BU15" s="0" t="n">
        <v>18364</v>
      </c>
      <c r="BV15" s="0" t="n">
        <v>6121</v>
      </c>
      <c r="BW15" s="0" t="n">
        <v>12242</v>
      </c>
      <c r="BX15" s="0" t="n">
        <v>24484</v>
      </c>
      <c r="BY15" s="0" t="n">
        <v>8161</v>
      </c>
      <c r="BZ15" s="0" t="n">
        <v>16322</v>
      </c>
      <c r="CA15" s="0" t="n">
        <v>32644</v>
      </c>
      <c r="CB15" s="0" t="n">
        <v>10881</v>
      </c>
    </row>
    <row r="16" customFormat="false" ht="12.8" hidden="false" customHeight="false" outlineLevel="0" collapsed="false">
      <c r="A16" s="0" t="n">
        <v>95734</v>
      </c>
      <c r="B16" s="0" t="n">
        <v>31911</v>
      </c>
      <c r="C16" s="0" t="n">
        <v>14.9617661988353</v>
      </c>
      <c r="D16" s="0" t="n">
        <v>75</v>
      </c>
      <c r="E16" s="0" t="n">
        <v>121012864</v>
      </c>
      <c r="F16" s="0" t="n">
        <v>161</v>
      </c>
      <c r="G16" s="0" t="n">
        <v>57</v>
      </c>
      <c r="H16" s="0" t="n">
        <v>33</v>
      </c>
      <c r="I16" s="0" t="s">
        <v>85</v>
      </c>
      <c r="J16" s="0" t="n">
        <v>40337621</v>
      </c>
      <c r="K16" s="0" t="n">
        <v>80675242</v>
      </c>
      <c r="L16" s="0" t="n">
        <v>26891747</v>
      </c>
      <c r="M16" s="0" t="n">
        <v>53783494</v>
      </c>
      <c r="N16" s="0" t="n">
        <v>17927831</v>
      </c>
      <c r="O16" s="0" t="n">
        <v>35855662</v>
      </c>
      <c r="P16" s="0" t="n">
        <v>11951887</v>
      </c>
      <c r="Q16" s="0" t="n">
        <v>23903774</v>
      </c>
      <c r="R16" s="0" t="n">
        <v>47807548</v>
      </c>
      <c r="S16" s="0" t="n">
        <v>15935849</v>
      </c>
      <c r="T16" s="0" t="n">
        <v>31871698</v>
      </c>
      <c r="U16" s="0" t="n">
        <v>10623899</v>
      </c>
      <c r="V16" s="0" t="n">
        <v>21247798</v>
      </c>
      <c r="W16" s="0" t="n">
        <v>7082599</v>
      </c>
      <c r="X16" s="0" t="n">
        <v>14165198</v>
      </c>
      <c r="Y16" s="0" t="n">
        <v>28330396</v>
      </c>
      <c r="Z16" s="0" t="n">
        <v>9443465</v>
      </c>
      <c r="AA16" s="0" t="n">
        <v>18886930</v>
      </c>
      <c r="AB16" s="0" t="n">
        <v>6295643</v>
      </c>
      <c r="AC16" s="0" t="n">
        <v>12591286</v>
      </c>
      <c r="AD16" s="0" t="n">
        <v>4197095</v>
      </c>
      <c r="AE16" s="0" t="n">
        <v>8394190</v>
      </c>
      <c r="AF16" s="0" t="n">
        <v>2798063</v>
      </c>
      <c r="AG16" s="0" t="n">
        <v>5596126</v>
      </c>
      <c r="AH16" s="0" t="n">
        <v>1865375</v>
      </c>
      <c r="AI16" s="0" t="n">
        <v>3730750</v>
      </c>
      <c r="AJ16" s="0" t="n">
        <v>1243583</v>
      </c>
      <c r="AK16" s="0" t="n">
        <v>2487166</v>
      </c>
      <c r="AL16" s="0" t="n">
        <v>829055</v>
      </c>
      <c r="AM16" s="0" t="n">
        <v>1658110</v>
      </c>
      <c r="AN16" s="0" t="n">
        <v>552703</v>
      </c>
      <c r="AO16" s="0" t="n">
        <v>1105406</v>
      </c>
      <c r="AP16" s="0" t="n">
        <v>2210812</v>
      </c>
      <c r="AQ16" s="0" t="n">
        <v>736937</v>
      </c>
      <c r="AR16" s="0" t="n">
        <v>1473874</v>
      </c>
      <c r="AS16" s="0" t="n">
        <v>491291</v>
      </c>
      <c r="AT16" s="0" t="n">
        <v>982582</v>
      </c>
      <c r="AU16" s="0" t="n">
        <v>327527</v>
      </c>
      <c r="AV16" s="0" t="n">
        <v>655054</v>
      </c>
      <c r="AW16" s="0" t="n">
        <v>218351</v>
      </c>
      <c r="AX16" s="0" t="n">
        <v>436702</v>
      </c>
      <c r="AY16" s="0" t="n">
        <v>145567</v>
      </c>
      <c r="AZ16" s="0" t="n">
        <v>291134</v>
      </c>
      <c r="BA16" s="0" t="n">
        <v>582268</v>
      </c>
      <c r="BB16" s="0" t="n">
        <v>194089</v>
      </c>
      <c r="BC16" s="0" t="n">
        <v>388178</v>
      </c>
      <c r="BD16" s="0" t="n">
        <v>776356</v>
      </c>
      <c r="BE16" s="0" t="n">
        <v>258785</v>
      </c>
      <c r="BF16" s="0" t="n">
        <v>517570</v>
      </c>
      <c r="BG16" s="0" t="n">
        <v>172523</v>
      </c>
      <c r="BH16" s="0" t="n">
        <v>345046</v>
      </c>
      <c r="BI16" s="0" t="n">
        <v>115015</v>
      </c>
      <c r="BJ16" s="0" t="n">
        <v>230030</v>
      </c>
      <c r="BK16" s="0" t="n">
        <v>460060</v>
      </c>
      <c r="BL16" s="0" t="n">
        <v>153353</v>
      </c>
      <c r="BM16" s="0" t="n">
        <v>306706</v>
      </c>
      <c r="BN16" s="0" t="n">
        <v>102235</v>
      </c>
      <c r="BO16" s="0" t="n">
        <v>204470</v>
      </c>
      <c r="BP16" s="0" t="n">
        <v>408940</v>
      </c>
      <c r="BQ16" s="0" t="n">
        <v>136313</v>
      </c>
      <c r="BR16" s="0" t="n">
        <v>272626</v>
      </c>
      <c r="BS16" s="0" t="n">
        <v>90875</v>
      </c>
      <c r="BT16" s="0" t="n">
        <v>181750</v>
      </c>
      <c r="BU16" s="0" t="n">
        <v>60583</v>
      </c>
      <c r="BV16" s="0" t="n">
        <v>121166</v>
      </c>
      <c r="BW16" s="0" t="n">
        <v>242332</v>
      </c>
      <c r="BX16" s="0" t="n">
        <v>80777</v>
      </c>
      <c r="BY16" s="0" t="n">
        <v>161554</v>
      </c>
      <c r="BZ16" s="0" t="n">
        <v>53851</v>
      </c>
      <c r="CA16" s="0" t="n">
        <v>107702</v>
      </c>
      <c r="CB16" s="0" t="n">
        <v>215404</v>
      </c>
      <c r="CC16" s="0" t="n">
        <v>71801</v>
      </c>
      <c r="CD16" s="0" t="n">
        <v>143602</v>
      </c>
      <c r="CE16" s="0" t="n">
        <v>47867</v>
      </c>
      <c r="CF16" s="0" t="n">
        <v>95734</v>
      </c>
      <c r="CG16" s="0" t="n">
        <v>31911</v>
      </c>
    </row>
    <row r="17" customFormat="false" ht="12.8" hidden="false" customHeight="false" outlineLevel="0" collapsed="false">
      <c r="A17" s="0" t="n">
        <v>10473136</v>
      </c>
      <c r="B17" s="0" t="n">
        <v>113383</v>
      </c>
      <c r="C17" s="0" t="n">
        <v>16.7908448214697</v>
      </c>
      <c r="D17" s="0" t="n">
        <v>83</v>
      </c>
      <c r="E17" s="0" t="n">
        <v>2482111348</v>
      </c>
      <c r="F17" s="0" t="n">
        <v>248</v>
      </c>
      <c r="G17" s="0" t="n">
        <v>90</v>
      </c>
      <c r="H17" s="0" t="n">
        <v>35</v>
      </c>
      <c r="I17" s="0" t="s">
        <v>86</v>
      </c>
      <c r="J17" s="0" t="n">
        <v>620527837</v>
      </c>
      <c r="K17" s="0" t="n">
        <v>1241055674</v>
      </c>
      <c r="L17" s="0" t="n">
        <v>2482111348</v>
      </c>
      <c r="M17" s="0" t="n">
        <v>827370449</v>
      </c>
      <c r="N17" s="0" t="n">
        <v>1654740898</v>
      </c>
      <c r="O17" s="0" t="n">
        <v>551580299</v>
      </c>
      <c r="P17" s="0" t="n">
        <v>1103160598</v>
      </c>
      <c r="Q17" s="0" t="n">
        <v>367720199</v>
      </c>
      <c r="R17" s="0" t="n">
        <v>735440398</v>
      </c>
      <c r="S17" s="0" t="n">
        <v>245146799</v>
      </c>
      <c r="T17" s="0" t="n">
        <v>490293598</v>
      </c>
      <c r="U17" s="0" t="n">
        <v>163431199</v>
      </c>
      <c r="V17" s="0" t="n">
        <v>326862398</v>
      </c>
      <c r="W17" s="0" t="n">
        <v>653724796</v>
      </c>
      <c r="X17" s="0" t="n">
        <v>217908265</v>
      </c>
      <c r="Y17" s="0" t="n">
        <v>435816530</v>
      </c>
      <c r="Z17" s="0" t="n">
        <v>871633060</v>
      </c>
      <c r="AA17" s="0" t="n">
        <v>290544353</v>
      </c>
      <c r="AB17" s="0" t="n">
        <v>581088706</v>
      </c>
      <c r="AC17" s="0" t="n">
        <v>193696235</v>
      </c>
      <c r="AD17" s="0" t="n">
        <v>387392470</v>
      </c>
      <c r="AE17" s="0" t="n">
        <v>129130823</v>
      </c>
      <c r="AF17" s="0" t="n">
        <v>258261646</v>
      </c>
      <c r="AG17" s="0" t="n">
        <v>86087215</v>
      </c>
      <c r="AH17" s="0" t="n">
        <v>172174430</v>
      </c>
      <c r="AI17" s="0" t="n">
        <v>344348860</v>
      </c>
      <c r="AJ17" s="0" t="n">
        <v>114782953</v>
      </c>
      <c r="AK17" s="0" t="n">
        <v>229565906</v>
      </c>
      <c r="AL17" s="0" t="n">
        <v>459131812</v>
      </c>
      <c r="AM17" s="0" t="n">
        <v>153043937</v>
      </c>
      <c r="AN17" s="0" t="n">
        <v>306087874</v>
      </c>
      <c r="AO17" s="0" t="n">
        <v>102029291</v>
      </c>
      <c r="AP17" s="0" t="n">
        <v>204058582</v>
      </c>
      <c r="AQ17" s="0" t="n">
        <v>68019527</v>
      </c>
      <c r="AR17" s="0" t="n">
        <v>136039054</v>
      </c>
      <c r="AS17" s="0" t="n">
        <v>45346351</v>
      </c>
      <c r="AT17" s="0" t="n">
        <v>90692702</v>
      </c>
      <c r="AU17" s="0" t="n">
        <v>181385404</v>
      </c>
      <c r="AV17" s="0" t="n">
        <v>60461801</v>
      </c>
      <c r="AW17" s="0" t="n">
        <v>120923602</v>
      </c>
      <c r="AX17" s="0" t="n">
        <v>40307867</v>
      </c>
      <c r="AY17" s="0" t="n">
        <v>80615734</v>
      </c>
      <c r="AZ17" s="0" t="n">
        <v>26871911</v>
      </c>
      <c r="BA17" s="0" t="n">
        <v>53743822</v>
      </c>
      <c r="BB17" s="0" t="n">
        <v>17914607</v>
      </c>
      <c r="BC17" s="0" t="n">
        <v>35829214</v>
      </c>
      <c r="BD17" s="0" t="n">
        <v>11943071</v>
      </c>
      <c r="BE17" s="0" t="n">
        <v>23886142</v>
      </c>
      <c r="BF17" s="0" t="n">
        <v>7962047</v>
      </c>
      <c r="BG17" s="0" t="n">
        <v>15924094</v>
      </c>
      <c r="BH17" s="0" t="n">
        <v>5308031</v>
      </c>
      <c r="BI17" s="0" t="n">
        <v>10616062</v>
      </c>
      <c r="BJ17" s="0" t="n">
        <v>3538687</v>
      </c>
      <c r="BK17" s="0" t="n">
        <v>7077374</v>
      </c>
      <c r="BL17" s="0" t="n">
        <v>14154748</v>
      </c>
      <c r="BM17" s="0" t="n">
        <v>4718249</v>
      </c>
      <c r="BN17" s="0" t="n">
        <v>9436498</v>
      </c>
      <c r="BO17" s="0" t="n">
        <v>3145499</v>
      </c>
      <c r="BP17" s="0" t="n">
        <v>6290998</v>
      </c>
      <c r="BQ17" s="0" t="n">
        <v>2096999</v>
      </c>
      <c r="BR17" s="0" t="n">
        <v>4193998</v>
      </c>
      <c r="BS17" s="0" t="n">
        <v>1397999</v>
      </c>
      <c r="BT17" s="0" t="n">
        <v>2795998</v>
      </c>
      <c r="BU17" s="0" t="n">
        <v>931999</v>
      </c>
      <c r="BV17" s="0" t="n">
        <v>1863998</v>
      </c>
      <c r="BW17" s="0" t="n">
        <v>3727996</v>
      </c>
      <c r="BX17" s="0" t="n">
        <v>1242665</v>
      </c>
      <c r="BY17" s="0" t="n">
        <v>2485330</v>
      </c>
      <c r="BZ17" s="0" t="n">
        <v>828443</v>
      </c>
      <c r="CA17" s="0" t="n">
        <v>1656886</v>
      </c>
      <c r="CB17" s="0" t="n">
        <v>552295</v>
      </c>
      <c r="CC17" s="0" t="n">
        <v>1104590</v>
      </c>
      <c r="CD17" s="0" t="n">
        <v>2209180</v>
      </c>
      <c r="CE17" s="0" t="n">
        <v>736393</v>
      </c>
      <c r="CF17" s="0" t="n">
        <v>1472786</v>
      </c>
      <c r="CG17" s="0" t="n">
        <v>2945572</v>
      </c>
      <c r="CH17" s="0" t="n">
        <v>981857</v>
      </c>
      <c r="CI17" s="0" t="n">
        <v>1963714</v>
      </c>
      <c r="CJ17" s="0" t="n">
        <v>654571</v>
      </c>
      <c r="CK17" s="0" t="n">
        <v>1309142</v>
      </c>
      <c r="CL17" s="0" t="n">
        <v>2618284</v>
      </c>
      <c r="CM17" s="0" t="n">
        <v>5236568</v>
      </c>
      <c r="CN17" s="0" t="n">
        <v>10473136</v>
      </c>
      <c r="CO17" s="0" t="n">
        <v>3491045</v>
      </c>
    </row>
    <row r="18" customFormat="false" ht="12.8" hidden="false" customHeight="false" outlineLevel="0" collapsed="false">
      <c r="A18" s="0" t="n">
        <v>7451656</v>
      </c>
      <c r="B18" s="0" t="n">
        <v>290751</v>
      </c>
      <c r="C18" s="0" t="n">
        <v>18.1494246281046</v>
      </c>
      <c r="D18" s="0" t="n">
        <v>88</v>
      </c>
      <c r="E18" s="0" t="n">
        <v>24648077896</v>
      </c>
      <c r="F18" s="0" t="n">
        <v>288</v>
      </c>
      <c r="G18" s="0" t="n">
        <v>105</v>
      </c>
      <c r="H18" s="0" t="n">
        <v>37</v>
      </c>
      <c r="I18" s="0" t="s">
        <v>87</v>
      </c>
      <c r="J18" s="0" t="n">
        <v>496695277</v>
      </c>
      <c r="K18" s="0" t="n">
        <v>993390554</v>
      </c>
      <c r="L18" s="0" t="n">
        <v>1986781108</v>
      </c>
      <c r="M18" s="0" t="n">
        <v>662260369</v>
      </c>
      <c r="N18" s="0" t="n">
        <v>1324520738</v>
      </c>
      <c r="O18" s="0" t="n">
        <v>2649041476</v>
      </c>
      <c r="P18" s="0" t="n">
        <v>883013825</v>
      </c>
      <c r="Q18" s="0" t="n">
        <v>1766027650</v>
      </c>
      <c r="R18" s="0" t="n">
        <v>588675883</v>
      </c>
      <c r="S18" s="0" t="n">
        <v>1177351766</v>
      </c>
      <c r="T18" s="0" t="n">
        <v>2354703532</v>
      </c>
      <c r="U18" s="0" t="n">
        <v>784901177</v>
      </c>
      <c r="V18" s="0" t="n">
        <v>1569802354</v>
      </c>
      <c r="W18" s="0" t="n">
        <v>523267451</v>
      </c>
      <c r="X18" s="0" t="n">
        <v>1046534902</v>
      </c>
      <c r="Y18" s="0" t="n">
        <v>348844967</v>
      </c>
      <c r="Z18" s="0" t="n">
        <v>697689934</v>
      </c>
      <c r="AA18" s="0" t="n">
        <v>232563311</v>
      </c>
      <c r="AB18" s="0" t="n">
        <v>465126622</v>
      </c>
      <c r="AC18" s="0" t="n">
        <v>155042207</v>
      </c>
      <c r="AD18" s="0" t="n">
        <v>310084414</v>
      </c>
      <c r="AE18" s="0" t="n">
        <v>103361471</v>
      </c>
      <c r="AF18" s="0" t="n">
        <v>206722942</v>
      </c>
      <c r="AG18" s="0" t="n">
        <v>68907647</v>
      </c>
      <c r="AH18" s="0" t="n">
        <v>137815294</v>
      </c>
      <c r="AI18" s="0" t="n">
        <v>45938431</v>
      </c>
      <c r="AJ18" s="0" t="n">
        <v>91876862</v>
      </c>
      <c r="AK18" s="0" t="n">
        <v>183753724</v>
      </c>
      <c r="AL18" s="0" t="n">
        <v>61251241</v>
      </c>
      <c r="AM18" s="0" t="n">
        <v>122502482</v>
      </c>
      <c r="AN18" s="0" t="n">
        <v>245004964</v>
      </c>
      <c r="AO18" s="0" t="n">
        <v>81668321</v>
      </c>
      <c r="AP18" s="0" t="n">
        <v>163336642</v>
      </c>
      <c r="AQ18" s="0" t="n">
        <v>54445547</v>
      </c>
      <c r="AR18" s="0" t="n">
        <v>108891094</v>
      </c>
      <c r="AS18" s="0" t="n">
        <v>36297031</v>
      </c>
      <c r="AT18" s="0" t="n">
        <v>72594062</v>
      </c>
      <c r="AU18" s="0" t="n">
        <v>145188124</v>
      </c>
      <c r="AV18" s="0" t="n">
        <v>48396041</v>
      </c>
      <c r="AW18" s="0" t="n">
        <v>96792082</v>
      </c>
      <c r="AX18" s="0" t="n">
        <v>32264027</v>
      </c>
      <c r="AY18" s="0" t="n">
        <v>64528054</v>
      </c>
      <c r="AZ18" s="0" t="n">
        <v>21509351</v>
      </c>
      <c r="BA18" s="0" t="n">
        <v>43018702</v>
      </c>
      <c r="BB18" s="0" t="n">
        <v>14339567</v>
      </c>
      <c r="BC18" s="0" t="n">
        <v>28679134</v>
      </c>
      <c r="BD18" s="0" t="n">
        <v>9559711</v>
      </c>
      <c r="BE18" s="0" t="n">
        <v>19119422</v>
      </c>
      <c r="BF18" s="0" t="n">
        <v>38238844</v>
      </c>
      <c r="BG18" s="0" t="n">
        <v>12746281</v>
      </c>
      <c r="BH18" s="0" t="n">
        <v>25492562</v>
      </c>
      <c r="BI18" s="0" t="n">
        <v>50985124</v>
      </c>
      <c r="BJ18" s="0" t="n">
        <v>16995041</v>
      </c>
      <c r="BK18" s="0" t="n">
        <v>33990082</v>
      </c>
      <c r="BL18" s="0" t="n">
        <v>11330027</v>
      </c>
      <c r="BM18" s="0" t="n">
        <v>22660054</v>
      </c>
      <c r="BN18" s="0" t="n">
        <v>7553351</v>
      </c>
      <c r="BO18" s="0" t="n">
        <v>15106702</v>
      </c>
      <c r="BP18" s="0" t="n">
        <v>5035567</v>
      </c>
      <c r="BQ18" s="0" t="n">
        <v>10071134</v>
      </c>
      <c r="BR18" s="0" t="n">
        <v>20142268</v>
      </c>
      <c r="BS18" s="0" t="n">
        <v>6714089</v>
      </c>
      <c r="BT18" s="0" t="n">
        <v>13428178</v>
      </c>
      <c r="BU18" s="0" t="n">
        <v>4476059</v>
      </c>
      <c r="BV18" s="0" t="n">
        <v>8952118</v>
      </c>
      <c r="BW18" s="0" t="n">
        <v>2984039</v>
      </c>
      <c r="BX18" s="0" t="n">
        <v>5968078</v>
      </c>
      <c r="BY18" s="0" t="n">
        <v>1989359</v>
      </c>
      <c r="BZ18" s="0" t="n">
        <v>3978718</v>
      </c>
      <c r="CA18" s="0" t="n">
        <v>1326239</v>
      </c>
      <c r="CB18" s="0" t="n">
        <v>2652478</v>
      </c>
      <c r="CC18" s="0" t="n">
        <v>884159</v>
      </c>
      <c r="CD18" s="0" t="n">
        <v>1768318</v>
      </c>
      <c r="CE18" s="0" t="n">
        <v>589439</v>
      </c>
      <c r="CF18" s="0" t="n">
        <v>1178878</v>
      </c>
      <c r="CG18" s="0" t="n">
        <v>392959</v>
      </c>
      <c r="CH18" s="0" t="n">
        <v>785918</v>
      </c>
      <c r="CI18" s="0" t="n">
        <v>1571836</v>
      </c>
      <c r="CJ18" s="0" t="n">
        <v>523945</v>
      </c>
      <c r="CK18" s="0" t="n">
        <v>1047890</v>
      </c>
      <c r="CL18" s="0" t="n">
        <v>2095780</v>
      </c>
      <c r="CM18" s="0" t="n">
        <v>698593</v>
      </c>
      <c r="CN18" s="0" t="n">
        <v>1397186</v>
      </c>
      <c r="CO18" s="0" t="n">
        <v>2794372</v>
      </c>
      <c r="CP18" s="0" t="n">
        <v>931457</v>
      </c>
      <c r="CQ18" s="0" t="n">
        <v>1862914</v>
      </c>
      <c r="CR18" s="0" t="n">
        <v>3725828</v>
      </c>
      <c r="CS18" s="0" t="n">
        <v>7451656</v>
      </c>
      <c r="CT18" s="0" t="n">
        <v>2483885</v>
      </c>
    </row>
    <row r="19" customFormat="false" ht="12.8" hidden="false" customHeight="false" outlineLevel="0" collapsed="false">
      <c r="A19" s="0" t="n">
        <v>1671382</v>
      </c>
      <c r="B19" s="0" t="n">
        <v>557127</v>
      </c>
      <c r="C19" s="0" t="n">
        <v>19.0876467093367</v>
      </c>
      <c r="D19" s="0" t="n">
        <v>92</v>
      </c>
      <c r="E19" s="0" t="n">
        <v>24648077896</v>
      </c>
      <c r="F19" s="0" t="n">
        <v>315</v>
      </c>
      <c r="G19" s="0" t="n">
        <v>115</v>
      </c>
      <c r="H19" s="0" t="n">
        <v>38</v>
      </c>
      <c r="I19" s="0" t="s">
        <v>88</v>
      </c>
      <c r="J19" s="0" t="n">
        <v>41777693</v>
      </c>
      <c r="K19" s="0" t="n">
        <v>83555386</v>
      </c>
      <c r="L19" s="0" t="n">
        <v>27851795</v>
      </c>
      <c r="M19" s="0" t="n">
        <v>55703590</v>
      </c>
      <c r="N19" s="0" t="n">
        <v>18567863</v>
      </c>
      <c r="O19" s="0" t="n">
        <v>37135726</v>
      </c>
      <c r="P19" s="0" t="n">
        <v>12378575</v>
      </c>
      <c r="Q19" s="0" t="n">
        <v>24757150</v>
      </c>
      <c r="R19" s="0" t="n">
        <v>8252383</v>
      </c>
      <c r="S19" s="0" t="n">
        <v>16504766</v>
      </c>
      <c r="T19" s="0" t="n">
        <v>33009532</v>
      </c>
      <c r="U19" s="0" t="n">
        <v>11003177</v>
      </c>
      <c r="V19" s="0" t="n">
        <v>22006354</v>
      </c>
      <c r="W19" s="0" t="n">
        <v>7335451</v>
      </c>
      <c r="X19" s="0" t="n">
        <v>14670902</v>
      </c>
      <c r="Y19" s="0" t="n">
        <v>29341804</v>
      </c>
      <c r="Z19" s="0" t="n">
        <v>9780601</v>
      </c>
      <c r="AA19" s="0" t="n">
        <v>19561202</v>
      </c>
      <c r="AB19" s="0" t="n">
        <v>39122404</v>
      </c>
      <c r="AC19" s="0" t="n">
        <v>13040801</v>
      </c>
      <c r="AD19" s="0" t="n">
        <v>26081602</v>
      </c>
      <c r="AE19" s="0" t="n">
        <v>8693867</v>
      </c>
      <c r="AF19" s="0" t="n">
        <v>17387734</v>
      </c>
      <c r="AG19" s="0" t="n">
        <v>5795911</v>
      </c>
      <c r="AH19" s="0" t="n">
        <v>11591822</v>
      </c>
      <c r="AI19" s="0" t="n">
        <v>23183644</v>
      </c>
      <c r="AJ19" s="0" t="n">
        <v>7727881</v>
      </c>
      <c r="AK19" s="0" t="n">
        <v>15455762</v>
      </c>
      <c r="AL19" s="0" t="n">
        <v>30911524</v>
      </c>
      <c r="AM19" s="0" t="n">
        <v>10303841</v>
      </c>
      <c r="AN19" s="0" t="n">
        <v>20607682</v>
      </c>
      <c r="AO19" s="0" t="n">
        <v>6869227</v>
      </c>
      <c r="AP19" s="0" t="n">
        <v>13738454</v>
      </c>
      <c r="AQ19" s="0" t="n">
        <v>27476908</v>
      </c>
      <c r="AR19" s="0" t="n">
        <v>9158969</v>
      </c>
      <c r="AS19" s="0" t="n">
        <v>18317938</v>
      </c>
      <c r="AT19" s="0" t="n">
        <v>6105979</v>
      </c>
      <c r="AU19" s="0" t="n">
        <v>12211958</v>
      </c>
      <c r="AV19" s="0" t="n">
        <v>24423916</v>
      </c>
      <c r="AW19" s="0" t="n">
        <v>8141305</v>
      </c>
      <c r="AX19" s="0" t="n">
        <v>16282610</v>
      </c>
      <c r="AY19" s="0" t="n">
        <v>32565220</v>
      </c>
      <c r="AZ19" s="0" t="n">
        <v>10855073</v>
      </c>
      <c r="BA19" s="0" t="n">
        <v>21710146</v>
      </c>
      <c r="BB19" s="0" t="n">
        <v>7236715</v>
      </c>
      <c r="BC19" s="0" t="n">
        <v>14473430</v>
      </c>
      <c r="BD19" s="0" t="n">
        <v>28946860</v>
      </c>
      <c r="BE19" s="0" t="n">
        <v>9648953</v>
      </c>
      <c r="BF19" s="0" t="n">
        <v>19297906</v>
      </c>
      <c r="BG19" s="0" t="n">
        <v>6432635</v>
      </c>
      <c r="BH19" s="0" t="n">
        <v>12865270</v>
      </c>
      <c r="BI19" s="0" t="n">
        <v>4288423</v>
      </c>
      <c r="BJ19" s="0" t="n">
        <v>8576846</v>
      </c>
      <c r="BK19" s="0" t="n">
        <v>17153692</v>
      </c>
      <c r="BL19" s="0" t="n">
        <v>5717897</v>
      </c>
      <c r="BM19" s="0" t="n">
        <v>11435794</v>
      </c>
      <c r="BN19" s="0" t="n">
        <v>3811931</v>
      </c>
      <c r="BO19" s="0" t="n">
        <v>7623862</v>
      </c>
      <c r="BP19" s="0" t="n">
        <v>2541287</v>
      </c>
      <c r="BQ19" s="0" t="n">
        <v>5082574</v>
      </c>
      <c r="BR19" s="0" t="n">
        <v>1694191</v>
      </c>
      <c r="BS19" s="0" t="n">
        <v>3388382</v>
      </c>
      <c r="BT19" s="0" t="n">
        <v>6776764</v>
      </c>
      <c r="BU19" s="0" t="n">
        <v>2258921</v>
      </c>
      <c r="BV19" s="0" t="n">
        <v>4517842</v>
      </c>
      <c r="BW19" s="0" t="n">
        <v>1505947</v>
      </c>
      <c r="BX19" s="0" t="n">
        <v>3011894</v>
      </c>
      <c r="BY19" s="0" t="n">
        <v>6023788</v>
      </c>
      <c r="BZ19" s="0" t="n">
        <v>2007929</v>
      </c>
      <c r="CA19" s="0" t="n">
        <v>4015858</v>
      </c>
      <c r="CB19" s="0" t="n">
        <v>1338619</v>
      </c>
      <c r="CC19" s="0" t="n">
        <v>2677238</v>
      </c>
      <c r="CD19" s="0" t="n">
        <v>5354476</v>
      </c>
      <c r="CE19" s="0" t="n">
        <v>1784825</v>
      </c>
      <c r="CF19" s="0" t="n">
        <v>3569650</v>
      </c>
      <c r="CG19" s="0" t="n">
        <v>1189883</v>
      </c>
      <c r="CH19" s="0" t="n">
        <v>2379766</v>
      </c>
      <c r="CI19" s="0" t="n">
        <v>793255</v>
      </c>
      <c r="CJ19" s="0" t="n">
        <v>1586510</v>
      </c>
      <c r="CK19" s="0" t="n">
        <v>3173020</v>
      </c>
      <c r="CL19" s="0" t="n">
        <v>1057673</v>
      </c>
      <c r="CM19" s="0" t="n">
        <v>2115346</v>
      </c>
      <c r="CN19" s="0" t="n">
        <v>705115</v>
      </c>
      <c r="CO19" s="0" t="n">
        <v>1410230</v>
      </c>
      <c r="CP19" s="0" t="n">
        <v>2820460</v>
      </c>
      <c r="CQ19" s="0" t="n">
        <v>940153</v>
      </c>
      <c r="CR19" s="0" t="n">
        <v>1880306</v>
      </c>
      <c r="CS19" s="0" t="n">
        <v>3760612</v>
      </c>
      <c r="CT19" s="0" t="n">
        <v>1253537</v>
      </c>
      <c r="CU19" s="0" t="n">
        <v>2507074</v>
      </c>
      <c r="CV19" s="0" t="n">
        <v>835691</v>
      </c>
      <c r="CW19" s="0" t="n">
        <v>1671382</v>
      </c>
      <c r="CX19" s="0" t="n">
        <v>557127</v>
      </c>
    </row>
    <row r="20" customFormat="false" ht="12.8" hidden="false" customHeight="false" outlineLevel="0" collapsed="false">
      <c r="A20" s="0" t="n">
        <v>2063614</v>
      </c>
      <c r="B20" s="0" t="n">
        <v>687871</v>
      </c>
      <c r="C20" s="0" t="n">
        <v>19.391778508681</v>
      </c>
      <c r="D20" s="0" t="n">
        <v>116</v>
      </c>
      <c r="E20" s="0" t="n">
        <v>52483285312</v>
      </c>
      <c r="F20" s="0" t="n">
        <v>380</v>
      </c>
      <c r="G20" s="0" t="n">
        <v>140</v>
      </c>
      <c r="H20" s="0" t="n">
        <v>50</v>
      </c>
      <c r="I20" s="0" t="s">
        <v>89</v>
      </c>
      <c r="J20" s="0" t="n">
        <v>6692535845</v>
      </c>
      <c r="K20" s="0" t="n">
        <v>13385071690</v>
      </c>
      <c r="L20" s="0" t="n">
        <v>4461690563</v>
      </c>
      <c r="M20" s="0" t="n">
        <v>8923381126</v>
      </c>
      <c r="N20" s="0" t="n">
        <v>2974460375</v>
      </c>
      <c r="O20" s="0" t="n">
        <v>5948920750</v>
      </c>
      <c r="P20" s="0" t="n">
        <v>1982973583</v>
      </c>
      <c r="Q20" s="0" t="n">
        <v>3965947166</v>
      </c>
      <c r="R20" s="0" t="n">
        <v>7931894332</v>
      </c>
      <c r="S20" s="0" t="n">
        <v>2643964777</v>
      </c>
      <c r="T20" s="0" t="n">
        <v>5287929554</v>
      </c>
      <c r="U20" s="0" t="n">
        <v>10575859108</v>
      </c>
      <c r="V20" s="0" t="n">
        <v>3525286369</v>
      </c>
      <c r="W20" s="0" t="n">
        <v>7050572738</v>
      </c>
      <c r="X20" s="0" t="n">
        <v>14101145476</v>
      </c>
      <c r="Y20" s="0" t="n">
        <v>4700381825</v>
      </c>
      <c r="Z20" s="0" t="n">
        <v>9400763650</v>
      </c>
      <c r="AA20" s="0" t="n">
        <v>3133587883</v>
      </c>
      <c r="AB20" s="0" t="n">
        <v>6267175766</v>
      </c>
      <c r="AC20" s="0" t="n">
        <v>12534351532</v>
      </c>
      <c r="AD20" s="0" t="n">
        <v>4178117177</v>
      </c>
      <c r="AE20" s="0" t="n">
        <v>8356234354</v>
      </c>
      <c r="AF20" s="0" t="n">
        <v>2785411451</v>
      </c>
      <c r="AG20" s="0" t="n">
        <v>5570822902</v>
      </c>
      <c r="AH20" s="0" t="n">
        <v>1856940967</v>
      </c>
      <c r="AI20" s="0" t="n">
        <v>3713881934</v>
      </c>
      <c r="AJ20" s="0" t="n">
        <v>7427763868</v>
      </c>
      <c r="AK20" s="0" t="n">
        <v>2475921289</v>
      </c>
      <c r="AL20" s="0" t="n">
        <v>4951842578</v>
      </c>
      <c r="AM20" s="0" t="n">
        <v>9903685156</v>
      </c>
      <c r="AN20" s="0" t="n">
        <v>3301228385</v>
      </c>
      <c r="AO20" s="0" t="n">
        <v>6602456770</v>
      </c>
      <c r="AP20" s="0" t="n">
        <v>2200818923</v>
      </c>
      <c r="AQ20" s="0" t="n">
        <v>4401637846</v>
      </c>
      <c r="AR20" s="0" t="n">
        <v>1467212615</v>
      </c>
      <c r="AS20" s="0" t="n">
        <v>2934425230</v>
      </c>
      <c r="AT20" s="0" t="n">
        <v>978141743</v>
      </c>
      <c r="AU20" s="0" t="n">
        <v>1956283486</v>
      </c>
      <c r="AV20" s="0" t="n">
        <v>652094495</v>
      </c>
      <c r="AW20" s="0" t="n">
        <v>1304188990</v>
      </c>
      <c r="AX20" s="0" t="n">
        <v>434729663</v>
      </c>
      <c r="AY20" s="0" t="n">
        <v>869459326</v>
      </c>
      <c r="AZ20" s="0" t="n">
        <v>289819775</v>
      </c>
      <c r="BA20" s="0" t="n">
        <v>579639550</v>
      </c>
      <c r="BB20" s="0" t="n">
        <v>193213183</v>
      </c>
      <c r="BC20" s="0" t="n">
        <v>386426366</v>
      </c>
      <c r="BD20" s="0" t="n">
        <v>772852732</v>
      </c>
      <c r="BE20" s="0" t="n">
        <v>257617577</v>
      </c>
      <c r="BF20" s="0" t="n">
        <v>515235154</v>
      </c>
      <c r="BG20" s="0" t="n">
        <v>171745051</v>
      </c>
      <c r="BH20" s="0" t="n">
        <v>343490102</v>
      </c>
      <c r="BI20" s="0" t="n">
        <v>686980204</v>
      </c>
      <c r="BJ20" s="0" t="n">
        <v>228993401</v>
      </c>
      <c r="BK20" s="0" t="n">
        <v>457986802</v>
      </c>
      <c r="BL20" s="0" t="n">
        <v>152662267</v>
      </c>
      <c r="BM20" s="0" t="n">
        <v>305324534</v>
      </c>
      <c r="BN20" s="0" t="n">
        <v>610649068</v>
      </c>
      <c r="BO20" s="0" t="n">
        <v>203549689</v>
      </c>
      <c r="BP20" s="0" t="n">
        <v>407099378</v>
      </c>
      <c r="BQ20" s="0" t="n">
        <v>814198756</v>
      </c>
      <c r="BR20" s="0" t="n">
        <v>271399585</v>
      </c>
      <c r="BS20" s="0" t="n">
        <v>542799170</v>
      </c>
      <c r="BT20" s="0" t="n">
        <v>1085598340</v>
      </c>
      <c r="BU20" s="0" t="n">
        <v>361866113</v>
      </c>
      <c r="BV20" s="0" t="n">
        <v>723732226</v>
      </c>
      <c r="BW20" s="0" t="n">
        <v>241244075</v>
      </c>
      <c r="BX20" s="0" t="n">
        <v>482488150</v>
      </c>
      <c r="BY20" s="0" t="n">
        <v>160829383</v>
      </c>
      <c r="BZ20" s="0" t="n">
        <v>321658766</v>
      </c>
      <c r="CA20" s="0" t="n">
        <v>643317532</v>
      </c>
      <c r="CB20" s="0" t="n">
        <v>214439177</v>
      </c>
      <c r="CC20" s="0" t="n">
        <v>428878354</v>
      </c>
      <c r="CD20" s="0" t="n">
        <v>142959451</v>
      </c>
      <c r="CE20" s="0" t="n">
        <v>285918902</v>
      </c>
      <c r="CF20" s="0" t="n">
        <v>571837804</v>
      </c>
      <c r="CG20" s="0" t="n">
        <v>190612601</v>
      </c>
      <c r="CH20" s="0" t="n">
        <v>381225202</v>
      </c>
      <c r="CI20" s="0" t="n">
        <v>127075067</v>
      </c>
      <c r="CJ20" s="0" t="n">
        <v>254150134</v>
      </c>
      <c r="CK20" s="0" t="n">
        <v>84716711</v>
      </c>
      <c r="CL20" s="0" t="n">
        <v>169433422</v>
      </c>
      <c r="CM20" s="0" t="n">
        <v>56477807</v>
      </c>
      <c r="CN20" s="0" t="n">
        <v>112955614</v>
      </c>
      <c r="CO20" s="0" t="n">
        <v>37651871</v>
      </c>
      <c r="CP20" s="0" t="n">
        <v>75303742</v>
      </c>
      <c r="CQ20" s="0" t="n">
        <v>25101247</v>
      </c>
      <c r="CR20" s="0" t="n">
        <v>50202494</v>
      </c>
      <c r="CS20" s="0" t="n">
        <v>100404988</v>
      </c>
      <c r="CT20" s="0" t="n">
        <v>33468329</v>
      </c>
      <c r="CU20" s="0" t="n">
        <v>66936658</v>
      </c>
      <c r="CV20" s="0" t="n">
        <v>22312219</v>
      </c>
      <c r="CW20" s="0" t="n">
        <v>44624438</v>
      </c>
      <c r="CX20" s="0" t="n">
        <v>89248876</v>
      </c>
      <c r="CY20" s="0" t="n">
        <v>29749625</v>
      </c>
      <c r="CZ20" s="0" t="n">
        <v>59499250</v>
      </c>
      <c r="DA20" s="0" t="n">
        <v>19833083</v>
      </c>
      <c r="DB20" s="0" t="n">
        <v>39666166</v>
      </c>
      <c r="DC20" s="0" t="n">
        <v>13222055</v>
      </c>
      <c r="DD20" s="0" t="n">
        <v>26444110</v>
      </c>
      <c r="DE20" s="0" t="n">
        <v>8814703</v>
      </c>
      <c r="DF20" s="0" t="n">
        <v>17629406</v>
      </c>
      <c r="DG20" s="0" t="n">
        <v>35258812</v>
      </c>
      <c r="DH20" s="0" t="n">
        <v>11752937</v>
      </c>
      <c r="DI20" s="0" t="n">
        <v>23505874</v>
      </c>
      <c r="DJ20" s="0" t="n">
        <v>7835291</v>
      </c>
      <c r="DK20" s="0" t="n">
        <v>15670582</v>
      </c>
      <c r="DL20" s="0" t="n">
        <v>5223527</v>
      </c>
      <c r="DM20" s="0" t="n">
        <v>10447054</v>
      </c>
      <c r="DN20" s="0" t="n">
        <v>3482351</v>
      </c>
      <c r="DO20" s="0" t="n">
        <v>6964702</v>
      </c>
      <c r="DP20" s="0" t="n">
        <v>2321567</v>
      </c>
      <c r="DQ20" s="0" t="n">
        <v>4643134</v>
      </c>
      <c r="DR20" s="0" t="n">
        <v>1547711</v>
      </c>
      <c r="DS20" s="0" t="n">
        <v>3095422</v>
      </c>
      <c r="DT20" s="0" t="n">
        <v>1031807</v>
      </c>
      <c r="DU20" s="0" t="n">
        <v>2063614</v>
      </c>
      <c r="DV20" s="0" t="n">
        <v>687871</v>
      </c>
    </row>
    <row r="21" customFormat="false" ht="12.8" hidden="false" customHeight="false" outlineLevel="0" collapsed="false">
      <c r="A21" s="0" t="n">
        <v>2751484</v>
      </c>
      <c r="B21" s="0" t="n">
        <v>917161</v>
      </c>
      <c r="C21" s="0" t="n">
        <v>19.8068154836263</v>
      </c>
      <c r="D21" s="0" t="n">
        <v>119</v>
      </c>
      <c r="E21" s="0" t="n">
        <v>56991483520</v>
      </c>
      <c r="F21" s="0" t="n">
        <v>383</v>
      </c>
      <c r="G21" s="0" t="n">
        <v>141</v>
      </c>
      <c r="H21" s="0" t="n">
        <v>51</v>
      </c>
      <c r="I21" s="0" t="s">
        <v>90</v>
      </c>
      <c r="J21" s="0" t="n">
        <v>6692535845</v>
      </c>
      <c r="K21" s="0" t="n">
        <v>13385071690</v>
      </c>
      <c r="L21" s="0" t="n">
        <v>4461690563</v>
      </c>
      <c r="M21" s="0" t="n">
        <v>8923381126</v>
      </c>
      <c r="N21" s="0" t="n">
        <v>2974460375</v>
      </c>
      <c r="O21" s="0" t="n">
        <v>5948920750</v>
      </c>
      <c r="P21" s="0" t="n">
        <v>1982973583</v>
      </c>
      <c r="Q21" s="0" t="n">
        <v>3965947166</v>
      </c>
      <c r="R21" s="0" t="n">
        <v>7931894332</v>
      </c>
      <c r="S21" s="0" t="n">
        <v>2643964777</v>
      </c>
      <c r="T21" s="0" t="n">
        <v>5287929554</v>
      </c>
      <c r="U21" s="0" t="n">
        <v>10575859108</v>
      </c>
      <c r="V21" s="0" t="n">
        <v>3525286369</v>
      </c>
      <c r="W21" s="0" t="n">
        <v>7050572738</v>
      </c>
      <c r="X21" s="0" t="n">
        <v>14101145476</v>
      </c>
      <c r="Y21" s="0" t="n">
        <v>4700381825</v>
      </c>
      <c r="Z21" s="0" t="n">
        <v>9400763650</v>
      </c>
      <c r="AA21" s="0" t="n">
        <v>3133587883</v>
      </c>
      <c r="AB21" s="0" t="n">
        <v>6267175766</v>
      </c>
      <c r="AC21" s="0" t="n">
        <v>12534351532</v>
      </c>
      <c r="AD21" s="0" t="n">
        <v>4178117177</v>
      </c>
      <c r="AE21" s="0" t="n">
        <v>8356234354</v>
      </c>
      <c r="AF21" s="0" t="n">
        <v>2785411451</v>
      </c>
      <c r="AG21" s="0" t="n">
        <v>5570822902</v>
      </c>
      <c r="AH21" s="0" t="n">
        <v>1856940967</v>
      </c>
      <c r="AI21" s="0" t="n">
        <v>3713881934</v>
      </c>
      <c r="AJ21" s="0" t="n">
        <v>7427763868</v>
      </c>
      <c r="AK21" s="0" t="n">
        <v>2475921289</v>
      </c>
      <c r="AL21" s="0" t="n">
        <v>4951842578</v>
      </c>
      <c r="AM21" s="0" t="n">
        <v>9903685156</v>
      </c>
      <c r="AN21" s="0" t="n">
        <v>3301228385</v>
      </c>
      <c r="AO21" s="0" t="n">
        <v>6602456770</v>
      </c>
      <c r="AP21" s="0" t="n">
        <v>2200818923</v>
      </c>
      <c r="AQ21" s="0" t="n">
        <v>4401637846</v>
      </c>
      <c r="AR21" s="0" t="n">
        <v>1467212615</v>
      </c>
      <c r="AS21" s="0" t="n">
        <v>2934425230</v>
      </c>
      <c r="AT21" s="0" t="n">
        <v>978141743</v>
      </c>
      <c r="AU21" s="0" t="n">
        <v>1956283486</v>
      </c>
      <c r="AV21" s="0" t="n">
        <v>652094495</v>
      </c>
      <c r="AW21" s="0" t="n">
        <v>1304188990</v>
      </c>
      <c r="AX21" s="0" t="n">
        <v>434729663</v>
      </c>
      <c r="AY21" s="0" t="n">
        <v>869459326</v>
      </c>
      <c r="AZ21" s="0" t="n">
        <v>289819775</v>
      </c>
      <c r="BA21" s="0" t="n">
        <v>579639550</v>
      </c>
      <c r="BB21" s="0" t="n">
        <v>193213183</v>
      </c>
      <c r="BC21" s="0" t="n">
        <v>386426366</v>
      </c>
      <c r="BD21" s="0" t="n">
        <v>772852732</v>
      </c>
      <c r="BE21" s="0" t="n">
        <v>257617577</v>
      </c>
      <c r="BF21" s="0" t="n">
        <v>515235154</v>
      </c>
      <c r="BG21" s="0" t="n">
        <v>171745051</v>
      </c>
      <c r="BH21" s="0" t="n">
        <v>343490102</v>
      </c>
      <c r="BI21" s="0" t="n">
        <v>686980204</v>
      </c>
      <c r="BJ21" s="0" t="n">
        <v>228993401</v>
      </c>
      <c r="BK21" s="0" t="n">
        <v>457986802</v>
      </c>
      <c r="BL21" s="0" t="n">
        <v>152662267</v>
      </c>
      <c r="BM21" s="0" t="n">
        <v>305324534</v>
      </c>
      <c r="BN21" s="0" t="n">
        <v>610649068</v>
      </c>
      <c r="BO21" s="0" t="n">
        <v>203549689</v>
      </c>
      <c r="BP21" s="0" t="n">
        <v>407099378</v>
      </c>
      <c r="BQ21" s="0" t="n">
        <v>814198756</v>
      </c>
      <c r="BR21" s="0" t="n">
        <v>271399585</v>
      </c>
      <c r="BS21" s="0" t="n">
        <v>542799170</v>
      </c>
      <c r="BT21" s="0" t="n">
        <v>1085598340</v>
      </c>
      <c r="BU21" s="0" t="n">
        <v>361866113</v>
      </c>
      <c r="BV21" s="0" t="n">
        <v>723732226</v>
      </c>
      <c r="BW21" s="0" t="n">
        <v>241244075</v>
      </c>
      <c r="BX21" s="0" t="n">
        <v>482488150</v>
      </c>
      <c r="BY21" s="0" t="n">
        <v>160829383</v>
      </c>
      <c r="BZ21" s="0" t="n">
        <v>321658766</v>
      </c>
      <c r="CA21" s="0" t="n">
        <v>643317532</v>
      </c>
      <c r="CB21" s="0" t="n">
        <v>214439177</v>
      </c>
      <c r="CC21" s="0" t="n">
        <v>428878354</v>
      </c>
      <c r="CD21" s="0" t="n">
        <v>142959451</v>
      </c>
      <c r="CE21" s="0" t="n">
        <v>285918902</v>
      </c>
      <c r="CF21" s="0" t="n">
        <v>571837804</v>
      </c>
      <c r="CG21" s="0" t="n">
        <v>190612601</v>
      </c>
      <c r="CH21" s="0" t="n">
        <v>381225202</v>
      </c>
      <c r="CI21" s="0" t="n">
        <v>127075067</v>
      </c>
      <c r="CJ21" s="0" t="n">
        <v>254150134</v>
      </c>
      <c r="CK21" s="0" t="n">
        <v>84716711</v>
      </c>
      <c r="CL21" s="0" t="n">
        <v>169433422</v>
      </c>
      <c r="CM21" s="0" t="n">
        <v>56477807</v>
      </c>
      <c r="CN21" s="0" t="n">
        <v>112955614</v>
      </c>
      <c r="CO21" s="0" t="n">
        <v>37651871</v>
      </c>
      <c r="CP21" s="0" t="n">
        <v>75303742</v>
      </c>
      <c r="CQ21" s="0" t="n">
        <v>25101247</v>
      </c>
      <c r="CR21" s="0" t="n">
        <v>50202494</v>
      </c>
      <c r="CS21" s="0" t="n">
        <v>100404988</v>
      </c>
      <c r="CT21" s="0" t="n">
        <v>33468329</v>
      </c>
      <c r="CU21" s="0" t="n">
        <v>66936658</v>
      </c>
      <c r="CV21" s="0" t="n">
        <v>22312219</v>
      </c>
      <c r="CW21" s="0" t="n">
        <v>44624438</v>
      </c>
      <c r="CX21" s="0" t="n">
        <v>89248876</v>
      </c>
      <c r="CY21" s="0" t="n">
        <v>29749625</v>
      </c>
      <c r="CZ21" s="0" t="n">
        <v>59499250</v>
      </c>
      <c r="DA21" s="0" t="n">
        <v>19833083</v>
      </c>
      <c r="DB21" s="0" t="n">
        <v>39666166</v>
      </c>
      <c r="DC21" s="0" t="n">
        <v>13222055</v>
      </c>
      <c r="DD21" s="0" t="n">
        <v>26444110</v>
      </c>
      <c r="DE21" s="0" t="n">
        <v>8814703</v>
      </c>
      <c r="DF21" s="0" t="n">
        <v>17629406</v>
      </c>
      <c r="DG21" s="0" t="n">
        <v>35258812</v>
      </c>
      <c r="DH21" s="0" t="n">
        <v>11752937</v>
      </c>
      <c r="DI21" s="0" t="n">
        <v>23505874</v>
      </c>
      <c r="DJ21" s="0" t="n">
        <v>7835291</v>
      </c>
      <c r="DK21" s="0" t="n">
        <v>15670582</v>
      </c>
      <c r="DL21" s="0" t="n">
        <v>5223527</v>
      </c>
      <c r="DM21" s="0" t="n">
        <v>10447054</v>
      </c>
      <c r="DN21" s="0" t="n">
        <v>3482351</v>
      </c>
      <c r="DO21" s="0" t="n">
        <v>6964702</v>
      </c>
      <c r="DP21" s="0" t="n">
        <v>2321567</v>
      </c>
      <c r="DQ21" s="0" t="n">
        <v>4643134</v>
      </c>
      <c r="DR21" s="0" t="n">
        <v>1547711</v>
      </c>
      <c r="DS21" s="0" t="n">
        <v>3095422</v>
      </c>
      <c r="DT21" s="0" t="n">
        <v>1031807</v>
      </c>
      <c r="DU21" s="0" t="n">
        <v>2063614</v>
      </c>
      <c r="DV21" s="0" t="n">
        <v>687871</v>
      </c>
      <c r="DW21" s="0" t="n">
        <v>1375742</v>
      </c>
      <c r="DX21" s="0" t="n">
        <v>2751484</v>
      </c>
      <c r="DY21" s="0" t="n">
        <v>917161</v>
      </c>
    </row>
    <row r="22" customFormat="false" ht="12.8" hidden="false" customHeight="false" outlineLevel="0" collapsed="false">
      <c r="A22" s="0" t="n">
        <v>3668644</v>
      </c>
      <c r="B22" s="0" t="n">
        <v>1222881</v>
      </c>
      <c r="C22" s="0" t="n">
        <v>20.2218525896549</v>
      </c>
      <c r="D22" s="0" t="n">
        <v>122</v>
      </c>
      <c r="E22" s="0" t="n">
        <v>139646736808</v>
      </c>
      <c r="F22" s="0" t="n">
        <v>386</v>
      </c>
      <c r="G22" s="0" t="n">
        <v>142</v>
      </c>
      <c r="H22" s="0" t="n">
        <v>52</v>
      </c>
      <c r="I22" s="0" t="s">
        <v>91</v>
      </c>
      <c r="J22" s="0" t="n">
        <v>6692535845</v>
      </c>
      <c r="K22" s="0" t="n">
        <v>13385071690</v>
      </c>
      <c r="L22" s="0" t="n">
        <v>4461690563</v>
      </c>
      <c r="M22" s="0" t="n">
        <v>8923381126</v>
      </c>
      <c r="N22" s="0" t="n">
        <v>2974460375</v>
      </c>
      <c r="O22" s="0" t="n">
        <v>5948920750</v>
      </c>
      <c r="P22" s="0" t="n">
        <v>1982973583</v>
      </c>
      <c r="Q22" s="0" t="n">
        <v>3965947166</v>
      </c>
      <c r="R22" s="0" t="n">
        <v>7931894332</v>
      </c>
      <c r="S22" s="0" t="n">
        <v>2643964777</v>
      </c>
      <c r="T22" s="0" t="n">
        <v>5287929554</v>
      </c>
      <c r="U22" s="0" t="n">
        <v>10575859108</v>
      </c>
      <c r="V22" s="0" t="n">
        <v>3525286369</v>
      </c>
      <c r="W22" s="0" t="n">
        <v>7050572738</v>
      </c>
      <c r="X22" s="0" t="n">
        <v>14101145476</v>
      </c>
      <c r="Y22" s="0" t="n">
        <v>4700381825</v>
      </c>
      <c r="Z22" s="0" t="n">
        <v>9400763650</v>
      </c>
      <c r="AA22" s="0" t="n">
        <v>3133587883</v>
      </c>
      <c r="AB22" s="0" t="n">
        <v>6267175766</v>
      </c>
      <c r="AC22" s="0" t="n">
        <v>12534351532</v>
      </c>
      <c r="AD22" s="0" t="n">
        <v>4178117177</v>
      </c>
      <c r="AE22" s="0" t="n">
        <v>8356234354</v>
      </c>
      <c r="AF22" s="0" t="n">
        <v>2785411451</v>
      </c>
      <c r="AG22" s="0" t="n">
        <v>5570822902</v>
      </c>
      <c r="AH22" s="0" t="n">
        <v>1856940967</v>
      </c>
      <c r="AI22" s="0" t="n">
        <v>3713881934</v>
      </c>
      <c r="AJ22" s="0" t="n">
        <v>7427763868</v>
      </c>
      <c r="AK22" s="0" t="n">
        <v>2475921289</v>
      </c>
      <c r="AL22" s="0" t="n">
        <v>4951842578</v>
      </c>
      <c r="AM22" s="0" t="n">
        <v>9903685156</v>
      </c>
      <c r="AN22" s="0" t="n">
        <v>3301228385</v>
      </c>
      <c r="AO22" s="0" t="n">
        <v>6602456770</v>
      </c>
      <c r="AP22" s="0" t="n">
        <v>2200818923</v>
      </c>
      <c r="AQ22" s="0" t="n">
        <v>4401637846</v>
      </c>
      <c r="AR22" s="0" t="n">
        <v>1467212615</v>
      </c>
      <c r="AS22" s="0" t="n">
        <v>2934425230</v>
      </c>
      <c r="AT22" s="0" t="n">
        <v>978141743</v>
      </c>
      <c r="AU22" s="0" t="n">
        <v>1956283486</v>
      </c>
      <c r="AV22" s="0" t="n">
        <v>652094495</v>
      </c>
      <c r="AW22" s="0" t="n">
        <v>1304188990</v>
      </c>
      <c r="AX22" s="0" t="n">
        <v>434729663</v>
      </c>
      <c r="AY22" s="0" t="n">
        <v>869459326</v>
      </c>
      <c r="AZ22" s="0" t="n">
        <v>289819775</v>
      </c>
      <c r="BA22" s="0" t="n">
        <v>579639550</v>
      </c>
      <c r="BB22" s="0" t="n">
        <v>193213183</v>
      </c>
      <c r="BC22" s="0" t="n">
        <v>386426366</v>
      </c>
      <c r="BD22" s="0" t="n">
        <v>772852732</v>
      </c>
      <c r="BE22" s="0" t="n">
        <v>257617577</v>
      </c>
      <c r="BF22" s="0" t="n">
        <v>515235154</v>
      </c>
      <c r="BG22" s="0" t="n">
        <v>171745051</v>
      </c>
      <c r="BH22" s="0" t="n">
        <v>343490102</v>
      </c>
      <c r="BI22" s="0" t="n">
        <v>686980204</v>
      </c>
      <c r="BJ22" s="0" t="n">
        <v>228993401</v>
      </c>
      <c r="BK22" s="0" t="n">
        <v>457986802</v>
      </c>
      <c r="BL22" s="0" t="n">
        <v>152662267</v>
      </c>
      <c r="BM22" s="0" t="n">
        <v>305324534</v>
      </c>
      <c r="BN22" s="0" t="n">
        <v>610649068</v>
      </c>
      <c r="BO22" s="0" t="n">
        <v>203549689</v>
      </c>
      <c r="BP22" s="0" t="n">
        <v>407099378</v>
      </c>
      <c r="BQ22" s="0" t="n">
        <v>814198756</v>
      </c>
      <c r="BR22" s="0" t="n">
        <v>271399585</v>
      </c>
      <c r="BS22" s="0" t="n">
        <v>542799170</v>
      </c>
      <c r="BT22" s="0" t="n">
        <v>1085598340</v>
      </c>
      <c r="BU22" s="0" t="n">
        <v>361866113</v>
      </c>
      <c r="BV22" s="0" t="n">
        <v>723732226</v>
      </c>
      <c r="BW22" s="0" t="n">
        <v>241244075</v>
      </c>
      <c r="BX22" s="0" t="n">
        <v>482488150</v>
      </c>
      <c r="BY22" s="0" t="n">
        <v>160829383</v>
      </c>
      <c r="BZ22" s="0" t="n">
        <v>321658766</v>
      </c>
      <c r="CA22" s="0" t="n">
        <v>643317532</v>
      </c>
      <c r="CB22" s="0" t="n">
        <v>214439177</v>
      </c>
      <c r="CC22" s="0" t="n">
        <v>428878354</v>
      </c>
      <c r="CD22" s="0" t="n">
        <v>142959451</v>
      </c>
      <c r="CE22" s="0" t="n">
        <v>285918902</v>
      </c>
      <c r="CF22" s="0" t="n">
        <v>571837804</v>
      </c>
      <c r="CG22" s="0" t="n">
        <v>190612601</v>
      </c>
      <c r="CH22" s="0" t="n">
        <v>381225202</v>
      </c>
      <c r="CI22" s="0" t="n">
        <v>127075067</v>
      </c>
      <c r="CJ22" s="0" t="n">
        <v>254150134</v>
      </c>
      <c r="CK22" s="0" t="n">
        <v>84716711</v>
      </c>
      <c r="CL22" s="0" t="n">
        <v>169433422</v>
      </c>
      <c r="CM22" s="0" t="n">
        <v>56477807</v>
      </c>
      <c r="CN22" s="0" t="n">
        <v>112955614</v>
      </c>
      <c r="CO22" s="0" t="n">
        <v>37651871</v>
      </c>
      <c r="CP22" s="0" t="n">
        <v>75303742</v>
      </c>
      <c r="CQ22" s="0" t="n">
        <v>25101247</v>
      </c>
      <c r="CR22" s="0" t="n">
        <v>50202494</v>
      </c>
      <c r="CS22" s="0" t="n">
        <v>100404988</v>
      </c>
      <c r="CT22" s="0" t="n">
        <v>33468329</v>
      </c>
      <c r="CU22" s="0" t="n">
        <v>66936658</v>
      </c>
      <c r="CV22" s="0" t="n">
        <v>22312219</v>
      </c>
      <c r="CW22" s="0" t="n">
        <v>44624438</v>
      </c>
      <c r="CX22" s="0" t="n">
        <v>89248876</v>
      </c>
      <c r="CY22" s="0" t="n">
        <v>29749625</v>
      </c>
      <c r="CZ22" s="0" t="n">
        <v>59499250</v>
      </c>
      <c r="DA22" s="0" t="n">
        <v>19833083</v>
      </c>
      <c r="DB22" s="0" t="n">
        <v>39666166</v>
      </c>
      <c r="DC22" s="0" t="n">
        <v>13222055</v>
      </c>
      <c r="DD22" s="0" t="n">
        <v>26444110</v>
      </c>
      <c r="DE22" s="0" t="n">
        <v>8814703</v>
      </c>
      <c r="DF22" s="0" t="n">
        <v>17629406</v>
      </c>
      <c r="DG22" s="0" t="n">
        <v>35258812</v>
      </c>
      <c r="DH22" s="0" t="n">
        <v>11752937</v>
      </c>
      <c r="DI22" s="0" t="n">
        <v>23505874</v>
      </c>
      <c r="DJ22" s="0" t="n">
        <v>7835291</v>
      </c>
      <c r="DK22" s="0" t="n">
        <v>15670582</v>
      </c>
      <c r="DL22" s="0" t="n">
        <v>5223527</v>
      </c>
      <c r="DM22" s="0" t="n">
        <v>10447054</v>
      </c>
      <c r="DN22" s="0" t="n">
        <v>3482351</v>
      </c>
      <c r="DO22" s="0" t="n">
        <v>6964702</v>
      </c>
      <c r="DP22" s="0" t="n">
        <v>2321567</v>
      </c>
      <c r="DQ22" s="0" t="n">
        <v>4643134</v>
      </c>
      <c r="DR22" s="0" t="n">
        <v>1547711</v>
      </c>
      <c r="DS22" s="0" t="n">
        <v>3095422</v>
      </c>
      <c r="DT22" s="0" t="n">
        <v>1031807</v>
      </c>
      <c r="DU22" s="0" t="n">
        <v>2063614</v>
      </c>
      <c r="DV22" s="0" t="n">
        <v>687871</v>
      </c>
      <c r="DW22" s="0" t="n">
        <v>1375742</v>
      </c>
      <c r="DX22" s="0" t="n">
        <v>2751484</v>
      </c>
      <c r="DY22" s="0" t="n">
        <v>917161</v>
      </c>
      <c r="DZ22" s="0" t="n">
        <v>1834322</v>
      </c>
      <c r="EA22" s="0" t="n">
        <v>3668644</v>
      </c>
      <c r="EB22" s="0" t="n">
        <v>1222881</v>
      </c>
    </row>
    <row r="23" customFormat="false" ht="12.8" hidden="false" customHeight="false" outlineLevel="0" collapsed="false">
      <c r="A23" s="0" t="n">
        <v>9124174</v>
      </c>
      <c r="B23" s="0" t="n">
        <v>3041391</v>
      </c>
      <c r="C23" s="0" t="n">
        <v>21.5362998699085</v>
      </c>
      <c r="D23" s="0" t="n">
        <v>140</v>
      </c>
      <c r="E23" s="0" t="n">
        <v>622717901620</v>
      </c>
      <c r="F23" s="0" t="n">
        <v>377</v>
      </c>
      <c r="G23" s="0" t="n">
        <v>138</v>
      </c>
      <c r="H23" s="0" t="n">
        <v>60</v>
      </c>
      <c r="I23" s="0" t="s">
        <v>92</v>
      </c>
      <c r="J23" s="0" t="n">
        <v>106646868445</v>
      </c>
      <c r="K23" s="0" t="n">
        <v>213293736890</v>
      </c>
      <c r="L23" s="0" t="n">
        <v>426587473780</v>
      </c>
      <c r="M23" s="0" t="n">
        <v>142195824593</v>
      </c>
      <c r="N23" s="0" t="n">
        <v>284391649186</v>
      </c>
      <c r="O23" s="0" t="n">
        <v>94797216395</v>
      </c>
      <c r="P23" s="0" t="n">
        <v>189594432790</v>
      </c>
      <c r="Q23" s="0" t="n">
        <v>63198144263</v>
      </c>
      <c r="R23" s="0" t="n">
        <v>126396288526</v>
      </c>
      <c r="S23" s="0" t="n">
        <v>42132096175</v>
      </c>
      <c r="T23" s="0" t="n">
        <v>84264192350</v>
      </c>
      <c r="U23" s="0" t="n">
        <v>168528384700</v>
      </c>
      <c r="V23" s="0" t="n">
        <v>56176128233</v>
      </c>
      <c r="W23" s="0" t="n">
        <v>112352256466</v>
      </c>
      <c r="X23" s="0" t="n">
        <v>37450752155</v>
      </c>
      <c r="Y23" s="0" t="n">
        <v>74901504310</v>
      </c>
      <c r="Z23" s="0" t="n">
        <v>24967168103</v>
      </c>
      <c r="AA23" s="0" t="n">
        <v>49934336206</v>
      </c>
      <c r="AB23" s="0" t="n">
        <v>16644778735</v>
      </c>
      <c r="AC23" s="0" t="n">
        <v>33289557470</v>
      </c>
      <c r="AD23" s="0" t="n">
        <v>66579114940</v>
      </c>
      <c r="AE23" s="0" t="n">
        <v>22193038313</v>
      </c>
      <c r="AF23" s="0" t="n">
        <v>44386076626</v>
      </c>
      <c r="AG23" s="0" t="n">
        <v>14795358875</v>
      </c>
      <c r="AH23" s="0" t="n">
        <v>29590717750</v>
      </c>
      <c r="AI23" s="0" t="n">
        <v>9863572583</v>
      </c>
      <c r="AJ23" s="0" t="n">
        <v>19727145166</v>
      </c>
      <c r="AK23" s="0" t="n">
        <v>6575715055</v>
      </c>
      <c r="AL23" s="0" t="n">
        <v>13151430110</v>
      </c>
      <c r="AM23" s="0" t="n">
        <v>26302860220</v>
      </c>
      <c r="AN23" s="0" t="n">
        <v>8767620073</v>
      </c>
      <c r="AO23" s="0" t="n">
        <v>17535240146</v>
      </c>
      <c r="AP23" s="0" t="n">
        <v>35070480292</v>
      </c>
      <c r="AQ23" s="0" t="n">
        <v>11690160097</v>
      </c>
      <c r="AR23" s="0" t="n">
        <v>23380320194</v>
      </c>
      <c r="AS23" s="0" t="n">
        <v>46760640388</v>
      </c>
      <c r="AT23" s="0" t="n">
        <v>15586880129</v>
      </c>
      <c r="AU23" s="0" t="n">
        <v>31173760258</v>
      </c>
      <c r="AV23" s="0" t="n">
        <v>10391253419</v>
      </c>
      <c r="AW23" s="0" t="n">
        <v>20782506838</v>
      </c>
      <c r="AX23" s="0" t="n">
        <v>6927502279</v>
      </c>
      <c r="AY23" s="0" t="n">
        <v>13855004558</v>
      </c>
      <c r="AZ23" s="0" t="n">
        <v>27710009116</v>
      </c>
      <c r="BA23" s="0" t="n">
        <v>9236669705</v>
      </c>
      <c r="BB23" s="0" t="n">
        <v>18473339410</v>
      </c>
      <c r="BC23" s="0" t="n">
        <v>6157779803</v>
      </c>
      <c r="BD23" s="0" t="n">
        <v>12315559606</v>
      </c>
      <c r="BE23" s="0" t="n">
        <v>4105186535</v>
      </c>
      <c r="BF23" s="0" t="n">
        <v>8210373070</v>
      </c>
      <c r="BG23" s="0" t="n">
        <v>2736791023</v>
      </c>
      <c r="BH23" s="0" t="n">
        <v>5473582046</v>
      </c>
      <c r="BI23" s="0" t="n">
        <v>10947164092</v>
      </c>
      <c r="BJ23" s="0" t="n">
        <v>3649054697</v>
      </c>
      <c r="BK23" s="0" t="n">
        <v>7298109394</v>
      </c>
      <c r="BL23" s="0" t="n">
        <v>2432703131</v>
      </c>
      <c r="BM23" s="0" t="n">
        <v>4865406262</v>
      </c>
      <c r="BN23" s="0" t="n">
        <v>1621802087</v>
      </c>
      <c r="BO23" s="0" t="n">
        <v>3243604174</v>
      </c>
      <c r="BP23" s="0" t="n">
        <v>1081201391</v>
      </c>
      <c r="BQ23" s="0" t="n">
        <v>2162402782</v>
      </c>
      <c r="BR23" s="0" t="n">
        <v>720800927</v>
      </c>
      <c r="BS23" s="0" t="n">
        <v>1441601854</v>
      </c>
      <c r="BT23" s="0" t="n">
        <v>480533951</v>
      </c>
      <c r="BU23" s="0" t="n">
        <v>961067902</v>
      </c>
      <c r="BV23" s="0" t="n">
        <v>320355967</v>
      </c>
      <c r="BW23" s="0" t="n">
        <v>640711934</v>
      </c>
      <c r="BX23" s="0" t="n">
        <v>1281423868</v>
      </c>
      <c r="BY23" s="0" t="n">
        <v>427141289</v>
      </c>
      <c r="BZ23" s="0" t="n">
        <v>854282578</v>
      </c>
      <c r="CA23" s="0" t="n">
        <v>284760859</v>
      </c>
      <c r="CB23" s="0" t="n">
        <v>569521718</v>
      </c>
      <c r="CC23" s="0" t="n">
        <v>1139043436</v>
      </c>
      <c r="CD23" s="0" t="n">
        <v>379681145</v>
      </c>
      <c r="CE23" s="0" t="n">
        <v>759362290</v>
      </c>
      <c r="CF23" s="0" t="n">
        <v>253120763</v>
      </c>
      <c r="CG23" s="0" t="n">
        <v>506241526</v>
      </c>
      <c r="CH23" s="0" t="n">
        <v>168747175</v>
      </c>
      <c r="CI23" s="0" t="n">
        <v>337494350</v>
      </c>
      <c r="CJ23" s="0" t="n">
        <v>674988700</v>
      </c>
      <c r="CK23" s="0" t="n">
        <v>224996233</v>
      </c>
      <c r="CL23" s="0" t="n">
        <v>449992466</v>
      </c>
      <c r="CM23" s="0" t="n">
        <v>899984932</v>
      </c>
      <c r="CN23" s="0" t="n">
        <v>299994977</v>
      </c>
      <c r="CO23" s="0" t="n">
        <v>599989954</v>
      </c>
      <c r="CP23" s="0" t="n">
        <v>199996651</v>
      </c>
      <c r="CQ23" s="0" t="n">
        <v>399993302</v>
      </c>
      <c r="CR23" s="0" t="n">
        <v>799986604</v>
      </c>
      <c r="CS23" s="0" t="n">
        <v>266662201</v>
      </c>
      <c r="CT23" s="0" t="n">
        <v>533324402</v>
      </c>
      <c r="CU23" s="0" t="n">
        <v>1066648804</v>
      </c>
      <c r="CV23" s="0" t="n">
        <v>355549601</v>
      </c>
      <c r="CW23" s="0" t="n">
        <v>711099202</v>
      </c>
      <c r="CX23" s="0" t="n">
        <v>237033067</v>
      </c>
      <c r="CY23" s="0" t="n">
        <v>474066134</v>
      </c>
      <c r="CZ23" s="0" t="n">
        <v>948132268</v>
      </c>
      <c r="DA23" s="0" t="n">
        <v>316044089</v>
      </c>
      <c r="DB23" s="0" t="n">
        <v>632088178</v>
      </c>
      <c r="DC23" s="0" t="n">
        <v>210696059</v>
      </c>
      <c r="DD23" s="0" t="n">
        <v>421392118</v>
      </c>
      <c r="DE23" s="0" t="n">
        <v>140464039</v>
      </c>
      <c r="DF23" s="0" t="n">
        <v>280928078</v>
      </c>
      <c r="DG23" s="0" t="n">
        <v>561856156</v>
      </c>
      <c r="DH23" s="0" t="n">
        <v>187285385</v>
      </c>
      <c r="DI23" s="0" t="n">
        <v>374570770</v>
      </c>
      <c r="DJ23" s="0" t="n">
        <v>124856923</v>
      </c>
      <c r="DK23" s="0" t="n">
        <v>249713846</v>
      </c>
      <c r="DL23" s="0" t="n">
        <v>499427692</v>
      </c>
      <c r="DM23" s="0" t="n">
        <v>166475897</v>
      </c>
      <c r="DN23" s="0" t="n">
        <v>332951794</v>
      </c>
      <c r="DO23" s="0" t="n">
        <v>110983931</v>
      </c>
      <c r="DP23" s="0" t="n">
        <v>221967862</v>
      </c>
      <c r="DQ23" s="0" t="n">
        <v>73989287</v>
      </c>
      <c r="DR23" s="0" t="n">
        <v>147978574</v>
      </c>
      <c r="DS23" s="0" t="n">
        <v>49326191</v>
      </c>
      <c r="DT23" s="0" t="n">
        <v>98652382</v>
      </c>
      <c r="DU23" s="0" t="n">
        <v>32884127</v>
      </c>
      <c r="DV23" s="0" t="n">
        <v>65768254</v>
      </c>
      <c r="DW23" s="0" t="n">
        <v>21922751</v>
      </c>
      <c r="DX23" s="0" t="n">
        <v>43845502</v>
      </c>
      <c r="DY23" s="0" t="n">
        <v>14615167</v>
      </c>
      <c r="DZ23" s="0" t="n">
        <v>29230334</v>
      </c>
      <c r="EA23" s="0" t="n">
        <v>58460668</v>
      </c>
      <c r="EB23" s="0" t="n">
        <v>19486889</v>
      </c>
      <c r="EC23" s="0" t="n">
        <v>38973778</v>
      </c>
      <c r="ED23" s="0" t="n">
        <v>12991259</v>
      </c>
      <c r="EE23" s="0" t="n">
        <v>25982518</v>
      </c>
      <c r="EF23" s="0" t="n">
        <v>8660839</v>
      </c>
      <c r="EG23" s="0" t="n">
        <v>17321678</v>
      </c>
      <c r="EH23" s="0" t="n">
        <v>34643356</v>
      </c>
      <c r="EI23" s="0" t="n">
        <v>11547785</v>
      </c>
      <c r="EJ23" s="0" t="n">
        <v>23095570</v>
      </c>
      <c r="EK23" s="0" t="n">
        <v>7698523</v>
      </c>
      <c r="EL23" s="0" t="n">
        <v>15397046</v>
      </c>
      <c r="EM23" s="0" t="n">
        <v>30794092</v>
      </c>
      <c r="EN23" s="0" t="n">
        <v>10264697</v>
      </c>
      <c r="EO23" s="0" t="n">
        <v>20529394</v>
      </c>
      <c r="EP23" s="0" t="n">
        <v>6843131</v>
      </c>
      <c r="EQ23" s="0" t="n">
        <v>13686262</v>
      </c>
      <c r="ER23" s="0" t="n">
        <v>4562087</v>
      </c>
      <c r="ES23" s="0" t="n">
        <v>9124174</v>
      </c>
      <c r="ET23" s="0" t="n">
        <v>3041391</v>
      </c>
    </row>
    <row r="24" customFormat="false" ht="12.8" hidden="false" customHeight="false" outlineLevel="0" collapsed="false">
      <c r="A24" s="0" t="n">
        <v>36496696</v>
      </c>
      <c r="B24" s="0" t="n">
        <v>7209223</v>
      </c>
      <c r="C24" s="0" t="n">
        <v>22.7814123455097</v>
      </c>
      <c r="D24" s="0" t="n">
        <v>142</v>
      </c>
      <c r="E24" s="0" t="n">
        <v>60342610919632</v>
      </c>
      <c r="F24" s="0" t="n">
        <v>386</v>
      </c>
      <c r="G24" s="0" t="n">
        <v>141</v>
      </c>
      <c r="H24" s="0" t="n">
        <v>60</v>
      </c>
      <c r="I24" s="0" t="s">
        <v>93</v>
      </c>
      <c r="J24" s="0" t="n">
        <v>106646868445</v>
      </c>
      <c r="K24" s="0" t="n">
        <v>213293736890</v>
      </c>
      <c r="L24" s="0" t="n">
        <v>426587473780</v>
      </c>
      <c r="M24" s="0" t="n">
        <v>142195824593</v>
      </c>
      <c r="N24" s="0" t="n">
        <v>284391649186</v>
      </c>
      <c r="O24" s="0" t="n">
        <v>94797216395</v>
      </c>
      <c r="P24" s="0" t="n">
        <v>189594432790</v>
      </c>
      <c r="Q24" s="0" t="n">
        <v>63198144263</v>
      </c>
      <c r="R24" s="0" t="n">
        <v>126396288526</v>
      </c>
      <c r="S24" s="0" t="n">
        <v>42132096175</v>
      </c>
      <c r="T24" s="0" t="n">
        <v>84264192350</v>
      </c>
      <c r="U24" s="0" t="n">
        <v>168528384700</v>
      </c>
      <c r="V24" s="0" t="n">
        <v>56176128233</v>
      </c>
      <c r="W24" s="0" t="n">
        <v>112352256466</v>
      </c>
      <c r="X24" s="0" t="n">
        <v>37450752155</v>
      </c>
      <c r="Y24" s="0" t="n">
        <v>74901504310</v>
      </c>
      <c r="Z24" s="0" t="n">
        <v>24967168103</v>
      </c>
      <c r="AA24" s="0" t="n">
        <v>49934336206</v>
      </c>
      <c r="AB24" s="0" t="n">
        <v>16644778735</v>
      </c>
      <c r="AC24" s="0" t="n">
        <v>33289557470</v>
      </c>
      <c r="AD24" s="0" t="n">
        <v>66579114940</v>
      </c>
      <c r="AE24" s="0" t="n">
        <v>22193038313</v>
      </c>
      <c r="AF24" s="0" t="n">
        <v>44386076626</v>
      </c>
      <c r="AG24" s="0" t="n">
        <v>14795358875</v>
      </c>
      <c r="AH24" s="0" t="n">
        <v>29590717750</v>
      </c>
      <c r="AI24" s="0" t="n">
        <v>9863572583</v>
      </c>
      <c r="AJ24" s="0" t="n">
        <v>19727145166</v>
      </c>
      <c r="AK24" s="0" t="n">
        <v>6575715055</v>
      </c>
      <c r="AL24" s="0" t="n">
        <v>13151430110</v>
      </c>
      <c r="AM24" s="0" t="n">
        <v>26302860220</v>
      </c>
      <c r="AN24" s="0" t="n">
        <v>8767620073</v>
      </c>
      <c r="AO24" s="0" t="n">
        <v>17535240146</v>
      </c>
      <c r="AP24" s="0" t="n">
        <v>35070480292</v>
      </c>
      <c r="AQ24" s="0" t="n">
        <v>11690160097</v>
      </c>
      <c r="AR24" s="0" t="n">
        <v>23380320194</v>
      </c>
      <c r="AS24" s="0" t="n">
        <v>46760640388</v>
      </c>
      <c r="AT24" s="0" t="n">
        <v>15586880129</v>
      </c>
      <c r="AU24" s="0" t="n">
        <v>31173760258</v>
      </c>
      <c r="AV24" s="0" t="n">
        <v>10391253419</v>
      </c>
      <c r="AW24" s="0" t="n">
        <v>20782506838</v>
      </c>
      <c r="AX24" s="0" t="n">
        <v>6927502279</v>
      </c>
      <c r="AY24" s="0" t="n">
        <v>13855004558</v>
      </c>
      <c r="AZ24" s="0" t="n">
        <v>27710009116</v>
      </c>
      <c r="BA24" s="0" t="n">
        <v>9236669705</v>
      </c>
      <c r="BB24" s="0" t="n">
        <v>18473339410</v>
      </c>
      <c r="BC24" s="0" t="n">
        <v>6157779803</v>
      </c>
      <c r="BD24" s="0" t="n">
        <v>12315559606</v>
      </c>
      <c r="BE24" s="0" t="n">
        <v>4105186535</v>
      </c>
      <c r="BF24" s="0" t="n">
        <v>8210373070</v>
      </c>
      <c r="BG24" s="0" t="n">
        <v>2736791023</v>
      </c>
      <c r="BH24" s="0" t="n">
        <v>5473582046</v>
      </c>
      <c r="BI24" s="0" t="n">
        <v>10947164092</v>
      </c>
      <c r="BJ24" s="0" t="n">
        <v>3649054697</v>
      </c>
      <c r="BK24" s="0" t="n">
        <v>7298109394</v>
      </c>
      <c r="BL24" s="0" t="n">
        <v>2432703131</v>
      </c>
      <c r="BM24" s="0" t="n">
        <v>4865406262</v>
      </c>
      <c r="BN24" s="0" t="n">
        <v>1621802087</v>
      </c>
      <c r="BO24" s="0" t="n">
        <v>3243604174</v>
      </c>
      <c r="BP24" s="0" t="n">
        <v>1081201391</v>
      </c>
      <c r="BQ24" s="0" t="n">
        <v>2162402782</v>
      </c>
      <c r="BR24" s="0" t="n">
        <v>720800927</v>
      </c>
      <c r="BS24" s="0" t="n">
        <v>1441601854</v>
      </c>
      <c r="BT24" s="0" t="n">
        <v>480533951</v>
      </c>
      <c r="BU24" s="0" t="n">
        <v>961067902</v>
      </c>
      <c r="BV24" s="0" t="n">
        <v>320355967</v>
      </c>
      <c r="BW24" s="0" t="n">
        <v>640711934</v>
      </c>
      <c r="BX24" s="0" t="n">
        <v>1281423868</v>
      </c>
      <c r="BY24" s="0" t="n">
        <v>427141289</v>
      </c>
      <c r="BZ24" s="0" t="n">
        <v>854282578</v>
      </c>
      <c r="CA24" s="0" t="n">
        <v>284760859</v>
      </c>
      <c r="CB24" s="0" t="n">
        <v>569521718</v>
      </c>
      <c r="CC24" s="0" t="n">
        <v>1139043436</v>
      </c>
      <c r="CD24" s="0" t="n">
        <v>379681145</v>
      </c>
      <c r="CE24" s="0" t="n">
        <v>759362290</v>
      </c>
      <c r="CF24" s="0" t="n">
        <v>253120763</v>
      </c>
      <c r="CG24" s="0" t="n">
        <v>506241526</v>
      </c>
      <c r="CH24" s="0" t="n">
        <v>168747175</v>
      </c>
      <c r="CI24" s="0" t="n">
        <v>337494350</v>
      </c>
      <c r="CJ24" s="0" t="n">
        <v>674988700</v>
      </c>
      <c r="CK24" s="0" t="n">
        <v>224996233</v>
      </c>
      <c r="CL24" s="0" t="n">
        <v>449992466</v>
      </c>
      <c r="CM24" s="0" t="n">
        <v>899984932</v>
      </c>
      <c r="CN24" s="0" t="n">
        <v>299994977</v>
      </c>
      <c r="CO24" s="0" t="n">
        <v>599989954</v>
      </c>
      <c r="CP24" s="0" t="n">
        <v>199996651</v>
      </c>
      <c r="CQ24" s="0" t="n">
        <v>399993302</v>
      </c>
      <c r="CR24" s="0" t="n">
        <v>799986604</v>
      </c>
      <c r="CS24" s="0" t="n">
        <v>266662201</v>
      </c>
      <c r="CT24" s="0" t="n">
        <v>533324402</v>
      </c>
      <c r="CU24" s="0" t="n">
        <v>1066648804</v>
      </c>
      <c r="CV24" s="0" t="n">
        <v>355549601</v>
      </c>
      <c r="CW24" s="0" t="n">
        <v>711099202</v>
      </c>
      <c r="CX24" s="0" t="n">
        <v>237033067</v>
      </c>
      <c r="CY24" s="0" t="n">
        <v>474066134</v>
      </c>
      <c r="CZ24" s="0" t="n">
        <v>948132268</v>
      </c>
      <c r="DA24" s="0" t="n">
        <v>316044089</v>
      </c>
      <c r="DB24" s="0" t="n">
        <v>632088178</v>
      </c>
      <c r="DC24" s="0" t="n">
        <v>210696059</v>
      </c>
      <c r="DD24" s="0" t="n">
        <v>421392118</v>
      </c>
      <c r="DE24" s="0" t="n">
        <v>140464039</v>
      </c>
      <c r="DF24" s="0" t="n">
        <v>280928078</v>
      </c>
      <c r="DG24" s="0" t="n">
        <v>561856156</v>
      </c>
      <c r="DH24" s="0" t="n">
        <v>187285385</v>
      </c>
      <c r="DI24" s="0" t="n">
        <v>374570770</v>
      </c>
      <c r="DJ24" s="0" t="n">
        <v>124856923</v>
      </c>
      <c r="DK24" s="0" t="n">
        <v>249713846</v>
      </c>
      <c r="DL24" s="0" t="n">
        <v>499427692</v>
      </c>
      <c r="DM24" s="0" t="n">
        <v>166475897</v>
      </c>
      <c r="DN24" s="0" t="n">
        <v>332951794</v>
      </c>
      <c r="DO24" s="0" t="n">
        <v>110983931</v>
      </c>
      <c r="DP24" s="0" t="n">
        <v>221967862</v>
      </c>
      <c r="DQ24" s="0" t="n">
        <v>73989287</v>
      </c>
      <c r="DR24" s="0" t="n">
        <v>147978574</v>
      </c>
      <c r="DS24" s="0" t="n">
        <v>49326191</v>
      </c>
      <c r="DT24" s="0" t="n">
        <v>98652382</v>
      </c>
      <c r="DU24" s="0" t="n">
        <v>32884127</v>
      </c>
      <c r="DV24" s="0" t="n">
        <v>65768254</v>
      </c>
      <c r="DW24" s="0" t="n">
        <v>21922751</v>
      </c>
      <c r="DX24" s="0" t="n">
        <v>43845502</v>
      </c>
      <c r="DY24" s="0" t="n">
        <v>14615167</v>
      </c>
      <c r="DZ24" s="0" t="n">
        <v>29230334</v>
      </c>
      <c r="EA24" s="0" t="n">
        <v>58460668</v>
      </c>
      <c r="EB24" s="0" t="n">
        <v>19486889</v>
      </c>
      <c r="EC24" s="0" t="n">
        <v>38973778</v>
      </c>
      <c r="ED24" s="0" t="n">
        <v>12991259</v>
      </c>
      <c r="EE24" s="0" t="n">
        <v>25982518</v>
      </c>
      <c r="EF24" s="0" t="n">
        <v>8660839</v>
      </c>
      <c r="EG24" s="0" t="n">
        <v>17321678</v>
      </c>
      <c r="EH24" s="0" t="n">
        <v>34643356</v>
      </c>
      <c r="EI24" s="0" t="n">
        <v>11547785</v>
      </c>
      <c r="EJ24" s="0" t="n">
        <v>23095570</v>
      </c>
      <c r="EK24" s="0" t="n">
        <v>7698523</v>
      </c>
      <c r="EL24" s="0" t="n">
        <v>15397046</v>
      </c>
      <c r="EM24" s="0" t="n">
        <v>30794092</v>
      </c>
      <c r="EN24" s="0" t="n">
        <v>10264697</v>
      </c>
      <c r="EO24" s="0" t="n">
        <v>20529394</v>
      </c>
      <c r="EP24" s="0" t="n">
        <v>6843131</v>
      </c>
      <c r="EQ24" s="0" t="n">
        <v>13686262</v>
      </c>
      <c r="ER24" s="0" t="n">
        <v>4562087</v>
      </c>
      <c r="ES24" s="0" t="n">
        <v>9124174</v>
      </c>
      <c r="ET24" s="0" t="n">
        <v>18248348</v>
      </c>
      <c r="EU24" s="0" t="n">
        <v>36496696</v>
      </c>
      <c r="EV24" s="0" t="n">
        <v>12165565</v>
      </c>
    </row>
    <row r="25" customFormat="false" ht="12.8" hidden="false" customHeight="false" outlineLevel="0" collapsed="false">
      <c r="A25" s="0" t="n">
        <v>145986784</v>
      </c>
      <c r="B25" s="0" t="n">
        <v>14418447</v>
      </c>
      <c r="C25" s="0" t="n">
        <v>23.7814124455687</v>
      </c>
      <c r="D25" s="0" t="n">
        <v>144</v>
      </c>
      <c r="E25" s="0" t="n">
        <v>60342610919632</v>
      </c>
      <c r="F25" s="0" t="n">
        <v>387</v>
      </c>
      <c r="G25" s="0" t="n">
        <v>141</v>
      </c>
      <c r="H25" s="0" t="n">
        <v>60</v>
      </c>
      <c r="I25" s="0" t="s">
        <v>94</v>
      </c>
      <c r="J25" s="0" t="n">
        <v>106646868445</v>
      </c>
      <c r="K25" s="0" t="n">
        <v>213293736890</v>
      </c>
      <c r="L25" s="0" t="n">
        <v>426587473780</v>
      </c>
      <c r="M25" s="0" t="n">
        <v>142195824593</v>
      </c>
      <c r="N25" s="0" t="n">
        <v>284391649186</v>
      </c>
      <c r="O25" s="0" t="n">
        <v>94797216395</v>
      </c>
      <c r="P25" s="0" t="n">
        <v>189594432790</v>
      </c>
      <c r="Q25" s="0" t="n">
        <v>63198144263</v>
      </c>
      <c r="R25" s="0" t="n">
        <v>126396288526</v>
      </c>
      <c r="S25" s="0" t="n">
        <v>42132096175</v>
      </c>
      <c r="T25" s="0" t="n">
        <v>84264192350</v>
      </c>
      <c r="U25" s="0" t="n">
        <v>168528384700</v>
      </c>
      <c r="V25" s="0" t="n">
        <v>56176128233</v>
      </c>
      <c r="W25" s="0" t="n">
        <v>112352256466</v>
      </c>
      <c r="X25" s="0" t="n">
        <v>37450752155</v>
      </c>
      <c r="Y25" s="0" t="n">
        <v>74901504310</v>
      </c>
      <c r="Z25" s="0" t="n">
        <v>24967168103</v>
      </c>
      <c r="AA25" s="0" t="n">
        <v>49934336206</v>
      </c>
      <c r="AB25" s="0" t="n">
        <v>16644778735</v>
      </c>
      <c r="AC25" s="0" t="n">
        <v>33289557470</v>
      </c>
      <c r="AD25" s="0" t="n">
        <v>66579114940</v>
      </c>
      <c r="AE25" s="0" t="n">
        <v>22193038313</v>
      </c>
      <c r="AF25" s="0" t="n">
        <v>44386076626</v>
      </c>
      <c r="AG25" s="0" t="n">
        <v>14795358875</v>
      </c>
      <c r="AH25" s="0" t="n">
        <v>29590717750</v>
      </c>
      <c r="AI25" s="0" t="n">
        <v>9863572583</v>
      </c>
      <c r="AJ25" s="0" t="n">
        <v>19727145166</v>
      </c>
      <c r="AK25" s="0" t="n">
        <v>6575715055</v>
      </c>
      <c r="AL25" s="0" t="n">
        <v>13151430110</v>
      </c>
      <c r="AM25" s="0" t="n">
        <v>26302860220</v>
      </c>
      <c r="AN25" s="0" t="n">
        <v>8767620073</v>
      </c>
      <c r="AO25" s="0" t="n">
        <v>17535240146</v>
      </c>
      <c r="AP25" s="0" t="n">
        <v>35070480292</v>
      </c>
      <c r="AQ25" s="0" t="n">
        <v>11690160097</v>
      </c>
      <c r="AR25" s="0" t="n">
        <v>23380320194</v>
      </c>
      <c r="AS25" s="0" t="n">
        <v>46760640388</v>
      </c>
      <c r="AT25" s="0" t="n">
        <v>15586880129</v>
      </c>
      <c r="AU25" s="0" t="n">
        <v>31173760258</v>
      </c>
      <c r="AV25" s="0" t="n">
        <v>10391253419</v>
      </c>
      <c r="AW25" s="0" t="n">
        <v>20782506838</v>
      </c>
      <c r="AX25" s="0" t="n">
        <v>6927502279</v>
      </c>
      <c r="AY25" s="0" t="n">
        <v>13855004558</v>
      </c>
      <c r="AZ25" s="0" t="n">
        <v>27710009116</v>
      </c>
      <c r="BA25" s="0" t="n">
        <v>9236669705</v>
      </c>
      <c r="BB25" s="0" t="n">
        <v>18473339410</v>
      </c>
      <c r="BC25" s="0" t="n">
        <v>6157779803</v>
      </c>
      <c r="BD25" s="0" t="n">
        <v>12315559606</v>
      </c>
      <c r="BE25" s="0" t="n">
        <v>4105186535</v>
      </c>
      <c r="BF25" s="0" t="n">
        <v>8210373070</v>
      </c>
      <c r="BG25" s="0" t="n">
        <v>2736791023</v>
      </c>
      <c r="BH25" s="0" t="n">
        <v>5473582046</v>
      </c>
      <c r="BI25" s="0" t="n">
        <v>10947164092</v>
      </c>
      <c r="BJ25" s="0" t="n">
        <v>3649054697</v>
      </c>
      <c r="BK25" s="0" t="n">
        <v>7298109394</v>
      </c>
      <c r="BL25" s="0" t="n">
        <v>2432703131</v>
      </c>
      <c r="BM25" s="0" t="n">
        <v>4865406262</v>
      </c>
      <c r="BN25" s="0" t="n">
        <v>1621802087</v>
      </c>
      <c r="BO25" s="0" t="n">
        <v>3243604174</v>
      </c>
      <c r="BP25" s="0" t="n">
        <v>1081201391</v>
      </c>
      <c r="BQ25" s="0" t="n">
        <v>2162402782</v>
      </c>
      <c r="BR25" s="0" t="n">
        <v>720800927</v>
      </c>
      <c r="BS25" s="0" t="n">
        <v>1441601854</v>
      </c>
      <c r="BT25" s="0" t="n">
        <v>480533951</v>
      </c>
      <c r="BU25" s="0" t="n">
        <v>961067902</v>
      </c>
      <c r="BV25" s="0" t="n">
        <v>320355967</v>
      </c>
      <c r="BW25" s="0" t="n">
        <v>640711934</v>
      </c>
      <c r="BX25" s="0" t="n">
        <v>1281423868</v>
      </c>
      <c r="BY25" s="0" t="n">
        <v>427141289</v>
      </c>
      <c r="BZ25" s="0" t="n">
        <v>854282578</v>
      </c>
      <c r="CA25" s="0" t="n">
        <v>284760859</v>
      </c>
      <c r="CB25" s="0" t="n">
        <v>569521718</v>
      </c>
      <c r="CC25" s="0" t="n">
        <v>1139043436</v>
      </c>
      <c r="CD25" s="0" t="n">
        <v>379681145</v>
      </c>
      <c r="CE25" s="0" t="n">
        <v>759362290</v>
      </c>
      <c r="CF25" s="0" t="n">
        <v>253120763</v>
      </c>
      <c r="CG25" s="0" t="n">
        <v>506241526</v>
      </c>
      <c r="CH25" s="0" t="n">
        <v>168747175</v>
      </c>
      <c r="CI25" s="0" t="n">
        <v>337494350</v>
      </c>
      <c r="CJ25" s="0" t="n">
        <v>674988700</v>
      </c>
      <c r="CK25" s="0" t="n">
        <v>224996233</v>
      </c>
      <c r="CL25" s="0" t="n">
        <v>449992466</v>
      </c>
      <c r="CM25" s="0" t="n">
        <v>899984932</v>
      </c>
      <c r="CN25" s="0" t="n">
        <v>299994977</v>
      </c>
      <c r="CO25" s="0" t="n">
        <v>599989954</v>
      </c>
      <c r="CP25" s="0" t="n">
        <v>199996651</v>
      </c>
      <c r="CQ25" s="0" t="n">
        <v>399993302</v>
      </c>
      <c r="CR25" s="0" t="n">
        <v>799986604</v>
      </c>
      <c r="CS25" s="0" t="n">
        <v>266662201</v>
      </c>
      <c r="CT25" s="0" t="n">
        <v>533324402</v>
      </c>
      <c r="CU25" s="0" t="n">
        <v>1066648804</v>
      </c>
      <c r="CV25" s="0" t="n">
        <v>355549601</v>
      </c>
      <c r="CW25" s="0" t="n">
        <v>711099202</v>
      </c>
      <c r="CX25" s="0" t="n">
        <v>237033067</v>
      </c>
      <c r="CY25" s="0" t="n">
        <v>474066134</v>
      </c>
      <c r="CZ25" s="0" t="n">
        <v>948132268</v>
      </c>
      <c r="DA25" s="0" t="n">
        <v>316044089</v>
      </c>
      <c r="DB25" s="0" t="n">
        <v>632088178</v>
      </c>
      <c r="DC25" s="0" t="n">
        <v>210696059</v>
      </c>
      <c r="DD25" s="0" t="n">
        <v>421392118</v>
      </c>
      <c r="DE25" s="0" t="n">
        <v>140464039</v>
      </c>
      <c r="DF25" s="0" t="n">
        <v>280928078</v>
      </c>
      <c r="DG25" s="0" t="n">
        <v>561856156</v>
      </c>
      <c r="DH25" s="0" t="n">
        <v>187285385</v>
      </c>
      <c r="DI25" s="0" t="n">
        <v>374570770</v>
      </c>
      <c r="DJ25" s="0" t="n">
        <v>124856923</v>
      </c>
      <c r="DK25" s="0" t="n">
        <v>249713846</v>
      </c>
      <c r="DL25" s="0" t="n">
        <v>499427692</v>
      </c>
      <c r="DM25" s="0" t="n">
        <v>166475897</v>
      </c>
      <c r="DN25" s="0" t="n">
        <v>332951794</v>
      </c>
      <c r="DO25" s="0" t="n">
        <v>110983931</v>
      </c>
      <c r="DP25" s="0" t="n">
        <v>221967862</v>
      </c>
      <c r="DQ25" s="0" t="n">
        <v>73989287</v>
      </c>
      <c r="DR25" s="0" t="n">
        <v>147978574</v>
      </c>
      <c r="DS25" s="0" t="n">
        <v>49326191</v>
      </c>
      <c r="DT25" s="0" t="n">
        <v>98652382</v>
      </c>
      <c r="DU25" s="0" t="n">
        <v>32884127</v>
      </c>
      <c r="DV25" s="0" t="n">
        <v>65768254</v>
      </c>
      <c r="DW25" s="0" t="n">
        <v>21922751</v>
      </c>
      <c r="DX25" s="0" t="n">
        <v>43845502</v>
      </c>
      <c r="DY25" s="0" t="n">
        <v>14615167</v>
      </c>
      <c r="DZ25" s="0" t="n">
        <v>29230334</v>
      </c>
      <c r="EA25" s="0" t="n">
        <v>58460668</v>
      </c>
      <c r="EB25" s="0" t="n">
        <v>19486889</v>
      </c>
      <c r="EC25" s="0" t="n">
        <v>38973778</v>
      </c>
      <c r="ED25" s="0" t="n">
        <v>12991259</v>
      </c>
      <c r="EE25" s="0" t="n">
        <v>25982518</v>
      </c>
      <c r="EF25" s="0" t="n">
        <v>8660839</v>
      </c>
      <c r="EG25" s="0" t="n">
        <v>17321678</v>
      </c>
      <c r="EH25" s="0" t="n">
        <v>34643356</v>
      </c>
      <c r="EI25" s="0" t="n">
        <v>11547785</v>
      </c>
      <c r="EJ25" s="0" t="n">
        <v>23095570</v>
      </c>
      <c r="EK25" s="0" t="n">
        <v>7698523</v>
      </c>
      <c r="EL25" s="0" t="n">
        <v>15397046</v>
      </c>
      <c r="EM25" s="0" t="n">
        <v>30794092</v>
      </c>
      <c r="EN25" s="0" t="n">
        <v>10264697</v>
      </c>
      <c r="EO25" s="0" t="n">
        <v>20529394</v>
      </c>
      <c r="EP25" s="0" t="n">
        <v>6843131</v>
      </c>
      <c r="EQ25" s="0" t="n">
        <v>13686262</v>
      </c>
      <c r="ER25" s="0" t="n">
        <v>4562087</v>
      </c>
      <c r="ES25" s="0" t="n">
        <v>9124174</v>
      </c>
      <c r="ET25" s="0" t="n">
        <v>18248348</v>
      </c>
      <c r="EU25" s="0" t="n">
        <v>36496696</v>
      </c>
      <c r="EV25" s="0" t="n">
        <v>72993392</v>
      </c>
      <c r="EW25" s="0" t="n">
        <v>145986784</v>
      </c>
      <c r="EX25" s="0" t="n">
        <v>48662261</v>
      </c>
    </row>
    <row r="26" customFormat="false" ht="12.8" hidden="false" customHeight="false" outlineLevel="0" collapsed="false">
      <c r="A26" s="0" t="n">
        <v>583947136</v>
      </c>
      <c r="B26" s="0" t="n">
        <v>194649045</v>
      </c>
      <c r="C26" s="0" t="n">
        <v>27.5363000255558</v>
      </c>
      <c r="D26" s="0" t="n">
        <v>146</v>
      </c>
      <c r="E26" s="0" t="n">
        <v>3277901576118580</v>
      </c>
      <c r="F26" s="0" t="n">
        <v>383</v>
      </c>
      <c r="G26" s="0" t="n">
        <v>138</v>
      </c>
      <c r="H26" s="0" t="n">
        <v>60</v>
      </c>
      <c r="I26" s="0" t="s">
        <v>95</v>
      </c>
      <c r="J26" s="0" t="n">
        <v>106646868445</v>
      </c>
      <c r="K26" s="0" t="n">
        <v>213293736890</v>
      </c>
      <c r="L26" s="0" t="n">
        <v>426587473780</v>
      </c>
      <c r="M26" s="0" t="n">
        <v>142195824593</v>
      </c>
      <c r="N26" s="0" t="n">
        <v>284391649186</v>
      </c>
      <c r="O26" s="0" t="n">
        <v>94797216395</v>
      </c>
      <c r="P26" s="0" t="n">
        <v>189594432790</v>
      </c>
      <c r="Q26" s="0" t="n">
        <v>63198144263</v>
      </c>
      <c r="R26" s="0" t="n">
        <v>126396288526</v>
      </c>
      <c r="S26" s="0" t="n">
        <v>42132096175</v>
      </c>
      <c r="T26" s="0" t="n">
        <v>84264192350</v>
      </c>
      <c r="U26" s="0" t="n">
        <v>168528384700</v>
      </c>
      <c r="V26" s="0" t="n">
        <v>56176128233</v>
      </c>
      <c r="W26" s="0" t="n">
        <v>112352256466</v>
      </c>
      <c r="X26" s="0" t="n">
        <v>37450752155</v>
      </c>
      <c r="Y26" s="0" t="n">
        <v>74901504310</v>
      </c>
      <c r="Z26" s="0" t="n">
        <v>24967168103</v>
      </c>
      <c r="AA26" s="0" t="n">
        <v>49934336206</v>
      </c>
      <c r="AB26" s="0" t="n">
        <v>16644778735</v>
      </c>
      <c r="AC26" s="0" t="n">
        <v>33289557470</v>
      </c>
      <c r="AD26" s="0" t="n">
        <v>66579114940</v>
      </c>
      <c r="AE26" s="0" t="n">
        <v>22193038313</v>
      </c>
      <c r="AF26" s="0" t="n">
        <v>44386076626</v>
      </c>
      <c r="AG26" s="0" t="n">
        <v>14795358875</v>
      </c>
      <c r="AH26" s="0" t="n">
        <v>29590717750</v>
      </c>
      <c r="AI26" s="0" t="n">
        <v>9863572583</v>
      </c>
      <c r="AJ26" s="0" t="n">
        <v>19727145166</v>
      </c>
      <c r="AK26" s="0" t="n">
        <v>6575715055</v>
      </c>
      <c r="AL26" s="0" t="n">
        <v>13151430110</v>
      </c>
      <c r="AM26" s="0" t="n">
        <v>26302860220</v>
      </c>
      <c r="AN26" s="0" t="n">
        <v>8767620073</v>
      </c>
      <c r="AO26" s="0" t="n">
        <v>17535240146</v>
      </c>
      <c r="AP26" s="0" t="n">
        <v>35070480292</v>
      </c>
      <c r="AQ26" s="0" t="n">
        <v>11690160097</v>
      </c>
      <c r="AR26" s="0" t="n">
        <v>23380320194</v>
      </c>
      <c r="AS26" s="0" t="n">
        <v>46760640388</v>
      </c>
      <c r="AT26" s="0" t="n">
        <v>15586880129</v>
      </c>
      <c r="AU26" s="0" t="n">
        <v>31173760258</v>
      </c>
      <c r="AV26" s="0" t="n">
        <v>10391253419</v>
      </c>
      <c r="AW26" s="0" t="n">
        <v>20782506838</v>
      </c>
      <c r="AX26" s="0" t="n">
        <v>6927502279</v>
      </c>
      <c r="AY26" s="0" t="n">
        <v>13855004558</v>
      </c>
      <c r="AZ26" s="0" t="n">
        <v>27710009116</v>
      </c>
      <c r="BA26" s="0" t="n">
        <v>9236669705</v>
      </c>
      <c r="BB26" s="0" t="n">
        <v>18473339410</v>
      </c>
      <c r="BC26" s="0" t="n">
        <v>6157779803</v>
      </c>
      <c r="BD26" s="0" t="n">
        <v>12315559606</v>
      </c>
      <c r="BE26" s="0" t="n">
        <v>4105186535</v>
      </c>
      <c r="BF26" s="0" t="n">
        <v>8210373070</v>
      </c>
      <c r="BG26" s="0" t="n">
        <v>2736791023</v>
      </c>
      <c r="BH26" s="0" t="n">
        <v>5473582046</v>
      </c>
      <c r="BI26" s="0" t="n">
        <v>10947164092</v>
      </c>
      <c r="BJ26" s="0" t="n">
        <v>3649054697</v>
      </c>
      <c r="BK26" s="0" t="n">
        <v>7298109394</v>
      </c>
      <c r="BL26" s="0" t="n">
        <v>2432703131</v>
      </c>
      <c r="BM26" s="0" t="n">
        <v>4865406262</v>
      </c>
      <c r="BN26" s="0" t="n">
        <v>1621802087</v>
      </c>
      <c r="BO26" s="0" t="n">
        <v>3243604174</v>
      </c>
      <c r="BP26" s="0" t="n">
        <v>1081201391</v>
      </c>
      <c r="BQ26" s="0" t="n">
        <v>2162402782</v>
      </c>
      <c r="BR26" s="0" t="n">
        <v>720800927</v>
      </c>
      <c r="BS26" s="0" t="n">
        <v>1441601854</v>
      </c>
      <c r="BT26" s="0" t="n">
        <v>480533951</v>
      </c>
      <c r="BU26" s="0" t="n">
        <v>961067902</v>
      </c>
      <c r="BV26" s="0" t="n">
        <v>320355967</v>
      </c>
      <c r="BW26" s="0" t="n">
        <v>640711934</v>
      </c>
      <c r="BX26" s="0" t="n">
        <v>1281423868</v>
      </c>
      <c r="BY26" s="0" t="n">
        <v>427141289</v>
      </c>
      <c r="BZ26" s="0" t="n">
        <v>854282578</v>
      </c>
      <c r="CA26" s="0" t="n">
        <v>284760859</v>
      </c>
      <c r="CB26" s="0" t="n">
        <v>569521718</v>
      </c>
      <c r="CC26" s="0" t="n">
        <v>1139043436</v>
      </c>
      <c r="CD26" s="0" t="n">
        <v>379681145</v>
      </c>
      <c r="CE26" s="0" t="n">
        <v>759362290</v>
      </c>
      <c r="CF26" s="0" t="n">
        <v>253120763</v>
      </c>
      <c r="CG26" s="0" t="n">
        <v>506241526</v>
      </c>
      <c r="CH26" s="0" t="n">
        <v>168747175</v>
      </c>
      <c r="CI26" s="0" t="n">
        <v>337494350</v>
      </c>
      <c r="CJ26" s="0" t="n">
        <v>674988700</v>
      </c>
      <c r="CK26" s="0" t="n">
        <v>224996233</v>
      </c>
      <c r="CL26" s="0" t="n">
        <v>449992466</v>
      </c>
      <c r="CM26" s="0" t="n">
        <v>899984932</v>
      </c>
      <c r="CN26" s="0" t="n">
        <v>299994977</v>
      </c>
      <c r="CO26" s="0" t="n">
        <v>599989954</v>
      </c>
      <c r="CP26" s="0" t="n">
        <v>199996651</v>
      </c>
      <c r="CQ26" s="0" t="n">
        <v>399993302</v>
      </c>
      <c r="CR26" s="0" t="n">
        <v>799986604</v>
      </c>
      <c r="CS26" s="0" t="n">
        <v>266662201</v>
      </c>
      <c r="CT26" s="0" t="n">
        <v>533324402</v>
      </c>
      <c r="CU26" s="0" t="n">
        <v>1066648804</v>
      </c>
      <c r="CV26" s="0" t="n">
        <v>355549601</v>
      </c>
      <c r="CW26" s="0" t="n">
        <v>711099202</v>
      </c>
      <c r="CX26" s="0" t="n">
        <v>237033067</v>
      </c>
      <c r="CY26" s="0" t="n">
        <v>474066134</v>
      </c>
      <c r="CZ26" s="0" t="n">
        <v>948132268</v>
      </c>
      <c r="DA26" s="0" t="n">
        <v>316044089</v>
      </c>
      <c r="DB26" s="0" t="n">
        <v>632088178</v>
      </c>
      <c r="DC26" s="0" t="n">
        <v>210696059</v>
      </c>
      <c r="DD26" s="0" t="n">
        <v>421392118</v>
      </c>
      <c r="DE26" s="0" t="n">
        <v>140464039</v>
      </c>
      <c r="DF26" s="0" t="n">
        <v>280928078</v>
      </c>
      <c r="DG26" s="0" t="n">
        <v>561856156</v>
      </c>
      <c r="DH26" s="0" t="n">
        <v>187285385</v>
      </c>
      <c r="DI26" s="0" t="n">
        <v>374570770</v>
      </c>
      <c r="DJ26" s="0" t="n">
        <v>124856923</v>
      </c>
      <c r="DK26" s="0" t="n">
        <v>249713846</v>
      </c>
      <c r="DL26" s="0" t="n">
        <v>499427692</v>
      </c>
      <c r="DM26" s="0" t="n">
        <v>166475897</v>
      </c>
      <c r="DN26" s="0" t="n">
        <v>332951794</v>
      </c>
      <c r="DO26" s="0" t="n">
        <v>110983931</v>
      </c>
      <c r="DP26" s="0" t="n">
        <v>221967862</v>
      </c>
      <c r="DQ26" s="0" t="n">
        <v>73989287</v>
      </c>
      <c r="DR26" s="0" t="n">
        <v>147978574</v>
      </c>
      <c r="DS26" s="0" t="n">
        <v>49326191</v>
      </c>
      <c r="DT26" s="0" t="n">
        <v>98652382</v>
      </c>
      <c r="DU26" s="0" t="n">
        <v>32884127</v>
      </c>
      <c r="DV26" s="0" t="n">
        <v>65768254</v>
      </c>
      <c r="DW26" s="0" t="n">
        <v>21922751</v>
      </c>
      <c r="DX26" s="0" t="n">
        <v>43845502</v>
      </c>
      <c r="DY26" s="0" t="n">
        <v>14615167</v>
      </c>
      <c r="DZ26" s="0" t="n">
        <v>29230334</v>
      </c>
      <c r="EA26" s="0" t="n">
        <v>58460668</v>
      </c>
      <c r="EB26" s="0" t="n">
        <v>19486889</v>
      </c>
      <c r="EC26" s="0" t="n">
        <v>38973778</v>
      </c>
      <c r="ED26" s="0" t="n">
        <v>12991259</v>
      </c>
      <c r="EE26" s="0" t="n">
        <v>25982518</v>
      </c>
      <c r="EF26" s="0" t="n">
        <v>8660839</v>
      </c>
      <c r="EG26" s="0" t="n">
        <v>17321678</v>
      </c>
      <c r="EH26" s="0" t="n">
        <v>34643356</v>
      </c>
      <c r="EI26" s="0" t="n">
        <v>11547785</v>
      </c>
      <c r="EJ26" s="0" t="n">
        <v>23095570</v>
      </c>
      <c r="EK26" s="0" t="n">
        <v>7698523</v>
      </c>
      <c r="EL26" s="0" t="n">
        <v>15397046</v>
      </c>
      <c r="EM26" s="0" t="n">
        <v>30794092</v>
      </c>
      <c r="EN26" s="0" t="n">
        <v>10264697</v>
      </c>
      <c r="EO26" s="0" t="n">
        <v>20529394</v>
      </c>
      <c r="EP26" s="0" t="n">
        <v>6843131</v>
      </c>
      <c r="EQ26" s="0" t="n">
        <v>13686262</v>
      </c>
      <c r="ER26" s="0" t="n">
        <v>4562087</v>
      </c>
      <c r="ES26" s="0" t="n">
        <v>9124174</v>
      </c>
      <c r="ET26" s="0" t="n">
        <v>18248348</v>
      </c>
      <c r="EU26" s="0" t="n">
        <v>36496696</v>
      </c>
      <c r="EV26" s="0" t="n">
        <v>72993392</v>
      </c>
      <c r="EW26" s="0" t="n">
        <v>145986784</v>
      </c>
      <c r="EX26" s="0" t="n">
        <v>291973568</v>
      </c>
      <c r="EY26" s="0" t="n">
        <v>583947136</v>
      </c>
      <c r="EZ26" s="0" t="n">
        <v>194649045</v>
      </c>
    </row>
    <row r="27" customFormat="false" ht="12.8" hidden="false" customHeight="false" outlineLevel="0" collapsed="false">
      <c r="A27" s="0" t="n">
        <v>959414494</v>
      </c>
      <c r="B27" s="0" t="n">
        <v>319804831</v>
      </c>
      <c r="C27" s="0" t="n">
        <v>28.2526164915604</v>
      </c>
      <c r="D27" s="0" t="n">
        <v>166</v>
      </c>
      <c r="E27" s="0" t="n">
        <v>1.41423644671994E+018</v>
      </c>
      <c r="F27" s="0" t="n">
        <v>593</v>
      </c>
      <c r="G27" s="0" t="n">
        <v>219</v>
      </c>
      <c r="H27" s="0" t="n">
        <v>76</v>
      </c>
      <c r="I27" s="0" t="s">
        <v>96</v>
      </c>
      <c r="J27" s="0" t="n">
        <v>4.71412148906647E+017</v>
      </c>
      <c r="K27" s="0" t="n">
        <v>9.42824297813295E+017</v>
      </c>
      <c r="L27" s="0" t="n">
        <v>3.14274765937765E+017</v>
      </c>
      <c r="M27" s="0" t="n">
        <v>6.2854953187553E+017</v>
      </c>
      <c r="N27" s="0" t="n">
        <v>2.09516510625177E+017</v>
      </c>
      <c r="O27" s="0" t="n">
        <v>4.19033021250353E+017</v>
      </c>
      <c r="P27" s="0" t="n">
        <v>1.39677673750118E+017</v>
      </c>
      <c r="Q27" s="0" t="n">
        <v>2.79355347500236E+017</v>
      </c>
      <c r="R27" s="0" t="n">
        <v>93118449166745200</v>
      </c>
      <c r="S27" s="0" t="n">
        <v>1.8623689833349E+017</v>
      </c>
      <c r="T27" s="0" t="n">
        <v>62078966111163500</v>
      </c>
      <c r="U27" s="0" t="n">
        <v>1.24157932222327E+017</v>
      </c>
      <c r="V27" s="0" t="n">
        <v>41385977407442300</v>
      </c>
      <c r="W27" s="0" t="n">
        <v>82771954814884600</v>
      </c>
      <c r="X27" s="0" t="n">
        <v>27590651604961500</v>
      </c>
      <c r="Y27" s="0" t="n">
        <v>55181303209923100</v>
      </c>
      <c r="Z27" s="0" t="n">
        <v>18393767736641000</v>
      </c>
      <c r="AA27" s="0" t="n">
        <v>36787535473282000</v>
      </c>
      <c r="AB27" s="0" t="n">
        <v>73575070946564100</v>
      </c>
      <c r="AC27" s="0" t="n">
        <v>24525023648854700</v>
      </c>
      <c r="AD27" s="0" t="n">
        <v>49050047297709400</v>
      </c>
      <c r="AE27" s="0" t="n">
        <v>16350015765903100</v>
      </c>
      <c r="AF27" s="0" t="n">
        <v>32700031531806300</v>
      </c>
      <c r="AG27" s="0" t="n">
        <v>10900010510602100</v>
      </c>
      <c r="AH27" s="0" t="n">
        <v>21800021021204200</v>
      </c>
      <c r="AI27" s="0" t="n">
        <v>43600042042408300</v>
      </c>
      <c r="AJ27" s="0" t="n">
        <v>14533347347469400</v>
      </c>
      <c r="AK27" s="0" t="n">
        <v>29066694694938900</v>
      </c>
      <c r="AL27" s="0" t="n">
        <v>9688898231646300</v>
      </c>
      <c r="AM27" s="0" t="n">
        <v>19377796463292600</v>
      </c>
      <c r="AN27" s="0" t="n">
        <v>6459265487764200</v>
      </c>
      <c r="AO27" s="0" t="n">
        <v>12918530975528400</v>
      </c>
      <c r="AP27" s="0" t="n">
        <v>4306176991842800</v>
      </c>
      <c r="AQ27" s="0" t="n">
        <v>8612353983685600</v>
      </c>
      <c r="AR27" s="0" t="n">
        <v>17224707967371200</v>
      </c>
      <c r="AS27" s="0" t="n">
        <v>5741569322457070</v>
      </c>
      <c r="AT27" s="0" t="n">
        <v>11483138644914100</v>
      </c>
      <c r="AU27" s="0" t="n">
        <v>3827712881638040</v>
      </c>
      <c r="AV27" s="0" t="n">
        <v>7655425763276090</v>
      </c>
      <c r="AW27" s="0" t="n">
        <v>2551808587758690</v>
      </c>
      <c r="AX27" s="0" t="n">
        <v>5103617175517390</v>
      </c>
      <c r="AY27" s="0" t="n">
        <v>1701205725172460</v>
      </c>
      <c r="AZ27" s="0" t="n">
        <v>3402411450344930</v>
      </c>
      <c r="BA27" s="0" t="n">
        <v>1134137150114980</v>
      </c>
      <c r="BB27" s="0" t="n">
        <v>2268274300229950</v>
      </c>
      <c r="BC27" s="0" t="n">
        <v>756091433409983</v>
      </c>
      <c r="BD27" s="0" t="n">
        <v>1512182866819970</v>
      </c>
      <c r="BE27" s="0" t="n">
        <v>504060955606655</v>
      </c>
      <c r="BF27" s="0" t="n">
        <v>1008121911213310</v>
      </c>
      <c r="BG27" s="0" t="n">
        <v>336040637071103</v>
      </c>
      <c r="BH27" s="0" t="n">
        <v>672081274142206</v>
      </c>
      <c r="BI27" s="0" t="n">
        <v>224027091380735</v>
      </c>
      <c r="BJ27" s="0" t="n">
        <v>448054182761470</v>
      </c>
      <c r="BK27" s="0" t="n">
        <v>149351394253823</v>
      </c>
      <c r="BL27" s="0" t="n">
        <v>298702788507646</v>
      </c>
      <c r="BM27" s="0" t="n">
        <v>99567596169215</v>
      </c>
      <c r="BN27" s="0" t="n">
        <v>199135192338430</v>
      </c>
      <c r="BO27" s="0" t="n">
        <v>66378397446143</v>
      </c>
      <c r="BP27" s="0" t="n">
        <v>132756794892286</v>
      </c>
      <c r="BQ27" s="0" t="n">
        <v>44252264964095</v>
      </c>
      <c r="BR27" s="0" t="n">
        <v>88504529928190</v>
      </c>
      <c r="BS27" s="0" t="n">
        <v>29501509976063</v>
      </c>
      <c r="BT27" s="0" t="n">
        <v>59003019952126</v>
      </c>
      <c r="BU27" s="0" t="n">
        <v>19667673317375</v>
      </c>
      <c r="BV27" s="0" t="n">
        <v>39335346634750</v>
      </c>
      <c r="BW27" s="0" t="n">
        <v>13111782211583</v>
      </c>
      <c r="BX27" s="0" t="n">
        <v>26223564423166</v>
      </c>
      <c r="BY27" s="0" t="n">
        <v>8741188141055</v>
      </c>
      <c r="BZ27" s="0" t="n">
        <v>17482376282110</v>
      </c>
      <c r="CA27" s="0" t="n">
        <v>5827458760703</v>
      </c>
      <c r="CB27" s="0" t="n">
        <v>11654917521406</v>
      </c>
      <c r="CC27" s="0" t="n">
        <v>3884972507135</v>
      </c>
      <c r="CD27" s="0" t="n">
        <v>7769945014270</v>
      </c>
      <c r="CE27" s="0" t="n">
        <v>2589981671423</v>
      </c>
      <c r="CF27" s="0" t="n">
        <v>5179963342846</v>
      </c>
      <c r="CG27" s="0" t="n">
        <v>1726654447615</v>
      </c>
      <c r="CH27" s="0" t="n">
        <v>3453308895230</v>
      </c>
      <c r="CI27" s="0" t="n">
        <v>6906617790460</v>
      </c>
      <c r="CJ27" s="0" t="n">
        <v>2302205930153</v>
      </c>
      <c r="CK27" s="0" t="n">
        <v>4604411860306</v>
      </c>
      <c r="CL27" s="0" t="n">
        <v>1534803953435</v>
      </c>
      <c r="CM27" s="0" t="n">
        <v>3069607906870</v>
      </c>
      <c r="CN27" s="0" t="n">
        <v>1023202635623</v>
      </c>
      <c r="CO27" s="0" t="n">
        <v>2046405271246</v>
      </c>
      <c r="CP27" s="0" t="n">
        <v>682135090415</v>
      </c>
      <c r="CQ27" s="0" t="n">
        <v>1364270180830</v>
      </c>
      <c r="CR27" s="0" t="n">
        <v>454756726943</v>
      </c>
      <c r="CS27" s="0" t="n">
        <v>909513453886</v>
      </c>
      <c r="CT27" s="0" t="n">
        <v>303171151295</v>
      </c>
      <c r="CU27" s="0" t="n">
        <v>606342302590</v>
      </c>
      <c r="CV27" s="0" t="n">
        <v>202114100863</v>
      </c>
      <c r="CW27" s="0" t="n">
        <v>404228201726</v>
      </c>
      <c r="CX27" s="0" t="n">
        <v>808456403452</v>
      </c>
      <c r="CY27" s="0" t="n">
        <v>269485467817</v>
      </c>
      <c r="CZ27" s="0" t="n">
        <v>538970935634</v>
      </c>
      <c r="DA27" s="0" t="n">
        <v>1077941871268</v>
      </c>
      <c r="DB27" s="0" t="n">
        <v>359313957089</v>
      </c>
      <c r="DC27" s="0" t="n">
        <v>718627914178</v>
      </c>
      <c r="DD27" s="0" t="n">
        <v>239542638059</v>
      </c>
      <c r="DE27" s="0" t="n">
        <v>479085276118</v>
      </c>
      <c r="DF27" s="0" t="n">
        <v>159695092039</v>
      </c>
      <c r="DG27" s="0" t="n">
        <v>319390184078</v>
      </c>
      <c r="DH27" s="0" t="n">
        <v>638780368156</v>
      </c>
      <c r="DI27" s="0" t="n">
        <v>212926789385</v>
      </c>
      <c r="DJ27" s="0" t="n">
        <v>425853578770</v>
      </c>
      <c r="DK27" s="0" t="n">
        <v>141951192923</v>
      </c>
      <c r="DL27" s="0" t="n">
        <v>283902385846</v>
      </c>
      <c r="DM27" s="0" t="n">
        <v>94634128615</v>
      </c>
      <c r="DN27" s="0" t="n">
        <v>189268257230</v>
      </c>
      <c r="DO27" s="0" t="n">
        <v>378536514460</v>
      </c>
      <c r="DP27" s="0" t="n">
        <v>126178838153</v>
      </c>
      <c r="DQ27" s="0" t="n">
        <v>252357676306</v>
      </c>
      <c r="DR27" s="0" t="n">
        <v>84119225435</v>
      </c>
      <c r="DS27" s="0" t="n">
        <v>168238450870</v>
      </c>
      <c r="DT27" s="0" t="n">
        <v>56079483623</v>
      </c>
      <c r="DU27" s="0" t="n">
        <v>112158967246</v>
      </c>
      <c r="DV27" s="0" t="n">
        <v>37386322415</v>
      </c>
      <c r="DW27" s="0" t="n">
        <v>74772644830</v>
      </c>
      <c r="DX27" s="0" t="n">
        <v>24924214943</v>
      </c>
      <c r="DY27" s="0" t="n">
        <v>49848429886</v>
      </c>
      <c r="DZ27" s="0" t="n">
        <v>16616143295</v>
      </c>
      <c r="EA27" s="0" t="n">
        <v>33232286590</v>
      </c>
      <c r="EB27" s="0" t="n">
        <v>11077428863</v>
      </c>
      <c r="EC27" s="0" t="n">
        <v>22154857726</v>
      </c>
      <c r="ED27" s="0" t="n">
        <v>7384952575</v>
      </c>
      <c r="EE27" s="0" t="n">
        <v>14769905150</v>
      </c>
      <c r="EF27" s="0" t="n">
        <v>29539810300</v>
      </c>
      <c r="EG27" s="0" t="n">
        <v>9846603433</v>
      </c>
      <c r="EH27" s="0" t="n">
        <v>19693206866</v>
      </c>
      <c r="EI27" s="0" t="n">
        <v>39386413732</v>
      </c>
      <c r="EJ27" s="0" t="n">
        <v>13128804577</v>
      </c>
      <c r="EK27" s="0" t="n">
        <v>26257609154</v>
      </c>
      <c r="EL27" s="0" t="n">
        <v>52515218308</v>
      </c>
      <c r="EM27" s="0" t="n">
        <v>17505072769</v>
      </c>
      <c r="EN27" s="0" t="n">
        <v>35010145538</v>
      </c>
      <c r="EO27" s="0" t="n">
        <v>70020291076</v>
      </c>
      <c r="EP27" s="0" t="n">
        <v>23340097025</v>
      </c>
      <c r="EQ27" s="0" t="n">
        <v>46680194050</v>
      </c>
      <c r="ER27" s="0" t="n">
        <v>15560064683</v>
      </c>
      <c r="ES27" s="0" t="n">
        <v>31120129366</v>
      </c>
      <c r="ET27" s="0" t="n">
        <v>10373376455</v>
      </c>
      <c r="EU27" s="0" t="n">
        <v>20746752910</v>
      </c>
      <c r="EV27" s="0" t="n">
        <v>6915584303</v>
      </c>
      <c r="EW27" s="0" t="n">
        <v>13831168606</v>
      </c>
      <c r="EX27" s="0" t="n">
        <v>4610389535</v>
      </c>
      <c r="EY27" s="0" t="n">
        <v>9220779070</v>
      </c>
      <c r="EZ27" s="0" t="n">
        <v>3073593023</v>
      </c>
      <c r="FA27" s="0" t="n">
        <v>6147186046</v>
      </c>
      <c r="FB27" s="0" t="n">
        <v>2049062015</v>
      </c>
      <c r="FC27" s="0" t="n">
        <v>4098124030</v>
      </c>
      <c r="FD27" s="0" t="n">
        <v>1366041343</v>
      </c>
      <c r="FE27" s="0" t="n">
        <v>2732082686</v>
      </c>
      <c r="FF27" s="0" t="n">
        <v>5464165372</v>
      </c>
      <c r="FG27" s="0" t="n">
        <v>1821388457</v>
      </c>
      <c r="FH27" s="0" t="n">
        <v>3642776914</v>
      </c>
      <c r="FI27" s="0" t="n">
        <v>1214258971</v>
      </c>
      <c r="FJ27" s="0" t="n">
        <v>2428517942</v>
      </c>
      <c r="FK27" s="0" t="n">
        <v>4857035884</v>
      </c>
      <c r="FL27" s="0" t="n">
        <v>1619011961</v>
      </c>
      <c r="FM27" s="0" t="n">
        <v>3238023922</v>
      </c>
      <c r="FN27" s="0" t="n">
        <v>1079341307</v>
      </c>
      <c r="FO27" s="0" t="n">
        <v>2158682614</v>
      </c>
      <c r="FP27" s="0" t="n">
        <v>719560871</v>
      </c>
      <c r="FQ27" s="0" t="n">
        <v>1439121742</v>
      </c>
      <c r="FR27" s="0" t="n">
        <v>479707247</v>
      </c>
      <c r="FS27" s="0" t="n">
        <v>959414494</v>
      </c>
      <c r="FT27" s="0" t="n">
        <v>319804831</v>
      </c>
    </row>
    <row r="28" customFormat="false" ht="12.8" hidden="false" customHeight="false" outlineLevel="0" collapsed="false">
      <c r="A28" s="0" t="n">
        <v>1137083842</v>
      </c>
      <c r="B28" s="0" t="n">
        <v>379027947</v>
      </c>
      <c r="C28" s="0" t="n">
        <v>28.4977289861545</v>
      </c>
      <c r="D28" s="0" t="n">
        <v>174</v>
      </c>
      <c r="E28" s="0" t="n">
        <v>1.41423644671994E+018</v>
      </c>
      <c r="F28" s="0" t="n">
        <v>601</v>
      </c>
      <c r="G28" s="0" t="n">
        <v>222</v>
      </c>
      <c r="H28" s="0" t="n">
        <v>79</v>
      </c>
      <c r="I28" s="0" t="s">
        <v>97</v>
      </c>
      <c r="J28" s="0" t="n">
        <v>4.71412148906647E+017</v>
      </c>
      <c r="K28" s="0" t="n">
        <v>9.42824297813295E+017</v>
      </c>
      <c r="L28" s="0" t="n">
        <v>3.14274765937765E+017</v>
      </c>
      <c r="M28" s="0" t="n">
        <v>6.2854953187553E+017</v>
      </c>
      <c r="N28" s="0" t="n">
        <v>2.09516510625177E+017</v>
      </c>
      <c r="O28" s="0" t="n">
        <v>4.19033021250353E+017</v>
      </c>
      <c r="P28" s="0" t="n">
        <v>1.39677673750118E+017</v>
      </c>
      <c r="Q28" s="0" t="n">
        <v>2.79355347500236E+017</v>
      </c>
      <c r="R28" s="0" t="n">
        <v>93118449166745200</v>
      </c>
      <c r="S28" s="0" t="n">
        <v>1.8623689833349E+017</v>
      </c>
      <c r="T28" s="0" t="n">
        <v>62078966111163500</v>
      </c>
      <c r="U28" s="0" t="n">
        <v>1.24157932222327E+017</v>
      </c>
      <c r="V28" s="0" t="n">
        <v>41385977407442300</v>
      </c>
      <c r="W28" s="0" t="n">
        <v>82771954814884600</v>
      </c>
      <c r="X28" s="0" t="n">
        <v>27590651604961500</v>
      </c>
      <c r="Y28" s="0" t="n">
        <v>55181303209923100</v>
      </c>
      <c r="Z28" s="0" t="n">
        <v>18393767736641000</v>
      </c>
      <c r="AA28" s="0" t="n">
        <v>36787535473282000</v>
      </c>
      <c r="AB28" s="0" t="n">
        <v>73575070946564100</v>
      </c>
      <c r="AC28" s="0" t="n">
        <v>24525023648854700</v>
      </c>
      <c r="AD28" s="0" t="n">
        <v>49050047297709400</v>
      </c>
      <c r="AE28" s="0" t="n">
        <v>16350015765903100</v>
      </c>
      <c r="AF28" s="0" t="n">
        <v>32700031531806300</v>
      </c>
      <c r="AG28" s="0" t="n">
        <v>10900010510602100</v>
      </c>
      <c r="AH28" s="0" t="n">
        <v>21800021021204200</v>
      </c>
      <c r="AI28" s="0" t="n">
        <v>43600042042408300</v>
      </c>
      <c r="AJ28" s="0" t="n">
        <v>14533347347469400</v>
      </c>
      <c r="AK28" s="0" t="n">
        <v>29066694694938900</v>
      </c>
      <c r="AL28" s="0" t="n">
        <v>9688898231646300</v>
      </c>
      <c r="AM28" s="0" t="n">
        <v>19377796463292600</v>
      </c>
      <c r="AN28" s="0" t="n">
        <v>6459265487764200</v>
      </c>
      <c r="AO28" s="0" t="n">
        <v>12918530975528400</v>
      </c>
      <c r="AP28" s="0" t="n">
        <v>4306176991842800</v>
      </c>
      <c r="AQ28" s="0" t="n">
        <v>8612353983685600</v>
      </c>
      <c r="AR28" s="0" t="n">
        <v>17224707967371200</v>
      </c>
      <c r="AS28" s="0" t="n">
        <v>5741569322457070</v>
      </c>
      <c r="AT28" s="0" t="n">
        <v>11483138644914100</v>
      </c>
      <c r="AU28" s="0" t="n">
        <v>3827712881638040</v>
      </c>
      <c r="AV28" s="0" t="n">
        <v>7655425763276090</v>
      </c>
      <c r="AW28" s="0" t="n">
        <v>2551808587758690</v>
      </c>
      <c r="AX28" s="0" t="n">
        <v>5103617175517390</v>
      </c>
      <c r="AY28" s="0" t="n">
        <v>1701205725172460</v>
      </c>
      <c r="AZ28" s="0" t="n">
        <v>3402411450344930</v>
      </c>
      <c r="BA28" s="0" t="n">
        <v>1134137150114980</v>
      </c>
      <c r="BB28" s="0" t="n">
        <v>2268274300229950</v>
      </c>
      <c r="BC28" s="0" t="n">
        <v>756091433409983</v>
      </c>
      <c r="BD28" s="0" t="n">
        <v>1512182866819970</v>
      </c>
      <c r="BE28" s="0" t="n">
        <v>504060955606655</v>
      </c>
      <c r="BF28" s="0" t="n">
        <v>1008121911213310</v>
      </c>
      <c r="BG28" s="0" t="n">
        <v>336040637071103</v>
      </c>
      <c r="BH28" s="0" t="n">
        <v>672081274142206</v>
      </c>
      <c r="BI28" s="0" t="n">
        <v>224027091380735</v>
      </c>
      <c r="BJ28" s="0" t="n">
        <v>448054182761470</v>
      </c>
      <c r="BK28" s="0" t="n">
        <v>149351394253823</v>
      </c>
      <c r="BL28" s="0" t="n">
        <v>298702788507646</v>
      </c>
      <c r="BM28" s="0" t="n">
        <v>99567596169215</v>
      </c>
      <c r="BN28" s="0" t="n">
        <v>199135192338430</v>
      </c>
      <c r="BO28" s="0" t="n">
        <v>66378397446143</v>
      </c>
      <c r="BP28" s="0" t="n">
        <v>132756794892286</v>
      </c>
      <c r="BQ28" s="0" t="n">
        <v>44252264964095</v>
      </c>
      <c r="BR28" s="0" t="n">
        <v>88504529928190</v>
      </c>
      <c r="BS28" s="0" t="n">
        <v>29501509976063</v>
      </c>
      <c r="BT28" s="0" t="n">
        <v>59003019952126</v>
      </c>
      <c r="BU28" s="0" t="n">
        <v>19667673317375</v>
      </c>
      <c r="BV28" s="0" t="n">
        <v>39335346634750</v>
      </c>
      <c r="BW28" s="0" t="n">
        <v>13111782211583</v>
      </c>
      <c r="BX28" s="0" t="n">
        <v>26223564423166</v>
      </c>
      <c r="BY28" s="0" t="n">
        <v>8741188141055</v>
      </c>
      <c r="BZ28" s="0" t="n">
        <v>17482376282110</v>
      </c>
      <c r="CA28" s="0" t="n">
        <v>5827458760703</v>
      </c>
      <c r="CB28" s="0" t="n">
        <v>11654917521406</v>
      </c>
      <c r="CC28" s="0" t="n">
        <v>3884972507135</v>
      </c>
      <c r="CD28" s="0" t="n">
        <v>7769945014270</v>
      </c>
      <c r="CE28" s="0" t="n">
        <v>2589981671423</v>
      </c>
      <c r="CF28" s="0" t="n">
        <v>5179963342846</v>
      </c>
      <c r="CG28" s="0" t="n">
        <v>1726654447615</v>
      </c>
      <c r="CH28" s="0" t="n">
        <v>3453308895230</v>
      </c>
      <c r="CI28" s="0" t="n">
        <v>6906617790460</v>
      </c>
      <c r="CJ28" s="0" t="n">
        <v>2302205930153</v>
      </c>
      <c r="CK28" s="0" t="n">
        <v>4604411860306</v>
      </c>
      <c r="CL28" s="0" t="n">
        <v>1534803953435</v>
      </c>
      <c r="CM28" s="0" t="n">
        <v>3069607906870</v>
      </c>
      <c r="CN28" s="0" t="n">
        <v>1023202635623</v>
      </c>
      <c r="CO28" s="0" t="n">
        <v>2046405271246</v>
      </c>
      <c r="CP28" s="0" t="n">
        <v>682135090415</v>
      </c>
      <c r="CQ28" s="0" t="n">
        <v>1364270180830</v>
      </c>
      <c r="CR28" s="0" t="n">
        <v>454756726943</v>
      </c>
      <c r="CS28" s="0" t="n">
        <v>909513453886</v>
      </c>
      <c r="CT28" s="0" t="n">
        <v>303171151295</v>
      </c>
      <c r="CU28" s="0" t="n">
        <v>606342302590</v>
      </c>
      <c r="CV28" s="0" t="n">
        <v>202114100863</v>
      </c>
      <c r="CW28" s="0" t="n">
        <v>404228201726</v>
      </c>
      <c r="CX28" s="0" t="n">
        <v>808456403452</v>
      </c>
      <c r="CY28" s="0" t="n">
        <v>269485467817</v>
      </c>
      <c r="CZ28" s="0" t="n">
        <v>538970935634</v>
      </c>
      <c r="DA28" s="0" t="n">
        <v>1077941871268</v>
      </c>
      <c r="DB28" s="0" t="n">
        <v>359313957089</v>
      </c>
      <c r="DC28" s="0" t="n">
        <v>718627914178</v>
      </c>
      <c r="DD28" s="0" t="n">
        <v>239542638059</v>
      </c>
      <c r="DE28" s="0" t="n">
        <v>479085276118</v>
      </c>
      <c r="DF28" s="0" t="n">
        <v>159695092039</v>
      </c>
      <c r="DG28" s="0" t="n">
        <v>319390184078</v>
      </c>
      <c r="DH28" s="0" t="n">
        <v>638780368156</v>
      </c>
      <c r="DI28" s="0" t="n">
        <v>212926789385</v>
      </c>
      <c r="DJ28" s="0" t="n">
        <v>425853578770</v>
      </c>
      <c r="DK28" s="0" t="n">
        <v>141951192923</v>
      </c>
      <c r="DL28" s="0" t="n">
        <v>283902385846</v>
      </c>
      <c r="DM28" s="0" t="n">
        <v>94634128615</v>
      </c>
      <c r="DN28" s="0" t="n">
        <v>189268257230</v>
      </c>
      <c r="DO28" s="0" t="n">
        <v>378536514460</v>
      </c>
      <c r="DP28" s="0" t="n">
        <v>126178838153</v>
      </c>
      <c r="DQ28" s="0" t="n">
        <v>252357676306</v>
      </c>
      <c r="DR28" s="0" t="n">
        <v>84119225435</v>
      </c>
      <c r="DS28" s="0" t="n">
        <v>168238450870</v>
      </c>
      <c r="DT28" s="0" t="n">
        <v>56079483623</v>
      </c>
      <c r="DU28" s="0" t="n">
        <v>112158967246</v>
      </c>
      <c r="DV28" s="0" t="n">
        <v>37386322415</v>
      </c>
      <c r="DW28" s="0" t="n">
        <v>74772644830</v>
      </c>
      <c r="DX28" s="0" t="n">
        <v>24924214943</v>
      </c>
      <c r="DY28" s="0" t="n">
        <v>49848429886</v>
      </c>
      <c r="DZ28" s="0" t="n">
        <v>16616143295</v>
      </c>
      <c r="EA28" s="0" t="n">
        <v>33232286590</v>
      </c>
      <c r="EB28" s="0" t="n">
        <v>11077428863</v>
      </c>
      <c r="EC28" s="0" t="n">
        <v>22154857726</v>
      </c>
      <c r="ED28" s="0" t="n">
        <v>7384952575</v>
      </c>
      <c r="EE28" s="0" t="n">
        <v>14769905150</v>
      </c>
      <c r="EF28" s="0" t="n">
        <v>29539810300</v>
      </c>
      <c r="EG28" s="0" t="n">
        <v>9846603433</v>
      </c>
      <c r="EH28" s="0" t="n">
        <v>19693206866</v>
      </c>
      <c r="EI28" s="0" t="n">
        <v>39386413732</v>
      </c>
      <c r="EJ28" s="0" t="n">
        <v>13128804577</v>
      </c>
      <c r="EK28" s="0" t="n">
        <v>26257609154</v>
      </c>
      <c r="EL28" s="0" t="n">
        <v>52515218308</v>
      </c>
      <c r="EM28" s="0" t="n">
        <v>17505072769</v>
      </c>
      <c r="EN28" s="0" t="n">
        <v>35010145538</v>
      </c>
      <c r="EO28" s="0" t="n">
        <v>70020291076</v>
      </c>
      <c r="EP28" s="0" t="n">
        <v>23340097025</v>
      </c>
      <c r="EQ28" s="0" t="n">
        <v>46680194050</v>
      </c>
      <c r="ER28" s="0" t="n">
        <v>15560064683</v>
      </c>
      <c r="ES28" s="0" t="n">
        <v>31120129366</v>
      </c>
      <c r="ET28" s="0" t="n">
        <v>10373376455</v>
      </c>
      <c r="EU28" s="0" t="n">
        <v>20746752910</v>
      </c>
      <c r="EV28" s="0" t="n">
        <v>6915584303</v>
      </c>
      <c r="EW28" s="0" t="n">
        <v>13831168606</v>
      </c>
      <c r="EX28" s="0" t="n">
        <v>4610389535</v>
      </c>
      <c r="EY28" s="0" t="n">
        <v>9220779070</v>
      </c>
      <c r="EZ28" s="0" t="n">
        <v>3073593023</v>
      </c>
      <c r="FA28" s="0" t="n">
        <v>6147186046</v>
      </c>
      <c r="FB28" s="0" t="n">
        <v>2049062015</v>
      </c>
      <c r="FC28" s="0" t="n">
        <v>4098124030</v>
      </c>
      <c r="FD28" s="0" t="n">
        <v>1366041343</v>
      </c>
      <c r="FE28" s="0" t="n">
        <v>2732082686</v>
      </c>
      <c r="FF28" s="0" t="n">
        <v>5464165372</v>
      </c>
      <c r="FG28" s="0" t="n">
        <v>1821388457</v>
      </c>
      <c r="FH28" s="0" t="n">
        <v>3642776914</v>
      </c>
      <c r="FI28" s="0" t="n">
        <v>1214258971</v>
      </c>
      <c r="FJ28" s="0" t="n">
        <v>2428517942</v>
      </c>
      <c r="FK28" s="0" t="n">
        <v>4857035884</v>
      </c>
      <c r="FL28" s="0" t="n">
        <v>1619011961</v>
      </c>
      <c r="FM28" s="0" t="n">
        <v>3238023922</v>
      </c>
      <c r="FN28" s="0" t="n">
        <v>1079341307</v>
      </c>
      <c r="FO28" s="0" t="n">
        <v>2158682614</v>
      </c>
      <c r="FP28" s="0" t="n">
        <v>719560871</v>
      </c>
      <c r="FQ28" s="0" t="n">
        <v>1439121742</v>
      </c>
      <c r="FR28" s="0" t="n">
        <v>479707247</v>
      </c>
      <c r="FS28" s="0" t="n">
        <v>959414494</v>
      </c>
      <c r="FT28" s="0" t="n">
        <v>319804831</v>
      </c>
      <c r="FU28" s="0" t="n">
        <v>639609662</v>
      </c>
      <c r="FV28" s="0" t="n">
        <v>1279219324</v>
      </c>
      <c r="FW28" s="0" t="n">
        <v>426406441</v>
      </c>
      <c r="FX28" s="0" t="n">
        <v>852812882</v>
      </c>
      <c r="FY28" s="0" t="n">
        <v>1705625764</v>
      </c>
      <c r="FZ28" s="0" t="n">
        <v>568541921</v>
      </c>
      <c r="GA28" s="0" t="n">
        <v>1137083842</v>
      </c>
      <c r="GB28" s="0" t="n">
        <v>379027947</v>
      </c>
    </row>
    <row r="29" customFormat="false" ht="12.8" hidden="false" customHeight="false" outlineLevel="0" collapsed="false">
      <c r="A29" s="0" t="n">
        <v>4548335368</v>
      </c>
      <c r="B29" s="0" t="n">
        <v>598957743</v>
      </c>
      <c r="C29" s="0" t="n">
        <v>29.1578789822885</v>
      </c>
      <c r="D29" s="0" t="n">
        <v>176</v>
      </c>
      <c r="E29" s="0" t="n">
        <v>1.41423644671994E+018</v>
      </c>
      <c r="F29" s="0" t="n">
        <v>612</v>
      </c>
      <c r="G29" s="0" t="n">
        <v>226</v>
      </c>
      <c r="H29" s="0" t="n">
        <v>79</v>
      </c>
      <c r="I29" s="0" t="s">
        <v>98</v>
      </c>
      <c r="J29" s="0" t="n">
        <v>4.71412148906647E+017</v>
      </c>
      <c r="K29" s="0" t="n">
        <v>9.42824297813295E+017</v>
      </c>
      <c r="L29" s="0" t="n">
        <v>3.14274765937765E+017</v>
      </c>
      <c r="M29" s="0" t="n">
        <v>6.2854953187553E+017</v>
      </c>
      <c r="N29" s="0" t="n">
        <v>2.09516510625177E+017</v>
      </c>
      <c r="O29" s="0" t="n">
        <v>4.19033021250353E+017</v>
      </c>
      <c r="P29" s="0" t="n">
        <v>1.39677673750118E+017</v>
      </c>
      <c r="Q29" s="0" t="n">
        <v>2.79355347500236E+017</v>
      </c>
      <c r="R29" s="0" t="n">
        <v>93118449166745200</v>
      </c>
      <c r="S29" s="0" t="n">
        <v>1.8623689833349E+017</v>
      </c>
      <c r="T29" s="0" t="n">
        <v>62078966111163500</v>
      </c>
      <c r="U29" s="0" t="n">
        <v>1.24157932222327E+017</v>
      </c>
      <c r="V29" s="0" t="n">
        <v>41385977407442300</v>
      </c>
      <c r="W29" s="0" t="n">
        <v>82771954814884600</v>
      </c>
      <c r="X29" s="0" t="n">
        <v>27590651604961500</v>
      </c>
      <c r="Y29" s="0" t="n">
        <v>55181303209923100</v>
      </c>
      <c r="Z29" s="0" t="n">
        <v>18393767736641000</v>
      </c>
      <c r="AA29" s="0" t="n">
        <v>36787535473282000</v>
      </c>
      <c r="AB29" s="0" t="n">
        <v>73575070946564100</v>
      </c>
      <c r="AC29" s="0" t="n">
        <v>24525023648854700</v>
      </c>
      <c r="AD29" s="0" t="n">
        <v>49050047297709400</v>
      </c>
      <c r="AE29" s="0" t="n">
        <v>16350015765903100</v>
      </c>
      <c r="AF29" s="0" t="n">
        <v>32700031531806300</v>
      </c>
      <c r="AG29" s="0" t="n">
        <v>10900010510602100</v>
      </c>
      <c r="AH29" s="0" t="n">
        <v>21800021021204200</v>
      </c>
      <c r="AI29" s="0" t="n">
        <v>43600042042408300</v>
      </c>
      <c r="AJ29" s="0" t="n">
        <v>14533347347469400</v>
      </c>
      <c r="AK29" s="0" t="n">
        <v>29066694694938900</v>
      </c>
      <c r="AL29" s="0" t="n">
        <v>9688898231646300</v>
      </c>
      <c r="AM29" s="0" t="n">
        <v>19377796463292600</v>
      </c>
      <c r="AN29" s="0" t="n">
        <v>6459265487764200</v>
      </c>
      <c r="AO29" s="0" t="n">
        <v>12918530975528400</v>
      </c>
      <c r="AP29" s="0" t="n">
        <v>4306176991842800</v>
      </c>
      <c r="AQ29" s="0" t="n">
        <v>8612353983685600</v>
      </c>
      <c r="AR29" s="0" t="n">
        <v>17224707967371200</v>
      </c>
      <c r="AS29" s="0" t="n">
        <v>5741569322457070</v>
      </c>
      <c r="AT29" s="0" t="n">
        <v>11483138644914100</v>
      </c>
      <c r="AU29" s="0" t="n">
        <v>3827712881638040</v>
      </c>
      <c r="AV29" s="0" t="n">
        <v>7655425763276090</v>
      </c>
      <c r="AW29" s="0" t="n">
        <v>2551808587758690</v>
      </c>
      <c r="AX29" s="0" t="n">
        <v>5103617175517390</v>
      </c>
      <c r="AY29" s="0" t="n">
        <v>1701205725172460</v>
      </c>
      <c r="AZ29" s="0" t="n">
        <v>3402411450344930</v>
      </c>
      <c r="BA29" s="0" t="n">
        <v>1134137150114980</v>
      </c>
      <c r="BB29" s="0" t="n">
        <v>2268274300229950</v>
      </c>
      <c r="BC29" s="0" t="n">
        <v>756091433409983</v>
      </c>
      <c r="BD29" s="0" t="n">
        <v>1512182866819970</v>
      </c>
      <c r="BE29" s="0" t="n">
        <v>504060955606655</v>
      </c>
      <c r="BF29" s="0" t="n">
        <v>1008121911213310</v>
      </c>
      <c r="BG29" s="0" t="n">
        <v>336040637071103</v>
      </c>
      <c r="BH29" s="0" t="n">
        <v>672081274142206</v>
      </c>
      <c r="BI29" s="0" t="n">
        <v>224027091380735</v>
      </c>
      <c r="BJ29" s="0" t="n">
        <v>448054182761470</v>
      </c>
      <c r="BK29" s="0" t="n">
        <v>149351394253823</v>
      </c>
      <c r="BL29" s="0" t="n">
        <v>298702788507646</v>
      </c>
      <c r="BM29" s="0" t="n">
        <v>99567596169215</v>
      </c>
      <c r="BN29" s="0" t="n">
        <v>199135192338430</v>
      </c>
      <c r="BO29" s="0" t="n">
        <v>66378397446143</v>
      </c>
      <c r="BP29" s="0" t="n">
        <v>132756794892286</v>
      </c>
      <c r="BQ29" s="0" t="n">
        <v>44252264964095</v>
      </c>
      <c r="BR29" s="0" t="n">
        <v>88504529928190</v>
      </c>
      <c r="BS29" s="0" t="n">
        <v>29501509976063</v>
      </c>
      <c r="BT29" s="0" t="n">
        <v>59003019952126</v>
      </c>
      <c r="BU29" s="0" t="n">
        <v>19667673317375</v>
      </c>
      <c r="BV29" s="0" t="n">
        <v>39335346634750</v>
      </c>
      <c r="BW29" s="0" t="n">
        <v>13111782211583</v>
      </c>
      <c r="BX29" s="0" t="n">
        <v>26223564423166</v>
      </c>
      <c r="BY29" s="0" t="n">
        <v>8741188141055</v>
      </c>
      <c r="BZ29" s="0" t="n">
        <v>17482376282110</v>
      </c>
      <c r="CA29" s="0" t="n">
        <v>5827458760703</v>
      </c>
      <c r="CB29" s="0" t="n">
        <v>11654917521406</v>
      </c>
      <c r="CC29" s="0" t="n">
        <v>3884972507135</v>
      </c>
      <c r="CD29" s="0" t="n">
        <v>7769945014270</v>
      </c>
      <c r="CE29" s="0" t="n">
        <v>2589981671423</v>
      </c>
      <c r="CF29" s="0" t="n">
        <v>5179963342846</v>
      </c>
      <c r="CG29" s="0" t="n">
        <v>1726654447615</v>
      </c>
      <c r="CH29" s="0" t="n">
        <v>3453308895230</v>
      </c>
      <c r="CI29" s="0" t="n">
        <v>6906617790460</v>
      </c>
      <c r="CJ29" s="0" t="n">
        <v>2302205930153</v>
      </c>
      <c r="CK29" s="0" t="n">
        <v>4604411860306</v>
      </c>
      <c r="CL29" s="0" t="n">
        <v>1534803953435</v>
      </c>
      <c r="CM29" s="0" t="n">
        <v>3069607906870</v>
      </c>
      <c r="CN29" s="0" t="n">
        <v>1023202635623</v>
      </c>
      <c r="CO29" s="0" t="n">
        <v>2046405271246</v>
      </c>
      <c r="CP29" s="0" t="n">
        <v>682135090415</v>
      </c>
      <c r="CQ29" s="0" t="n">
        <v>1364270180830</v>
      </c>
      <c r="CR29" s="0" t="n">
        <v>454756726943</v>
      </c>
      <c r="CS29" s="0" t="n">
        <v>909513453886</v>
      </c>
      <c r="CT29" s="0" t="n">
        <v>303171151295</v>
      </c>
      <c r="CU29" s="0" t="n">
        <v>606342302590</v>
      </c>
      <c r="CV29" s="0" t="n">
        <v>202114100863</v>
      </c>
      <c r="CW29" s="0" t="n">
        <v>404228201726</v>
      </c>
      <c r="CX29" s="0" t="n">
        <v>808456403452</v>
      </c>
      <c r="CY29" s="0" t="n">
        <v>269485467817</v>
      </c>
      <c r="CZ29" s="0" t="n">
        <v>538970935634</v>
      </c>
      <c r="DA29" s="0" t="n">
        <v>1077941871268</v>
      </c>
      <c r="DB29" s="0" t="n">
        <v>359313957089</v>
      </c>
      <c r="DC29" s="0" t="n">
        <v>718627914178</v>
      </c>
      <c r="DD29" s="0" t="n">
        <v>239542638059</v>
      </c>
      <c r="DE29" s="0" t="n">
        <v>479085276118</v>
      </c>
      <c r="DF29" s="0" t="n">
        <v>159695092039</v>
      </c>
      <c r="DG29" s="0" t="n">
        <v>319390184078</v>
      </c>
      <c r="DH29" s="0" t="n">
        <v>638780368156</v>
      </c>
      <c r="DI29" s="0" t="n">
        <v>212926789385</v>
      </c>
      <c r="DJ29" s="0" t="n">
        <v>425853578770</v>
      </c>
      <c r="DK29" s="0" t="n">
        <v>141951192923</v>
      </c>
      <c r="DL29" s="0" t="n">
        <v>283902385846</v>
      </c>
      <c r="DM29" s="0" t="n">
        <v>94634128615</v>
      </c>
      <c r="DN29" s="0" t="n">
        <v>189268257230</v>
      </c>
      <c r="DO29" s="0" t="n">
        <v>378536514460</v>
      </c>
      <c r="DP29" s="0" t="n">
        <v>126178838153</v>
      </c>
      <c r="DQ29" s="0" t="n">
        <v>252357676306</v>
      </c>
      <c r="DR29" s="0" t="n">
        <v>84119225435</v>
      </c>
      <c r="DS29" s="0" t="n">
        <v>168238450870</v>
      </c>
      <c r="DT29" s="0" t="n">
        <v>56079483623</v>
      </c>
      <c r="DU29" s="0" t="n">
        <v>112158967246</v>
      </c>
      <c r="DV29" s="0" t="n">
        <v>37386322415</v>
      </c>
      <c r="DW29" s="0" t="n">
        <v>74772644830</v>
      </c>
      <c r="DX29" s="0" t="n">
        <v>24924214943</v>
      </c>
      <c r="DY29" s="0" t="n">
        <v>49848429886</v>
      </c>
      <c r="DZ29" s="0" t="n">
        <v>16616143295</v>
      </c>
      <c r="EA29" s="0" t="n">
        <v>33232286590</v>
      </c>
      <c r="EB29" s="0" t="n">
        <v>11077428863</v>
      </c>
      <c r="EC29" s="0" t="n">
        <v>22154857726</v>
      </c>
      <c r="ED29" s="0" t="n">
        <v>7384952575</v>
      </c>
      <c r="EE29" s="0" t="n">
        <v>14769905150</v>
      </c>
      <c r="EF29" s="0" t="n">
        <v>29539810300</v>
      </c>
      <c r="EG29" s="0" t="n">
        <v>9846603433</v>
      </c>
      <c r="EH29" s="0" t="n">
        <v>19693206866</v>
      </c>
      <c r="EI29" s="0" t="n">
        <v>39386413732</v>
      </c>
      <c r="EJ29" s="0" t="n">
        <v>13128804577</v>
      </c>
      <c r="EK29" s="0" t="n">
        <v>26257609154</v>
      </c>
      <c r="EL29" s="0" t="n">
        <v>52515218308</v>
      </c>
      <c r="EM29" s="0" t="n">
        <v>17505072769</v>
      </c>
      <c r="EN29" s="0" t="n">
        <v>35010145538</v>
      </c>
      <c r="EO29" s="0" t="n">
        <v>70020291076</v>
      </c>
      <c r="EP29" s="0" t="n">
        <v>23340097025</v>
      </c>
      <c r="EQ29" s="0" t="n">
        <v>46680194050</v>
      </c>
      <c r="ER29" s="0" t="n">
        <v>15560064683</v>
      </c>
      <c r="ES29" s="0" t="n">
        <v>31120129366</v>
      </c>
      <c r="ET29" s="0" t="n">
        <v>10373376455</v>
      </c>
      <c r="EU29" s="0" t="n">
        <v>20746752910</v>
      </c>
      <c r="EV29" s="0" t="n">
        <v>6915584303</v>
      </c>
      <c r="EW29" s="0" t="n">
        <v>13831168606</v>
      </c>
      <c r="EX29" s="0" t="n">
        <v>4610389535</v>
      </c>
      <c r="EY29" s="0" t="n">
        <v>9220779070</v>
      </c>
      <c r="EZ29" s="0" t="n">
        <v>3073593023</v>
      </c>
      <c r="FA29" s="0" t="n">
        <v>6147186046</v>
      </c>
      <c r="FB29" s="0" t="n">
        <v>2049062015</v>
      </c>
      <c r="FC29" s="0" t="n">
        <v>4098124030</v>
      </c>
      <c r="FD29" s="0" t="n">
        <v>1366041343</v>
      </c>
      <c r="FE29" s="0" t="n">
        <v>2732082686</v>
      </c>
      <c r="FF29" s="0" t="n">
        <v>5464165372</v>
      </c>
      <c r="FG29" s="0" t="n">
        <v>1821388457</v>
      </c>
      <c r="FH29" s="0" t="n">
        <v>3642776914</v>
      </c>
      <c r="FI29" s="0" t="n">
        <v>1214258971</v>
      </c>
      <c r="FJ29" s="0" t="n">
        <v>2428517942</v>
      </c>
      <c r="FK29" s="0" t="n">
        <v>4857035884</v>
      </c>
      <c r="FL29" s="0" t="n">
        <v>1619011961</v>
      </c>
      <c r="FM29" s="0" t="n">
        <v>3238023922</v>
      </c>
      <c r="FN29" s="0" t="n">
        <v>1079341307</v>
      </c>
      <c r="FO29" s="0" t="n">
        <v>2158682614</v>
      </c>
      <c r="FP29" s="0" t="n">
        <v>719560871</v>
      </c>
      <c r="FQ29" s="0" t="n">
        <v>1439121742</v>
      </c>
      <c r="FR29" s="0" t="n">
        <v>479707247</v>
      </c>
      <c r="FS29" s="0" t="n">
        <v>959414494</v>
      </c>
      <c r="FT29" s="0" t="n">
        <v>319804831</v>
      </c>
      <c r="FU29" s="0" t="n">
        <v>639609662</v>
      </c>
      <c r="FV29" s="0" t="n">
        <v>1279219324</v>
      </c>
      <c r="FW29" s="0" t="n">
        <v>426406441</v>
      </c>
      <c r="FX29" s="0" t="n">
        <v>852812882</v>
      </c>
      <c r="FY29" s="0" t="n">
        <v>1705625764</v>
      </c>
      <c r="FZ29" s="0" t="n">
        <v>568541921</v>
      </c>
      <c r="GA29" s="0" t="n">
        <v>1137083842</v>
      </c>
      <c r="GB29" s="0" t="n">
        <v>2274167684</v>
      </c>
      <c r="GC29" s="0" t="n">
        <v>4548335368</v>
      </c>
      <c r="GD29" s="0" t="n">
        <v>1516111789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Z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1" activeCellId="0" sqref="B11"/>
    </sheetView>
  </sheetViews>
  <sheetFormatPr defaultRowHeight="12.8"/>
  <cols>
    <col collapsed="false" hidden="false" max="1" min="1" style="0" width="17.8214285714286"/>
    <col collapsed="false" hidden="false" max="2" min="2" style="0" width="26.4591836734694"/>
    <col collapsed="false" hidden="false" max="3" min="3" style="0" width="17.8214285714286"/>
    <col collapsed="false" hidden="false" max="4" min="4" style="0" width="23.4897959183673"/>
    <col collapsed="false" hidden="false" max="5" min="5" style="0" width="19.1683673469388"/>
    <col collapsed="false" hidden="false" max="6" min="6" style="0" width="20.6530612244898"/>
    <col collapsed="false" hidden="false" max="7" min="7" style="0" width="24.1632653061224"/>
    <col collapsed="false" hidden="false" max="8" min="8" style="0" width="30.780612244898"/>
    <col collapsed="false" hidden="false" max="9" min="9" style="0" width="222.331632653061"/>
    <col collapsed="false" hidden="false" max="10" min="10" style="0" width="20.6530612244898"/>
    <col collapsed="false" hidden="false" max="20" min="11" style="0" width="3.51020408163265"/>
    <col collapsed="false" hidden="false" max="21" min="21" style="0" width="4.32142857142857"/>
    <col collapsed="false" hidden="false" max="23" min="22" style="0" width="3.51020408163265"/>
    <col collapsed="false" hidden="false" max="24" min="24" style="0" width="4.32142857142857"/>
    <col collapsed="false" hidden="false" max="25" min="25" style="0" width="3.51020408163265"/>
    <col collapsed="false" hidden="false" max="34" min="26" style="0" width="4.32142857142857"/>
    <col collapsed="false" hidden="false" max="48" min="35" style="0" width="3.51020408163265"/>
    <col collapsed="false" hidden="false" max="51" min="49" style="0" width="4.32142857142857"/>
    <col collapsed="false" hidden="false" max="52" min="52" style="0" width="6.0765306122449"/>
    <col collapsed="false" hidden="false" max="54" min="53" style="0" width="4.32142857142857"/>
    <col collapsed="false" hidden="false" max="55" min="55" style="0" width="6.0765306122449"/>
    <col collapsed="false" hidden="false" max="57" min="56" style="0" width="4.32142857142857"/>
    <col collapsed="false" hidden="false" max="66" min="58" style="0" width="6.0765306122449"/>
    <col collapsed="false" hidden="false" max="67" min="67" style="0" width="4.32142857142857"/>
    <col collapsed="false" hidden="false" max="68" min="68" style="0" width="6.0765306122449"/>
    <col collapsed="false" hidden="false" max="70" min="69" style="0" width="4.32142857142857"/>
    <col collapsed="false" hidden="false" max="73" min="71" style="0" width="6.0765306122449"/>
    <col collapsed="false" hidden="false" max="75" min="74" style="0" width="6.3469387755102"/>
    <col collapsed="false" hidden="false" max="76" min="76" style="0" width="6.0765306122449"/>
    <col collapsed="false" hidden="false" max="80" min="77" style="0" width="6.3469387755102"/>
    <col collapsed="false" hidden="false" max="81" min="81" style="0" width="6.0765306122449"/>
    <col collapsed="false" hidden="false" max="102" min="82" style="0" width="6.3469387755102"/>
    <col collapsed="false" hidden="false" max="104" min="103" style="0" width="7.29081632653061"/>
    <col collapsed="false" hidden="false" max="105" min="105" style="0" width="6.3469387755102"/>
    <col collapsed="false" hidden="false" max="108" min="106" style="0" width="7.29081632653061"/>
    <col collapsed="false" hidden="false" max="109" min="109" style="0" width="8.50510204081633"/>
    <col collapsed="false" hidden="false" max="111" min="110" style="0" width="7.29081632653061"/>
    <col collapsed="false" hidden="false" max="112" min="112" style="0" width="8.50510204081633"/>
    <col collapsed="false" hidden="false" max="113" min="113" style="0" width="7.29081632653061"/>
    <col collapsed="false" hidden="false" max="114" min="114" style="0" width="8.50510204081633"/>
    <col collapsed="false" hidden="false" max="116" min="115" style="0" width="7.29081632653061"/>
    <col collapsed="false" hidden="false" max="120" min="117" style="0" width="8.50510204081633"/>
    <col collapsed="false" hidden="false" max="121" min="121" style="0" width="7.29081632653061"/>
    <col collapsed="false" hidden="false" max="123" min="122" style="0" width="8.50510204081633"/>
    <col collapsed="false" hidden="false" max="124" min="124" style="0" width="7.29081632653061"/>
    <col collapsed="false" hidden="false" max="125" min="125" style="0" width="8.50510204081633"/>
    <col collapsed="false" hidden="false" max="126" min="126" style="0" width="7.29081632653061"/>
    <col collapsed="false" hidden="false" max="129" min="127" style="0" width="8.50510204081633"/>
    <col collapsed="false" hidden="false" max="131" min="130" style="0" width="9.17857142857143"/>
    <col collapsed="false" hidden="false" max="132" min="132" style="0" width="8.50510204081633"/>
    <col collapsed="false" hidden="false" max="133" min="133" style="0" width="9.17857142857143"/>
    <col collapsed="false" hidden="false" max="135" min="134" style="0" width="8.50510204081633"/>
    <col collapsed="false" hidden="false" max="136" min="136" style="0" width="9.17857142857143"/>
    <col collapsed="false" hidden="false" max="137" min="137" style="0" width="8.50510204081633"/>
    <col collapsed="false" hidden="false" max="138" min="138" style="0" width="9.17857142857143"/>
    <col collapsed="false" hidden="false" max="140" min="139" style="0" width="8.50510204081633"/>
    <col collapsed="false" hidden="false" max="141" min="141" style="0" width="9.17857142857143"/>
    <col collapsed="false" hidden="false" max="142" min="142" style="0" width="8.50510204081633"/>
    <col collapsed="false" hidden="false" max="144" min="143" style="0" width="9.17857142857143"/>
    <col collapsed="false" hidden="false" max="145" min="145" style="0" width="8.50510204081633"/>
    <col collapsed="false" hidden="false" max="147" min="146" style="0" width="9.17857142857143"/>
    <col collapsed="false" hidden="false" max="148" min="148" style="0" width="8.50510204081633"/>
    <col collapsed="false" hidden="false" max="159" min="149" style="0" width="9.17857142857143"/>
    <col collapsed="false" hidden="false" max="160" min="160" style="0" width="8.23469387755102"/>
    <col collapsed="false" hidden="false" max="161" min="161" style="0" width="9.17857142857143"/>
    <col collapsed="false" hidden="false" max="162" min="162" style="0" width="8.23469387755102"/>
    <col collapsed="false" hidden="false" max="164" min="163" style="0" width="9.17857142857143"/>
    <col collapsed="false" hidden="false" max="165" min="165" style="0" width="8.23469387755102"/>
    <col collapsed="false" hidden="false" max="166" min="166" style="0" width="9.17857142857143"/>
    <col collapsed="false" hidden="false" max="167" min="167" style="0" width="8.23469387755102"/>
    <col collapsed="false" hidden="false" max="169" min="168" style="0" width="9.17857142857143"/>
    <col collapsed="false" hidden="false" max="170" min="170" style="0" width="8.23469387755102"/>
    <col collapsed="false" hidden="false" max="174" min="171" style="0" width="9.17857142857143"/>
    <col collapsed="false" hidden="false" max="175" min="175" style="0" width="8.23469387755102"/>
    <col collapsed="false" hidden="false" max="177" min="176" style="0" width="9.17857142857143"/>
    <col collapsed="false" hidden="false" max="181" min="178" style="0" width="8.23469387755102"/>
    <col collapsed="false" hidden="false" max="182" min="182" style="0" width="9.17857142857143"/>
    <col collapsed="false" hidden="false" max="183" min="183" style="0" width="8.23469387755102"/>
    <col collapsed="false" hidden="false" max="187" min="184" style="0" width="9.17857142857143"/>
    <col collapsed="false" hidden="false" max="1025" min="188" style="0" width="8.36734693877551"/>
  </cols>
  <sheetData>
    <row r="1" customFormat="false" ht="12.8" hidden="false" customHeight="false" outlineLevel="0" collapsed="false">
      <c r="B1" s="0" t="s">
        <v>99</v>
      </c>
    </row>
    <row r="3" customFormat="false" ht="12.8" hidden="false" customHeight="false" outlineLevel="0" collapsed="false">
      <c r="A3" s="1" t="s">
        <v>100</v>
      </c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  <c r="G3" s="0" t="s">
        <v>7</v>
      </c>
      <c r="H3" s="0" t="s">
        <v>8</v>
      </c>
      <c r="I3" s="0" t="s">
        <v>9</v>
      </c>
      <c r="J3" s="0" t="s">
        <v>10</v>
      </c>
    </row>
    <row r="4" customFormat="false" ht="12.8" hidden="false" customHeight="false" outlineLevel="0" collapsed="false">
      <c r="A4" s="0" t="n">
        <v>10</v>
      </c>
      <c r="B4" s="0" t="n">
        <v>3</v>
      </c>
      <c r="C4" s="0" t="n">
        <v>1.58496250072116</v>
      </c>
      <c r="D4" s="0" t="n">
        <v>7</v>
      </c>
      <c r="E4" s="0" t="n">
        <v>16</v>
      </c>
      <c r="F4" s="0" t="n">
        <v>8</v>
      </c>
      <c r="G4" s="0" t="n">
        <v>3</v>
      </c>
      <c r="H4" s="0" t="n">
        <v>3</v>
      </c>
      <c r="I4" s="0" t="s">
        <v>11</v>
      </c>
      <c r="J4" s="0" t="n">
        <v>1</v>
      </c>
      <c r="K4" s="0" t="n">
        <v>2</v>
      </c>
      <c r="L4" s="0" t="n">
        <v>4</v>
      </c>
      <c r="M4" s="0" t="n">
        <v>8</v>
      </c>
      <c r="N4" s="0" t="n">
        <v>16</v>
      </c>
      <c r="O4" s="0" t="n">
        <v>5</v>
      </c>
      <c r="P4" s="0" t="n">
        <v>10</v>
      </c>
      <c r="Q4" s="0" t="n">
        <v>3</v>
      </c>
    </row>
    <row r="5" customFormat="false" ht="12.8" hidden="false" customHeight="false" outlineLevel="0" collapsed="false">
      <c r="A5" s="0" t="n">
        <v>22</v>
      </c>
      <c r="B5" s="0" t="n">
        <v>7</v>
      </c>
      <c r="C5" s="0" t="n">
        <v>2.8073549220576</v>
      </c>
      <c r="D5" s="0" t="n">
        <v>16</v>
      </c>
      <c r="E5" s="0" t="n">
        <v>52</v>
      </c>
      <c r="F5" s="0" t="n">
        <v>17</v>
      </c>
      <c r="G5" s="0" t="n">
        <v>6</v>
      </c>
      <c r="H5" s="0" t="n">
        <v>6</v>
      </c>
      <c r="I5" s="0" t="s">
        <v>101</v>
      </c>
      <c r="J5" s="0" t="n">
        <v>1</v>
      </c>
      <c r="K5" s="0" t="n">
        <v>2</v>
      </c>
      <c r="L5" s="0" t="n">
        <v>4</v>
      </c>
      <c r="M5" s="0" t="n">
        <v>8</v>
      </c>
      <c r="N5" s="0" t="n">
        <v>16</v>
      </c>
      <c r="O5" s="0" t="n">
        <v>5</v>
      </c>
      <c r="P5" s="0" t="n">
        <v>10</v>
      </c>
      <c r="Q5" s="0" t="n">
        <v>20</v>
      </c>
      <c r="R5" s="0" t="n">
        <v>40</v>
      </c>
      <c r="S5" s="0" t="n">
        <v>13</v>
      </c>
      <c r="T5" s="0" t="n">
        <v>26</v>
      </c>
      <c r="U5" s="0" t="n">
        <v>52</v>
      </c>
      <c r="V5" s="0" t="n">
        <v>17</v>
      </c>
      <c r="W5" s="0" t="n">
        <v>34</v>
      </c>
      <c r="X5" s="0" t="n">
        <v>11</v>
      </c>
      <c r="Y5" s="0" t="n">
        <v>22</v>
      </c>
      <c r="Z5" s="0" t="n">
        <v>7</v>
      </c>
    </row>
    <row r="6" customFormat="false" ht="12.8" hidden="false" customHeight="false" outlineLevel="0" collapsed="false">
      <c r="A6" s="0" t="n">
        <v>58</v>
      </c>
      <c r="B6" s="0" t="n">
        <v>19</v>
      </c>
      <c r="C6" s="0" t="n">
        <v>4.24792751344359</v>
      </c>
      <c r="D6" s="0" t="n">
        <v>20</v>
      </c>
      <c r="E6" s="0" t="n">
        <v>160</v>
      </c>
      <c r="F6" s="0" t="n">
        <v>21</v>
      </c>
      <c r="G6" s="0" t="n">
        <v>7</v>
      </c>
      <c r="H6" s="0" t="n">
        <v>7</v>
      </c>
      <c r="I6" s="0" t="s">
        <v>102</v>
      </c>
      <c r="J6" s="0" t="n">
        <v>1</v>
      </c>
      <c r="K6" s="0" t="n">
        <v>2</v>
      </c>
      <c r="L6" s="0" t="n">
        <v>4</v>
      </c>
      <c r="M6" s="0" t="n">
        <v>8</v>
      </c>
      <c r="N6" s="0" t="n">
        <v>16</v>
      </c>
      <c r="O6" s="0" t="n">
        <v>5</v>
      </c>
      <c r="P6" s="0" t="n">
        <v>10</v>
      </c>
      <c r="Q6" s="0" t="n">
        <v>20</v>
      </c>
      <c r="R6" s="0" t="n">
        <v>40</v>
      </c>
      <c r="S6" s="0" t="n">
        <v>13</v>
      </c>
      <c r="T6" s="0" t="n">
        <v>26</v>
      </c>
      <c r="U6" s="0" t="n">
        <v>52</v>
      </c>
      <c r="V6" s="0" t="n">
        <v>17</v>
      </c>
      <c r="W6" s="0" t="n">
        <v>34</v>
      </c>
      <c r="X6" s="0" t="n">
        <v>11</v>
      </c>
      <c r="Y6" s="0" t="n">
        <v>22</v>
      </c>
      <c r="Z6" s="0" t="n">
        <v>44</v>
      </c>
      <c r="AA6" s="0" t="n">
        <v>88</v>
      </c>
      <c r="AB6" s="0" t="n">
        <v>29</v>
      </c>
      <c r="AC6" s="0" t="n">
        <v>58</v>
      </c>
      <c r="AD6" s="0" t="n">
        <v>19</v>
      </c>
    </row>
    <row r="7" customFormat="false" ht="12.8" hidden="false" customHeight="false" outlineLevel="0" collapsed="false">
      <c r="A7" s="0" t="n">
        <v>76</v>
      </c>
      <c r="B7" s="0" t="n">
        <v>25</v>
      </c>
      <c r="C7" s="0" t="n">
        <v>4.64385618977473</v>
      </c>
      <c r="D7" s="0" t="n">
        <v>23</v>
      </c>
      <c r="E7" s="0" t="n">
        <v>160</v>
      </c>
      <c r="F7" s="0" t="n">
        <v>24</v>
      </c>
      <c r="G7" s="0" t="n">
        <v>8</v>
      </c>
      <c r="H7" s="0" t="n">
        <v>8</v>
      </c>
      <c r="I7" s="0" t="s">
        <v>103</v>
      </c>
      <c r="J7" s="0" t="n">
        <v>1</v>
      </c>
      <c r="K7" s="0" t="n">
        <v>2</v>
      </c>
      <c r="L7" s="0" t="n">
        <v>4</v>
      </c>
      <c r="M7" s="0" t="n">
        <v>8</v>
      </c>
      <c r="N7" s="0" t="n">
        <v>16</v>
      </c>
      <c r="O7" s="0" t="n">
        <v>5</v>
      </c>
      <c r="P7" s="0" t="n">
        <v>10</v>
      </c>
      <c r="Q7" s="0" t="n">
        <v>20</v>
      </c>
      <c r="R7" s="0" t="n">
        <v>40</v>
      </c>
      <c r="S7" s="0" t="n">
        <v>13</v>
      </c>
      <c r="T7" s="0" t="n">
        <v>26</v>
      </c>
      <c r="U7" s="0" t="n">
        <v>52</v>
      </c>
      <c r="V7" s="0" t="n">
        <v>17</v>
      </c>
      <c r="W7" s="0" t="n">
        <v>34</v>
      </c>
      <c r="X7" s="0" t="n">
        <v>11</v>
      </c>
      <c r="Y7" s="0" t="n">
        <v>22</v>
      </c>
      <c r="Z7" s="0" t="n">
        <v>44</v>
      </c>
      <c r="AA7" s="0" t="n">
        <v>88</v>
      </c>
      <c r="AB7" s="0" t="n">
        <v>29</v>
      </c>
      <c r="AC7" s="0" t="n">
        <v>58</v>
      </c>
      <c r="AD7" s="0" t="n">
        <v>19</v>
      </c>
      <c r="AE7" s="0" t="n">
        <v>38</v>
      </c>
      <c r="AF7" s="0" t="n">
        <v>76</v>
      </c>
      <c r="AG7" s="0" t="n">
        <v>25</v>
      </c>
    </row>
    <row r="8" customFormat="false" ht="12.8" hidden="false" customHeight="false" outlineLevel="0" collapsed="false">
      <c r="A8" s="0" t="n">
        <v>4102</v>
      </c>
      <c r="B8" s="0" t="n">
        <v>27</v>
      </c>
      <c r="C8" s="0" t="n">
        <v>4.75488750216347</v>
      </c>
      <c r="D8" s="0" t="n">
        <v>24</v>
      </c>
      <c r="E8" s="0" t="n">
        <v>9232</v>
      </c>
      <c r="F8" s="0" t="n">
        <v>112</v>
      </c>
      <c r="G8" s="0" t="n">
        <v>42</v>
      </c>
      <c r="H8" s="0" t="n">
        <v>7</v>
      </c>
      <c r="I8" s="0" t="s">
        <v>104</v>
      </c>
      <c r="J8" s="0" t="n">
        <v>23</v>
      </c>
      <c r="K8" s="0" t="n">
        <v>46</v>
      </c>
      <c r="L8" s="0" t="n">
        <v>92</v>
      </c>
      <c r="M8" s="0" t="n">
        <v>184</v>
      </c>
      <c r="N8" s="0" t="n">
        <v>61</v>
      </c>
      <c r="O8" s="0" t="n">
        <v>122</v>
      </c>
      <c r="P8" s="0" t="n">
        <v>244</v>
      </c>
      <c r="Q8" s="0" t="n">
        <v>488</v>
      </c>
      <c r="R8" s="0" t="n">
        <v>976</v>
      </c>
      <c r="S8" s="0" t="n">
        <v>325</v>
      </c>
      <c r="T8" s="0" t="n">
        <v>650</v>
      </c>
      <c r="U8" s="0" t="n">
        <v>1300</v>
      </c>
      <c r="V8" s="0" t="n">
        <v>433</v>
      </c>
      <c r="W8" s="0" t="n">
        <v>866</v>
      </c>
      <c r="X8" s="0" t="n">
        <v>1732</v>
      </c>
      <c r="Y8" s="0" t="n">
        <v>577</v>
      </c>
      <c r="Z8" s="0" t="n">
        <v>1154</v>
      </c>
      <c r="AA8" s="0" t="n">
        <v>2308</v>
      </c>
      <c r="AB8" s="0" t="n">
        <v>4616</v>
      </c>
      <c r="AC8" s="0" t="n">
        <v>9232</v>
      </c>
      <c r="AD8" s="0" t="n">
        <v>3077</v>
      </c>
      <c r="AE8" s="0" t="n">
        <v>6154</v>
      </c>
      <c r="AF8" s="0" t="n">
        <v>2051</v>
      </c>
      <c r="AG8" s="0" t="n">
        <v>4102</v>
      </c>
      <c r="AH8" s="0" t="n">
        <v>1367</v>
      </c>
    </row>
    <row r="9" customFormat="false" ht="12.8" hidden="false" customHeight="false" outlineLevel="0" collapsed="false">
      <c r="A9" s="0" t="n">
        <v>100</v>
      </c>
      <c r="B9" s="0" t="n">
        <v>33</v>
      </c>
      <c r="C9" s="0" t="n">
        <v>5.04439411935845</v>
      </c>
      <c r="D9" s="0" t="n">
        <v>26</v>
      </c>
      <c r="E9" s="0" t="n">
        <v>9232</v>
      </c>
      <c r="F9" s="0" t="n">
        <v>27</v>
      </c>
      <c r="G9" s="0" t="n">
        <v>9</v>
      </c>
      <c r="H9" s="0" t="n">
        <v>9</v>
      </c>
      <c r="I9" s="0" t="s">
        <v>105</v>
      </c>
      <c r="J9" s="0" t="n">
        <v>1</v>
      </c>
      <c r="K9" s="0" t="n">
        <v>2</v>
      </c>
      <c r="L9" s="0" t="n">
        <v>4</v>
      </c>
      <c r="M9" s="0" t="n">
        <v>8</v>
      </c>
      <c r="N9" s="0" t="n">
        <v>16</v>
      </c>
      <c r="O9" s="0" t="n">
        <v>5</v>
      </c>
      <c r="P9" s="0" t="n">
        <v>10</v>
      </c>
      <c r="Q9" s="0" t="n">
        <v>20</v>
      </c>
      <c r="R9" s="0" t="n">
        <v>40</v>
      </c>
      <c r="S9" s="0" t="n">
        <v>13</v>
      </c>
      <c r="T9" s="0" t="n">
        <v>26</v>
      </c>
      <c r="U9" s="0" t="n">
        <v>52</v>
      </c>
      <c r="V9" s="0" t="n">
        <v>17</v>
      </c>
      <c r="W9" s="0" t="n">
        <v>34</v>
      </c>
      <c r="X9" s="0" t="n">
        <v>11</v>
      </c>
      <c r="Y9" s="0" t="n">
        <v>22</v>
      </c>
      <c r="Z9" s="0" t="n">
        <v>44</v>
      </c>
      <c r="AA9" s="0" t="n">
        <v>88</v>
      </c>
      <c r="AB9" s="0" t="n">
        <v>29</v>
      </c>
      <c r="AC9" s="0" t="n">
        <v>58</v>
      </c>
      <c r="AD9" s="0" t="n">
        <v>19</v>
      </c>
      <c r="AE9" s="0" t="n">
        <v>38</v>
      </c>
      <c r="AF9" s="0" t="n">
        <v>76</v>
      </c>
      <c r="AG9" s="0" t="n">
        <v>25</v>
      </c>
      <c r="AH9" s="0" t="n">
        <v>50</v>
      </c>
      <c r="AI9" s="0" t="n">
        <v>100</v>
      </c>
      <c r="AJ9" s="0" t="n">
        <v>33</v>
      </c>
    </row>
    <row r="10" customFormat="false" ht="12.8" hidden="false" customHeight="false" outlineLevel="0" collapsed="false">
      <c r="A10" s="0" t="n">
        <v>118</v>
      </c>
      <c r="B10" s="0" t="n">
        <v>39</v>
      </c>
      <c r="C10" s="0" t="n">
        <v>5.28540221886225</v>
      </c>
      <c r="D10" s="0" t="n">
        <v>34</v>
      </c>
      <c r="E10" s="0" t="n">
        <v>9232</v>
      </c>
      <c r="F10" s="0" t="n">
        <v>35</v>
      </c>
      <c r="G10" s="0" t="n">
        <v>12</v>
      </c>
      <c r="H10" s="0" t="n">
        <v>12</v>
      </c>
      <c r="I10" s="0" t="s">
        <v>106</v>
      </c>
      <c r="J10" s="0" t="n">
        <v>1</v>
      </c>
      <c r="K10" s="0" t="n">
        <v>2</v>
      </c>
      <c r="L10" s="0" t="n">
        <v>4</v>
      </c>
      <c r="M10" s="0" t="n">
        <v>8</v>
      </c>
      <c r="N10" s="0" t="n">
        <v>16</v>
      </c>
      <c r="O10" s="0" t="n">
        <v>5</v>
      </c>
      <c r="P10" s="0" t="n">
        <v>10</v>
      </c>
      <c r="Q10" s="0" t="n">
        <v>20</v>
      </c>
      <c r="R10" s="0" t="n">
        <v>40</v>
      </c>
      <c r="S10" s="0" t="n">
        <v>13</v>
      </c>
      <c r="T10" s="0" t="n">
        <v>26</v>
      </c>
      <c r="U10" s="0" t="n">
        <v>52</v>
      </c>
      <c r="V10" s="0" t="n">
        <v>17</v>
      </c>
      <c r="W10" s="0" t="n">
        <v>34</v>
      </c>
      <c r="X10" s="0" t="n">
        <v>11</v>
      </c>
      <c r="Y10" s="0" t="n">
        <v>22</v>
      </c>
      <c r="Z10" s="0" t="n">
        <v>44</v>
      </c>
      <c r="AA10" s="0" t="n">
        <v>88</v>
      </c>
      <c r="AB10" s="0" t="n">
        <v>29</v>
      </c>
      <c r="AC10" s="0" t="n">
        <v>58</v>
      </c>
      <c r="AD10" s="0" t="n">
        <v>19</v>
      </c>
      <c r="AE10" s="0" t="n">
        <v>38</v>
      </c>
      <c r="AF10" s="0" t="n">
        <v>76</v>
      </c>
      <c r="AG10" s="0" t="n">
        <v>152</v>
      </c>
      <c r="AH10" s="0" t="n">
        <v>304</v>
      </c>
      <c r="AI10" s="0" t="n">
        <v>101</v>
      </c>
      <c r="AJ10" s="0" t="n">
        <v>202</v>
      </c>
      <c r="AK10" s="0" t="n">
        <v>67</v>
      </c>
      <c r="AL10" s="0" t="n">
        <v>134</v>
      </c>
      <c r="AM10" s="0" t="n">
        <v>268</v>
      </c>
      <c r="AN10" s="0" t="n">
        <v>89</v>
      </c>
      <c r="AO10" s="0" t="n">
        <v>178</v>
      </c>
      <c r="AP10" s="0" t="n">
        <v>59</v>
      </c>
      <c r="AQ10" s="0" t="n">
        <v>118</v>
      </c>
      <c r="AR10" s="0" t="n">
        <v>39</v>
      </c>
    </row>
    <row r="11" customFormat="false" ht="12.8" hidden="false" customHeight="false" outlineLevel="0" collapsed="false">
      <c r="A11" s="0" t="n">
        <v>370</v>
      </c>
      <c r="B11" s="0" t="n">
        <v>123</v>
      </c>
      <c r="C11" s="0" t="n">
        <v>6.94251450533924</v>
      </c>
      <c r="D11" s="0" t="n">
        <v>46</v>
      </c>
      <c r="E11" s="0" t="n">
        <v>9232</v>
      </c>
      <c r="F11" s="0" t="n">
        <v>47</v>
      </c>
      <c r="G11" s="0" t="n">
        <v>16</v>
      </c>
      <c r="H11" s="0" t="n">
        <v>16</v>
      </c>
      <c r="I11" s="0" t="s">
        <v>107</v>
      </c>
      <c r="J11" s="0" t="n">
        <v>1</v>
      </c>
      <c r="K11" s="0" t="n">
        <v>2</v>
      </c>
      <c r="L11" s="0" t="n">
        <v>4</v>
      </c>
      <c r="M11" s="0" t="n">
        <v>8</v>
      </c>
      <c r="N11" s="0" t="n">
        <v>16</v>
      </c>
      <c r="O11" s="0" t="n">
        <v>5</v>
      </c>
      <c r="P11" s="0" t="n">
        <v>10</v>
      </c>
      <c r="Q11" s="0" t="n">
        <v>20</v>
      </c>
      <c r="R11" s="0" t="n">
        <v>40</v>
      </c>
      <c r="S11" s="0" t="n">
        <v>13</v>
      </c>
      <c r="T11" s="0" t="n">
        <v>26</v>
      </c>
      <c r="U11" s="0" t="n">
        <v>52</v>
      </c>
      <c r="V11" s="0" t="n">
        <v>17</v>
      </c>
      <c r="W11" s="0" t="n">
        <v>34</v>
      </c>
      <c r="X11" s="0" t="n">
        <v>11</v>
      </c>
      <c r="Y11" s="0" t="n">
        <v>22</v>
      </c>
      <c r="Z11" s="0" t="n">
        <v>44</v>
      </c>
      <c r="AA11" s="0" t="n">
        <v>88</v>
      </c>
      <c r="AB11" s="0" t="n">
        <v>29</v>
      </c>
      <c r="AC11" s="0" t="n">
        <v>58</v>
      </c>
      <c r="AD11" s="0" t="n">
        <v>19</v>
      </c>
      <c r="AE11" s="0" t="n">
        <v>38</v>
      </c>
      <c r="AF11" s="0" t="n">
        <v>76</v>
      </c>
      <c r="AG11" s="0" t="n">
        <v>152</v>
      </c>
      <c r="AH11" s="0" t="n">
        <v>304</v>
      </c>
      <c r="AI11" s="0" t="n">
        <v>101</v>
      </c>
      <c r="AJ11" s="0" t="n">
        <v>202</v>
      </c>
      <c r="AK11" s="0" t="n">
        <v>67</v>
      </c>
      <c r="AL11" s="0" t="n">
        <v>134</v>
      </c>
      <c r="AM11" s="0" t="n">
        <v>268</v>
      </c>
      <c r="AN11" s="0" t="n">
        <v>89</v>
      </c>
      <c r="AO11" s="0" t="n">
        <v>178</v>
      </c>
      <c r="AP11" s="0" t="n">
        <v>59</v>
      </c>
      <c r="AQ11" s="0" t="n">
        <v>118</v>
      </c>
      <c r="AR11" s="0" t="n">
        <v>236</v>
      </c>
      <c r="AS11" s="0" t="n">
        <v>472</v>
      </c>
      <c r="AT11" s="0" t="n">
        <v>157</v>
      </c>
      <c r="AU11" s="0" t="n">
        <v>314</v>
      </c>
      <c r="AV11" s="0" t="n">
        <v>628</v>
      </c>
      <c r="AW11" s="0" t="n">
        <v>209</v>
      </c>
      <c r="AX11" s="0" t="n">
        <v>418</v>
      </c>
      <c r="AY11" s="0" t="n">
        <v>139</v>
      </c>
      <c r="AZ11" s="0" t="n">
        <v>278</v>
      </c>
      <c r="BA11" s="0" t="n">
        <v>556</v>
      </c>
      <c r="BB11" s="0" t="n">
        <v>185</v>
      </c>
      <c r="BC11" s="0" t="n">
        <v>370</v>
      </c>
      <c r="BD11" s="0" t="n">
        <v>123</v>
      </c>
    </row>
    <row r="12" customFormat="false" ht="12.8" hidden="false" customHeight="false" outlineLevel="0" collapsed="false">
      <c r="A12" s="0" t="n">
        <v>742</v>
      </c>
      <c r="B12" s="0" t="n">
        <v>219</v>
      </c>
      <c r="C12" s="0" t="n">
        <v>7.77478705960117</v>
      </c>
      <c r="D12" s="0" t="n">
        <v>47</v>
      </c>
      <c r="E12" s="0" t="n">
        <v>9232</v>
      </c>
      <c r="F12" s="0" t="n">
        <v>53</v>
      </c>
      <c r="G12" s="0" t="n">
        <v>18</v>
      </c>
      <c r="H12" s="0" t="n">
        <v>16</v>
      </c>
      <c r="I12" s="0" t="s">
        <v>108</v>
      </c>
      <c r="J12" s="0" t="n">
        <v>1</v>
      </c>
      <c r="K12" s="0" t="n">
        <v>2</v>
      </c>
      <c r="L12" s="0" t="n">
        <v>4</v>
      </c>
      <c r="M12" s="0" t="n">
        <v>8</v>
      </c>
      <c r="N12" s="0" t="n">
        <v>16</v>
      </c>
      <c r="O12" s="0" t="n">
        <v>5</v>
      </c>
      <c r="P12" s="0" t="n">
        <v>10</v>
      </c>
      <c r="Q12" s="0" t="n">
        <v>20</v>
      </c>
      <c r="R12" s="0" t="n">
        <v>40</v>
      </c>
      <c r="S12" s="0" t="n">
        <v>13</v>
      </c>
      <c r="T12" s="0" t="n">
        <v>26</v>
      </c>
      <c r="U12" s="0" t="n">
        <v>52</v>
      </c>
      <c r="V12" s="0" t="n">
        <v>17</v>
      </c>
      <c r="W12" s="0" t="n">
        <v>34</v>
      </c>
      <c r="X12" s="0" t="n">
        <v>11</v>
      </c>
      <c r="Y12" s="0" t="n">
        <v>22</v>
      </c>
      <c r="Z12" s="0" t="n">
        <v>44</v>
      </c>
      <c r="AA12" s="0" t="n">
        <v>88</v>
      </c>
      <c r="AB12" s="0" t="n">
        <v>29</v>
      </c>
      <c r="AC12" s="0" t="n">
        <v>58</v>
      </c>
      <c r="AD12" s="0" t="n">
        <v>19</v>
      </c>
      <c r="AE12" s="0" t="n">
        <v>38</v>
      </c>
      <c r="AF12" s="0" t="n">
        <v>76</v>
      </c>
      <c r="AG12" s="0" t="n">
        <v>152</v>
      </c>
      <c r="AH12" s="0" t="n">
        <v>304</v>
      </c>
      <c r="AI12" s="0" t="n">
        <v>101</v>
      </c>
      <c r="AJ12" s="0" t="n">
        <v>202</v>
      </c>
      <c r="AK12" s="0" t="n">
        <v>67</v>
      </c>
      <c r="AL12" s="0" t="n">
        <v>134</v>
      </c>
      <c r="AM12" s="0" t="n">
        <v>268</v>
      </c>
      <c r="AN12" s="0" t="n">
        <v>89</v>
      </c>
      <c r="AO12" s="0" t="n">
        <v>178</v>
      </c>
      <c r="AP12" s="0" t="n">
        <v>59</v>
      </c>
      <c r="AQ12" s="0" t="n">
        <v>118</v>
      </c>
      <c r="AR12" s="0" t="n">
        <v>236</v>
      </c>
      <c r="AS12" s="0" t="n">
        <v>472</v>
      </c>
      <c r="AT12" s="0" t="n">
        <v>157</v>
      </c>
      <c r="AU12" s="0" t="n">
        <v>314</v>
      </c>
      <c r="AV12" s="0" t="n">
        <v>628</v>
      </c>
      <c r="AW12" s="0" t="n">
        <v>209</v>
      </c>
      <c r="AX12" s="0" t="n">
        <v>418</v>
      </c>
      <c r="AY12" s="0" t="n">
        <v>836</v>
      </c>
      <c r="AZ12" s="0" t="n">
        <v>1672</v>
      </c>
      <c r="BA12" s="0" t="n">
        <v>557</v>
      </c>
      <c r="BB12" s="0" t="n">
        <v>1114</v>
      </c>
      <c r="BC12" s="0" t="n">
        <v>371</v>
      </c>
      <c r="BD12" s="0" t="n">
        <v>742</v>
      </c>
      <c r="BE12" s="0" t="n">
        <v>247</v>
      </c>
    </row>
    <row r="13" customFormat="false" ht="12.8" hidden="false" customHeight="false" outlineLevel="0" collapsed="false">
      <c r="A13" s="0" t="n">
        <v>1318</v>
      </c>
      <c r="B13" s="0" t="n">
        <v>439</v>
      </c>
      <c r="C13" s="0" t="n">
        <v>8.77807712953536</v>
      </c>
      <c r="D13" s="0" t="n">
        <v>53</v>
      </c>
      <c r="E13" s="0" t="n">
        <v>13120</v>
      </c>
      <c r="F13" s="0" t="n">
        <v>54</v>
      </c>
      <c r="G13" s="0" t="n">
        <v>18</v>
      </c>
      <c r="H13" s="0" t="n">
        <v>18</v>
      </c>
      <c r="I13" s="0" t="s">
        <v>109</v>
      </c>
      <c r="J13" s="0" t="n">
        <v>1</v>
      </c>
      <c r="K13" s="0" t="n">
        <v>2</v>
      </c>
      <c r="L13" s="0" t="n">
        <v>4</v>
      </c>
      <c r="M13" s="0" t="n">
        <v>8</v>
      </c>
      <c r="N13" s="0" t="n">
        <v>16</v>
      </c>
      <c r="O13" s="0" t="n">
        <v>5</v>
      </c>
      <c r="P13" s="0" t="n">
        <v>10</v>
      </c>
      <c r="Q13" s="0" t="n">
        <v>20</v>
      </c>
      <c r="R13" s="0" t="n">
        <v>40</v>
      </c>
      <c r="S13" s="0" t="n">
        <v>13</v>
      </c>
      <c r="T13" s="0" t="n">
        <v>26</v>
      </c>
      <c r="U13" s="0" t="n">
        <v>52</v>
      </c>
      <c r="V13" s="0" t="n">
        <v>17</v>
      </c>
      <c r="W13" s="0" t="n">
        <v>34</v>
      </c>
      <c r="X13" s="0" t="n">
        <v>11</v>
      </c>
      <c r="Y13" s="0" t="n">
        <v>22</v>
      </c>
      <c r="Z13" s="0" t="n">
        <v>44</v>
      </c>
      <c r="AA13" s="0" t="n">
        <v>88</v>
      </c>
      <c r="AB13" s="0" t="n">
        <v>29</v>
      </c>
      <c r="AC13" s="0" t="n">
        <v>58</v>
      </c>
      <c r="AD13" s="0" t="n">
        <v>19</v>
      </c>
      <c r="AE13" s="0" t="n">
        <v>38</v>
      </c>
      <c r="AF13" s="0" t="n">
        <v>76</v>
      </c>
      <c r="AG13" s="0" t="n">
        <v>152</v>
      </c>
      <c r="AH13" s="0" t="n">
        <v>304</v>
      </c>
      <c r="AI13" s="0" t="n">
        <v>101</v>
      </c>
      <c r="AJ13" s="0" t="n">
        <v>202</v>
      </c>
      <c r="AK13" s="0" t="n">
        <v>67</v>
      </c>
      <c r="AL13" s="0" t="n">
        <v>134</v>
      </c>
      <c r="AM13" s="0" t="n">
        <v>268</v>
      </c>
      <c r="AN13" s="0" t="n">
        <v>89</v>
      </c>
      <c r="AO13" s="0" t="n">
        <v>178</v>
      </c>
      <c r="AP13" s="0" t="n">
        <v>59</v>
      </c>
      <c r="AQ13" s="0" t="n">
        <v>118</v>
      </c>
      <c r="AR13" s="0" t="n">
        <v>236</v>
      </c>
      <c r="AS13" s="0" t="n">
        <v>472</v>
      </c>
      <c r="AT13" s="0" t="n">
        <v>157</v>
      </c>
      <c r="AU13" s="0" t="n">
        <v>314</v>
      </c>
      <c r="AV13" s="0" t="n">
        <v>628</v>
      </c>
      <c r="AW13" s="0" t="n">
        <v>209</v>
      </c>
      <c r="AX13" s="0" t="n">
        <v>418</v>
      </c>
      <c r="AY13" s="0" t="n">
        <v>836</v>
      </c>
      <c r="AZ13" s="0" t="n">
        <v>1672</v>
      </c>
      <c r="BA13" s="0" t="n">
        <v>557</v>
      </c>
      <c r="BB13" s="0" t="n">
        <v>1114</v>
      </c>
      <c r="BC13" s="0" t="n">
        <v>371</v>
      </c>
      <c r="BD13" s="0" t="n">
        <v>742</v>
      </c>
      <c r="BE13" s="0" t="n">
        <v>1484</v>
      </c>
      <c r="BF13" s="0" t="n">
        <v>2968</v>
      </c>
      <c r="BG13" s="0" t="n">
        <v>989</v>
      </c>
      <c r="BH13" s="0" t="n">
        <v>1978</v>
      </c>
      <c r="BI13" s="0" t="n">
        <v>659</v>
      </c>
      <c r="BJ13" s="0" t="n">
        <v>1318</v>
      </c>
      <c r="BK13" s="0" t="n">
        <v>439</v>
      </c>
    </row>
    <row r="14" customFormat="false" ht="12.8" hidden="false" customHeight="false" outlineLevel="0" collapsed="false">
      <c r="A14" s="0" t="n">
        <v>31750</v>
      </c>
      <c r="B14" s="0" t="n">
        <v>703</v>
      </c>
      <c r="C14" s="0" t="n">
        <v>9.45738087907253</v>
      </c>
      <c r="D14" s="0" t="n">
        <v>55</v>
      </c>
      <c r="E14" s="0" t="n">
        <v>250504</v>
      </c>
      <c r="F14" s="0" t="n">
        <v>171</v>
      </c>
      <c r="G14" s="0" t="n">
        <v>63</v>
      </c>
      <c r="H14" s="0" t="n">
        <v>17</v>
      </c>
      <c r="I14" s="0" t="s">
        <v>110</v>
      </c>
      <c r="J14" s="0" t="n">
        <v>1</v>
      </c>
      <c r="K14" s="0" t="n">
        <v>2</v>
      </c>
      <c r="L14" s="0" t="n">
        <v>4</v>
      </c>
      <c r="M14" s="0" t="n">
        <v>8</v>
      </c>
      <c r="N14" s="0" t="n">
        <v>16</v>
      </c>
      <c r="O14" s="0" t="n">
        <v>5</v>
      </c>
      <c r="P14" s="0" t="n">
        <v>10</v>
      </c>
      <c r="Q14" s="0" t="n">
        <v>20</v>
      </c>
      <c r="R14" s="0" t="n">
        <v>40</v>
      </c>
      <c r="S14" s="0" t="n">
        <v>13</v>
      </c>
      <c r="T14" s="0" t="n">
        <v>26</v>
      </c>
      <c r="U14" s="0" t="n">
        <v>52</v>
      </c>
      <c r="V14" s="0" t="n">
        <v>17</v>
      </c>
      <c r="W14" s="0" t="n">
        <v>34</v>
      </c>
      <c r="X14" s="0" t="n">
        <v>11</v>
      </c>
      <c r="Y14" s="0" t="n">
        <v>22</v>
      </c>
      <c r="Z14" s="0" t="n">
        <v>44</v>
      </c>
      <c r="AA14" s="0" t="n">
        <v>88</v>
      </c>
      <c r="AB14" s="0" t="n">
        <v>29</v>
      </c>
      <c r="AC14" s="0" t="n">
        <v>58</v>
      </c>
      <c r="AD14" s="0" t="n">
        <v>19</v>
      </c>
      <c r="AE14" s="0" t="n">
        <v>38</v>
      </c>
      <c r="AF14" s="0" t="n">
        <v>76</v>
      </c>
      <c r="AG14" s="0" t="n">
        <v>152</v>
      </c>
      <c r="AH14" s="0" t="n">
        <v>304</v>
      </c>
      <c r="AI14" s="0" t="n">
        <v>101</v>
      </c>
      <c r="AJ14" s="0" t="n">
        <v>202</v>
      </c>
      <c r="AK14" s="0" t="n">
        <v>67</v>
      </c>
      <c r="AL14" s="0" t="n">
        <v>134</v>
      </c>
      <c r="AM14" s="0" t="n">
        <v>268</v>
      </c>
      <c r="AN14" s="0" t="n">
        <v>89</v>
      </c>
      <c r="AO14" s="0" t="n">
        <v>178</v>
      </c>
      <c r="AP14" s="0" t="n">
        <v>59</v>
      </c>
      <c r="AQ14" s="0" t="n">
        <v>118</v>
      </c>
      <c r="AR14" s="0" t="n">
        <v>236</v>
      </c>
      <c r="AS14" s="0" t="n">
        <v>472</v>
      </c>
      <c r="AT14" s="0" t="n">
        <v>157</v>
      </c>
      <c r="AU14" s="0" t="n">
        <v>314</v>
      </c>
      <c r="AV14" s="0" t="n">
        <v>628</v>
      </c>
      <c r="AW14" s="0" t="n">
        <v>1256</v>
      </c>
      <c r="AX14" s="0" t="n">
        <v>2512</v>
      </c>
      <c r="AY14" s="0" t="n">
        <v>5024</v>
      </c>
      <c r="AZ14" s="0" t="n">
        <v>10048</v>
      </c>
      <c r="BA14" s="0" t="n">
        <v>3349</v>
      </c>
      <c r="BB14" s="0" t="n">
        <v>6698</v>
      </c>
      <c r="BC14" s="0" t="n">
        <v>13396</v>
      </c>
      <c r="BD14" s="0" t="n">
        <v>4465</v>
      </c>
      <c r="BE14" s="0" t="n">
        <v>8930</v>
      </c>
      <c r="BF14" s="0" t="n">
        <v>17860</v>
      </c>
      <c r="BG14" s="0" t="n">
        <v>35720</v>
      </c>
      <c r="BH14" s="0" t="n">
        <v>71440</v>
      </c>
      <c r="BI14" s="0" t="n">
        <v>23813</v>
      </c>
      <c r="BJ14" s="0" t="n">
        <v>47626</v>
      </c>
      <c r="BK14" s="0" t="n">
        <v>15875</v>
      </c>
      <c r="BL14" s="0" t="n">
        <v>31750</v>
      </c>
      <c r="BM14" s="0" t="n">
        <v>10583</v>
      </c>
    </row>
    <row r="15" customFormat="false" ht="12.8" hidden="false" customHeight="false" outlineLevel="0" collapsed="false">
      <c r="A15" s="0" t="n">
        <v>3286</v>
      </c>
      <c r="B15" s="0" t="n">
        <v>1095</v>
      </c>
      <c r="C15" s="0" t="n">
        <v>10.0967151544885</v>
      </c>
      <c r="D15" s="0" t="n">
        <v>75</v>
      </c>
      <c r="E15" s="0" t="n">
        <v>250504</v>
      </c>
      <c r="F15" s="0" t="n">
        <v>76</v>
      </c>
      <c r="G15" s="0" t="n">
        <v>26</v>
      </c>
      <c r="H15" s="0" t="n">
        <v>26</v>
      </c>
      <c r="I15" s="0" t="s">
        <v>111</v>
      </c>
      <c r="J15" s="0" t="n">
        <v>1</v>
      </c>
      <c r="K15" s="0" t="n">
        <v>2</v>
      </c>
      <c r="L15" s="0" t="n">
        <v>4</v>
      </c>
      <c r="M15" s="0" t="n">
        <v>8</v>
      </c>
      <c r="N15" s="0" t="n">
        <v>16</v>
      </c>
      <c r="O15" s="0" t="n">
        <v>5</v>
      </c>
      <c r="P15" s="0" t="n">
        <v>10</v>
      </c>
      <c r="Q15" s="0" t="n">
        <v>20</v>
      </c>
      <c r="R15" s="0" t="n">
        <v>40</v>
      </c>
      <c r="S15" s="0" t="n">
        <v>13</v>
      </c>
      <c r="T15" s="0" t="n">
        <v>26</v>
      </c>
      <c r="U15" s="0" t="n">
        <v>52</v>
      </c>
      <c r="V15" s="0" t="n">
        <v>17</v>
      </c>
      <c r="W15" s="0" t="n">
        <v>34</v>
      </c>
      <c r="X15" s="0" t="n">
        <v>11</v>
      </c>
      <c r="Y15" s="0" t="n">
        <v>22</v>
      </c>
      <c r="Z15" s="0" t="n">
        <v>44</v>
      </c>
      <c r="AA15" s="0" t="n">
        <v>88</v>
      </c>
      <c r="AB15" s="0" t="n">
        <v>29</v>
      </c>
      <c r="AC15" s="0" t="n">
        <v>58</v>
      </c>
      <c r="AD15" s="0" t="n">
        <v>19</v>
      </c>
      <c r="AE15" s="0" t="n">
        <v>38</v>
      </c>
      <c r="AF15" s="0" t="n">
        <v>76</v>
      </c>
      <c r="AG15" s="0" t="n">
        <v>152</v>
      </c>
      <c r="AH15" s="0" t="n">
        <v>304</v>
      </c>
      <c r="AI15" s="0" t="n">
        <v>101</v>
      </c>
      <c r="AJ15" s="0" t="n">
        <v>202</v>
      </c>
      <c r="AK15" s="0" t="n">
        <v>67</v>
      </c>
      <c r="AL15" s="0" t="n">
        <v>134</v>
      </c>
      <c r="AM15" s="0" t="n">
        <v>268</v>
      </c>
      <c r="AN15" s="0" t="n">
        <v>89</v>
      </c>
      <c r="AO15" s="0" t="n">
        <v>178</v>
      </c>
      <c r="AP15" s="0" t="n">
        <v>59</v>
      </c>
      <c r="AQ15" s="0" t="n">
        <v>118</v>
      </c>
      <c r="AR15" s="0" t="n">
        <v>236</v>
      </c>
      <c r="AS15" s="0" t="n">
        <v>472</v>
      </c>
      <c r="AT15" s="0" t="n">
        <v>157</v>
      </c>
      <c r="AU15" s="0" t="n">
        <v>314</v>
      </c>
      <c r="AV15" s="0" t="n">
        <v>628</v>
      </c>
      <c r="AW15" s="0" t="n">
        <v>209</v>
      </c>
      <c r="AX15" s="0" t="n">
        <v>418</v>
      </c>
      <c r="AY15" s="0" t="n">
        <v>836</v>
      </c>
      <c r="AZ15" s="0" t="n">
        <v>1672</v>
      </c>
      <c r="BA15" s="0" t="n">
        <v>557</v>
      </c>
      <c r="BB15" s="0" t="n">
        <v>1114</v>
      </c>
      <c r="BC15" s="0" t="n">
        <v>371</v>
      </c>
      <c r="BD15" s="0" t="n">
        <v>742</v>
      </c>
      <c r="BE15" s="0" t="n">
        <v>1484</v>
      </c>
      <c r="BF15" s="0" t="n">
        <v>2968</v>
      </c>
      <c r="BG15" s="0" t="n">
        <v>989</v>
      </c>
      <c r="BH15" s="0" t="n">
        <v>1978</v>
      </c>
      <c r="BI15" s="0" t="n">
        <v>659</v>
      </c>
      <c r="BJ15" s="0" t="n">
        <v>1318</v>
      </c>
      <c r="BK15" s="0" t="n">
        <v>2636</v>
      </c>
      <c r="BL15" s="0" t="n">
        <v>5272</v>
      </c>
      <c r="BM15" s="0" t="n">
        <v>1757</v>
      </c>
      <c r="BN15" s="0" t="n">
        <v>3514</v>
      </c>
      <c r="BO15" s="0" t="n">
        <v>1171</v>
      </c>
      <c r="BP15" s="0" t="n">
        <v>2342</v>
      </c>
      <c r="BQ15" s="0" t="n">
        <v>4684</v>
      </c>
      <c r="BR15" s="0" t="n">
        <v>1561</v>
      </c>
      <c r="BS15" s="0" t="n">
        <v>3122</v>
      </c>
      <c r="BT15" s="0" t="n">
        <v>6244</v>
      </c>
      <c r="BU15" s="0" t="n">
        <v>2081</v>
      </c>
      <c r="BV15" s="0" t="n">
        <v>4162</v>
      </c>
      <c r="BW15" s="0" t="n">
        <v>1387</v>
      </c>
      <c r="BX15" s="0" t="n">
        <v>2774</v>
      </c>
      <c r="BY15" s="0" t="n">
        <v>5548</v>
      </c>
      <c r="BZ15" s="0" t="n">
        <v>1849</v>
      </c>
      <c r="CA15" s="0" t="n">
        <v>3698</v>
      </c>
      <c r="CB15" s="0" t="n">
        <v>7396</v>
      </c>
      <c r="CC15" s="0" t="n">
        <v>2465</v>
      </c>
      <c r="CD15" s="0" t="n">
        <v>4930</v>
      </c>
      <c r="CE15" s="0" t="n">
        <v>1643</v>
      </c>
      <c r="CF15" s="0" t="n">
        <v>3286</v>
      </c>
      <c r="CG15" s="0" t="n">
        <v>1095</v>
      </c>
    </row>
    <row r="16" customFormat="false" ht="12.8" hidden="false" customHeight="false" outlineLevel="0" collapsed="false">
      <c r="A16" s="0" t="n">
        <v>13144</v>
      </c>
      <c r="B16" s="0" t="n">
        <v>4381</v>
      </c>
      <c r="C16" s="0" t="n">
        <v>12.097044499323</v>
      </c>
      <c r="D16" s="0" t="n">
        <v>77</v>
      </c>
      <c r="E16" s="0" t="n">
        <v>6810136</v>
      </c>
      <c r="F16" s="0" t="n">
        <v>78</v>
      </c>
      <c r="G16" s="0" t="n">
        <v>26</v>
      </c>
      <c r="H16" s="0" t="n">
        <v>26</v>
      </c>
      <c r="I16" s="0" t="s">
        <v>112</v>
      </c>
      <c r="J16" s="0" t="n">
        <v>1</v>
      </c>
      <c r="K16" s="0" t="n">
        <v>2</v>
      </c>
      <c r="L16" s="0" t="n">
        <v>4</v>
      </c>
      <c r="M16" s="0" t="n">
        <v>8</v>
      </c>
      <c r="N16" s="0" t="n">
        <v>16</v>
      </c>
      <c r="O16" s="0" t="n">
        <v>5</v>
      </c>
      <c r="P16" s="0" t="n">
        <v>10</v>
      </c>
      <c r="Q16" s="0" t="n">
        <v>20</v>
      </c>
      <c r="R16" s="0" t="n">
        <v>40</v>
      </c>
      <c r="S16" s="0" t="n">
        <v>13</v>
      </c>
      <c r="T16" s="0" t="n">
        <v>26</v>
      </c>
      <c r="U16" s="0" t="n">
        <v>52</v>
      </c>
      <c r="V16" s="0" t="n">
        <v>17</v>
      </c>
      <c r="W16" s="0" t="n">
        <v>34</v>
      </c>
      <c r="X16" s="0" t="n">
        <v>11</v>
      </c>
      <c r="Y16" s="0" t="n">
        <v>22</v>
      </c>
      <c r="Z16" s="0" t="n">
        <v>44</v>
      </c>
      <c r="AA16" s="0" t="n">
        <v>88</v>
      </c>
      <c r="AB16" s="0" t="n">
        <v>29</v>
      </c>
      <c r="AC16" s="0" t="n">
        <v>58</v>
      </c>
      <c r="AD16" s="0" t="n">
        <v>19</v>
      </c>
      <c r="AE16" s="0" t="n">
        <v>38</v>
      </c>
      <c r="AF16" s="0" t="n">
        <v>76</v>
      </c>
      <c r="AG16" s="0" t="n">
        <v>152</v>
      </c>
      <c r="AH16" s="0" t="n">
        <v>304</v>
      </c>
      <c r="AI16" s="0" t="n">
        <v>101</v>
      </c>
      <c r="AJ16" s="0" t="n">
        <v>202</v>
      </c>
      <c r="AK16" s="0" t="n">
        <v>67</v>
      </c>
      <c r="AL16" s="0" t="n">
        <v>134</v>
      </c>
      <c r="AM16" s="0" t="n">
        <v>268</v>
      </c>
      <c r="AN16" s="0" t="n">
        <v>89</v>
      </c>
      <c r="AO16" s="0" t="n">
        <v>178</v>
      </c>
      <c r="AP16" s="0" t="n">
        <v>59</v>
      </c>
      <c r="AQ16" s="0" t="n">
        <v>118</v>
      </c>
      <c r="AR16" s="0" t="n">
        <v>236</v>
      </c>
      <c r="AS16" s="0" t="n">
        <v>472</v>
      </c>
      <c r="AT16" s="0" t="n">
        <v>157</v>
      </c>
      <c r="AU16" s="0" t="n">
        <v>314</v>
      </c>
      <c r="AV16" s="0" t="n">
        <v>628</v>
      </c>
      <c r="AW16" s="0" t="n">
        <v>209</v>
      </c>
      <c r="AX16" s="0" t="n">
        <v>418</v>
      </c>
      <c r="AY16" s="0" t="n">
        <v>836</v>
      </c>
      <c r="AZ16" s="0" t="n">
        <v>1672</v>
      </c>
      <c r="BA16" s="0" t="n">
        <v>557</v>
      </c>
      <c r="BB16" s="0" t="n">
        <v>1114</v>
      </c>
      <c r="BC16" s="0" t="n">
        <v>371</v>
      </c>
      <c r="BD16" s="0" t="n">
        <v>742</v>
      </c>
      <c r="BE16" s="0" t="n">
        <v>1484</v>
      </c>
      <c r="BF16" s="0" t="n">
        <v>2968</v>
      </c>
      <c r="BG16" s="0" t="n">
        <v>989</v>
      </c>
      <c r="BH16" s="0" t="n">
        <v>1978</v>
      </c>
      <c r="BI16" s="0" t="n">
        <v>659</v>
      </c>
      <c r="BJ16" s="0" t="n">
        <v>1318</v>
      </c>
      <c r="BK16" s="0" t="n">
        <v>2636</v>
      </c>
      <c r="BL16" s="0" t="n">
        <v>5272</v>
      </c>
      <c r="BM16" s="0" t="n">
        <v>1757</v>
      </c>
      <c r="BN16" s="0" t="n">
        <v>3514</v>
      </c>
      <c r="BO16" s="0" t="n">
        <v>1171</v>
      </c>
      <c r="BP16" s="0" t="n">
        <v>2342</v>
      </c>
      <c r="BQ16" s="0" t="n">
        <v>4684</v>
      </c>
      <c r="BR16" s="0" t="n">
        <v>1561</v>
      </c>
      <c r="BS16" s="0" t="n">
        <v>3122</v>
      </c>
      <c r="BT16" s="0" t="n">
        <v>6244</v>
      </c>
      <c r="BU16" s="0" t="n">
        <v>2081</v>
      </c>
      <c r="BV16" s="0" t="n">
        <v>4162</v>
      </c>
      <c r="BW16" s="0" t="n">
        <v>1387</v>
      </c>
      <c r="BX16" s="0" t="n">
        <v>2774</v>
      </c>
      <c r="BY16" s="0" t="n">
        <v>5548</v>
      </c>
      <c r="BZ16" s="0" t="n">
        <v>1849</v>
      </c>
      <c r="CA16" s="0" t="n">
        <v>3698</v>
      </c>
      <c r="CB16" s="0" t="n">
        <v>7396</v>
      </c>
      <c r="CC16" s="0" t="n">
        <v>2465</v>
      </c>
      <c r="CD16" s="0" t="n">
        <v>4930</v>
      </c>
      <c r="CE16" s="0" t="n">
        <v>1643</v>
      </c>
      <c r="CF16" s="0" t="n">
        <v>3286</v>
      </c>
      <c r="CG16" s="0" t="n">
        <v>6572</v>
      </c>
      <c r="CH16" s="0" t="n">
        <v>13144</v>
      </c>
      <c r="CI16" s="0" t="n">
        <v>4381</v>
      </c>
    </row>
    <row r="17" customFormat="false" ht="12.8" hidden="false" customHeight="false" outlineLevel="0" collapsed="false">
      <c r="A17" s="0" t="n">
        <v>17524</v>
      </c>
      <c r="B17" s="0" t="n">
        <v>5841</v>
      </c>
      <c r="C17" s="0" t="n">
        <v>12.5119996694415</v>
      </c>
      <c r="D17" s="0" t="n">
        <v>80</v>
      </c>
      <c r="E17" s="0" t="n">
        <v>8153620</v>
      </c>
      <c r="F17" s="0" t="n">
        <v>81</v>
      </c>
      <c r="G17" s="0" t="n">
        <v>27</v>
      </c>
      <c r="H17" s="0" t="n">
        <v>27</v>
      </c>
      <c r="I17" s="0" t="s">
        <v>113</v>
      </c>
      <c r="J17" s="0" t="n">
        <v>1</v>
      </c>
      <c r="K17" s="0" t="n">
        <v>2</v>
      </c>
      <c r="L17" s="0" t="n">
        <v>4</v>
      </c>
      <c r="M17" s="0" t="n">
        <v>8</v>
      </c>
      <c r="N17" s="0" t="n">
        <v>16</v>
      </c>
      <c r="O17" s="0" t="n">
        <v>5</v>
      </c>
      <c r="P17" s="0" t="n">
        <v>10</v>
      </c>
      <c r="Q17" s="0" t="n">
        <v>20</v>
      </c>
      <c r="R17" s="0" t="n">
        <v>40</v>
      </c>
      <c r="S17" s="0" t="n">
        <v>13</v>
      </c>
      <c r="T17" s="0" t="n">
        <v>26</v>
      </c>
      <c r="U17" s="0" t="n">
        <v>52</v>
      </c>
      <c r="V17" s="0" t="n">
        <v>17</v>
      </c>
      <c r="W17" s="0" t="n">
        <v>34</v>
      </c>
      <c r="X17" s="0" t="n">
        <v>11</v>
      </c>
      <c r="Y17" s="0" t="n">
        <v>22</v>
      </c>
      <c r="Z17" s="0" t="n">
        <v>44</v>
      </c>
      <c r="AA17" s="0" t="n">
        <v>88</v>
      </c>
      <c r="AB17" s="0" t="n">
        <v>29</v>
      </c>
      <c r="AC17" s="0" t="n">
        <v>58</v>
      </c>
      <c r="AD17" s="0" t="n">
        <v>19</v>
      </c>
      <c r="AE17" s="0" t="n">
        <v>38</v>
      </c>
      <c r="AF17" s="0" t="n">
        <v>76</v>
      </c>
      <c r="AG17" s="0" t="n">
        <v>152</v>
      </c>
      <c r="AH17" s="0" t="n">
        <v>304</v>
      </c>
      <c r="AI17" s="0" t="n">
        <v>101</v>
      </c>
      <c r="AJ17" s="0" t="n">
        <v>202</v>
      </c>
      <c r="AK17" s="0" t="n">
        <v>67</v>
      </c>
      <c r="AL17" s="0" t="n">
        <v>134</v>
      </c>
      <c r="AM17" s="0" t="n">
        <v>268</v>
      </c>
      <c r="AN17" s="0" t="n">
        <v>89</v>
      </c>
      <c r="AO17" s="0" t="n">
        <v>178</v>
      </c>
      <c r="AP17" s="0" t="n">
        <v>59</v>
      </c>
      <c r="AQ17" s="0" t="n">
        <v>118</v>
      </c>
      <c r="AR17" s="0" t="n">
        <v>236</v>
      </c>
      <c r="AS17" s="0" t="n">
        <v>472</v>
      </c>
      <c r="AT17" s="0" t="n">
        <v>157</v>
      </c>
      <c r="AU17" s="0" t="n">
        <v>314</v>
      </c>
      <c r="AV17" s="0" t="n">
        <v>628</v>
      </c>
      <c r="AW17" s="0" t="n">
        <v>209</v>
      </c>
      <c r="AX17" s="0" t="n">
        <v>418</v>
      </c>
      <c r="AY17" s="0" t="n">
        <v>836</v>
      </c>
      <c r="AZ17" s="0" t="n">
        <v>1672</v>
      </c>
      <c r="BA17" s="0" t="n">
        <v>557</v>
      </c>
      <c r="BB17" s="0" t="n">
        <v>1114</v>
      </c>
      <c r="BC17" s="0" t="n">
        <v>371</v>
      </c>
      <c r="BD17" s="0" t="n">
        <v>742</v>
      </c>
      <c r="BE17" s="0" t="n">
        <v>1484</v>
      </c>
      <c r="BF17" s="0" t="n">
        <v>2968</v>
      </c>
      <c r="BG17" s="0" t="n">
        <v>989</v>
      </c>
      <c r="BH17" s="0" t="n">
        <v>1978</v>
      </c>
      <c r="BI17" s="0" t="n">
        <v>659</v>
      </c>
      <c r="BJ17" s="0" t="n">
        <v>1318</v>
      </c>
      <c r="BK17" s="0" t="n">
        <v>2636</v>
      </c>
      <c r="BL17" s="0" t="n">
        <v>5272</v>
      </c>
      <c r="BM17" s="0" t="n">
        <v>1757</v>
      </c>
      <c r="BN17" s="0" t="n">
        <v>3514</v>
      </c>
      <c r="BO17" s="0" t="n">
        <v>1171</v>
      </c>
      <c r="BP17" s="0" t="n">
        <v>2342</v>
      </c>
      <c r="BQ17" s="0" t="n">
        <v>4684</v>
      </c>
      <c r="BR17" s="0" t="n">
        <v>1561</v>
      </c>
      <c r="BS17" s="0" t="n">
        <v>3122</v>
      </c>
      <c r="BT17" s="0" t="n">
        <v>6244</v>
      </c>
      <c r="BU17" s="0" t="n">
        <v>2081</v>
      </c>
      <c r="BV17" s="0" t="n">
        <v>4162</v>
      </c>
      <c r="BW17" s="0" t="n">
        <v>1387</v>
      </c>
      <c r="BX17" s="0" t="n">
        <v>2774</v>
      </c>
      <c r="BY17" s="0" t="n">
        <v>5548</v>
      </c>
      <c r="BZ17" s="0" t="n">
        <v>1849</v>
      </c>
      <c r="CA17" s="0" t="n">
        <v>3698</v>
      </c>
      <c r="CB17" s="0" t="n">
        <v>7396</v>
      </c>
      <c r="CC17" s="0" t="n">
        <v>2465</v>
      </c>
      <c r="CD17" s="0" t="n">
        <v>4930</v>
      </c>
      <c r="CE17" s="0" t="n">
        <v>1643</v>
      </c>
      <c r="CF17" s="0" t="n">
        <v>3286</v>
      </c>
      <c r="CG17" s="0" t="n">
        <v>6572</v>
      </c>
      <c r="CH17" s="0" t="n">
        <v>13144</v>
      </c>
      <c r="CI17" s="0" t="n">
        <v>4381</v>
      </c>
      <c r="CJ17" s="0" t="n">
        <v>8762</v>
      </c>
      <c r="CK17" s="0" t="n">
        <v>17524</v>
      </c>
      <c r="CL17" s="0" t="n">
        <v>5841</v>
      </c>
    </row>
    <row r="18" customFormat="false" ht="12.8" hidden="false" customHeight="false" outlineLevel="0" collapsed="false">
      <c r="A18" s="0" t="n">
        <v>249046</v>
      </c>
      <c r="B18" s="0" t="n">
        <v>6823</v>
      </c>
      <c r="C18" s="0" t="n">
        <v>12.7361905009609</v>
      </c>
      <c r="D18" s="0" t="n">
        <v>89</v>
      </c>
      <c r="E18" s="0" t="n">
        <v>8153620</v>
      </c>
      <c r="F18" s="0" t="n">
        <v>120</v>
      </c>
      <c r="G18" s="0" t="n">
        <v>42</v>
      </c>
      <c r="H18" s="0" t="n">
        <v>29</v>
      </c>
      <c r="I18" s="0" t="s">
        <v>114</v>
      </c>
      <c r="J18" s="0" t="n">
        <v>1</v>
      </c>
      <c r="K18" s="0" t="n">
        <v>2</v>
      </c>
      <c r="L18" s="0" t="n">
        <v>4</v>
      </c>
      <c r="M18" s="0" t="n">
        <v>8</v>
      </c>
      <c r="N18" s="0" t="n">
        <v>16</v>
      </c>
      <c r="O18" s="0" t="n">
        <v>5</v>
      </c>
      <c r="P18" s="0" t="n">
        <v>10</v>
      </c>
      <c r="Q18" s="0" t="n">
        <v>20</v>
      </c>
      <c r="R18" s="0" t="n">
        <v>40</v>
      </c>
      <c r="S18" s="0" t="n">
        <v>13</v>
      </c>
      <c r="T18" s="0" t="n">
        <v>26</v>
      </c>
      <c r="U18" s="0" t="n">
        <v>52</v>
      </c>
      <c r="V18" s="0" t="n">
        <v>17</v>
      </c>
      <c r="W18" s="0" t="n">
        <v>34</v>
      </c>
      <c r="X18" s="0" t="n">
        <v>11</v>
      </c>
      <c r="Y18" s="0" t="n">
        <v>22</v>
      </c>
      <c r="Z18" s="0" t="n">
        <v>44</v>
      </c>
      <c r="AA18" s="0" t="n">
        <v>88</v>
      </c>
      <c r="AB18" s="0" t="n">
        <v>29</v>
      </c>
      <c r="AC18" s="0" t="n">
        <v>58</v>
      </c>
      <c r="AD18" s="0" t="n">
        <v>19</v>
      </c>
      <c r="AE18" s="0" t="n">
        <v>38</v>
      </c>
      <c r="AF18" s="0" t="n">
        <v>76</v>
      </c>
      <c r="AG18" s="0" t="n">
        <v>152</v>
      </c>
      <c r="AH18" s="0" t="n">
        <v>304</v>
      </c>
      <c r="AI18" s="0" t="n">
        <v>101</v>
      </c>
      <c r="AJ18" s="0" t="n">
        <v>202</v>
      </c>
      <c r="AK18" s="0" t="n">
        <v>67</v>
      </c>
      <c r="AL18" s="0" t="n">
        <v>134</v>
      </c>
      <c r="AM18" s="0" t="n">
        <v>268</v>
      </c>
      <c r="AN18" s="0" t="n">
        <v>89</v>
      </c>
      <c r="AO18" s="0" t="n">
        <v>178</v>
      </c>
      <c r="AP18" s="0" t="n">
        <v>59</v>
      </c>
      <c r="AQ18" s="0" t="n">
        <v>118</v>
      </c>
      <c r="AR18" s="0" t="n">
        <v>236</v>
      </c>
      <c r="AS18" s="0" t="n">
        <v>472</v>
      </c>
      <c r="AT18" s="0" t="n">
        <v>157</v>
      </c>
      <c r="AU18" s="0" t="n">
        <v>314</v>
      </c>
      <c r="AV18" s="0" t="n">
        <v>628</v>
      </c>
      <c r="AW18" s="0" t="n">
        <v>209</v>
      </c>
      <c r="AX18" s="0" t="n">
        <v>418</v>
      </c>
      <c r="AY18" s="0" t="n">
        <v>139</v>
      </c>
      <c r="AZ18" s="0" t="n">
        <v>278</v>
      </c>
      <c r="BA18" s="0" t="n">
        <v>556</v>
      </c>
      <c r="BB18" s="0" t="n">
        <v>185</v>
      </c>
      <c r="BC18" s="0" t="n">
        <v>370</v>
      </c>
      <c r="BD18" s="0" t="n">
        <v>740</v>
      </c>
      <c r="BE18" s="0" t="n">
        <v>1480</v>
      </c>
      <c r="BF18" s="0" t="n">
        <v>2960</v>
      </c>
      <c r="BG18" s="0" t="n">
        <v>5920</v>
      </c>
      <c r="BH18" s="0" t="n">
        <v>1973</v>
      </c>
      <c r="BI18" s="0" t="n">
        <v>3946</v>
      </c>
      <c r="BJ18" s="0" t="n">
        <v>1315</v>
      </c>
      <c r="BK18" s="0" t="n">
        <v>2630</v>
      </c>
      <c r="BL18" s="0" t="n">
        <v>5260</v>
      </c>
      <c r="BM18" s="0" t="n">
        <v>10520</v>
      </c>
      <c r="BN18" s="0" t="n">
        <v>21040</v>
      </c>
      <c r="BO18" s="0" t="n">
        <v>7013</v>
      </c>
      <c r="BP18" s="0" t="n">
        <v>14026</v>
      </c>
      <c r="BQ18" s="0" t="n">
        <v>4675</v>
      </c>
      <c r="BR18" s="0" t="n">
        <v>9350</v>
      </c>
      <c r="BS18" s="0" t="n">
        <v>18700</v>
      </c>
      <c r="BT18" s="0" t="n">
        <v>37400</v>
      </c>
      <c r="BU18" s="0" t="n">
        <v>74800</v>
      </c>
      <c r="BV18" s="0" t="n">
        <v>149600</v>
      </c>
      <c r="BW18" s="0" t="n">
        <v>299200</v>
      </c>
      <c r="BX18" s="0" t="n">
        <v>99733</v>
      </c>
      <c r="BY18" s="0" t="n">
        <v>199466</v>
      </c>
      <c r="BZ18" s="0" t="n">
        <v>398932</v>
      </c>
      <c r="CA18" s="0" t="n">
        <v>132977</v>
      </c>
      <c r="CB18" s="0" t="n">
        <v>265954</v>
      </c>
      <c r="CC18" s="0" t="n">
        <v>88651</v>
      </c>
      <c r="CD18" s="0" t="n">
        <v>177302</v>
      </c>
      <c r="CE18" s="0" t="n">
        <v>354604</v>
      </c>
      <c r="CF18" s="0" t="n">
        <v>118201</v>
      </c>
      <c r="CG18" s="0" t="n">
        <v>236402</v>
      </c>
      <c r="CH18" s="0" t="n">
        <v>472804</v>
      </c>
      <c r="CI18" s="0" t="n">
        <v>157601</v>
      </c>
      <c r="CJ18" s="0" t="n">
        <v>315202</v>
      </c>
      <c r="CK18" s="0" t="n">
        <v>105067</v>
      </c>
      <c r="CL18" s="0" t="n">
        <v>210134</v>
      </c>
      <c r="CM18" s="0" t="n">
        <v>420268</v>
      </c>
      <c r="CN18" s="0" t="n">
        <v>140089</v>
      </c>
      <c r="CO18" s="0" t="n">
        <v>280178</v>
      </c>
      <c r="CP18" s="0" t="n">
        <v>560356</v>
      </c>
      <c r="CQ18" s="0" t="n">
        <v>186785</v>
      </c>
      <c r="CR18" s="0" t="n">
        <v>373570</v>
      </c>
      <c r="CS18" s="0" t="n">
        <v>124523</v>
      </c>
      <c r="CT18" s="0" t="n">
        <v>249046</v>
      </c>
      <c r="CU18" s="0" t="n">
        <v>83015</v>
      </c>
    </row>
    <row r="19" customFormat="false" ht="12.8" hidden="false" customHeight="false" outlineLevel="0" collapsed="false">
      <c r="A19" s="0" t="n">
        <v>83158</v>
      </c>
      <c r="B19" s="0" t="n">
        <v>12319</v>
      </c>
      <c r="C19" s="0" t="n">
        <v>13.5885975289593</v>
      </c>
      <c r="D19" s="0" t="n">
        <v>90</v>
      </c>
      <c r="E19" s="0" t="n">
        <v>27114424</v>
      </c>
      <c r="F19" s="0" t="n">
        <v>95</v>
      </c>
      <c r="G19" s="0" t="n">
        <v>32</v>
      </c>
      <c r="H19" s="0" t="n">
        <v>30</v>
      </c>
      <c r="I19" s="0" t="s">
        <v>115</v>
      </c>
      <c r="J19" s="0" t="n">
        <v>1</v>
      </c>
      <c r="K19" s="0" t="n">
        <v>2</v>
      </c>
      <c r="L19" s="0" t="n">
        <v>4</v>
      </c>
      <c r="M19" s="0" t="n">
        <v>8</v>
      </c>
      <c r="N19" s="0" t="n">
        <v>16</v>
      </c>
      <c r="O19" s="0" t="n">
        <v>5</v>
      </c>
      <c r="P19" s="0" t="n">
        <v>10</v>
      </c>
      <c r="Q19" s="0" t="n">
        <v>20</v>
      </c>
      <c r="R19" s="0" t="n">
        <v>40</v>
      </c>
      <c r="S19" s="0" t="n">
        <v>13</v>
      </c>
      <c r="T19" s="0" t="n">
        <v>26</v>
      </c>
      <c r="U19" s="0" t="n">
        <v>52</v>
      </c>
      <c r="V19" s="0" t="n">
        <v>17</v>
      </c>
      <c r="W19" s="0" t="n">
        <v>34</v>
      </c>
      <c r="X19" s="0" t="n">
        <v>11</v>
      </c>
      <c r="Y19" s="0" t="n">
        <v>22</v>
      </c>
      <c r="Z19" s="0" t="n">
        <v>44</v>
      </c>
      <c r="AA19" s="0" t="n">
        <v>88</v>
      </c>
      <c r="AB19" s="0" t="n">
        <v>29</v>
      </c>
      <c r="AC19" s="0" t="n">
        <v>58</v>
      </c>
      <c r="AD19" s="0" t="n">
        <v>19</v>
      </c>
      <c r="AE19" s="0" t="n">
        <v>38</v>
      </c>
      <c r="AF19" s="0" t="n">
        <v>76</v>
      </c>
      <c r="AG19" s="0" t="n">
        <v>152</v>
      </c>
      <c r="AH19" s="0" t="n">
        <v>304</v>
      </c>
      <c r="AI19" s="0" t="n">
        <v>101</v>
      </c>
      <c r="AJ19" s="0" t="n">
        <v>202</v>
      </c>
      <c r="AK19" s="0" t="n">
        <v>67</v>
      </c>
      <c r="AL19" s="0" t="n">
        <v>134</v>
      </c>
      <c r="AM19" s="0" t="n">
        <v>268</v>
      </c>
      <c r="AN19" s="0" t="n">
        <v>89</v>
      </c>
      <c r="AO19" s="0" t="n">
        <v>178</v>
      </c>
      <c r="AP19" s="0" t="n">
        <v>59</v>
      </c>
      <c r="AQ19" s="0" t="n">
        <v>118</v>
      </c>
      <c r="AR19" s="0" t="n">
        <v>236</v>
      </c>
      <c r="AS19" s="0" t="n">
        <v>472</v>
      </c>
      <c r="AT19" s="0" t="n">
        <v>157</v>
      </c>
      <c r="AU19" s="0" t="n">
        <v>314</v>
      </c>
      <c r="AV19" s="0" t="n">
        <v>628</v>
      </c>
      <c r="AW19" s="0" t="n">
        <v>209</v>
      </c>
      <c r="AX19" s="0" t="n">
        <v>418</v>
      </c>
      <c r="AY19" s="0" t="n">
        <v>836</v>
      </c>
      <c r="AZ19" s="0" t="n">
        <v>1672</v>
      </c>
      <c r="BA19" s="0" t="n">
        <v>557</v>
      </c>
      <c r="BB19" s="0" t="n">
        <v>1114</v>
      </c>
      <c r="BC19" s="0" t="n">
        <v>371</v>
      </c>
      <c r="BD19" s="0" t="n">
        <v>742</v>
      </c>
      <c r="BE19" s="0" t="n">
        <v>1484</v>
      </c>
      <c r="BF19" s="0" t="n">
        <v>2968</v>
      </c>
      <c r="BG19" s="0" t="n">
        <v>989</v>
      </c>
      <c r="BH19" s="0" t="n">
        <v>1978</v>
      </c>
      <c r="BI19" s="0" t="n">
        <v>659</v>
      </c>
      <c r="BJ19" s="0" t="n">
        <v>1318</v>
      </c>
      <c r="BK19" s="0" t="n">
        <v>2636</v>
      </c>
      <c r="BL19" s="0" t="n">
        <v>5272</v>
      </c>
      <c r="BM19" s="0" t="n">
        <v>1757</v>
      </c>
      <c r="BN19" s="0" t="n">
        <v>3514</v>
      </c>
      <c r="BO19" s="0" t="n">
        <v>1171</v>
      </c>
      <c r="BP19" s="0" t="n">
        <v>2342</v>
      </c>
      <c r="BQ19" s="0" t="n">
        <v>4684</v>
      </c>
      <c r="BR19" s="0" t="n">
        <v>9368</v>
      </c>
      <c r="BS19" s="0" t="n">
        <v>18736</v>
      </c>
      <c r="BT19" s="0" t="n">
        <v>6245</v>
      </c>
      <c r="BU19" s="0" t="n">
        <v>12490</v>
      </c>
      <c r="BV19" s="0" t="n">
        <v>4163</v>
      </c>
      <c r="BW19" s="0" t="n">
        <v>8326</v>
      </c>
      <c r="BX19" s="0" t="n">
        <v>16652</v>
      </c>
      <c r="BY19" s="0" t="n">
        <v>33304</v>
      </c>
      <c r="BZ19" s="0" t="n">
        <v>11101</v>
      </c>
      <c r="CA19" s="0" t="n">
        <v>22202</v>
      </c>
      <c r="CB19" s="0" t="n">
        <v>44404</v>
      </c>
      <c r="CC19" s="0" t="n">
        <v>14801</v>
      </c>
      <c r="CD19" s="0" t="n">
        <v>29602</v>
      </c>
      <c r="CE19" s="0" t="n">
        <v>59204</v>
      </c>
      <c r="CF19" s="0" t="n">
        <v>118408</v>
      </c>
      <c r="CG19" s="0" t="n">
        <v>39469</v>
      </c>
      <c r="CH19" s="0" t="n">
        <v>78938</v>
      </c>
      <c r="CI19" s="0" t="n">
        <v>157876</v>
      </c>
      <c r="CJ19" s="0" t="n">
        <v>52625</v>
      </c>
      <c r="CK19" s="0" t="n">
        <v>105250</v>
      </c>
      <c r="CL19" s="0" t="n">
        <v>35083</v>
      </c>
      <c r="CM19" s="0" t="n">
        <v>70166</v>
      </c>
      <c r="CN19" s="0" t="n">
        <v>140332</v>
      </c>
      <c r="CO19" s="0" t="n">
        <v>46777</v>
      </c>
      <c r="CP19" s="0" t="n">
        <v>93554</v>
      </c>
      <c r="CQ19" s="0" t="n">
        <v>187108</v>
      </c>
      <c r="CR19" s="0" t="n">
        <v>62369</v>
      </c>
      <c r="CS19" s="0" t="n">
        <v>124738</v>
      </c>
      <c r="CT19" s="0" t="n">
        <v>41579</v>
      </c>
      <c r="CU19" s="0" t="n">
        <v>83158</v>
      </c>
      <c r="CV19" s="0" t="n">
        <v>27719</v>
      </c>
    </row>
    <row r="20" customFormat="false" ht="12.8" hidden="false" customHeight="false" outlineLevel="0" collapsed="false">
      <c r="A20" s="0" t="n">
        <v>73846</v>
      </c>
      <c r="B20" s="0" t="n">
        <v>24615</v>
      </c>
      <c r="C20" s="0" t="n">
        <v>14.5872501191222</v>
      </c>
      <c r="D20" s="0" t="n">
        <v>95</v>
      </c>
      <c r="E20" s="0" t="n">
        <v>50143264</v>
      </c>
      <c r="F20" s="0" t="n">
        <v>96</v>
      </c>
      <c r="G20" s="0" t="n">
        <v>32</v>
      </c>
      <c r="H20" s="0" t="n">
        <v>32</v>
      </c>
      <c r="I20" s="0" t="s">
        <v>116</v>
      </c>
      <c r="J20" s="0" t="n">
        <v>1</v>
      </c>
      <c r="K20" s="0" t="n">
        <v>2</v>
      </c>
      <c r="L20" s="0" t="n">
        <v>4</v>
      </c>
      <c r="M20" s="0" t="n">
        <v>8</v>
      </c>
      <c r="N20" s="0" t="n">
        <v>16</v>
      </c>
      <c r="O20" s="0" t="n">
        <v>5</v>
      </c>
      <c r="P20" s="0" t="n">
        <v>10</v>
      </c>
      <c r="Q20" s="0" t="n">
        <v>20</v>
      </c>
      <c r="R20" s="0" t="n">
        <v>40</v>
      </c>
      <c r="S20" s="0" t="n">
        <v>13</v>
      </c>
      <c r="T20" s="0" t="n">
        <v>26</v>
      </c>
      <c r="U20" s="0" t="n">
        <v>52</v>
      </c>
      <c r="V20" s="0" t="n">
        <v>17</v>
      </c>
      <c r="W20" s="0" t="n">
        <v>34</v>
      </c>
      <c r="X20" s="0" t="n">
        <v>11</v>
      </c>
      <c r="Y20" s="0" t="n">
        <v>22</v>
      </c>
      <c r="Z20" s="0" t="n">
        <v>44</v>
      </c>
      <c r="AA20" s="0" t="n">
        <v>88</v>
      </c>
      <c r="AB20" s="0" t="n">
        <v>29</v>
      </c>
      <c r="AC20" s="0" t="n">
        <v>58</v>
      </c>
      <c r="AD20" s="0" t="n">
        <v>19</v>
      </c>
      <c r="AE20" s="0" t="n">
        <v>38</v>
      </c>
      <c r="AF20" s="0" t="n">
        <v>76</v>
      </c>
      <c r="AG20" s="0" t="n">
        <v>152</v>
      </c>
      <c r="AH20" s="0" t="n">
        <v>304</v>
      </c>
      <c r="AI20" s="0" t="n">
        <v>101</v>
      </c>
      <c r="AJ20" s="0" t="n">
        <v>202</v>
      </c>
      <c r="AK20" s="0" t="n">
        <v>67</v>
      </c>
      <c r="AL20" s="0" t="n">
        <v>134</v>
      </c>
      <c r="AM20" s="0" t="n">
        <v>268</v>
      </c>
      <c r="AN20" s="0" t="n">
        <v>89</v>
      </c>
      <c r="AO20" s="0" t="n">
        <v>178</v>
      </c>
      <c r="AP20" s="0" t="n">
        <v>59</v>
      </c>
      <c r="AQ20" s="0" t="n">
        <v>118</v>
      </c>
      <c r="AR20" s="0" t="n">
        <v>236</v>
      </c>
      <c r="AS20" s="0" t="n">
        <v>472</v>
      </c>
      <c r="AT20" s="0" t="n">
        <v>157</v>
      </c>
      <c r="AU20" s="0" t="n">
        <v>314</v>
      </c>
      <c r="AV20" s="0" t="n">
        <v>628</v>
      </c>
      <c r="AW20" s="0" t="n">
        <v>209</v>
      </c>
      <c r="AX20" s="0" t="n">
        <v>418</v>
      </c>
      <c r="AY20" s="0" t="n">
        <v>836</v>
      </c>
      <c r="AZ20" s="0" t="n">
        <v>1672</v>
      </c>
      <c r="BA20" s="0" t="n">
        <v>557</v>
      </c>
      <c r="BB20" s="0" t="n">
        <v>1114</v>
      </c>
      <c r="BC20" s="0" t="n">
        <v>371</v>
      </c>
      <c r="BD20" s="0" t="n">
        <v>742</v>
      </c>
      <c r="BE20" s="0" t="n">
        <v>1484</v>
      </c>
      <c r="BF20" s="0" t="n">
        <v>2968</v>
      </c>
      <c r="BG20" s="0" t="n">
        <v>989</v>
      </c>
      <c r="BH20" s="0" t="n">
        <v>1978</v>
      </c>
      <c r="BI20" s="0" t="n">
        <v>659</v>
      </c>
      <c r="BJ20" s="0" t="n">
        <v>1318</v>
      </c>
      <c r="BK20" s="0" t="n">
        <v>2636</v>
      </c>
      <c r="BL20" s="0" t="n">
        <v>5272</v>
      </c>
      <c r="BM20" s="0" t="n">
        <v>1757</v>
      </c>
      <c r="BN20" s="0" t="n">
        <v>3514</v>
      </c>
      <c r="BO20" s="0" t="n">
        <v>1171</v>
      </c>
      <c r="BP20" s="0" t="n">
        <v>2342</v>
      </c>
      <c r="BQ20" s="0" t="n">
        <v>4684</v>
      </c>
      <c r="BR20" s="0" t="n">
        <v>1561</v>
      </c>
      <c r="BS20" s="0" t="n">
        <v>3122</v>
      </c>
      <c r="BT20" s="0" t="n">
        <v>6244</v>
      </c>
      <c r="BU20" s="0" t="n">
        <v>2081</v>
      </c>
      <c r="BV20" s="0" t="n">
        <v>4162</v>
      </c>
      <c r="BW20" s="0" t="n">
        <v>1387</v>
      </c>
      <c r="BX20" s="0" t="n">
        <v>2774</v>
      </c>
      <c r="BY20" s="0" t="n">
        <v>5548</v>
      </c>
      <c r="BZ20" s="0" t="n">
        <v>1849</v>
      </c>
      <c r="CA20" s="0" t="n">
        <v>3698</v>
      </c>
      <c r="CB20" s="0" t="n">
        <v>7396</v>
      </c>
      <c r="CC20" s="0" t="n">
        <v>2465</v>
      </c>
      <c r="CD20" s="0" t="n">
        <v>4930</v>
      </c>
      <c r="CE20" s="0" t="n">
        <v>1643</v>
      </c>
      <c r="CF20" s="0" t="n">
        <v>3286</v>
      </c>
      <c r="CG20" s="0" t="n">
        <v>6572</v>
      </c>
      <c r="CH20" s="0" t="n">
        <v>13144</v>
      </c>
      <c r="CI20" s="0" t="n">
        <v>26288</v>
      </c>
      <c r="CJ20" s="0" t="n">
        <v>52576</v>
      </c>
      <c r="CK20" s="0" t="n">
        <v>17525</v>
      </c>
      <c r="CL20" s="0" t="n">
        <v>35050</v>
      </c>
      <c r="CM20" s="0" t="n">
        <v>11683</v>
      </c>
      <c r="CN20" s="0" t="n">
        <v>23366</v>
      </c>
      <c r="CO20" s="0" t="n">
        <v>46732</v>
      </c>
      <c r="CP20" s="0" t="n">
        <v>93464</v>
      </c>
      <c r="CQ20" s="0" t="n">
        <v>186928</v>
      </c>
      <c r="CR20" s="0" t="n">
        <v>62309</v>
      </c>
      <c r="CS20" s="0" t="n">
        <v>124618</v>
      </c>
      <c r="CT20" s="0" t="n">
        <v>41539</v>
      </c>
      <c r="CU20" s="0" t="n">
        <v>83078</v>
      </c>
      <c r="CV20" s="0" t="n">
        <v>166156</v>
      </c>
      <c r="CW20" s="0" t="n">
        <v>55385</v>
      </c>
      <c r="CX20" s="0" t="n">
        <v>110770</v>
      </c>
      <c r="CY20" s="0" t="n">
        <v>36923</v>
      </c>
      <c r="CZ20" s="0" t="n">
        <v>73846</v>
      </c>
      <c r="DA20" s="0" t="n">
        <v>24615</v>
      </c>
    </row>
    <row r="21" customFormat="false" ht="12.8" hidden="false" customHeight="false" outlineLevel="0" collapsed="false">
      <c r="A21" s="0" t="n">
        <v>1181830</v>
      </c>
      <c r="B21" s="0" t="n">
        <v>25243</v>
      </c>
      <c r="C21" s="0" t="n">
        <v>14.6235957569035</v>
      </c>
      <c r="D21" s="0" t="n">
        <v>99</v>
      </c>
      <c r="E21" s="0" t="n">
        <v>50143264</v>
      </c>
      <c r="F21" s="0" t="n">
        <v>171</v>
      </c>
      <c r="G21" s="0" t="n">
        <v>61</v>
      </c>
      <c r="H21" s="0" t="n">
        <v>32</v>
      </c>
      <c r="I21" s="0" t="s">
        <v>117</v>
      </c>
      <c r="J21" s="0" t="n">
        <v>1</v>
      </c>
      <c r="K21" s="0" t="n">
        <v>2</v>
      </c>
      <c r="L21" s="0" t="n">
        <v>4</v>
      </c>
      <c r="M21" s="0" t="n">
        <v>8</v>
      </c>
      <c r="N21" s="0" t="n">
        <v>16</v>
      </c>
      <c r="O21" s="0" t="n">
        <v>5</v>
      </c>
      <c r="P21" s="0" t="n">
        <v>10</v>
      </c>
      <c r="Q21" s="0" t="n">
        <v>20</v>
      </c>
      <c r="R21" s="0" t="n">
        <v>40</v>
      </c>
      <c r="S21" s="0" t="n">
        <v>13</v>
      </c>
      <c r="T21" s="0" t="n">
        <v>26</v>
      </c>
      <c r="U21" s="0" t="n">
        <v>52</v>
      </c>
      <c r="V21" s="0" t="n">
        <v>17</v>
      </c>
      <c r="W21" s="0" t="n">
        <v>34</v>
      </c>
      <c r="X21" s="0" t="n">
        <v>11</v>
      </c>
      <c r="Y21" s="0" t="n">
        <v>22</v>
      </c>
      <c r="Z21" s="0" t="n">
        <v>44</v>
      </c>
      <c r="AA21" s="0" t="n">
        <v>88</v>
      </c>
      <c r="AB21" s="0" t="n">
        <v>29</v>
      </c>
      <c r="AC21" s="0" t="n">
        <v>58</v>
      </c>
      <c r="AD21" s="0" t="n">
        <v>19</v>
      </c>
      <c r="AE21" s="0" t="n">
        <v>38</v>
      </c>
      <c r="AF21" s="0" t="n">
        <v>76</v>
      </c>
      <c r="AG21" s="0" t="n">
        <v>152</v>
      </c>
      <c r="AH21" s="0" t="n">
        <v>304</v>
      </c>
      <c r="AI21" s="0" t="n">
        <v>101</v>
      </c>
      <c r="AJ21" s="0" t="n">
        <v>202</v>
      </c>
      <c r="AK21" s="0" t="n">
        <v>67</v>
      </c>
      <c r="AL21" s="0" t="n">
        <v>134</v>
      </c>
      <c r="AM21" s="0" t="n">
        <v>268</v>
      </c>
      <c r="AN21" s="0" t="n">
        <v>89</v>
      </c>
      <c r="AO21" s="0" t="n">
        <v>178</v>
      </c>
      <c r="AP21" s="0" t="n">
        <v>59</v>
      </c>
      <c r="AQ21" s="0" t="n">
        <v>118</v>
      </c>
      <c r="AR21" s="0" t="n">
        <v>236</v>
      </c>
      <c r="AS21" s="0" t="n">
        <v>472</v>
      </c>
      <c r="AT21" s="0" t="n">
        <v>157</v>
      </c>
      <c r="AU21" s="0" t="n">
        <v>314</v>
      </c>
      <c r="AV21" s="0" t="n">
        <v>628</v>
      </c>
      <c r="AW21" s="0" t="n">
        <v>209</v>
      </c>
      <c r="AX21" s="0" t="n">
        <v>418</v>
      </c>
      <c r="AY21" s="0" t="n">
        <v>836</v>
      </c>
      <c r="AZ21" s="0" t="n">
        <v>1672</v>
      </c>
      <c r="BA21" s="0" t="n">
        <v>557</v>
      </c>
      <c r="BB21" s="0" t="n">
        <v>1114</v>
      </c>
      <c r="BC21" s="0" t="n">
        <v>371</v>
      </c>
      <c r="BD21" s="0" t="n">
        <v>742</v>
      </c>
      <c r="BE21" s="0" t="n">
        <v>1484</v>
      </c>
      <c r="BF21" s="0" t="n">
        <v>2968</v>
      </c>
      <c r="BG21" s="0" t="n">
        <v>989</v>
      </c>
      <c r="BH21" s="0" t="n">
        <v>1978</v>
      </c>
      <c r="BI21" s="0" t="n">
        <v>659</v>
      </c>
      <c r="BJ21" s="0" t="n">
        <v>1318</v>
      </c>
      <c r="BK21" s="0" t="n">
        <v>2636</v>
      </c>
      <c r="BL21" s="0" t="n">
        <v>5272</v>
      </c>
      <c r="BM21" s="0" t="n">
        <v>1757</v>
      </c>
      <c r="BN21" s="0" t="n">
        <v>3514</v>
      </c>
      <c r="BO21" s="0" t="n">
        <v>1171</v>
      </c>
      <c r="BP21" s="0" t="n">
        <v>2342</v>
      </c>
      <c r="BQ21" s="0" t="n">
        <v>4684</v>
      </c>
      <c r="BR21" s="0" t="n">
        <v>1561</v>
      </c>
      <c r="BS21" s="0" t="n">
        <v>3122</v>
      </c>
      <c r="BT21" s="0" t="n">
        <v>6244</v>
      </c>
      <c r="BU21" s="0" t="n">
        <v>2081</v>
      </c>
      <c r="BV21" s="0" t="n">
        <v>4162</v>
      </c>
      <c r="BW21" s="0" t="n">
        <v>1387</v>
      </c>
      <c r="BX21" s="0" t="n">
        <v>2774</v>
      </c>
      <c r="BY21" s="0" t="n">
        <v>5548</v>
      </c>
      <c r="BZ21" s="0" t="n">
        <v>1849</v>
      </c>
      <c r="CA21" s="0" t="n">
        <v>3698</v>
      </c>
      <c r="CB21" s="0" t="n">
        <v>7396</v>
      </c>
      <c r="CC21" s="0" t="n">
        <v>2465</v>
      </c>
      <c r="CD21" s="0" t="n">
        <v>4930</v>
      </c>
      <c r="CE21" s="0" t="n">
        <v>9860</v>
      </c>
      <c r="CF21" s="0" t="n">
        <v>19720</v>
      </c>
      <c r="CG21" s="0" t="n">
        <v>39440</v>
      </c>
      <c r="CH21" s="0" t="n">
        <v>78880</v>
      </c>
      <c r="CI21" s="0" t="n">
        <v>26293</v>
      </c>
      <c r="CJ21" s="0" t="n">
        <v>52586</v>
      </c>
      <c r="CK21" s="0" t="n">
        <v>105172</v>
      </c>
      <c r="CL21" s="0" t="n">
        <v>35057</v>
      </c>
      <c r="CM21" s="0" t="n">
        <v>70114</v>
      </c>
      <c r="CN21" s="0" t="n">
        <v>140228</v>
      </c>
      <c r="CO21" s="0" t="n">
        <v>280456</v>
      </c>
      <c r="CP21" s="0" t="n">
        <v>93485</v>
      </c>
      <c r="CQ21" s="0" t="n">
        <v>186970</v>
      </c>
      <c r="CR21" s="0" t="n">
        <v>373940</v>
      </c>
      <c r="CS21" s="0" t="n">
        <v>747880</v>
      </c>
      <c r="CT21" s="0" t="n">
        <v>249293</v>
      </c>
      <c r="CU21" s="0" t="n">
        <v>498586</v>
      </c>
      <c r="CV21" s="0" t="n">
        <v>166195</v>
      </c>
      <c r="CW21" s="0" t="n">
        <v>332390</v>
      </c>
      <c r="CX21" s="0" t="n">
        <v>664780</v>
      </c>
      <c r="CY21" s="0" t="n">
        <v>1329560</v>
      </c>
      <c r="CZ21" s="0" t="n">
        <v>2659120</v>
      </c>
      <c r="DA21" s="0" t="n">
        <v>886373</v>
      </c>
      <c r="DB21" s="0" t="n">
        <v>1772746</v>
      </c>
      <c r="DC21" s="0" t="n">
        <v>590915</v>
      </c>
      <c r="DD21" s="0" t="n">
        <v>1181830</v>
      </c>
      <c r="DE21" s="0" t="n">
        <v>393943</v>
      </c>
    </row>
    <row r="22" customFormat="false" ht="12.8" hidden="false" customHeight="false" outlineLevel="0" collapsed="false">
      <c r="A22" s="0" t="n">
        <v>13965910</v>
      </c>
      <c r="B22" s="0" t="n">
        <v>62079</v>
      </c>
      <c r="C22" s="0" t="n">
        <v>15.9218176975986</v>
      </c>
      <c r="D22" s="0" t="n">
        <v>131</v>
      </c>
      <c r="E22" s="0" t="n">
        <v>593279152</v>
      </c>
      <c r="F22" s="0" t="n">
        <v>224</v>
      </c>
      <c r="G22" s="0" t="n">
        <v>81</v>
      </c>
      <c r="H22" s="0" t="n">
        <v>43</v>
      </c>
      <c r="I22" s="0" t="s">
        <v>118</v>
      </c>
      <c r="J22" s="0" t="n">
        <v>1</v>
      </c>
      <c r="K22" s="0" t="n">
        <v>2</v>
      </c>
      <c r="L22" s="0" t="n">
        <v>4</v>
      </c>
      <c r="M22" s="0" t="n">
        <v>8</v>
      </c>
      <c r="N22" s="0" t="n">
        <v>16</v>
      </c>
      <c r="O22" s="0" t="n">
        <v>5</v>
      </c>
      <c r="P22" s="0" t="n">
        <v>10</v>
      </c>
      <c r="Q22" s="0" t="n">
        <v>20</v>
      </c>
      <c r="R22" s="0" t="n">
        <v>40</v>
      </c>
      <c r="S22" s="0" t="n">
        <v>13</v>
      </c>
      <c r="T22" s="0" t="n">
        <v>26</v>
      </c>
      <c r="U22" s="0" t="n">
        <v>52</v>
      </c>
      <c r="V22" s="0" t="n">
        <v>17</v>
      </c>
      <c r="W22" s="0" t="n">
        <v>34</v>
      </c>
      <c r="X22" s="0" t="n">
        <v>11</v>
      </c>
      <c r="Y22" s="0" t="n">
        <v>22</v>
      </c>
      <c r="Z22" s="0" t="n">
        <v>44</v>
      </c>
      <c r="AA22" s="0" t="n">
        <v>88</v>
      </c>
      <c r="AB22" s="0" t="n">
        <v>29</v>
      </c>
      <c r="AC22" s="0" t="n">
        <v>58</v>
      </c>
      <c r="AD22" s="0" t="n">
        <v>19</v>
      </c>
      <c r="AE22" s="0" t="n">
        <v>38</v>
      </c>
      <c r="AF22" s="0" t="n">
        <v>76</v>
      </c>
      <c r="AG22" s="0" t="n">
        <v>152</v>
      </c>
      <c r="AH22" s="0" t="n">
        <v>304</v>
      </c>
      <c r="AI22" s="0" t="n">
        <v>101</v>
      </c>
      <c r="AJ22" s="0" t="n">
        <v>202</v>
      </c>
      <c r="AK22" s="0" t="n">
        <v>67</v>
      </c>
      <c r="AL22" s="0" t="n">
        <v>134</v>
      </c>
      <c r="AM22" s="0" t="n">
        <v>268</v>
      </c>
      <c r="AN22" s="0" t="n">
        <v>89</v>
      </c>
      <c r="AO22" s="0" t="n">
        <v>178</v>
      </c>
      <c r="AP22" s="0" t="n">
        <v>59</v>
      </c>
      <c r="AQ22" s="0" t="n">
        <v>118</v>
      </c>
      <c r="AR22" s="0" t="n">
        <v>236</v>
      </c>
      <c r="AS22" s="0" t="n">
        <v>472</v>
      </c>
      <c r="AT22" s="0" t="n">
        <v>157</v>
      </c>
      <c r="AU22" s="0" t="n">
        <v>314</v>
      </c>
      <c r="AV22" s="0" t="n">
        <v>628</v>
      </c>
      <c r="AW22" s="0" t="n">
        <v>209</v>
      </c>
      <c r="AX22" s="0" t="n">
        <v>418</v>
      </c>
      <c r="AY22" s="0" t="n">
        <v>139</v>
      </c>
      <c r="AZ22" s="0" t="n">
        <v>278</v>
      </c>
      <c r="BA22" s="0" t="n">
        <v>556</v>
      </c>
      <c r="BB22" s="0" t="n">
        <v>185</v>
      </c>
      <c r="BC22" s="0" t="n">
        <v>370</v>
      </c>
      <c r="BD22" s="0" t="n">
        <v>740</v>
      </c>
      <c r="BE22" s="0" t="n">
        <v>1480</v>
      </c>
      <c r="BF22" s="0" t="n">
        <v>493</v>
      </c>
      <c r="BG22" s="0" t="n">
        <v>986</v>
      </c>
      <c r="BH22" s="0" t="n">
        <v>1972</v>
      </c>
      <c r="BI22" s="0" t="n">
        <v>3944</v>
      </c>
      <c r="BJ22" s="0" t="n">
        <v>7888</v>
      </c>
      <c r="BK22" s="0" t="n">
        <v>2629</v>
      </c>
      <c r="BL22" s="0" t="n">
        <v>5258</v>
      </c>
      <c r="BM22" s="0" t="n">
        <v>10516</v>
      </c>
      <c r="BN22" s="0" t="n">
        <v>3505</v>
      </c>
      <c r="BO22" s="0" t="n">
        <v>7010</v>
      </c>
      <c r="BP22" s="0" t="n">
        <v>14020</v>
      </c>
      <c r="BQ22" s="0" t="n">
        <v>4673</v>
      </c>
      <c r="BR22" s="0" t="n">
        <v>9346</v>
      </c>
      <c r="BS22" s="0" t="n">
        <v>3115</v>
      </c>
      <c r="BT22" s="0" t="n">
        <v>6230</v>
      </c>
      <c r="BU22" s="0" t="n">
        <v>12460</v>
      </c>
      <c r="BV22" s="0" t="n">
        <v>4153</v>
      </c>
      <c r="BW22" s="0" t="n">
        <v>8306</v>
      </c>
      <c r="BX22" s="0" t="n">
        <v>16612</v>
      </c>
      <c r="BY22" s="0" t="n">
        <v>5537</v>
      </c>
      <c r="BZ22" s="0" t="n">
        <v>11074</v>
      </c>
      <c r="CA22" s="0" t="n">
        <v>3691</v>
      </c>
      <c r="CB22" s="0" t="n">
        <v>7382</v>
      </c>
      <c r="CC22" s="0" t="n">
        <v>14764</v>
      </c>
      <c r="CD22" s="0" t="n">
        <v>29528</v>
      </c>
      <c r="CE22" s="0" t="n">
        <v>59056</v>
      </c>
      <c r="CF22" s="0" t="n">
        <v>19685</v>
      </c>
      <c r="CG22" s="0" t="n">
        <v>39370</v>
      </c>
      <c r="CH22" s="0" t="n">
        <v>13123</v>
      </c>
      <c r="CI22" s="0" t="n">
        <v>26246</v>
      </c>
      <c r="CJ22" s="0" t="n">
        <v>52492</v>
      </c>
      <c r="CK22" s="0" t="n">
        <v>17497</v>
      </c>
      <c r="CL22" s="0" t="n">
        <v>34994</v>
      </c>
      <c r="CM22" s="0" t="n">
        <v>69988</v>
      </c>
      <c r="CN22" s="0" t="n">
        <v>139976</v>
      </c>
      <c r="CO22" s="0" t="n">
        <v>279952</v>
      </c>
      <c r="CP22" s="0" t="n">
        <v>93317</v>
      </c>
      <c r="CQ22" s="0" t="n">
        <v>186634</v>
      </c>
      <c r="CR22" s="0" t="n">
        <v>373268</v>
      </c>
      <c r="CS22" s="0" t="n">
        <v>746536</v>
      </c>
      <c r="CT22" s="0" t="n">
        <v>248845</v>
      </c>
      <c r="CU22" s="0" t="n">
        <v>497690</v>
      </c>
      <c r="CV22" s="0" t="n">
        <v>995380</v>
      </c>
      <c r="CW22" s="0" t="n">
        <v>331793</v>
      </c>
      <c r="CX22" s="0" t="n">
        <v>663586</v>
      </c>
      <c r="CY22" s="0" t="n">
        <v>221195</v>
      </c>
      <c r="CZ22" s="0" t="n">
        <v>442390</v>
      </c>
      <c r="DA22" s="0" t="n">
        <v>884780</v>
      </c>
      <c r="DB22" s="0" t="n">
        <v>1769560</v>
      </c>
      <c r="DC22" s="0" t="n">
        <v>589853</v>
      </c>
      <c r="DD22" s="0" t="n">
        <v>1179706</v>
      </c>
      <c r="DE22" s="0" t="n">
        <v>2359412</v>
      </c>
      <c r="DF22" s="0" t="n">
        <v>4718824</v>
      </c>
      <c r="DG22" s="0" t="n">
        <v>1572941</v>
      </c>
      <c r="DH22" s="0" t="n">
        <v>3145882</v>
      </c>
      <c r="DI22" s="0" t="n">
        <v>1048627</v>
      </c>
      <c r="DJ22" s="0" t="n">
        <v>2097254</v>
      </c>
      <c r="DK22" s="0" t="n">
        <v>4194508</v>
      </c>
      <c r="DL22" s="0" t="n">
        <v>1398169</v>
      </c>
      <c r="DM22" s="0" t="n">
        <v>2796338</v>
      </c>
      <c r="DN22" s="0" t="n">
        <v>5592676</v>
      </c>
      <c r="DO22" s="0" t="n">
        <v>1864225</v>
      </c>
      <c r="DP22" s="0" t="n">
        <v>3728450</v>
      </c>
      <c r="DQ22" s="0" t="n">
        <v>7456900</v>
      </c>
      <c r="DR22" s="0" t="n">
        <v>2485633</v>
      </c>
      <c r="DS22" s="0" t="n">
        <v>4971266</v>
      </c>
      <c r="DT22" s="0" t="n">
        <v>9942532</v>
      </c>
      <c r="DU22" s="0" t="n">
        <v>3314177</v>
      </c>
      <c r="DV22" s="0" t="n">
        <v>6628354</v>
      </c>
      <c r="DW22" s="0" t="n">
        <v>2209451</v>
      </c>
      <c r="DX22" s="0" t="n">
        <v>4418902</v>
      </c>
      <c r="DY22" s="0" t="n">
        <v>8837804</v>
      </c>
      <c r="DZ22" s="0" t="n">
        <v>17675608</v>
      </c>
      <c r="EA22" s="0" t="n">
        <v>5891869</v>
      </c>
      <c r="EB22" s="0" t="n">
        <v>11783738</v>
      </c>
      <c r="EC22" s="0" t="n">
        <v>23567476</v>
      </c>
      <c r="ED22" s="0" t="n">
        <v>7855825</v>
      </c>
      <c r="EE22" s="0" t="n">
        <v>15711650</v>
      </c>
      <c r="EF22" s="0" t="n">
        <v>31423300</v>
      </c>
      <c r="EG22" s="0" t="n">
        <v>10474433</v>
      </c>
      <c r="EH22" s="0" t="n">
        <v>20948866</v>
      </c>
      <c r="EI22" s="0" t="n">
        <v>6982955</v>
      </c>
      <c r="EJ22" s="0" t="n">
        <v>13965910</v>
      </c>
      <c r="EK22" s="0" t="n">
        <v>4655303</v>
      </c>
    </row>
    <row r="23" customFormat="false" ht="12.8" hidden="false" customHeight="false" outlineLevel="0" collapsed="false">
      <c r="A23" s="0" t="n">
        <v>9310246</v>
      </c>
      <c r="B23" s="0" t="n">
        <v>1379295</v>
      </c>
      <c r="C23" s="0" t="n">
        <v>20.3954996190124</v>
      </c>
      <c r="D23" s="0" t="n">
        <v>133</v>
      </c>
      <c r="E23" s="0" t="n">
        <v>139646736808</v>
      </c>
      <c r="F23" s="0" t="n">
        <v>138</v>
      </c>
      <c r="G23" s="0" t="n">
        <v>46</v>
      </c>
      <c r="H23" s="0" t="n">
        <v>44</v>
      </c>
      <c r="I23" s="0" t="s">
        <v>119</v>
      </c>
      <c r="J23" s="0" t="n">
        <v>1</v>
      </c>
      <c r="K23" s="0" t="n">
        <v>2</v>
      </c>
      <c r="L23" s="0" t="n">
        <v>4</v>
      </c>
      <c r="M23" s="0" t="n">
        <v>8</v>
      </c>
      <c r="N23" s="0" t="n">
        <v>16</v>
      </c>
      <c r="O23" s="0" t="n">
        <v>5</v>
      </c>
      <c r="P23" s="0" t="n">
        <v>10</v>
      </c>
      <c r="Q23" s="0" t="n">
        <v>20</v>
      </c>
      <c r="R23" s="0" t="n">
        <v>40</v>
      </c>
      <c r="S23" s="0" t="n">
        <v>13</v>
      </c>
      <c r="T23" s="0" t="n">
        <v>26</v>
      </c>
      <c r="U23" s="0" t="n">
        <v>52</v>
      </c>
      <c r="V23" s="0" t="n">
        <v>17</v>
      </c>
      <c r="W23" s="0" t="n">
        <v>34</v>
      </c>
      <c r="X23" s="0" t="n">
        <v>11</v>
      </c>
      <c r="Y23" s="0" t="n">
        <v>22</v>
      </c>
      <c r="Z23" s="0" t="n">
        <v>44</v>
      </c>
      <c r="AA23" s="0" t="n">
        <v>88</v>
      </c>
      <c r="AB23" s="0" t="n">
        <v>29</v>
      </c>
      <c r="AC23" s="0" t="n">
        <v>58</v>
      </c>
      <c r="AD23" s="0" t="n">
        <v>19</v>
      </c>
      <c r="AE23" s="0" t="n">
        <v>38</v>
      </c>
      <c r="AF23" s="0" t="n">
        <v>76</v>
      </c>
      <c r="AG23" s="0" t="n">
        <v>152</v>
      </c>
      <c r="AH23" s="0" t="n">
        <v>304</v>
      </c>
      <c r="AI23" s="0" t="n">
        <v>101</v>
      </c>
      <c r="AJ23" s="0" t="n">
        <v>202</v>
      </c>
      <c r="AK23" s="0" t="n">
        <v>67</v>
      </c>
      <c r="AL23" s="0" t="n">
        <v>134</v>
      </c>
      <c r="AM23" s="0" t="n">
        <v>268</v>
      </c>
      <c r="AN23" s="0" t="n">
        <v>89</v>
      </c>
      <c r="AO23" s="0" t="n">
        <v>178</v>
      </c>
      <c r="AP23" s="0" t="n">
        <v>59</v>
      </c>
      <c r="AQ23" s="0" t="n">
        <v>118</v>
      </c>
      <c r="AR23" s="0" t="n">
        <v>236</v>
      </c>
      <c r="AS23" s="0" t="n">
        <v>472</v>
      </c>
      <c r="AT23" s="0" t="n">
        <v>157</v>
      </c>
      <c r="AU23" s="0" t="n">
        <v>314</v>
      </c>
      <c r="AV23" s="0" t="n">
        <v>628</v>
      </c>
      <c r="AW23" s="0" t="n">
        <v>209</v>
      </c>
      <c r="AX23" s="0" t="n">
        <v>418</v>
      </c>
      <c r="AY23" s="0" t="n">
        <v>139</v>
      </c>
      <c r="AZ23" s="0" t="n">
        <v>278</v>
      </c>
      <c r="BA23" s="0" t="n">
        <v>556</v>
      </c>
      <c r="BB23" s="0" t="n">
        <v>185</v>
      </c>
      <c r="BC23" s="0" t="n">
        <v>370</v>
      </c>
      <c r="BD23" s="0" t="n">
        <v>740</v>
      </c>
      <c r="BE23" s="0" t="n">
        <v>1480</v>
      </c>
      <c r="BF23" s="0" t="n">
        <v>493</v>
      </c>
      <c r="BG23" s="0" t="n">
        <v>986</v>
      </c>
      <c r="BH23" s="0" t="n">
        <v>1972</v>
      </c>
      <c r="BI23" s="0" t="n">
        <v>3944</v>
      </c>
      <c r="BJ23" s="0" t="n">
        <v>7888</v>
      </c>
      <c r="BK23" s="0" t="n">
        <v>2629</v>
      </c>
      <c r="BL23" s="0" t="n">
        <v>5258</v>
      </c>
      <c r="BM23" s="0" t="n">
        <v>10516</v>
      </c>
      <c r="BN23" s="0" t="n">
        <v>3505</v>
      </c>
      <c r="BO23" s="0" t="n">
        <v>7010</v>
      </c>
      <c r="BP23" s="0" t="n">
        <v>14020</v>
      </c>
      <c r="BQ23" s="0" t="n">
        <v>4673</v>
      </c>
      <c r="BR23" s="0" t="n">
        <v>9346</v>
      </c>
      <c r="BS23" s="0" t="n">
        <v>3115</v>
      </c>
      <c r="BT23" s="0" t="n">
        <v>6230</v>
      </c>
      <c r="BU23" s="0" t="n">
        <v>12460</v>
      </c>
      <c r="BV23" s="0" t="n">
        <v>4153</v>
      </c>
      <c r="BW23" s="0" t="n">
        <v>8306</v>
      </c>
      <c r="BX23" s="0" t="n">
        <v>16612</v>
      </c>
      <c r="BY23" s="0" t="n">
        <v>5537</v>
      </c>
      <c r="BZ23" s="0" t="n">
        <v>11074</v>
      </c>
      <c r="CA23" s="0" t="n">
        <v>3691</v>
      </c>
      <c r="CB23" s="0" t="n">
        <v>7382</v>
      </c>
      <c r="CC23" s="0" t="n">
        <v>14764</v>
      </c>
      <c r="CD23" s="0" t="n">
        <v>29528</v>
      </c>
      <c r="CE23" s="0" t="n">
        <v>59056</v>
      </c>
      <c r="CF23" s="0" t="n">
        <v>19685</v>
      </c>
      <c r="CG23" s="0" t="n">
        <v>39370</v>
      </c>
      <c r="CH23" s="0" t="n">
        <v>13123</v>
      </c>
      <c r="CI23" s="0" t="n">
        <v>26246</v>
      </c>
      <c r="CJ23" s="0" t="n">
        <v>52492</v>
      </c>
      <c r="CK23" s="0" t="n">
        <v>17497</v>
      </c>
      <c r="CL23" s="0" t="n">
        <v>34994</v>
      </c>
      <c r="CM23" s="0" t="n">
        <v>69988</v>
      </c>
      <c r="CN23" s="0" t="n">
        <v>23329</v>
      </c>
      <c r="CO23" s="0" t="n">
        <v>46658</v>
      </c>
      <c r="CP23" s="0" t="n">
        <v>93316</v>
      </c>
      <c r="CQ23" s="0" t="n">
        <v>31105</v>
      </c>
      <c r="CR23" s="0" t="n">
        <v>62210</v>
      </c>
      <c r="CS23" s="0" t="n">
        <v>124420</v>
      </c>
      <c r="CT23" s="0" t="n">
        <v>41473</v>
      </c>
      <c r="CU23" s="0" t="n">
        <v>82946</v>
      </c>
      <c r="CV23" s="0" t="n">
        <v>165892</v>
      </c>
      <c r="CW23" s="0" t="n">
        <v>55297</v>
      </c>
      <c r="CX23" s="0" t="n">
        <v>110594</v>
      </c>
      <c r="CY23" s="0" t="n">
        <v>221188</v>
      </c>
      <c r="CZ23" s="0" t="n">
        <v>73729</v>
      </c>
      <c r="DA23" s="0" t="n">
        <v>147458</v>
      </c>
      <c r="DB23" s="0" t="n">
        <v>294916</v>
      </c>
      <c r="DC23" s="0" t="n">
        <v>589832</v>
      </c>
      <c r="DD23" s="0" t="n">
        <v>1179664</v>
      </c>
      <c r="DE23" s="0" t="n">
        <v>393221</v>
      </c>
      <c r="DF23" s="0" t="n">
        <v>786442</v>
      </c>
      <c r="DG23" s="0" t="n">
        <v>262147</v>
      </c>
      <c r="DH23" s="0" t="n">
        <v>524294</v>
      </c>
      <c r="DI23" s="0" t="n">
        <v>1048588</v>
      </c>
      <c r="DJ23" s="0" t="n">
        <v>349529</v>
      </c>
      <c r="DK23" s="0" t="n">
        <v>699058</v>
      </c>
      <c r="DL23" s="0" t="n">
        <v>1398116</v>
      </c>
      <c r="DM23" s="0" t="n">
        <v>2796232</v>
      </c>
      <c r="DN23" s="0" t="n">
        <v>932077</v>
      </c>
      <c r="DO23" s="0" t="n">
        <v>1864154</v>
      </c>
      <c r="DP23" s="0" t="n">
        <v>3728308</v>
      </c>
      <c r="DQ23" s="0" t="n">
        <v>1242769</v>
      </c>
      <c r="DR23" s="0" t="n">
        <v>2485538</v>
      </c>
      <c r="DS23" s="0" t="n">
        <v>4971076</v>
      </c>
      <c r="DT23" s="0" t="n">
        <v>1657025</v>
      </c>
      <c r="DU23" s="0" t="n">
        <v>3314050</v>
      </c>
      <c r="DV23" s="0" t="n">
        <v>1104683</v>
      </c>
      <c r="DW23" s="0" t="n">
        <v>2209366</v>
      </c>
      <c r="DX23" s="0" t="n">
        <v>4418732</v>
      </c>
      <c r="DY23" s="0" t="n">
        <v>8837464</v>
      </c>
      <c r="DZ23" s="0" t="n">
        <v>2945821</v>
      </c>
      <c r="EA23" s="0" t="n">
        <v>5891642</v>
      </c>
      <c r="EB23" s="0" t="n">
        <v>11783284</v>
      </c>
      <c r="EC23" s="0" t="n">
        <v>3927761</v>
      </c>
      <c r="ED23" s="0" t="n">
        <v>7855522</v>
      </c>
      <c r="EE23" s="0" t="n">
        <v>2618507</v>
      </c>
      <c r="EF23" s="0" t="n">
        <v>5237014</v>
      </c>
      <c r="EG23" s="0" t="n">
        <v>10474028</v>
      </c>
      <c r="EH23" s="0" t="n">
        <v>20948056</v>
      </c>
      <c r="EI23" s="0" t="n">
        <v>6982685</v>
      </c>
      <c r="EJ23" s="0" t="n">
        <v>13965370</v>
      </c>
      <c r="EK23" s="0" t="n">
        <v>4655123</v>
      </c>
      <c r="EL23" s="0" t="n">
        <v>9310246</v>
      </c>
      <c r="EM23" s="0" t="n">
        <v>3103415</v>
      </c>
    </row>
    <row r="24" customFormat="false" ht="12.8" hidden="false" customHeight="false" outlineLevel="0" collapsed="false">
      <c r="A24" s="0" t="n">
        <v>6206770</v>
      </c>
      <c r="B24" s="0" t="n">
        <v>2068923</v>
      </c>
      <c r="C24" s="0" t="n">
        <v>20.9804485221174</v>
      </c>
      <c r="D24" s="0" t="n">
        <v>135</v>
      </c>
      <c r="E24" s="0" t="n">
        <v>156914378224</v>
      </c>
      <c r="F24" s="0" t="n">
        <v>136</v>
      </c>
      <c r="G24" s="0" t="n">
        <v>45</v>
      </c>
      <c r="H24" s="0" t="n">
        <v>45</v>
      </c>
      <c r="I24" s="0" t="s">
        <v>120</v>
      </c>
      <c r="J24" s="0" t="n">
        <v>1</v>
      </c>
      <c r="K24" s="0" t="n">
        <v>2</v>
      </c>
      <c r="L24" s="0" t="n">
        <v>4</v>
      </c>
      <c r="M24" s="0" t="n">
        <v>8</v>
      </c>
      <c r="N24" s="0" t="n">
        <v>16</v>
      </c>
      <c r="O24" s="0" t="n">
        <v>5</v>
      </c>
      <c r="P24" s="0" t="n">
        <v>10</v>
      </c>
      <c r="Q24" s="0" t="n">
        <v>20</v>
      </c>
      <c r="R24" s="0" t="n">
        <v>40</v>
      </c>
      <c r="S24" s="0" t="n">
        <v>13</v>
      </c>
      <c r="T24" s="0" t="n">
        <v>26</v>
      </c>
      <c r="U24" s="0" t="n">
        <v>52</v>
      </c>
      <c r="V24" s="0" t="n">
        <v>17</v>
      </c>
      <c r="W24" s="0" t="n">
        <v>34</v>
      </c>
      <c r="X24" s="0" t="n">
        <v>11</v>
      </c>
      <c r="Y24" s="0" t="n">
        <v>22</v>
      </c>
      <c r="Z24" s="0" t="n">
        <v>44</v>
      </c>
      <c r="AA24" s="0" t="n">
        <v>88</v>
      </c>
      <c r="AB24" s="0" t="n">
        <v>29</v>
      </c>
      <c r="AC24" s="0" t="n">
        <v>58</v>
      </c>
      <c r="AD24" s="0" t="n">
        <v>19</v>
      </c>
      <c r="AE24" s="0" t="n">
        <v>38</v>
      </c>
      <c r="AF24" s="0" t="n">
        <v>76</v>
      </c>
      <c r="AG24" s="0" t="n">
        <v>152</v>
      </c>
      <c r="AH24" s="0" t="n">
        <v>304</v>
      </c>
      <c r="AI24" s="0" t="n">
        <v>101</v>
      </c>
      <c r="AJ24" s="0" t="n">
        <v>202</v>
      </c>
      <c r="AK24" s="0" t="n">
        <v>67</v>
      </c>
      <c r="AL24" s="0" t="n">
        <v>134</v>
      </c>
      <c r="AM24" s="0" t="n">
        <v>268</v>
      </c>
      <c r="AN24" s="0" t="n">
        <v>89</v>
      </c>
      <c r="AO24" s="0" t="n">
        <v>178</v>
      </c>
      <c r="AP24" s="0" t="n">
        <v>59</v>
      </c>
      <c r="AQ24" s="0" t="n">
        <v>118</v>
      </c>
      <c r="AR24" s="0" t="n">
        <v>236</v>
      </c>
      <c r="AS24" s="0" t="n">
        <v>472</v>
      </c>
      <c r="AT24" s="0" t="n">
        <v>157</v>
      </c>
      <c r="AU24" s="0" t="n">
        <v>314</v>
      </c>
      <c r="AV24" s="0" t="n">
        <v>628</v>
      </c>
      <c r="AW24" s="0" t="n">
        <v>209</v>
      </c>
      <c r="AX24" s="0" t="n">
        <v>418</v>
      </c>
      <c r="AY24" s="0" t="n">
        <v>139</v>
      </c>
      <c r="AZ24" s="0" t="n">
        <v>278</v>
      </c>
      <c r="BA24" s="0" t="n">
        <v>556</v>
      </c>
      <c r="BB24" s="0" t="n">
        <v>185</v>
      </c>
      <c r="BC24" s="0" t="n">
        <v>370</v>
      </c>
      <c r="BD24" s="0" t="n">
        <v>740</v>
      </c>
      <c r="BE24" s="0" t="n">
        <v>1480</v>
      </c>
      <c r="BF24" s="0" t="n">
        <v>493</v>
      </c>
      <c r="BG24" s="0" t="n">
        <v>986</v>
      </c>
      <c r="BH24" s="0" t="n">
        <v>1972</v>
      </c>
      <c r="BI24" s="0" t="n">
        <v>3944</v>
      </c>
      <c r="BJ24" s="0" t="n">
        <v>7888</v>
      </c>
      <c r="BK24" s="0" t="n">
        <v>2629</v>
      </c>
      <c r="BL24" s="0" t="n">
        <v>5258</v>
      </c>
      <c r="BM24" s="0" t="n">
        <v>10516</v>
      </c>
      <c r="BN24" s="0" t="n">
        <v>3505</v>
      </c>
      <c r="BO24" s="0" t="n">
        <v>7010</v>
      </c>
      <c r="BP24" s="0" t="n">
        <v>14020</v>
      </c>
      <c r="BQ24" s="0" t="n">
        <v>4673</v>
      </c>
      <c r="BR24" s="0" t="n">
        <v>9346</v>
      </c>
      <c r="BS24" s="0" t="n">
        <v>3115</v>
      </c>
      <c r="BT24" s="0" t="n">
        <v>6230</v>
      </c>
      <c r="BU24" s="0" t="n">
        <v>12460</v>
      </c>
      <c r="BV24" s="0" t="n">
        <v>4153</v>
      </c>
      <c r="BW24" s="0" t="n">
        <v>8306</v>
      </c>
      <c r="BX24" s="0" t="n">
        <v>16612</v>
      </c>
      <c r="BY24" s="0" t="n">
        <v>5537</v>
      </c>
      <c r="BZ24" s="0" t="n">
        <v>11074</v>
      </c>
      <c r="CA24" s="0" t="n">
        <v>3691</v>
      </c>
      <c r="CB24" s="0" t="n">
        <v>7382</v>
      </c>
      <c r="CC24" s="0" t="n">
        <v>14764</v>
      </c>
      <c r="CD24" s="0" t="n">
        <v>4921</v>
      </c>
      <c r="CE24" s="0" t="n">
        <v>9842</v>
      </c>
      <c r="CF24" s="0" t="n">
        <v>19684</v>
      </c>
      <c r="CG24" s="0" t="n">
        <v>39368</v>
      </c>
      <c r="CH24" s="0" t="n">
        <v>78736</v>
      </c>
      <c r="CI24" s="0" t="n">
        <v>26245</v>
      </c>
      <c r="CJ24" s="0" t="n">
        <v>52490</v>
      </c>
      <c r="CK24" s="0" t="n">
        <v>104980</v>
      </c>
      <c r="CL24" s="0" t="n">
        <v>34993</v>
      </c>
      <c r="CM24" s="0" t="n">
        <v>69986</v>
      </c>
      <c r="CN24" s="0" t="n">
        <v>139972</v>
      </c>
      <c r="CO24" s="0" t="n">
        <v>46657</v>
      </c>
      <c r="CP24" s="0" t="n">
        <v>93314</v>
      </c>
      <c r="CQ24" s="0" t="n">
        <v>186628</v>
      </c>
      <c r="CR24" s="0" t="n">
        <v>62209</v>
      </c>
      <c r="CS24" s="0" t="n">
        <v>124418</v>
      </c>
      <c r="CT24" s="0" t="n">
        <v>248836</v>
      </c>
      <c r="CU24" s="0" t="n">
        <v>82945</v>
      </c>
      <c r="CV24" s="0" t="n">
        <v>165890</v>
      </c>
      <c r="CW24" s="0" t="n">
        <v>331780</v>
      </c>
      <c r="CX24" s="0" t="n">
        <v>110593</v>
      </c>
      <c r="CY24" s="0" t="n">
        <v>221186</v>
      </c>
      <c r="CZ24" s="0" t="n">
        <v>442372</v>
      </c>
      <c r="DA24" s="0" t="n">
        <v>147457</v>
      </c>
      <c r="DB24" s="0" t="n">
        <v>294914</v>
      </c>
      <c r="DC24" s="0" t="n">
        <v>589828</v>
      </c>
      <c r="DD24" s="0" t="n">
        <v>196609</v>
      </c>
      <c r="DE24" s="0" t="n">
        <v>393218</v>
      </c>
      <c r="DF24" s="0" t="n">
        <v>786436</v>
      </c>
      <c r="DG24" s="0" t="n">
        <v>262145</v>
      </c>
      <c r="DH24" s="0" t="n">
        <v>524290</v>
      </c>
      <c r="DI24" s="0" t="n">
        <v>174763</v>
      </c>
      <c r="DJ24" s="0" t="n">
        <v>349526</v>
      </c>
      <c r="DK24" s="0" t="n">
        <v>699052</v>
      </c>
      <c r="DL24" s="0" t="n">
        <v>1398104</v>
      </c>
      <c r="DM24" s="0" t="n">
        <v>2796208</v>
      </c>
      <c r="DN24" s="0" t="n">
        <v>932069</v>
      </c>
      <c r="DO24" s="0" t="n">
        <v>1864138</v>
      </c>
      <c r="DP24" s="0" t="n">
        <v>621379</v>
      </c>
      <c r="DQ24" s="0" t="n">
        <v>1242758</v>
      </c>
      <c r="DR24" s="0" t="n">
        <v>2485516</v>
      </c>
      <c r="DS24" s="0" t="n">
        <v>828505</v>
      </c>
      <c r="DT24" s="0" t="n">
        <v>1657010</v>
      </c>
      <c r="DU24" s="0" t="n">
        <v>3314020</v>
      </c>
      <c r="DV24" s="0" t="n">
        <v>1104673</v>
      </c>
      <c r="DW24" s="0" t="n">
        <v>2209346</v>
      </c>
      <c r="DX24" s="0" t="n">
        <v>4418692</v>
      </c>
      <c r="DY24" s="0" t="n">
        <v>1472897</v>
      </c>
      <c r="DZ24" s="0" t="n">
        <v>2945794</v>
      </c>
      <c r="EA24" s="0" t="n">
        <v>981931</v>
      </c>
      <c r="EB24" s="0" t="n">
        <v>1963862</v>
      </c>
      <c r="EC24" s="0" t="n">
        <v>3927724</v>
      </c>
      <c r="ED24" s="0" t="n">
        <v>1309241</v>
      </c>
      <c r="EE24" s="0" t="n">
        <v>2618482</v>
      </c>
      <c r="EF24" s="0" t="n">
        <v>5236964</v>
      </c>
      <c r="EG24" s="0" t="n">
        <v>10473928</v>
      </c>
      <c r="EH24" s="0" t="n">
        <v>3491309</v>
      </c>
      <c r="EI24" s="0" t="n">
        <v>6982618</v>
      </c>
      <c r="EJ24" s="0" t="n">
        <v>2327539</v>
      </c>
      <c r="EK24" s="0" t="n">
        <v>4655078</v>
      </c>
      <c r="EL24" s="0" t="n">
        <v>9310156</v>
      </c>
      <c r="EM24" s="0" t="n">
        <v>3103385</v>
      </c>
      <c r="EN24" s="0" t="n">
        <v>6206770</v>
      </c>
      <c r="EO24" s="0" t="n">
        <v>2068923</v>
      </c>
    </row>
    <row r="25" customFormat="false" ht="12.8" hidden="false" customHeight="false" outlineLevel="0" collapsed="false">
      <c r="A25" s="0" t="n">
        <v>74617846</v>
      </c>
      <c r="B25" s="0" t="n">
        <v>2911471</v>
      </c>
      <c r="C25" s="0" t="n">
        <v>21.4733168180593</v>
      </c>
      <c r="D25" s="0" t="n">
        <v>136</v>
      </c>
      <c r="E25" s="0" t="n">
        <v>352617812944</v>
      </c>
      <c r="F25" s="0" t="n">
        <v>152</v>
      </c>
      <c r="G25" s="0" t="n">
        <v>51</v>
      </c>
      <c r="H25" s="0" t="n">
        <v>44</v>
      </c>
      <c r="I25" s="0" t="s">
        <v>121</v>
      </c>
      <c r="J25" s="0" t="n">
        <v>1</v>
      </c>
      <c r="K25" s="0" t="n">
        <v>2</v>
      </c>
      <c r="L25" s="0" t="n">
        <v>4</v>
      </c>
      <c r="M25" s="0" t="n">
        <v>8</v>
      </c>
      <c r="N25" s="0" t="n">
        <v>16</v>
      </c>
      <c r="O25" s="0" t="n">
        <v>5</v>
      </c>
      <c r="P25" s="0" t="n">
        <v>10</v>
      </c>
      <c r="Q25" s="0" t="n">
        <v>20</v>
      </c>
      <c r="R25" s="0" t="n">
        <v>40</v>
      </c>
      <c r="S25" s="0" t="n">
        <v>13</v>
      </c>
      <c r="T25" s="0" t="n">
        <v>26</v>
      </c>
      <c r="U25" s="0" t="n">
        <v>52</v>
      </c>
      <c r="V25" s="0" t="n">
        <v>17</v>
      </c>
      <c r="W25" s="0" t="n">
        <v>34</v>
      </c>
      <c r="X25" s="0" t="n">
        <v>11</v>
      </c>
      <c r="Y25" s="0" t="n">
        <v>22</v>
      </c>
      <c r="Z25" s="0" t="n">
        <v>44</v>
      </c>
      <c r="AA25" s="0" t="n">
        <v>88</v>
      </c>
      <c r="AB25" s="0" t="n">
        <v>29</v>
      </c>
      <c r="AC25" s="0" t="n">
        <v>58</v>
      </c>
      <c r="AD25" s="0" t="n">
        <v>19</v>
      </c>
      <c r="AE25" s="0" t="n">
        <v>38</v>
      </c>
      <c r="AF25" s="0" t="n">
        <v>76</v>
      </c>
      <c r="AG25" s="0" t="n">
        <v>152</v>
      </c>
      <c r="AH25" s="0" t="n">
        <v>304</v>
      </c>
      <c r="AI25" s="0" t="n">
        <v>101</v>
      </c>
      <c r="AJ25" s="0" t="n">
        <v>202</v>
      </c>
      <c r="AK25" s="0" t="n">
        <v>67</v>
      </c>
      <c r="AL25" s="0" t="n">
        <v>134</v>
      </c>
      <c r="AM25" s="0" t="n">
        <v>268</v>
      </c>
      <c r="AN25" s="0" t="n">
        <v>89</v>
      </c>
      <c r="AO25" s="0" t="n">
        <v>178</v>
      </c>
      <c r="AP25" s="0" t="n">
        <v>59</v>
      </c>
      <c r="AQ25" s="0" t="n">
        <v>118</v>
      </c>
      <c r="AR25" s="0" t="n">
        <v>236</v>
      </c>
      <c r="AS25" s="0" t="n">
        <v>472</v>
      </c>
      <c r="AT25" s="0" t="n">
        <v>157</v>
      </c>
      <c r="AU25" s="0" t="n">
        <v>314</v>
      </c>
      <c r="AV25" s="0" t="n">
        <v>628</v>
      </c>
      <c r="AW25" s="0" t="n">
        <v>209</v>
      </c>
      <c r="AX25" s="0" t="n">
        <v>418</v>
      </c>
      <c r="AY25" s="0" t="n">
        <v>836</v>
      </c>
      <c r="AZ25" s="0" t="n">
        <v>1672</v>
      </c>
      <c r="BA25" s="0" t="n">
        <v>557</v>
      </c>
      <c r="BB25" s="0" t="n">
        <v>1114</v>
      </c>
      <c r="BC25" s="0" t="n">
        <v>371</v>
      </c>
      <c r="BD25" s="0" t="n">
        <v>742</v>
      </c>
      <c r="BE25" s="0" t="n">
        <v>1484</v>
      </c>
      <c r="BF25" s="0" t="n">
        <v>2968</v>
      </c>
      <c r="BG25" s="0" t="n">
        <v>989</v>
      </c>
      <c r="BH25" s="0" t="n">
        <v>1978</v>
      </c>
      <c r="BI25" s="0" t="n">
        <v>659</v>
      </c>
      <c r="BJ25" s="0" t="n">
        <v>1318</v>
      </c>
      <c r="BK25" s="0" t="n">
        <v>2636</v>
      </c>
      <c r="BL25" s="0" t="n">
        <v>5272</v>
      </c>
      <c r="BM25" s="0" t="n">
        <v>1757</v>
      </c>
      <c r="BN25" s="0" t="n">
        <v>3514</v>
      </c>
      <c r="BO25" s="0" t="n">
        <v>1171</v>
      </c>
      <c r="BP25" s="0" t="n">
        <v>2342</v>
      </c>
      <c r="BQ25" s="0" t="n">
        <v>4684</v>
      </c>
      <c r="BR25" s="0" t="n">
        <v>1561</v>
      </c>
      <c r="BS25" s="0" t="n">
        <v>3122</v>
      </c>
      <c r="BT25" s="0" t="n">
        <v>6244</v>
      </c>
      <c r="BU25" s="0" t="n">
        <v>2081</v>
      </c>
      <c r="BV25" s="0" t="n">
        <v>4162</v>
      </c>
      <c r="BW25" s="0" t="n">
        <v>1387</v>
      </c>
      <c r="BX25" s="0" t="n">
        <v>2774</v>
      </c>
      <c r="BY25" s="0" t="n">
        <v>5548</v>
      </c>
      <c r="BZ25" s="0" t="n">
        <v>1849</v>
      </c>
      <c r="CA25" s="0" t="n">
        <v>3698</v>
      </c>
      <c r="CB25" s="0" t="n">
        <v>7396</v>
      </c>
      <c r="CC25" s="0" t="n">
        <v>2465</v>
      </c>
      <c r="CD25" s="0" t="n">
        <v>4930</v>
      </c>
      <c r="CE25" s="0" t="n">
        <v>9860</v>
      </c>
      <c r="CF25" s="0" t="n">
        <v>19720</v>
      </c>
      <c r="CG25" s="0" t="n">
        <v>39440</v>
      </c>
      <c r="CH25" s="0" t="n">
        <v>78880</v>
      </c>
      <c r="CI25" s="0" t="n">
        <v>26293</v>
      </c>
      <c r="CJ25" s="0" t="n">
        <v>52586</v>
      </c>
      <c r="CK25" s="0" t="n">
        <v>105172</v>
      </c>
      <c r="CL25" s="0" t="n">
        <v>35057</v>
      </c>
      <c r="CM25" s="0" t="n">
        <v>70114</v>
      </c>
      <c r="CN25" s="0" t="n">
        <v>23371</v>
      </c>
      <c r="CO25" s="0" t="n">
        <v>46742</v>
      </c>
      <c r="CP25" s="0" t="n">
        <v>93484</v>
      </c>
      <c r="CQ25" s="0" t="n">
        <v>186968</v>
      </c>
      <c r="CR25" s="0" t="n">
        <v>373936</v>
      </c>
      <c r="CS25" s="0" t="n">
        <v>124645</v>
      </c>
      <c r="CT25" s="0" t="n">
        <v>249290</v>
      </c>
      <c r="CU25" s="0" t="n">
        <v>498580</v>
      </c>
      <c r="CV25" s="0" t="n">
        <v>166193</v>
      </c>
      <c r="CW25" s="0" t="n">
        <v>332386</v>
      </c>
      <c r="CX25" s="0" t="n">
        <v>110795</v>
      </c>
      <c r="CY25" s="0" t="n">
        <v>221590</v>
      </c>
      <c r="CZ25" s="0" t="n">
        <v>443180</v>
      </c>
      <c r="DA25" s="0" t="n">
        <v>886360</v>
      </c>
      <c r="DB25" s="0" t="n">
        <v>295453</v>
      </c>
      <c r="DC25" s="0" t="n">
        <v>590906</v>
      </c>
      <c r="DD25" s="0" t="n">
        <v>1181812</v>
      </c>
      <c r="DE25" s="0" t="n">
        <v>393937</v>
      </c>
      <c r="DF25" s="0" t="n">
        <v>787874</v>
      </c>
      <c r="DG25" s="0" t="n">
        <v>1575748</v>
      </c>
      <c r="DH25" s="0" t="n">
        <v>3151496</v>
      </c>
      <c r="DI25" s="0" t="n">
        <v>6302992</v>
      </c>
      <c r="DJ25" s="0" t="n">
        <v>2100997</v>
      </c>
      <c r="DK25" s="0" t="n">
        <v>4201994</v>
      </c>
      <c r="DL25" s="0" t="n">
        <v>8403988</v>
      </c>
      <c r="DM25" s="0" t="n">
        <v>16807976</v>
      </c>
      <c r="DN25" s="0" t="n">
        <v>33615952</v>
      </c>
      <c r="DO25" s="0" t="n">
        <v>11205317</v>
      </c>
      <c r="DP25" s="0" t="n">
        <v>22410634</v>
      </c>
      <c r="DQ25" s="0" t="n">
        <v>7470211</v>
      </c>
      <c r="DR25" s="0" t="n">
        <v>14940422</v>
      </c>
      <c r="DS25" s="0" t="n">
        <v>29880844</v>
      </c>
      <c r="DT25" s="0" t="n">
        <v>9960281</v>
      </c>
      <c r="DU25" s="0" t="n">
        <v>19920562</v>
      </c>
      <c r="DV25" s="0" t="n">
        <v>6640187</v>
      </c>
      <c r="DW25" s="0" t="n">
        <v>13280374</v>
      </c>
      <c r="DX25" s="0" t="n">
        <v>26560748</v>
      </c>
      <c r="DY25" s="0" t="n">
        <v>53121496</v>
      </c>
      <c r="DZ25" s="0" t="n">
        <v>106242992</v>
      </c>
      <c r="EA25" s="0" t="n">
        <v>212485984</v>
      </c>
      <c r="EB25" s="0" t="n">
        <v>70828661</v>
      </c>
      <c r="EC25" s="0" t="n">
        <v>141657322</v>
      </c>
      <c r="ED25" s="0" t="n">
        <v>47219107</v>
      </c>
      <c r="EE25" s="0" t="n">
        <v>94438214</v>
      </c>
      <c r="EF25" s="0" t="n">
        <v>188876428</v>
      </c>
      <c r="EG25" s="0" t="n">
        <v>62958809</v>
      </c>
      <c r="EH25" s="0" t="n">
        <v>125917618</v>
      </c>
      <c r="EI25" s="0" t="n">
        <v>41972539</v>
      </c>
      <c r="EJ25" s="0" t="n">
        <v>83945078</v>
      </c>
      <c r="EK25" s="0" t="n">
        <v>167890156</v>
      </c>
      <c r="EL25" s="0" t="n">
        <v>55963385</v>
      </c>
      <c r="EM25" s="0" t="n">
        <v>111926770</v>
      </c>
      <c r="EN25" s="0" t="n">
        <v>37308923</v>
      </c>
      <c r="EO25" s="0" t="n">
        <v>74617846</v>
      </c>
      <c r="EP25" s="0" t="n">
        <v>24872615</v>
      </c>
    </row>
    <row r="26" customFormat="false" ht="12.8" hidden="false" customHeight="false" outlineLevel="0" collapsed="false">
      <c r="A26" s="0" t="n">
        <v>33163990</v>
      </c>
      <c r="B26" s="0" t="n">
        <v>2911515</v>
      </c>
      <c r="C26" s="0" t="n">
        <v>21.4733386208188</v>
      </c>
      <c r="D26" s="0" t="n">
        <v>140</v>
      </c>
      <c r="E26" s="0" t="n">
        <v>352617812944</v>
      </c>
      <c r="F26" s="0" t="n">
        <v>152</v>
      </c>
      <c r="G26" s="0" t="n">
        <v>51</v>
      </c>
      <c r="H26" s="0" t="n">
        <v>46</v>
      </c>
      <c r="I26" s="0" t="s">
        <v>122</v>
      </c>
      <c r="J26" s="0" t="n">
        <v>1</v>
      </c>
      <c r="K26" s="0" t="n">
        <v>2</v>
      </c>
      <c r="L26" s="0" t="n">
        <v>4</v>
      </c>
      <c r="M26" s="0" t="n">
        <v>8</v>
      </c>
      <c r="N26" s="0" t="n">
        <v>16</v>
      </c>
      <c r="O26" s="0" t="n">
        <v>5</v>
      </c>
      <c r="P26" s="0" t="n">
        <v>10</v>
      </c>
      <c r="Q26" s="0" t="n">
        <v>20</v>
      </c>
      <c r="R26" s="0" t="n">
        <v>40</v>
      </c>
      <c r="S26" s="0" t="n">
        <v>13</v>
      </c>
      <c r="T26" s="0" t="n">
        <v>26</v>
      </c>
      <c r="U26" s="0" t="n">
        <v>52</v>
      </c>
      <c r="V26" s="0" t="n">
        <v>17</v>
      </c>
      <c r="W26" s="0" t="n">
        <v>34</v>
      </c>
      <c r="X26" s="0" t="n">
        <v>11</v>
      </c>
      <c r="Y26" s="0" t="n">
        <v>22</v>
      </c>
      <c r="Z26" s="0" t="n">
        <v>44</v>
      </c>
      <c r="AA26" s="0" t="n">
        <v>88</v>
      </c>
      <c r="AB26" s="0" t="n">
        <v>29</v>
      </c>
      <c r="AC26" s="0" t="n">
        <v>58</v>
      </c>
      <c r="AD26" s="0" t="n">
        <v>19</v>
      </c>
      <c r="AE26" s="0" t="n">
        <v>38</v>
      </c>
      <c r="AF26" s="0" t="n">
        <v>76</v>
      </c>
      <c r="AG26" s="0" t="n">
        <v>152</v>
      </c>
      <c r="AH26" s="0" t="n">
        <v>304</v>
      </c>
      <c r="AI26" s="0" t="n">
        <v>101</v>
      </c>
      <c r="AJ26" s="0" t="n">
        <v>202</v>
      </c>
      <c r="AK26" s="0" t="n">
        <v>67</v>
      </c>
      <c r="AL26" s="0" t="n">
        <v>134</v>
      </c>
      <c r="AM26" s="0" t="n">
        <v>268</v>
      </c>
      <c r="AN26" s="0" t="n">
        <v>89</v>
      </c>
      <c r="AO26" s="0" t="n">
        <v>178</v>
      </c>
      <c r="AP26" s="0" t="n">
        <v>59</v>
      </c>
      <c r="AQ26" s="0" t="n">
        <v>118</v>
      </c>
      <c r="AR26" s="0" t="n">
        <v>236</v>
      </c>
      <c r="AS26" s="0" t="n">
        <v>472</v>
      </c>
      <c r="AT26" s="0" t="n">
        <v>157</v>
      </c>
      <c r="AU26" s="0" t="n">
        <v>314</v>
      </c>
      <c r="AV26" s="0" t="n">
        <v>628</v>
      </c>
      <c r="AW26" s="0" t="n">
        <v>209</v>
      </c>
      <c r="AX26" s="0" t="n">
        <v>418</v>
      </c>
      <c r="AY26" s="0" t="n">
        <v>836</v>
      </c>
      <c r="AZ26" s="0" t="n">
        <v>1672</v>
      </c>
      <c r="BA26" s="0" t="n">
        <v>557</v>
      </c>
      <c r="BB26" s="0" t="n">
        <v>1114</v>
      </c>
      <c r="BC26" s="0" t="n">
        <v>371</v>
      </c>
      <c r="BD26" s="0" t="n">
        <v>742</v>
      </c>
      <c r="BE26" s="0" t="n">
        <v>1484</v>
      </c>
      <c r="BF26" s="0" t="n">
        <v>2968</v>
      </c>
      <c r="BG26" s="0" t="n">
        <v>989</v>
      </c>
      <c r="BH26" s="0" t="n">
        <v>1978</v>
      </c>
      <c r="BI26" s="0" t="n">
        <v>659</v>
      </c>
      <c r="BJ26" s="0" t="n">
        <v>1318</v>
      </c>
      <c r="BK26" s="0" t="n">
        <v>2636</v>
      </c>
      <c r="BL26" s="0" t="n">
        <v>5272</v>
      </c>
      <c r="BM26" s="0" t="n">
        <v>1757</v>
      </c>
      <c r="BN26" s="0" t="n">
        <v>3514</v>
      </c>
      <c r="BO26" s="0" t="n">
        <v>1171</v>
      </c>
      <c r="BP26" s="0" t="n">
        <v>2342</v>
      </c>
      <c r="BQ26" s="0" t="n">
        <v>4684</v>
      </c>
      <c r="BR26" s="0" t="n">
        <v>1561</v>
      </c>
      <c r="BS26" s="0" t="n">
        <v>3122</v>
      </c>
      <c r="BT26" s="0" t="n">
        <v>6244</v>
      </c>
      <c r="BU26" s="0" t="n">
        <v>2081</v>
      </c>
      <c r="BV26" s="0" t="n">
        <v>4162</v>
      </c>
      <c r="BW26" s="0" t="n">
        <v>1387</v>
      </c>
      <c r="BX26" s="0" t="n">
        <v>2774</v>
      </c>
      <c r="BY26" s="0" t="n">
        <v>5548</v>
      </c>
      <c r="BZ26" s="0" t="n">
        <v>1849</v>
      </c>
      <c r="CA26" s="0" t="n">
        <v>3698</v>
      </c>
      <c r="CB26" s="0" t="n">
        <v>7396</v>
      </c>
      <c r="CC26" s="0" t="n">
        <v>2465</v>
      </c>
      <c r="CD26" s="0" t="n">
        <v>4930</v>
      </c>
      <c r="CE26" s="0" t="n">
        <v>9860</v>
      </c>
      <c r="CF26" s="0" t="n">
        <v>19720</v>
      </c>
      <c r="CG26" s="0" t="n">
        <v>39440</v>
      </c>
      <c r="CH26" s="0" t="n">
        <v>78880</v>
      </c>
      <c r="CI26" s="0" t="n">
        <v>26293</v>
      </c>
      <c r="CJ26" s="0" t="n">
        <v>52586</v>
      </c>
      <c r="CK26" s="0" t="n">
        <v>105172</v>
      </c>
      <c r="CL26" s="0" t="n">
        <v>35057</v>
      </c>
      <c r="CM26" s="0" t="n">
        <v>70114</v>
      </c>
      <c r="CN26" s="0" t="n">
        <v>140228</v>
      </c>
      <c r="CO26" s="0" t="n">
        <v>280456</v>
      </c>
      <c r="CP26" s="0" t="n">
        <v>93485</v>
      </c>
      <c r="CQ26" s="0" t="n">
        <v>186970</v>
      </c>
      <c r="CR26" s="0" t="n">
        <v>373940</v>
      </c>
      <c r="CS26" s="0" t="n">
        <v>747880</v>
      </c>
      <c r="CT26" s="0" t="n">
        <v>249293</v>
      </c>
      <c r="CU26" s="0" t="n">
        <v>498586</v>
      </c>
      <c r="CV26" s="0" t="n">
        <v>166195</v>
      </c>
      <c r="CW26" s="0" t="n">
        <v>332390</v>
      </c>
      <c r="CX26" s="0" t="n">
        <v>664780</v>
      </c>
      <c r="CY26" s="0" t="n">
        <v>221593</v>
      </c>
      <c r="CZ26" s="0" t="n">
        <v>443186</v>
      </c>
      <c r="DA26" s="0" t="n">
        <v>886372</v>
      </c>
      <c r="DB26" s="0" t="n">
        <v>1772744</v>
      </c>
      <c r="DC26" s="0" t="n">
        <v>3545488</v>
      </c>
      <c r="DD26" s="0" t="n">
        <v>7090976</v>
      </c>
      <c r="DE26" s="0" t="n">
        <v>14181952</v>
      </c>
      <c r="DF26" s="0" t="n">
        <v>4727317</v>
      </c>
      <c r="DG26" s="0" t="n">
        <v>9454634</v>
      </c>
      <c r="DH26" s="0" t="n">
        <v>18909268</v>
      </c>
      <c r="DI26" s="0" t="n">
        <v>6303089</v>
      </c>
      <c r="DJ26" s="0" t="n">
        <v>12606178</v>
      </c>
      <c r="DK26" s="0" t="n">
        <v>4202059</v>
      </c>
      <c r="DL26" s="0" t="n">
        <v>8404118</v>
      </c>
      <c r="DM26" s="0" t="n">
        <v>16808236</v>
      </c>
      <c r="DN26" s="0" t="n">
        <v>5602745</v>
      </c>
      <c r="DO26" s="0" t="n">
        <v>11205490</v>
      </c>
      <c r="DP26" s="0" t="n">
        <v>3735163</v>
      </c>
      <c r="DQ26" s="0" t="n">
        <v>7470326</v>
      </c>
      <c r="DR26" s="0" t="n">
        <v>14940652</v>
      </c>
      <c r="DS26" s="0" t="n">
        <v>4980217</v>
      </c>
      <c r="DT26" s="0" t="n">
        <v>9960434</v>
      </c>
      <c r="DU26" s="0" t="n">
        <v>19920868</v>
      </c>
      <c r="DV26" s="0" t="n">
        <v>6640289</v>
      </c>
      <c r="DW26" s="0" t="n">
        <v>13280578</v>
      </c>
      <c r="DX26" s="0" t="n">
        <v>4426859</v>
      </c>
      <c r="DY26" s="0" t="n">
        <v>8853718</v>
      </c>
      <c r="DZ26" s="0" t="n">
        <v>17707436</v>
      </c>
      <c r="EA26" s="0" t="n">
        <v>35414872</v>
      </c>
      <c r="EB26" s="0" t="n">
        <v>11804957</v>
      </c>
      <c r="EC26" s="0" t="n">
        <v>23609914</v>
      </c>
      <c r="ED26" s="0" t="n">
        <v>7869971</v>
      </c>
      <c r="EE26" s="0" t="n">
        <v>15739942</v>
      </c>
      <c r="EF26" s="0" t="n">
        <v>31479884</v>
      </c>
      <c r="EG26" s="0" t="n">
        <v>62959768</v>
      </c>
      <c r="EH26" s="0" t="n">
        <v>20986589</v>
      </c>
      <c r="EI26" s="0" t="n">
        <v>41973178</v>
      </c>
      <c r="EJ26" s="0" t="n">
        <v>13991059</v>
      </c>
      <c r="EK26" s="0" t="n">
        <v>27982118</v>
      </c>
      <c r="EL26" s="0" t="n">
        <v>55964236</v>
      </c>
      <c r="EM26" s="0" t="n">
        <v>18654745</v>
      </c>
      <c r="EN26" s="0" t="n">
        <v>37309490</v>
      </c>
      <c r="EO26" s="0" t="n">
        <v>74618980</v>
      </c>
      <c r="EP26" s="0" t="n">
        <v>24872993</v>
      </c>
      <c r="EQ26" s="0" t="n">
        <v>49745986</v>
      </c>
      <c r="ER26" s="0" t="n">
        <v>16581995</v>
      </c>
      <c r="ES26" s="0" t="n">
        <v>33163990</v>
      </c>
      <c r="ET26" s="0" t="n">
        <v>11054663</v>
      </c>
    </row>
    <row r="27" customFormat="false" ht="12.8" hidden="false" customHeight="false" outlineLevel="0" collapsed="false">
      <c r="A27" s="0" t="n">
        <v>44207638</v>
      </c>
      <c r="B27" s="0" t="n">
        <v>6549279</v>
      </c>
      <c r="C27" s="0" t="n">
        <v>22.6429046606493</v>
      </c>
      <c r="D27" s="0" t="n">
        <v>143</v>
      </c>
      <c r="E27" s="0" t="n">
        <v>4799996945368</v>
      </c>
      <c r="F27" s="0" t="n">
        <v>148</v>
      </c>
      <c r="G27" s="0" t="n">
        <v>49</v>
      </c>
      <c r="H27" s="0" t="n">
        <v>47</v>
      </c>
      <c r="I27" s="0" t="s">
        <v>123</v>
      </c>
      <c r="J27" s="0" t="n">
        <v>1</v>
      </c>
      <c r="K27" s="0" t="n">
        <v>2</v>
      </c>
      <c r="L27" s="0" t="n">
        <v>4</v>
      </c>
      <c r="M27" s="0" t="n">
        <v>8</v>
      </c>
      <c r="N27" s="0" t="n">
        <v>16</v>
      </c>
      <c r="O27" s="0" t="n">
        <v>5</v>
      </c>
      <c r="P27" s="0" t="n">
        <v>10</v>
      </c>
      <c r="Q27" s="0" t="n">
        <v>20</v>
      </c>
      <c r="R27" s="0" t="n">
        <v>40</v>
      </c>
      <c r="S27" s="0" t="n">
        <v>13</v>
      </c>
      <c r="T27" s="0" t="n">
        <v>26</v>
      </c>
      <c r="U27" s="0" t="n">
        <v>52</v>
      </c>
      <c r="V27" s="0" t="n">
        <v>17</v>
      </c>
      <c r="W27" s="0" t="n">
        <v>34</v>
      </c>
      <c r="X27" s="0" t="n">
        <v>11</v>
      </c>
      <c r="Y27" s="0" t="n">
        <v>22</v>
      </c>
      <c r="Z27" s="0" t="n">
        <v>44</v>
      </c>
      <c r="AA27" s="0" t="n">
        <v>88</v>
      </c>
      <c r="AB27" s="0" t="n">
        <v>29</v>
      </c>
      <c r="AC27" s="0" t="n">
        <v>58</v>
      </c>
      <c r="AD27" s="0" t="n">
        <v>19</v>
      </c>
      <c r="AE27" s="0" t="n">
        <v>38</v>
      </c>
      <c r="AF27" s="0" t="n">
        <v>76</v>
      </c>
      <c r="AG27" s="0" t="n">
        <v>152</v>
      </c>
      <c r="AH27" s="0" t="n">
        <v>304</v>
      </c>
      <c r="AI27" s="0" t="n">
        <v>101</v>
      </c>
      <c r="AJ27" s="0" t="n">
        <v>202</v>
      </c>
      <c r="AK27" s="0" t="n">
        <v>67</v>
      </c>
      <c r="AL27" s="0" t="n">
        <v>134</v>
      </c>
      <c r="AM27" s="0" t="n">
        <v>268</v>
      </c>
      <c r="AN27" s="0" t="n">
        <v>89</v>
      </c>
      <c r="AO27" s="0" t="n">
        <v>178</v>
      </c>
      <c r="AP27" s="0" t="n">
        <v>59</v>
      </c>
      <c r="AQ27" s="0" t="n">
        <v>118</v>
      </c>
      <c r="AR27" s="0" t="n">
        <v>236</v>
      </c>
      <c r="AS27" s="0" t="n">
        <v>472</v>
      </c>
      <c r="AT27" s="0" t="n">
        <v>157</v>
      </c>
      <c r="AU27" s="0" t="n">
        <v>314</v>
      </c>
      <c r="AV27" s="0" t="n">
        <v>628</v>
      </c>
      <c r="AW27" s="0" t="n">
        <v>209</v>
      </c>
      <c r="AX27" s="0" t="n">
        <v>418</v>
      </c>
      <c r="AY27" s="0" t="n">
        <v>836</v>
      </c>
      <c r="AZ27" s="0" t="n">
        <v>1672</v>
      </c>
      <c r="BA27" s="0" t="n">
        <v>557</v>
      </c>
      <c r="BB27" s="0" t="n">
        <v>1114</v>
      </c>
      <c r="BC27" s="0" t="n">
        <v>371</v>
      </c>
      <c r="BD27" s="0" t="n">
        <v>742</v>
      </c>
      <c r="BE27" s="0" t="n">
        <v>1484</v>
      </c>
      <c r="BF27" s="0" t="n">
        <v>2968</v>
      </c>
      <c r="BG27" s="0" t="n">
        <v>989</v>
      </c>
      <c r="BH27" s="0" t="n">
        <v>1978</v>
      </c>
      <c r="BI27" s="0" t="n">
        <v>659</v>
      </c>
      <c r="BJ27" s="0" t="n">
        <v>1318</v>
      </c>
      <c r="BK27" s="0" t="n">
        <v>2636</v>
      </c>
      <c r="BL27" s="0" t="n">
        <v>5272</v>
      </c>
      <c r="BM27" s="0" t="n">
        <v>1757</v>
      </c>
      <c r="BN27" s="0" t="n">
        <v>3514</v>
      </c>
      <c r="BO27" s="0" t="n">
        <v>1171</v>
      </c>
      <c r="BP27" s="0" t="n">
        <v>2342</v>
      </c>
      <c r="BQ27" s="0" t="n">
        <v>4684</v>
      </c>
      <c r="BR27" s="0" t="n">
        <v>1561</v>
      </c>
      <c r="BS27" s="0" t="n">
        <v>3122</v>
      </c>
      <c r="BT27" s="0" t="n">
        <v>6244</v>
      </c>
      <c r="BU27" s="0" t="n">
        <v>2081</v>
      </c>
      <c r="BV27" s="0" t="n">
        <v>4162</v>
      </c>
      <c r="BW27" s="0" t="n">
        <v>1387</v>
      </c>
      <c r="BX27" s="0" t="n">
        <v>2774</v>
      </c>
      <c r="BY27" s="0" t="n">
        <v>5548</v>
      </c>
      <c r="BZ27" s="0" t="n">
        <v>1849</v>
      </c>
      <c r="CA27" s="0" t="n">
        <v>3698</v>
      </c>
      <c r="CB27" s="0" t="n">
        <v>7396</v>
      </c>
      <c r="CC27" s="0" t="n">
        <v>2465</v>
      </c>
      <c r="CD27" s="0" t="n">
        <v>4930</v>
      </c>
      <c r="CE27" s="0" t="n">
        <v>1643</v>
      </c>
      <c r="CF27" s="0" t="n">
        <v>3286</v>
      </c>
      <c r="CG27" s="0" t="n">
        <v>6572</v>
      </c>
      <c r="CH27" s="0" t="n">
        <v>13144</v>
      </c>
      <c r="CI27" s="0" t="n">
        <v>26288</v>
      </c>
      <c r="CJ27" s="0" t="n">
        <v>52576</v>
      </c>
      <c r="CK27" s="0" t="n">
        <v>17525</v>
      </c>
      <c r="CL27" s="0" t="n">
        <v>35050</v>
      </c>
      <c r="CM27" s="0" t="n">
        <v>11683</v>
      </c>
      <c r="CN27" s="0" t="n">
        <v>23366</v>
      </c>
      <c r="CO27" s="0" t="n">
        <v>46732</v>
      </c>
      <c r="CP27" s="0" t="n">
        <v>93464</v>
      </c>
      <c r="CQ27" s="0" t="n">
        <v>186928</v>
      </c>
      <c r="CR27" s="0" t="n">
        <v>62309</v>
      </c>
      <c r="CS27" s="0" t="n">
        <v>124618</v>
      </c>
      <c r="CT27" s="0" t="n">
        <v>41539</v>
      </c>
      <c r="CU27" s="0" t="n">
        <v>83078</v>
      </c>
      <c r="CV27" s="0" t="n">
        <v>166156</v>
      </c>
      <c r="CW27" s="0" t="n">
        <v>55385</v>
      </c>
      <c r="CX27" s="0" t="n">
        <v>110770</v>
      </c>
      <c r="CY27" s="0" t="n">
        <v>36923</v>
      </c>
      <c r="CZ27" s="0" t="n">
        <v>73846</v>
      </c>
      <c r="DA27" s="0" t="n">
        <v>147692</v>
      </c>
      <c r="DB27" s="0" t="n">
        <v>295384</v>
      </c>
      <c r="DC27" s="0" t="n">
        <v>590768</v>
      </c>
      <c r="DD27" s="0" t="n">
        <v>1181536</v>
      </c>
      <c r="DE27" s="0" t="n">
        <v>393845</v>
      </c>
      <c r="DF27" s="0" t="n">
        <v>787690</v>
      </c>
      <c r="DG27" s="0" t="n">
        <v>1575380</v>
      </c>
      <c r="DH27" s="0" t="n">
        <v>3150760</v>
      </c>
      <c r="DI27" s="0" t="n">
        <v>1050253</v>
      </c>
      <c r="DJ27" s="0" t="n">
        <v>2100506</v>
      </c>
      <c r="DK27" s="0" t="n">
        <v>4201012</v>
      </c>
      <c r="DL27" s="0" t="n">
        <v>8402024</v>
      </c>
      <c r="DM27" s="0" t="n">
        <v>16804048</v>
      </c>
      <c r="DN27" s="0" t="n">
        <v>5601349</v>
      </c>
      <c r="DO27" s="0" t="n">
        <v>11202698</v>
      </c>
      <c r="DP27" s="0" t="n">
        <v>22405396</v>
      </c>
      <c r="DQ27" s="0" t="n">
        <v>7468465</v>
      </c>
      <c r="DR27" s="0" t="n">
        <v>14936930</v>
      </c>
      <c r="DS27" s="0" t="n">
        <v>29873860</v>
      </c>
      <c r="DT27" s="0" t="n">
        <v>9957953</v>
      </c>
      <c r="DU27" s="0" t="n">
        <v>19915906</v>
      </c>
      <c r="DV27" s="0" t="n">
        <v>6638635</v>
      </c>
      <c r="DW27" s="0" t="n">
        <v>13277270</v>
      </c>
      <c r="DX27" s="0" t="n">
        <v>26554540</v>
      </c>
      <c r="DY27" s="0" t="n">
        <v>8851513</v>
      </c>
      <c r="DZ27" s="0" t="n">
        <v>17703026</v>
      </c>
      <c r="EA27" s="0" t="n">
        <v>35406052</v>
      </c>
      <c r="EB27" s="0" t="n">
        <v>11802017</v>
      </c>
      <c r="EC27" s="0" t="n">
        <v>23604034</v>
      </c>
      <c r="ED27" s="0" t="n">
        <v>7868011</v>
      </c>
      <c r="EE27" s="0" t="n">
        <v>15736022</v>
      </c>
      <c r="EF27" s="0" t="n">
        <v>31472044</v>
      </c>
      <c r="EG27" s="0" t="n">
        <v>10490681</v>
      </c>
      <c r="EH27" s="0" t="n">
        <v>20981362</v>
      </c>
      <c r="EI27" s="0" t="n">
        <v>6993787</v>
      </c>
      <c r="EJ27" s="0" t="n">
        <v>13987574</v>
      </c>
      <c r="EK27" s="0" t="n">
        <v>27975148</v>
      </c>
      <c r="EL27" s="0" t="n">
        <v>9325049</v>
      </c>
      <c r="EM27" s="0" t="n">
        <v>18650098</v>
      </c>
      <c r="EN27" s="0" t="n">
        <v>37300196</v>
      </c>
      <c r="EO27" s="0" t="n">
        <v>74600392</v>
      </c>
      <c r="EP27" s="0" t="n">
        <v>24866797</v>
      </c>
      <c r="EQ27" s="0" t="n">
        <v>49733594</v>
      </c>
      <c r="ER27" s="0" t="n">
        <v>99467188</v>
      </c>
      <c r="ES27" s="0" t="n">
        <v>33155729</v>
      </c>
      <c r="ET27" s="0" t="n">
        <v>66311458</v>
      </c>
      <c r="EU27" s="0" t="n">
        <v>22103819</v>
      </c>
      <c r="EV27" s="0" t="n">
        <v>44207638</v>
      </c>
      <c r="EW27" s="0" t="n">
        <v>14735879</v>
      </c>
    </row>
    <row r="28" customFormat="false" ht="12.8" hidden="false" customHeight="false" outlineLevel="0" collapsed="false">
      <c r="A28" s="0" t="n">
        <v>29478646</v>
      </c>
      <c r="B28" s="0" t="n">
        <v>9826215</v>
      </c>
      <c r="C28" s="0" t="n">
        <v>23.2282043752806</v>
      </c>
      <c r="D28" s="0" t="n">
        <v>145</v>
      </c>
      <c r="E28" s="0" t="n">
        <v>60342610919632</v>
      </c>
      <c r="F28" s="0" t="n">
        <v>146</v>
      </c>
      <c r="G28" s="0" t="n">
        <v>48</v>
      </c>
      <c r="H28" s="0" t="n">
        <v>48</v>
      </c>
      <c r="I28" s="0" t="s">
        <v>124</v>
      </c>
      <c r="J28" s="0" t="n">
        <v>1</v>
      </c>
      <c r="K28" s="0" t="n">
        <v>2</v>
      </c>
      <c r="L28" s="0" t="n">
        <v>4</v>
      </c>
      <c r="M28" s="0" t="n">
        <v>8</v>
      </c>
      <c r="N28" s="0" t="n">
        <v>16</v>
      </c>
      <c r="O28" s="0" t="n">
        <v>5</v>
      </c>
      <c r="P28" s="0" t="n">
        <v>10</v>
      </c>
      <c r="Q28" s="0" t="n">
        <v>20</v>
      </c>
      <c r="R28" s="0" t="n">
        <v>40</v>
      </c>
      <c r="S28" s="0" t="n">
        <v>13</v>
      </c>
      <c r="T28" s="0" t="n">
        <v>26</v>
      </c>
      <c r="U28" s="0" t="n">
        <v>52</v>
      </c>
      <c r="V28" s="0" t="n">
        <v>17</v>
      </c>
      <c r="W28" s="0" t="n">
        <v>34</v>
      </c>
      <c r="X28" s="0" t="n">
        <v>11</v>
      </c>
      <c r="Y28" s="0" t="n">
        <v>22</v>
      </c>
      <c r="Z28" s="0" t="n">
        <v>44</v>
      </c>
      <c r="AA28" s="0" t="n">
        <v>88</v>
      </c>
      <c r="AB28" s="0" t="n">
        <v>29</v>
      </c>
      <c r="AC28" s="0" t="n">
        <v>58</v>
      </c>
      <c r="AD28" s="0" t="n">
        <v>19</v>
      </c>
      <c r="AE28" s="0" t="n">
        <v>38</v>
      </c>
      <c r="AF28" s="0" t="n">
        <v>76</v>
      </c>
      <c r="AG28" s="0" t="n">
        <v>152</v>
      </c>
      <c r="AH28" s="0" t="n">
        <v>304</v>
      </c>
      <c r="AI28" s="0" t="n">
        <v>101</v>
      </c>
      <c r="AJ28" s="0" t="n">
        <v>202</v>
      </c>
      <c r="AK28" s="0" t="n">
        <v>67</v>
      </c>
      <c r="AL28" s="0" t="n">
        <v>134</v>
      </c>
      <c r="AM28" s="0" t="n">
        <v>268</v>
      </c>
      <c r="AN28" s="0" t="n">
        <v>89</v>
      </c>
      <c r="AO28" s="0" t="n">
        <v>178</v>
      </c>
      <c r="AP28" s="0" t="n">
        <v>59</v>
      </c>
      <c r="AQ28" s="0" t="n">
        <v>118</v>
      </c>
      <c r="AR28" s="0" t="n">
        <v>236</v>
      </c>
      <c r="AS28" s="0" t="n">
        <v>472</v>
      </c>
      <c r="AT28" s="0" t="n">
        <v>157</v>
      </c>
      <c r="AU28" s="0" t="n">
        <v>314</v>
      </c>
      <c r="AV28" s="0" t="n">
        <v>628</v>
      </c>
      <c r="AW28" s="0" t="n">
        <v>209</v>
      </c>
      <c r="AX28" s="0" t="n">
        <v>418</v>
      </c>
      <c r="AY28" s="0" t="n">
        <v>836</v>
      </c>
      <c r="AZ28" s="0" t="n">
        <v>1672</v>
      </c>
      <c r="BA28" s="0" t="n">
        <v>557</v>
      </c>
      <c r="BB28" s="0" t="n">
        <v>1114</v>
      </c>
      <c r="BC28" s="0" t="n">
        <v>371</v>
      </c>
      <c r="BD28" s="0" t="n">
        <v>742</v>
      </c>
      <c r="BE28" s="0" t="n">
        <v>1484</v>
      </c>
      <c r="BF28" s="0" t="n">
        <v>2968</v>
      </c>
      <c r="BG28" s="0" t="n">
        <v>989</v>
      </c>
      <c r="BH28" s="0" t="n">
        <v>1978</v>
      </c>
      <c r="BI28" s="0" t="n">
        <v>659</v>
      </c>
      <c r="BJ28" s="0" t="n">
        <v>1318</v>
      </c>
      <c r="BK28" s="0" t="n">
        <v>2636</v>
      </c>
      <c r="BL28" s="0" t="n">
        <v>5272</v>
      </c>
      <c r="BM28" s="0" t="n">
        <v>1757</v>
      </c>
      <c r="BN28" s="0" t="n">
        <v>3514</v>
      </c>
      <c r="BO28" s="0" t="n">
        <v>1171</v>
      </c>
      <c r="BP28" s="0" t="n">
        <v>2342</v>
      </c>
      <c r="BQ28" s="0" t="n">
        <v>4684</v>
      </c>
      <c r="BR28" s="0" t="n">
        <v>1561</v>
      </c>
      <c r="BS28" s="0" t="n">
        <v>3122</v>
      </c>
      <c r="BT28" s="0" t="n">
        <v>6244</v>
      </c>
      <c r="BU28" s="0" t="n">
        <v>2081</v>
      </c>
      <c r="BV28" s="0" t="n">
        <v>4162</v>
      </c>
      <c r="BW28" s="0" t="n">
        <v>1387</v>
      </c>
      <c r="BX28" s="0" t="n">
        <v>2774</v>
      </c>
      <c r="BY28" s="0" t="n">
        <v>5548</v>
      </c>
      <c r="BZ28" s="0" t="n">
        <v>1849</v>
      </c>
      <c r="CA28" s="0" t="n">
        <v>3698</v>
      </c>
      <c r="CB28" s="0" t="n">
        <v>7396</v>
      </c>
      <c r="CC28" s="0" t="n">
        <v>2465</v>
      </c>
      <c r="CD28" s="0" t="n">
        <v>4930</v>
      </c>
      <c r="CE28" s="0" t="n">
        <v>9860</v>
      </c>
      <c r="CF28" s="0" t="n">
        <v>19720</v>
      </c>
      <c r="CG28" s="0" t="n">
        <v>39440</v>
      </c>
      <c r="CH28" s="0" t="n">
        <v>78880</v>
      </c>
      <c r="CI28" s="0" t="n">
        <v>26293</v>
      </c>
      <c r="CJ28" s="0" t="n">
        <v>52586</v>
      </c>
      <c r="CK28" s="0" t="n">
        <v>105172</v>
      </c>
      <c r="CL28" s="0" t="n">
        <v>35057</v>
      </c>
      <c r="CM28" s="0" t="n">
        <v>70114</v>
      </c>
      <c r="CN28" s="0" t="n">
        <v>23371</v>
      </c>
      <c r="CO28" s="0" t="n">
        <v>46742</v>
      </c>
      <c r="CP28" s="0" t="n">
        <v>93484</v>
      </c>
      <c r="CQ28" s="0" t="n">
        <v>186968</v>
      </c>
      <c r="CR28" s="0" t="n">
        <v>373936</v>
      </c>
      <c r="CS28" s="0" t="n">
        <v>124645</v>
      </c>
      <c r="CT28" s="0" t="n">
        <v>249290</v>
      </c>
      <c r="CU28" s="0" t="n">
        <v>498580</v>
      </c>
      <c r="CV28" s="0" t="n">
        <v>166193</v>
      </c>
      <c r="CW28" s="0" t="n">
        <v>332386</v>
      </c>
      <c r="CX28" s="0" t="n">
        <v>110795</v>
      </c>
      <c r="CY28" s="0" t="n">
        <v>221590</v>
      </c>
      <c r="CZ28" s="0" t="n">
        <v>443180</v>
      </c>
      <c r="DA28" s="0" t="n">
        <v>886360</v>
      </c>
      <c r="DB28" s="0" t="n">
        <v>295453</v>
      </c>
      <c r="DC28" s="0" t="n">
        <v>590906</v>
      </c>
      <c r="DD28" s="0" t="n">
        <v>1181812</v>
      </c>
      <c r="DE28" s="0" t="n">
        <v>2363624</v>
      </c>
      <c r="DF28" s="0" t="n">
        <v>4727248</v>
      </c>
      <c r="DG28" s="0" t="n">
        <v>1575749</v>
      </c>
      <c r="DH28" s="0" t="n">
        <v>3151498</v>
      </c>
      <c r="DI28" s="0" t="n">
        <v>1050499</v>
      </c>
      <c r="DJ28" s="0" t="n">
        <v>2100998</v>
      </c>
      <c r="DK28" s="0" t="n">
        <v>4201996</v>
      </c>
      <c r="DL28" s="0" t="n">
        <v>1400665</v>
      </c>
      <c r="DM28" s="0" t="n">
        <v>2801330</v>
      </c>
      <c r="DN28" s="0" t="n">
        <v>5602660</v>
      </c>
      <c r="DO28" s="0" t="n">
        <v>1867553</v>
      </c>
      <c r="DP28" s="0" t="n">
        <v>3735106</v>
      </c>
      <c r="DQ28" s="0" t="n">
        <v>1245035</v>
      </c>
      <c r="DR28" s="0" t="n">
        <v>2490070</v>
      </c>
      <c r="DS28" s="0" t="n">
        <v>4980140</v>
      </c>
      <c r="DT28" s="0" t="n">
        <v>9960280</v>
      </c>
      <c r="DU28" s="0" t="n">
        <v>3320093</v>
      </c>
      <c r="DV28" s="0" t="n">
        <v>6640186</v>
      </c>
      <c r="DW28" s="0" t="n">
        <v>13280372</v>
      </c>
      <c r="DX28" s="0" t="n">
        <v>26560744</v>
      </c>
      <c r="DY28" s="0" t="n">
        <v>8853581</v>
      </c>
      <c r="DZ28" s="0" t="n">
        <v>17707162</v>
      </c>
      <c r="EA28" s="0" t="n">
        <v>35414324</v>
      </c>
      <c r="EB28" s="0" t="n">
        <v>70828648</v>
      </c>
      <c r="EC28" s="0" t="n">
        <v>23609549</v>
      </c>
      <c r="ED28" s="0" t="n">
        <v>47219098</v>
      </c>
      <c r="EE28" s="0" t="n">
        <v>15739699</v>
      </c>
      <c r="EF28" s="0" t="n">
        <v>31479398</v>
      </c>
      <c r="EG28" s="0" t="n">
        <v>62958796</v>
      </c>
      <c r="EH28" s="0" t="n">
        <v>20986265</v>
      </c>
      <c r="EI28" s="0" t="n">
        <v>41972530</v>
      </c>
      <c r="EJ28" s="0" t="n">
        <v>13990843</v>
      </c>
      <c r="EK28" s="0" t="n">
        <v>27981686</v>
      </c>
      <c r="EL28" s="0" t="n">
        <v>55963372</v>
      </c>
      <c r="EM28" s="0" t="n">
        <v>18654457</v>
      </c>
      <c r="EN28" s="0" t="n">
        <v>37308914</v>
      </c>
      <c r="EO28" s="0" t="n">
        <v>74617828</v>
      </c>
      <c r="EP28" s="0" t="n">
        <v>24872609</v>
      </c>
      <c r="EQ28" s="0" t="n">
        <v>49745218</v>
      </c>
      <c r="ER28" s="0" t="n">
        <v>16581739</v>
      </c>
      <c r="ES28" s="0" t="n">
        <v>33163478</v>
      </c>
      <c r="ET28" s="0" t="n">
        <v>66326956</v>
      </c>
      <c r="EU28" s="0" t="n">
        <v>22108985</v>
      </c>
      <c r="EV28" s="0" t="n">
        <v>44217970</v>
      </c>
      <c r="EW28" s="0" t="n">
        <v>14739323</v>
      </c>
      <c r="EX28" s="0" t="n">
        <v>29478646</v>
      </c>
      <c r="EY28" s="0" t="n">
        <v>9826215</v>
      </c>
    </row>
    <row r="29" customFormat="false" ht="12.8" hidden="false" customHeight="false" outlineLevel="0" collapsed="false">
      <c r="A29" s="0" t="n">
        <v>58849366</v>
      </c>
      <c r="B29" s="0" t="n">
        <v>12901615</v>
      </c>
      <c r="C29" s="0" t="n">
        <v>23.6210483350272</v>
      </c>
      <c r="D29" s="0" t="n">
        <v>146</v>
      </c>
      <c r="E29" s="0" t="n">
        <v>60342610919632</v>
      </c>
      <c r="F29" s="0" t="n">
        <v>180</v>
      </c>
      <c r="G29" s="0" t="n">
        <v>61</v>
      </c>
      <c r="H29" s="0" t="n">
        <v>48</v>
      </c>
      <c r="I29" s="0" t="s">
        <v>125</v>
      </c>
      <c r="J29" s="0" t="n">
        <v>1</v>
      </c>
      <c r="K29" s="0" t="n">
        <v>2</v>
      </c>
      <c r="L29" s="0" t="n">
        <v>4</v>
      </c>
      <c r="M29" s="0" t="n">
        <v>8</v>
      </c>
      <c r="N29" s="0" t="n">
        <v>16</v>
      </c>
      <c r="O29" s="0" t="n">
        <v>5</v>
      </c>
      <c r="P29" s="0" t="n">
        <v>10</v>
      </c>
      <c r="Q29" s="0" t="n">
        <v>20</v>
      </c>
      <c r="R29" s="0" t="n">
        <v>40</v>
      </c>
      <c r="S29" s="0" t="n">
        <v>13</v>
      </c>
      <c r="T29" s="0" t="n">
        <v>26</v>
      </c>
      <c r="U29" s="0" t="n">
        <v>52</v>
      </c>
      <c r="V29" s="0" t="n">
        <v>17</v>
      </c>
      <c r="W29" s="0" t="n">
        <v>34</v>
      </c>
      <c r="X29" s="0" t="n">
        <v>11</v>
      </c>
      <c r="Y29" s="0" t="n">
        <v>22</v>
      </c>
      <c r="Z29" s="0" t="n">
        <v>44</v>
      </c>
      <c r="AA29" s="0" t="n">
        <v>88</v>
      </c>
      <c r="AB29" s="0" t="n">
        <v>29</v>
      </c>
      <c r="AC29" s="0" t="n">
        <v>58</v>
      </c>
      <c r="AD29" s="0" t="n">
        <v>19</v>
      </c>
      <c r="AE29" s="0" t="n">
        <v>38</v>
      </c>
      <c r="AF29" s="0" t="n">
        <v>76</v>
      </c>
      <c r="AG29" s="0" t="n">
        <v>152</v>
      </c>
      <c r="AH29" s="0" t="n">
        <v>304</v>
      </c>
      <c r="AI29" s="0" t="n">
        <v>101</v>
      </c>
      <c r="AJ29" s="0" t="n">
        <v>202</v>
      </c>
      <c r="AK29" s="0" t="n">
        <v>67</v>
      </c>
      <c r="AL29" s="0" t="n">
        <v>134</v>
      </c>
      <c r="AM29" s="0" t="n">
        <v>268</v>
      </c>
      <c r="AN29" s="0" t="n">
        <v>89</v>
      </c>
      <c r="AO29" s="0" t="n">
        <v>178</v>
      </c>
      <c r="AP29" s="0" t="n">
        <v>59</v>
      </c>
      <c r="AQ29" s="0" t="n">
        <v>118</v>
      </c>
      <c r="AR29" s="0" t="n">
        <v>236</v>
      </c>
      <c r="AS29" s="0" t="n">
        <v>472</v>
      </c>
      <c r="AT29" s="0" t="n">
        <v>157</v>
      </c>
      <c r="AU29" s="0" t="n">
        <v>314</v>
      </c>
      <c r="AV29" s="0" t="n">
        <v>628</v>
      </c>
      <c r="AW29" s="0" t="n">
        <v>209</v>
      </c>
      <c r="AX29" s="0" t="n">
        <v>418</v>
      </c>
      <c r="AY29" s="0" t="n">
        <v>139</v>
      </c>
      <c r="AZ29" s="0" t="n">
        <v>278</v>
      </c>
      <c r="BA29" s="0" t="n">
        <v>556</v>
      </c>
      <c r="BB29" s="0" t="n">
        <v>185</v>
      </c>
      <c r="BC29" s="0" t="n">
        <v>370</v>
      </c>
      <c r="BD29" s="0" t="n">
        <v>740</v>
      </c>
      <c r="BE29" s="0" t="n">
        <v>1480</v>
      </c>
      <c r="BF29" s="0" t="n">
        <v>493</v>
      </c>
      <c r="BG29" s="0" t="n">
        <v>986</v>
      </c>
      <c r="BH29" s="0" t="n">
        <v>1972</v>
      </c>
      <c r="BI29" s="0" t="n">
        <v>3944</v>
      </c>
      <c r="BJ29" s="0" t="n">
        <v>7888</v>
      </c>
      <c r="BK29" s="0" t="n">
        <v>2629</v>
      </c>
      <c r="BL29" s="0" t="n">
        <v>5258</v>
      </c>
      <c r="BM29" s="0" t="n">
        <v>10516</v>
      </c>
      <c r="BN29" s="0" t="n">
        <v>3505</v>
      </c>
      <c r="BO29" s="0" t="n">
        <v>7010</v>
      </c>
      <c r="BP29" s="0" t="n">
        <v>14020</v>
      </c>
      <c r="BQ29" s="0" t="n">
        <v>4673</v>
      </c>
      <c r="BR29" s="0" t="n">
        <v>9346</v>
      </c>
      <c r="BS29" s="0" t="n">
        <v>3115</v>
      </c>
      <c r="BT29" s="0" t="n">
        <v>6230</v>
      </c>
      <c r="BU29" s="0" t="n">
        <v>12460</v>
      </c>
      <c r="BV29" s="0" t="n">
        <v>4153</v>
      </c>
      <c r="BW29" s="0" t="n">
        <v>8306</v>
      </c>
      <c r="BX29" s="0" t="n">
        <v>16612</v>
      </c>
      <c r="BY29" s="0" t="n">
        <v>5537</v>
      </c>
      <c r="BZ29" s="0" t="n">
        <v>11074</v>
      </c>
      <c r="CA29" s="0" t="n">
        <v>3691</v>
      </c>
      <c r="CB29" s="0" t="n">
        <v>7382</v>
      </c>
      <c r="CC29" s="0" t="n">
        <v>14764</v>
      </c>
      <c r="CD29" s="0" t="n">
        <v>4921</v>
      </c>
      <c r="CE29" s="0" t="n">
        <v>9842</v>
      </c>
      <c r="CF29" s="0" t="n">
        <v>19684</v>
      </c>
      <c r="CG29" s="0" t="n">
        <v>39368</v>
      </c>
      <c r="CH29" s="0" t="n">
        <v>78736</v>
      </c>
      <c r="CI29" s="0" t="n">
        <v>26245</v>
      </c>
      <c r="CJ29" s="0" t="n">
        <v>52490</v>
      </c>
      <c r="CK29" s="0" t="n">
        <v>104980</v>
      </c>
      <c r="CL29" s="0" t="n">
        <v>34993</v>
      </c>
      <c r="CM29" s="0" t="n">
        <v>69986</v>
      </c>
      <c r="CN29" s="0" t="n">
        <v>139972</v>
      </c>
      <c r="CO29" s="0" t="n">
        <v>46657</v>
      </c>
      <c r="CP29" s="0" t="n">
        <v>93314</v>
      </c>
      <c r="CQ29" s="0" t="n">
        <v>186628</v>
      </c>
      <c r="CR29" s="0" t="n">
        <v>62209</v>
      </c>
      <c r="CS29" s="0" t="n">
        <v>124418</v>
      </c>
      <c r="CT29" s="0" t="n">
        <v>248836</v>
      </c>
      <c r="CU29" s="0" t="n">
        <v>82945</v>
      </c>
      <c r="CV29" s="0" t="n">
        <v>165890</v>
      </c>
      <c r="CW29" s="0" t="n">
        <v>331780</v>
      </c>
      <c r="CX29" s="0" t="n">
        <v>110593</v>
      </c>
      <c r="CY29" s="0" t="n">
        <v>221186</v>
      </c>
      <c r="CZ29" s="0" t="n">
        <v>442372</v>
      </c>
      <c r="DA29" s="0" t="n">
        <v>147457</v>
      </c>
      <c r="DB29" s="0" t="n">
        <v>294914</v>
      </c>
      <c r="DC29" s="0" t="n">
        <v>589828</v>
      </c>
      <c r="DD29" s="0" t="n">
        <v>196609</v>
      </c>
      <c r="DE29" s="0" t="n">
        <v>393218</v>
      </c>
      <c r="DF29" s="0" t="n">
        <v>786436</v>
      </c>
      <c r="DG29" s="0" t="n">
        <v>262145</v>
      </c>
      <c r="DH29" s="0" t="n">
        <v>524290</v>
      </c>
      <c r="DI29" s="0" t="n">
        <v>174763</v>
      </c>
      <c r="DJ29" s="0" t="n">
        <v>349526</v>
      </c>
      <c r="DK29" s="0" t="n">
        <v>699052</v>
      </c>
      <c r="DL29" s="0" t="n">
        <v>1398104</v>
      </c>
      <c r="DM29" s="0" t="n">
        <v>2796208</v>
      </c>
      <c r="DN29" s="0" t="n">
        <v>932069</v>
      </c>
      <c r="DO29" s="0" t="n">
        <v>1864138</v>
      </c>
      <c r="DP29" s="0" t="n">
        <v>621379</v>
      </c>
      <c r="DQ29" s="0" t="n">
        <v>1242758</v>
      </c>
      <c r="DR29" s="0" t="n">
        <v>2485516</v>
      </c>
      <c r="DS29" s="0" t="n">
        <v>828505</v>
      </c>
      <c r="DT29" s="0" t="n">
        <v>1657010</v>
      </c>
      <c r="DU29" s="0" t="n">
        <v>3314020</v>
      </c>
      <c r="DV29" s="0" t="n">
        <v>1104673</v>
      </c>
      <c r="DW29" s="0" t="n">
        <v>2209346</v>
      </c>
      <c r="DX29" s="0" t="n">
        <v>4418692</v>
      </c>
      <c r="DY29" s="0" t="n">
        <v>1472897</v>
      </c>
      <c r="DZ29" s="0" t="n">
        <v>2945794</v>
      </c>
      <c r="EA29" s="0" t="n">
        <v>981931</v>
      </c>
      <c r="EB29" s="0" t="n">
        <v>1963862</v>
      </c>
      <c r="EC29" s="0" t="n">
        <v>3927724</v>
      </c>
      <c r="ED29" s="0" t="n">
        <v>1309241</v>
      </c>
      <c r="EE29" s="0" t="n">
        <v>2618482</v>
      </c>
      <c r="EF29" s="0" t="n">
        <v>872827</v>
      </c>
      <c r="EG29" s="0" t="n">
        <v>1745654</v>
      </c>
      <c r="EH29" s="0" t="n">
        <v>3491308</v>
      </c>
      <c r="EI29" s="0" t="n">
        <v>6982616</v>
      </c>
      <c r="EJ29" s="0" t="n">
        <v>13965232</v>
      </c>
      <c r="EK29" s="0" t="n">
        <v>4655077</v>
      </c>
      <c r="EL29" s="0" t="n">
        <v>9310154</v>
      </c>
      <c r="EM29" s="0" t="n">
        <v>18620308</v>
      </c>
      <c r="EN29" s="0" t="n">
        <v>37240616</v>
      </c>
      <c r="EO29" s="0" t="n">
        <v>74481232</v>
      </c>
      <c r="EP29" s="0" t="n">
        <v>24827077</v>
      </c>
      <c r="EQ29" s="0" t="n">
        <v>49654154</v>
      </c>
      <c r="ER29" s="0" t="n">
        <v>99308308</v>
      </c>
      <c r="ES29" s="0" t="n">
        <v>33102769</v>
      </c>
      <c r="ET29" s="0" t="n">
        <v>66205538</v>
      </c>
      <c r="EU29" s="0" t="n">
        <v>132411076</v>
      </c>
      <c r="EV29" s="0" t="n">
        <v>44137025</v>
      </c>
      <c r="EW29" s="0" t="n">
        <v>88274050</v>
      </c>
      <c r="EX29" s="0" t="n">
        <v>29424683</v>
      </c>
      <c r="EY29" s="0" t="n">
        <v>58849366</v>
      </c>
      <c r="EZ29" s="0" t="n">
        <v>19616455</v>
      </c>
    </row>
    <row r="30" customFormat="false" ht="12.8" hidden="false" customHeight="false" outlineLevel="0" collapsed="false">
      <c r="A30" s="0" t="n">
        <v>117941494</v>
      </c>
      <c r="B30" s="0" t="n">
        <v>13805679</v>
      </c>
      <c r="C30" s="0" t="n">
        <v>23.7187585094604</v>
      </c>
      <c r="D30" s="0" t="n">
        <v>147</v>
      </c>
      <c r="E30" s="0" t="n">
        <v>60342610919632</v>
      </c>
      <c r="F30" s="0" t="n">
        <v>162</v>
      </c>
      <c r="G30" s="0" t="n">
        <v>54</v>
      </c>
      <c r="H30" s="0" t="n">
        <v>48</v>
      </c>
      <c r="I30" s="0" t="s">
        <v>126</v>
      </c>
      <c r="J30" s="0" t="n">
        <v>1</v>
      </c>
      <c r="K30" s="0" t="n">
        <v>2</v>
      </c>
      <c r="L30" s="0" t="n">
        <v>4</v>
      </c>
      <c r="M30" s="0" t="n">
        <v>8</v>
      </c>
      <c r="N30" s="0" t="n">
        <v>16</v>
      </c>
      <c r="O30" s="0" t="n">
        <v>5</v>
      </c>
      <c r="P30" s="0" t="n">
        <v>10</v>
      </c>
      <c r="Q30" s="0" t="n">
        <v>20</v>
      </c>
      <c r="R30" s="0" t="n">
        <v>40</v>
      </c>
      <c r="S30" s="0" t="n">
        <v>13</v>
      </c>
      <c r="T30" s="0" t="n">
        <v>26</v>
      </c>
      <c r="U30" s="0" t="n">
        <v>52</v>
      </c>
      <c r="V30" s="0" t="n">
        <v>17</v>
      </c>
      <c r="W30" s="0" t="n">
        <v>34</v>
      </c>
      <c r="X30" s="0" t="n">
        <v>11</v>
      </c>
      <c r="Y30" s="0" t="n">
        <v>22</v>
      </c>
      <c r="Z30" s="0" t="n">
        <v>44</v>
      </c>
      <c r="AA30" s="0" t="n">
        <v>88</v>
      </c>
      <c r="AB30" s="0" t="n">
        <v>29</v>
      </c>
      <c r="AC30" s="0" t="n">
        <v>58</v>
      </c>
      <c r="AD30" s="0" t="n">
        <v>19</v>
      </c>
      <c r="AE30" s="0" t="n">
        <v>38</v>
      </c>
      <c r="AF30" s="0" t="n">
        <v>76</v>
      </c>
      <c r="AG30" s="0" t="n">
        <v>152</v>
      </c>
      <c r="AH30" s="0" t="n">
        <v>304</v>
      </c>
      <c r="AI30" s="0" t="n">
        <v>101</v>
      </c>
      <c r="AJ30" s="0" t="n">
        <v>202</v>
      </c>
      <c r="AK30" s="0" t="n">
        <v>67</v>
      </c>
      <c r="AL30" s="0" t="n">
        <v>134</v>
      </c>
      <c r="AM30" s="0" t="n">
        <v>268</v>
      </c>
      <c r="AN30" s="0" t="n">
        <v>89</v>
      </c>
      <c r="AO30" s="0" t="n">
        <v>178</v>
      </c>
      <c r="AP30" s="0" t="n">
        <v>59</v>
      </c>
      <c r="AQ30" s="0" t="n">
        <v>118</v>
      </c>
      <c r="AR30" s="0" t="n">
        <v>236</v>
      </c>
      <c r="AS30" s="0" t="n">
        <v>472</v>
      </c>
      <c r="AT30" s="0" t="n">
        <v>157</v>
      </c>
      <c r="AU30" s="0" t="n">
        <v>314</v>
      </c>
      <c r="AV30" s="0" t="n">
        <v>628</v>
      </c>
      <c r="AW30" s="0" t="n">
        <v>209</v>
      </c>
      <c r="AX30" s="0" t="n">
        <v>418</v>
      </c>
      <c r="AY30" s="0" t="n">
        <v>836</v>
      </c>
      <c r="AZ30" s="0" t="n">
        <v>1672</v>
      </c>
      <c r="BA30" s="0" t="n">
        <v>557</v>
      </c>
      <c r="BB30" s="0" t="n">
        <v>1114</v>
      </c>
      <c r="BC30" s="0" t="n">
        <v>371</v>
      </c>
      <c r="BD30" s="0" t="n">
        <v>742</v>
      </c>
      <c r="BE30" s="0" t="n">
        <v>1484</v>
      </c>
      <c r="BF30" s="0" t="n">
        <v>2968</v>
      </c>
      <c r="BG30" s="0" t="n">
        <v>989</v>
      </c>
      <c r="BH30" s="0" t="n">
        <v>1978</v>
      </c>
      <c r="BI30" s="0" t="n">
        <v>659</v>
      </c>
      <c r="BJ30" s="0" t="n">
        <v>1318</v>
      </c>
      <c r="BK30" s="0" t="n">
        <v>2636</v>
      </c>
      <c r="BL30" s="0" t="n">
        <v>5272</v>
      </c>
      <c r="BM30" s="0" t="n">
        <v>1757</v>
      </c>
      <c r="BN30" s="0" t="n">
        <v>3514</v>
      </c>
      <c r="BO30" s="0" t="n">
        <v>1171</v>
      </c>
      <c r="BP30" s="0" t="n">
        <v>2342</v>
      </c>
      <c r="BQ30" s="0" t="n">
        <v>4684</v>
      </c>
      <c r="BR30" s="0" t="n">
        <v>1561</v>
      </c>
      <c r="BS30" s="0" t="n">
        <v>3122</v>
      </c>
      <c r="BT30" s="0" t="n">
        <v>6244</v>
      </c>
      <c r="BU30" s="0" t="n">
        <v>2081</v>
      </c>
      <c r="BV30" s="0" t="n">
        <v>4162</v>
      </c>
      <c r="BW30" s="0" t="n">
        <v>1387</v>
      </c>
      <c r="BX30" s="0" t="n">
        <v>2774</v>
      </c>
      <c r="BY30" s="0" t="n">
        <v>5548</v>
      </c>
      <c r="BZ30" s="0" t="n">
        <v>11096</v>
      </c>
      <c r="CA30" s="0" t="n">
        <v>22192</v>
      </c>
      <c r="CB30" s="0" t="n">
        <v>7397</v>
      </c>
      <c r="CC30" s="0" t="n">
        <v>14794</v>
      </c>
      <c r="CD30" s="0" t="n">
        <v>4931</v>
      </c>
      <c r="CE30" s="0" t="n">
        <v>9862</v>
      </c>
      <c r="CF30" s="0" t="n">
        <v>19724</v>
      </c>
      <c r="CG30" s="0" t="n">
        <v>39448</v>
      </c>
      <c r="CH30" s="0" t="n">
        <v>78896</v>
      </c>
      <c r="CI30" s="0" t="n">
        <v>157792</v>
      </c>
      <c r="CJ30" s="0" t="n">
        <v>52597</v>
      </c>
      <c r="CK30" s="0" t="n">
        <v>105194</v>
      </c>
      <c r="CL30" s="0" t="n">
        <v>210388</v>
      </c>
      <c r="CM30" s="0" t="n">
        <v>70129</v>
      </c>
      <c r="CN30" s="0" t="n">
        <v>140258</v>
      </c>
      <c r="CO30" s="0" t="n">
        <v>280516</v>
      </c>
      <c r="CP30" s="0" t="n">
        <v>93505</v>
      </c>
      <c r="CQ30" s="0" t="n">
        <v>187010</v>
      </c>
      <c r="CR30" s="0" t="n">
        <v>374020</v>
      </c>
      <c r="CS30" s="0" t="n">
        <v>124673</v>
      </c>
      <c r="CT30" s="0" t="n">
        <v>249346</v>
      </c>
      <c r="CU30" s="0" t="n">
        <v>498692</v>
      </c>
      <c r="CV30" s="0" t="n">
        <v>997384</v>
      </c>
      <c r="CW30" s="0" t="n">
        <v>332461</v>
      </c>
      <c r="CX30" s="0" t="n">
        <v>664922</v>
      </c>
      <c r="CY30" s="0" t="n">
        <v>1329844</v>
      </c>
      <c r="CZ30" s="0" t="n">
        <v>443281</v>
      </c>
      <c r="DA30" s="0" t="n">
        <v>886562</v>
      </c>
      <c r="DB30" s="0" t="n">
        <v>1773124</v>
      </c>
      <c r="DC30" s="0" t="n">
        <v>591041</v>
      </c>
      <c r="DD30" s="0" t="n">
        <v>1182082</v>
      </c>
      <c r="DE30" s="0" t="n">
        <v>394027</v>
      </c>
      <c r="DF30" s="0" t="n">
        <v>788054</v>
      </c>
      <c r="DG30" s="0" t="n">
        <v>1576108</v>
      </c>
      <c r="DH30" s="0" t="n">
        <v>3152216</v>
      </c>
      <c r="DI30" s="0" t="n">
        <v>6304432</v>
      </c>
      <c r="DJ30" s="0" t="n">
        <v>2101477</v>
      </c>
      <c r="DK30" s="0" t="n">
        <v>4202954</v>
      </c>
      <c r="DL30" s="0" t="n">
        <v>8405908</v>
      </c>
      <c r="DM30" s="0" t="n">
        <v>2801969</v>
      </c>
      <c r="DN30" s="0" t="n">
        <v>5603938</v>
      </c>
      <c r="DO30" s="0" t="n">
        <v>1867979</v>
      </c>
      <c r="DP30" s="0" t="n">
        <v>3735958</v>
      </c>
      <c r="DQ30" s="0" t="n">
        <v>7471916</v>
      </c>
      <c r="DR30" s="0" t="n">
        <v>14943832</v>
      </c>
      <c r="DS30" s="0" t="n">
        <v>4981277</v>
      </c>
      <c r="DT30" s="0" t="n">
        <v>9962554</v>
      </c>
      <c r="DU30" s="0" t="n">
        <v>3320851</v>
      </c>
      <c r="DV30" s="0" t="n">
        <v>6641702</v>
      </c>
      <c r="DW30" s="0" t="n">
        <v>13283404</v>
      </c>
      <c r="DX30" s="0" t="n">
        <v>4427801</v>
      </c>
      <c r="DY30" s="0" t="n">
        <v>8855602</v>
      </c>
      <c r="DZ30" s="0" t="n">
        <v>2951867</v>
      </c>
      <c r="EA30" s="0" t="n">
        <v>5903734</v>
      </c>
      <c r="EB30" s="0" t="n">
        <v>11807468</v>
      </c>
      <c r="EC30" s="0" t="n">
        <v>23614936</v>
      </c>
      <c r="ED30" s="0" t="n">
        <v>7871645</v>
      </c>
      <c r="EE30" s="0" t="n">
        <v>15743290</v>
      </c>
      <c r="EF30" s="0" t="n">
        <v>31486580</v>
      </c>
      <c r="EG30" s="0" t="n">
        <v>62973160</v>
      </c>
      <c r="EH30" s="0" t="n">
        <v>20991053</v>
      </c>
      <c r="EI30" s="0" t="n">
        <v>41982106</v>
      </c>
      <c r="EJ30" s="0" t="n">
        <v>13994035</v>
      </c>
      <c r="EK30" s="0" t="n">
        <v>27988070</v>
      </c>
      <c r="EL30" s="0" t="n">
        <v>55976140</v>
      </c>
      <c r="EM30" s="0" t="n">
        <v>111952280</v>
      </c>
      <c r="EN30" s="0" t="n">
        <v>223904560</v>
      </c>
      <c r="EO30" s="0" t="n">
        <v>74634853</v>
      </c>
      <c r="EP30" s="0" t="n">
        <v>149269706</v>
      </c>
      <c r="EQ30" s="0" t="n">
        <v>298539412</v>
      </c>
      <c r="ER30" s="0" t="n">
        <v>99513137</v>
      </c>
      <c r="ES30" s="0" t="n">
        <v>199026274</v>
      </c>
      <c r="ET30" s="0" t="n">
        <v>66342091</v>
      </c>
      <c r="EU30" s="0" t="n">
        <v>132684182</v>
      </c>
      <c r="EV30" s="0" t="n">
        <v>265368364</v>
      </c>
      <c r="EW30" s="0" t="n">
        <v>88456121</v>
      </c>
      <c r="EX30" s="0" t="n">
        <v>176912242</v>
      </c>
      <c r="EY30" s="0" t="n">
        <v>58970747</v>
      </c>
      <c r="EZ30" s="0" t="n">
        <v>117941494</v>
      </c>
      <c r="FA30" s="0" t="n">
        <v>39313831</v>
      </c>
    </row>
    <row r="31" customFormat="false" ht="12.8" hidden="false" customHeight="false" outlineLevel="0" collapsed="false">
      <c r="A31" s="0" t="n">
        <v>78465826</v>
      </c>
      <c r="B31" s="0" t="n">
        <v>26155275</v>
      </c>
      <c r="C31" s="0" t="n">
        <v>24.6405986029925</v>
      </c>
      <c r="D31" s="0" t="n">
        <v>149</v>
      </c>
      <c r="E31" s="0" t="n">
        <v>306296925203752</v>
      </c>
      <c r="F31" s="0" t="n">
        <v>150</v>
      </c>
      <c r="G31" s="0" t="n">
        <v>49</v>
      </c>
      <c r="H31" s="0" t="n">
        <v>49</v>
      </c>
      <c r="I31" s="0" t="s">
        <v>127</v>
      </c>
      <c r="J31" s="0" t="n">
        <v>1</v>
      </c>
      <c r="K31" s="0" t="n">
        <v>2</v>
      </c>
      <c r="L31" s="0" t="n">
        <v>4</v>
      </c>
      <c r="M31" s="0" t="n">
        <v>8</v>
      </c>
      <c r="N31" s="0" t="n">
        <v>16</v>
      </c>
      <c r="O31" s="0" t="n">
        <v>5</v>
      </c>
      <c r="P31" s="0" t="n">
        <v>10</v>
      </c>
      <c r="Q31" s="0" t="n">
        <v>20</v>
      </c>
      <c r="R31" s="0" t="n">
        <v>40</v>
      </c>
      <c r="S31" s="0" t="n">
        <v>13</v>
      </c>
      <c r="T31" s="0" t="n">
        <v>26</v>
      </c>
      <c r="U31" s="0" t="n">
        <v>52</v>
      </c>
      <c r="V31" s="0" t="n">
        <v>17</v>
      </c>
      <c r="W31" s="0" t="n">
        <v>34</v>
      </c>
      <c r="X31" s="0" t="n">
        <v>11</v>
      </c>
      <c r="Y31" s="0" t="n">
        <v>22</v>
      </c>
      <c r="Z31" s="0" t="n">
        <v>44</v>
      </c>
      <c r="AA31" s="0" t="n">
        <v>88</v>
      </c>
      <c r="AB31" s="0" t="n">
        <v>29</v>
      </c>
      <c r="AC31" s="0" t="n">
        <v>58</v>
      </c>
      <c r="AD31" s="0" t="n">
        <v>19</v>
      </c>
      <c r="AE31" s="0" t="n">
        <v>38</v>
      </c>
      <c r="AF31" s="0" t="n">
        <v>76</v>
      </c>
      <c r="AG31" s="0" t="n">
        <v>152</v>
      </c>
      <c r="AH31" s="0" t="n">
        <v>304</v>
      </c>
      <c r="AI31" s="0" t="n">
        <v>101</v>
      </c>
      <c r="AJ31" s="0" t="n">
        <v>202</v>
      </c>
      <c r="AK31" s="0" t="n">
        <v>67</v>
      </c>
      <c r="AL31" s="0" t="n">
        <v>134</v>
      </c>
      <c r="AM31" s="0" t="n">
        <v>268</v>
      </c>
      <c r="AN31" s="0" t="n">
        <v>89</v>
      </c>
      <c r="AO31" s="0" t="n">
        <v>178</v>
      </c>
      <c r="AP31" s="0" t="n">
        <v>59</v>
      </c>
      <c r="AQ31" s="0" t="n">
        <v>118</v>
      </c>
      <c r="AR31" s="0" t="n">
        <v>236</v>
      </c>
      <c r="AS31" s="0" t="n">
        <v>472</v>
      </c>
      <c r="AT31" s="0" t="n">
        <v>157</v>
      </c>
      <c r="AU31" s="0" t="n">
        <v>314</v>
      </c>
      <c r="AV31" s="0" t="n">
        <v>628</v>
      </c>
      <c r="AW31" s="0" t="n">
        <v>209</v>
      </c>
      <c r="AX31" s="0" t="n">
        <v>418</v>
      </c>
      <c r="AY31" s="0" t="n">
        <v>139</v>
      </c>
      <c r="AZ31" s="0" t="n">
        <v>278</v>
      </c>
      <c r="BA31" s="0" t="n">
        <v>556</v>
      </c>
      <c r="BB31" s="0" t="n">
        <v>185</v>
      </c>
      <c r="BC31" s="0" t="n">
        <v>370</v>
      </c>
      <c r="BD31" s="0" t="n">
        <v>740</v>
      </c>
      <c r="BE31" s="0" t="n">
        <v>1480</v>
      </c>
      <c r="BF31" s="0" t="n">
        <v>493</v>
      </c>
      <c r="BG31" s="0" t="n">
        <v>986</v>
      </c>
      <c r="BH31" s="0" t="n">
        <v>1972</v>
      </c>
      <c r="BI31" s="0" t="n">
        <v>3944</v>
      </c>
      <c r="BJ31" s="0" t="n">
        <v>7888</v>
      </c>
      <c r="BK31" s="0" t="n">
        <v>2629</v>
      </c>
      <c r="BL31" s="0" t="n">
        <v>5258</v>
      </c>
      <c r="BM31" s="0" t="n">
        <v>10516</v>
      </c>
      <c r="BN31" s="0" t="n">
        <v>3505</v>
      </c>
      <c r="BO31" s="0" t="n">
        <v>7010</v>
      </c>
      <c r="BP31" s="0" t="n">
        <v>14020</v>
      </c>
      <c r="BQ31" s="0" t="n">
        <v>4673</v>
      </c>
      <c r="BR31" s="0" t="n">
        <v>9346</v>
      </c>
      <c r="BS31" s="0" t="n">
        <v>3115</v>
      </c>
      <c r="BT31" s="0" t="n">
        <v>6230</v>
      </c>
      <c r="BU31" s="0" t="n">
        <v>12460</v>
      </c>
      <c r="BV31" s="0" t="n">
        <v>4153</v>
      </c>
      <c r="BW31" s="0" t="n">
        <v>8306</v>
      </c>
      <c r="BX31" s="0" t="n">
        <v>16612</v>
      </c>
      <c r="BY31" s="0" t="n">
        <v>5537</v>
      </c>
      <c r="BZ31" s="0" t="n">
        <v>11074</v>
      </c>
      <c r="CA31" s="0" t="n">
        <v>3691</v>
      </c>
      <c r="CB31" s="0" t="n">
        <v>7382</v>
      </c>
      <c r="CC31" s="0" t="n">
        <v>14764</v>
      </c>
      <c r="CD31" s="0" t="n">
        <v>4921</v>
      </c>
      <c r="CE31" s="0" t="n">
        <v>9842</v>
      </c>
      <c r="CF31" s="0" t="n">
        <v>19684</v>
      </c>
      <c r="CG31" s="0" t="n">
        <v>39368</v>
      </c>
      <c r="CH31" s="0" t="n">
        <v>78736</v>
      </c>
      <c r="CI31" s="0" t="n">
        <v>26245</v>
      </c>
      <c r="CJ31" s="0" t="n">
        <v>52490</v>
      </c>
      <c r="CK31" s="0" t="n">
        <v>104980</v>
      </c>
      <c r="CL31" s="0" t="n">
        <v>34993</v>
      </c>
      <c r="CM31" s="0" t="n">
        <v>69986</v>
      </c>
      <c r="CN31" s="0" t="n">
        <v>139972</v>
      </c>
      <c r="CO31" s="0" t="n">
        <v>46657</v>
      </c>
      <c r="CP31" s="0" t="n">
        <v>93314</v>
      </c>
      <c r="CQ31" s="0" t="n">
        <v>186628</v>
      </c>
      <c r="CR31" s="0" t="n">
        <v>62209</v>
      </c>
      <c r="CS31" s="0" t="n">
        <v>124418</v>
      </c>
      <c r="CT31" s="0" t="n">
        <v>248836</v>
      </c>
      <c r="CU31" s="0" t="n">
        <v>82945</v>
      </c>
      <c r="CV31" s="0" t="n">
        <v>165890</v>
      </c>
      <c r="CW31" s="0" t="n">
        <v>331780</v>
      </c>
      <c r="CX31" s="0" t="n">
        <v>110593</v>
      </c>
      <c r="CY31" s="0" t="n">
        <v>221186</v>
      </c>
      <c r="CZ31" s="0" t="n">
        <v>442372</v>
      </c>
      <c r="DA31" s="0" t="n">
        <v>147457</v>
      </c>
      <c r="DB31" s="0" t="n">
        <v>294914</v>
      </c>
      <c r="DC31" s="0" t="n">
        <v>589828</v>
      </c>
      <c r="DD31" s="0" t="n">
        <v>196609</v>
      </c>
      <c r="DE31" s="0" t="n">
        <v>393218</v>
      </c>
      <c r="DF31" s="0" t="n">
        <v>786436</v>
      </c>
      <c r="DG31" s="0" t="n">
        <v>262145</v>
      </c>
      <c r="DH31" s="0" t="n">
        <v>524290</v>
      </c>
      <c r="DI31" s="0" t="n">
        <v>174763</v>
      </c>
      <c r="DJ31" s="0" t="n">
        <v>349526</v>
      </c>
      <c r="DK31" s="0" t="n">
        <v>699052</v>
      </c>
      <c r="DL31" s="0" t="n">
        <v>1398104</v>
      </c>
      <c r="DM31" s="0" t="n">
        <v>2796208</v>
      </c>
      <c r="DN31" s="0" t="n">
        <v>932069</v>
      </c>
      <c r="DO31" s="0" t="n">
        <v>1864138</v>
      </c>
      <c r="DP31" s="0" t="n">
        <v>621379</v>
      </c>
      <c r="DQ31" s="0" t="n">
        <v>1242758</v>
      </c>
      <c r="DR31" s="0" t="n">
        <v>2485516</v>
      </c>
      <c r="DS31" s="0" t="n">
        <v>828505</v>
      </c>
      <c r="DT31" s="0" t="n">
        <v>1657010</v>
      </c>
      <c r="DU31" s="0" t="n">
        <v>3314020</v>
      </c>
      <c r="DV31" s="0" t="n">
        <v>1104673</v>
      </c>
      <c r="DW31" s="0" t="n">
        <v>2209346</v>
      </c>
      <c r="DX31" s="0" t="n">
        <v>4418692</v>
      </c>
      <c r="DY31" s="0" t="n">
        <v>1472897</v>
      </c>
      <c r="DZ31" s="0" t="n">
        <v>2945794</v>
      </c>
      <c r="EA31" s="0" t="n">
        <v>981931</v>
      </c>
      <c r="EB31" s="0" t="n">
        <v>1963862</v>
      </c>
      <c r="EC31" s="0" t="n">
        <v>3927724</v>
      </c>
      <c r="ED31" s="0" t="n">
        <v>1309241</v>
      </c>
      <c r="EE31" s="0" t="n">
        <v>2618482</v>
      </c>
      <c r="EF31" s="0" t="n">
        <v>5236964</v>
      </c>
      <c r="EG31" s="0" t="n">
        <v>10473928</v>
      </c>
      <c r="EH31" s="0" t="n">
        <v>3491309</v>
      </c>
      <c r="EI31" s="0" t="n">
        <v>6982618</v>
      </c>
      <c r="EJ31" s="0" t="n">
        <v>2327539</v>
      </c>
      <c r="EK31" s="0" t="n">
        <v>4655078</v>
      </c>
      <c r="EL31" s="0" t="n">
        <v>9310156</v>
      </c>
      <c r="EM31" s="0" t="n">
        <v>3103385</v>
      </c>
      <c r="EN31" s="0" t="n">
        <v>6206770</v>
      </c>
      <c r="EO31" s="0" t="n">
        <v>12413540</v>
      </c>
      <c r="EP31" s="0" t="n">
        <v>24827080</v>
      </c>
      <c r="EQ31" s="0" t="n">
        <v>8275693</v>
      </c>
      <c r="ER31" s="0" t="n">
        <v>16551386</v>
      </c>
      <c r="ES31" s="0" t="n">
        <v>33102772</v>
      </c>
      <c r="ET31" s="0" t="n">
        <v>11034257</v>
      </c>
      <c r="EU31" s="0" t="n">
        <v>22068514</v>
      </c>
      <c r="EV31" s="0" t="n">
        <v>44137028</v>
      </c>
      <c r="EW31" s="0" t="n">
        <v>88274056</v>
      </c>
      <c r="EX31" s="0" t="n">
        <v>29424685</v>
      </c>
      <c r="EY31" s="0" t="n">
        <v>58849370</v>
      </c>
      <c r="EZ31" s="0" t="n">
        <v>117698740</v>
      </c>
      <c r="FA31" s="0" t="n">
        <v>39232913</v>
      </c>
      <c r="FB31" s="0" t="n">
        <v>78465826</v>
      </c>
      <c r="FC31" s="0" t="n">
        <v>26155275</v>
      </c>
    </row>
    <row r="32" customFormat="false" ht="12.8" hidden="false" customHeight="false" outlineLevel="0" collapsed="false">
      <c r="A32" s="0" t="n">
        <v>104621122</v>
      </c>
      <c r="B32" s="0" t="n">
        <v>34873707</v>
      </c>
      <c r="C32" s="0" t="n">
        <v>25.0556363918553</v>
      </c>
      <c r="D32" s="0" t="n">
        <v>152</v>
      </c>
      <c r="E32" s="0" t="n">
        <v>306296925203752</v>
      </c>
      <c r="F32" s="0" t="n">
        <v>153</v>
      </c>
      <c r="G32" s="0" t="n">
        <v>50</v>
      </c>
      <c r="H32" s="0" t="n">
        <v>50</v>
      </c>
      <c r="I32" s="0" t="s">
        <v>128</v>
      </c>
      <c r="J32" s="0" t="n">
        <v>1</v>
      </c>
      <c r="K32" s="0" t="n">
        <v>2</v>
      </c>
      <c r="L32" s="0" t="n">
        <v>4</v>
      </c>
      <c r="M32" s="0" t="n">
        <v>8</v>
      </c>
      <c r="N32" s="0" t="n">
        <v>16</v>
      </c>
      <c r="O32" s="0" t="n">
        <v>5</v>
      </c>
      <c r="P32" s="0" t="n">
        <v>10</v>
      </c>
      <c r="Q32" s="0" t="n">
        <v>20</v>
      </c>
      <c r="R32" s="0" t="n">
        <v>40</v>
      </c>
      <c r="S32" s="0" t="n">
        <v>13</v>
      </c>
      <c r="T32" s="0" t="n">
        <v>26</v>
      </c>
      <c r="U32" s="0" t="n">
        <v>52</v>
      </c>
      <c r="V32" s="0" t="n">
        <v>17</v>
      </c>
      <c r="W32" s="0" t="n">
        <v>34</v>
      </c>
      <c r="X32" s="0" t="n">
        <v>11</v>
      </c>
      <c r="Y32" s="0" t="n">
        <v>22</v>
      </c>
      <c r="Z32" s="0" t="n">
        <v>44</v>
      </c>
      <c r="AA32" s="0" t="n">
        <v>88</v>
      </c>
      <c r="AB32" s="0" t="n">
        <v>29</v>
      </c>
      <c r="AC32" s="0" t="n">
        <v>58</v>
      </c>
      <c r="AD32" s="0" t="n">
        <v>19</v>
      </c>
      <c r="AE32" s="0" t="n">
        <v>38</v>
      </c>
      <c r="AF32" s="0" t="n">
        <v>76</v>
      </c>
      <c r="AG32" s="0" t="n">
        <v>152</v>
      </c>
      <c r="AH32" s="0" t="n">
        <v>304</v>
      </c>
      <c r="AI32" s="0" t="n">
        <v>101</v>
      </c>
      <c r="AJ32" s="0" t="n">
        <v>202</v>
      </c>
      <c r="AK32" s="0" t="n">
        <v>67</v>
      </c>
      <c r="AL32" s="0" t="n">
        <v>134</v>
      </c>
      <c r="AM32" s="0" t="n">
        <v>268</v>
      </c>
      <c r="AN32" s="0" t="n">
        <v>89</v>
      </c>
      <c r="AO32" s="0" t="n">
        <v>178</v>
      </c>
      <c r="AP32" s="0" t="n">
        <v>59</v>
      </c>
      <c r="AQ32" s="0" t="n">
        <v>118</v>
      </c>
      <c r="AR32" s="0" t="n">
        <v>236</v>
      </c>
      <c r="AS32" s="0" t="n">
        <v>472</v>
      </c>
      <c r="AT32" s="0" t="n">
        <v>157</v>
      </c>
      <c r="AU32" s="0" t="n">
        <v>314</v>
      </c>
      <c r="AV32" s="0" t="n">
        <v>628</v>
      </c>
      <c r="AW32" s="0" t="n">
        <v>209</v>
      </c>
      <c r="AX32" s="0" t="n">
        <v>418</v>
      </c>
      <c r="AY32" s="0" t="n">
        <v>139</v>
      </c>
      <c r="AZ32" s="0" t="n">
        <v>278</v>
      </c>
      <c r="BA32" s="0" t="n">
        <v>556</v>
      </c>
      <c r="BB32" s="0" t="n">
        <v>185</v>
      </c>
      <c r="BC32" s="0" t="n">
        <v>370</v>
      </c>
      <c r="BD32" s="0" t="n">
        <v>740</v>
      </c>
      <c r="BE32" s="0" t="n">
        <v>1480</v>
      </c>
      <c r="BF32" s="0" t="n">
        <v>493</v>
      </c>
      <c r="BG32" s="0" t="n">
        <v>986</v>
      </c>
      <c r="BH32" s="0" t="n">
        <v>1972</v>
      </c>
      <c r="BI32" s="0" t="n">
        <v>3944</v>
      </c>
      <c r="BJ32" s="0" t="n">
        <v>7888</v>
      </c>
      <c r="BK32" s="0" t="n">
        <v>2629</v>
      </c>
      <c r="BL32" s="0" t="n">
        <v>5258</v>
      </c>
      <c r="BM32" s="0" t="n">
        <v>10516</v>
      </c>
      <c r="BN32" s="0" t="n">
        <v>3505</v>
      </c>
      <c r="BO32" s="0" t="n">
        <v>7010</v>
      </c>
      <c r="BP32" s="0" t="n">
        <v>14020</v>
      </c>
      <c r="BQ32" s="0" t="n">
        <v>4673</v>
      </c>
      <c r="BR32" s="0" t="n">
        <v>9346</v>
      </c>
      <c r="BS32" s="0" t="n">
        <v>3115</v>
      </c>
      <c r="BT32" s="0" t="n">
        <v>6230</v>
      </c>
      <c r="BU32" s="0" t="n">
        <v>12460</v>
      </c>
      <c r="BV32" s="0" t="n">
        <v>4153</v>
      </c>
      <c r="BW32" s="0" t="n">
        <v>8306</v>
      </c>
      <c r="BX32" s="0" t="n">
        <v>16612</v>
      </c>
      <c r="BY32" s="0" t="n">
        <v>5537</v>
      </c>
      <c r="BZ32" s="0" t="n">
        <v>11074</v>
      </c>
      <c r="CA32" s="0" t="n">
        <v>3691</v>
      </c>
      <c r="CB32" s="0" t="n">
        <v>7382</v>
      </c>
      <c r="CC32" s="0" t="n">
        <v>14764</v>
      </c>
      <c r="CD32" s="0" t="n">
        <v>4921</v>
      </c>
      <c r="CE32" s="0" t="n">
        <v>9842</v>
      </c>
      <c r="CF32" s="0" t="n">
        <v>19684</v>
      </c>
      <c r="CG32" s="0" t="n">
        <v>39368</v>
      </c>
      <c r="CH32" s="0" t="n">
        <v>78736</v>
      </c>
      <c r="CI32" s="0" t="n">
        <v>26245</v>
      </c>
      <c r="CJ32" s="0" t="n">
        <v>52490</v>
      </c>
      <c r="CK32" s="0" t="n">
        <v>104980</v>
      </c>
      <c r="CL32" s="0" t="n">
        <v>34993</v>
      </c>
      <c r="CM32" s="0" t="n">
        <v>69986</v>
      </c>
      <c r="CN32" s="0" t="n">
        <v>139972</v>
      </c>
      <c r="CO32" s="0" t="n">
        <v>46657</v>
      </c>
      <c r="CP32" s="0" t="n">
        <v>93314</v>
      </c>
      <c r="CQ32" s="0" t="n">
        <v>186628</v>
      </c>
      <c r="CR32" s="0" t="n">
        <v>62209</v>
      </c>
      <c r="CS32" s="0" t="n">
        <v>124418</v>
      </c>
      <c r="CT32" s="0" t="n">
        <v>248836</v>
      </c>
      <c r="CU32" s="0" t="n">
        <v>82945</v>
      </c>
      <c r="CV32" s="0" t="n">
        <v>165890</v>
      </c>
      <c r="CW32" s="0" t="n">
        <v>331780</v>
      </c>
      <c r="CX32" s="0" t="n">
        <v>110593</v>
      </c>
      <c r="CY32" s="0" t="n">
        <v>221186</v>
      </c>
      <c r="CZ32" s="0" t="n">
        <v>442372</v>
      </c>
      <c r="DA32" s="0" t="n">
        <v>147457</v>
      </c>
      <c r="DB32" s="0" t="n">
        <v>294914</v>
      </c>
      <c r="DC32" s="0" t="n">
        <v>589828</v>
      </c>
      <c r="DD32" s="0" t="n">
        <v>196609</v>
      </c>
      <c r="DE32" s="0" t="n">
        <v>393218</v>
      </c>
      <c r="DF32" s="0" t="n">
        <v>786436</v>
      </c>
      <c r="DG32" s="0" t="n">
        <v>262145</v>
      </c>
      <c r="DH32" s="0" t="n">
        <v>524290</v>
      </c>
      <c r="DI32" s="0" t="n">
        <v>174763</v>
      </c>
      <c r="DJ32" s="0" t="n">
        <v>349526</v>
      </c>
      <c r="DK32" s="0" t="n">
        <v>699052</v>
      </c>
      <c r="DL32" s="0" t="n">
        <v>1398104</v>
      </c>
      <c r="DM32" s="0" t="n">
        <v>2796208</v>
      </c>
      <c r="DN32" s="0" t="n">
        <v>932069</v>
      </c>
      <c r="DO32" s="0" t="n">
        <v>1864138</v>
      </c>
      <c r="DP32" s="0" t="n">
        <v>621379</v>
      </c>
      <c r="DQ32" s="0" t="n">
        <v>1242758</v>
      </c>
      <c r="DR32" s="0" t="n">
        <v>2485516</v>
      </c>
      <c r="DS32" s="0" t="n">
        <v>828505</v>
      </c>
      <c r="DT32" s="0" t="n">
        <v>1657010</v>
      </c>
      <c r="DU32" s="0" t="n">
        <v>3314020</v>
      </c>
      <c r="DV32" s="0" t="n">
        <v>1104673</v>
      </c>
      <c r="DW32" s="0" t="n">
        <v>2209346</v>
      </c>
      <c r="DX32" s="0" t="n">
        <v>4418692</v>
      </c>
      <c r="DY32" s="0" t="n">
        <v>1472897</v>
      </c>
      <c r="DZ32" s="0" t="n">
        <v>2945794</v>
      </c>
      <c r="EA32" s="0" t="n">
        <v>981931</v>
      </c>
      <c r="EB32" s="0" t="n">
        <v>1963862</v>
      </c>
      <c r="EC32" s="0" t="n">
        <v>3927724</v>
      </c>
      <c r="ED32" s="0" t="n">
        <v>1309241</v>
      </c>
      <c r="EE32" s="0" t="n">
        <v>2618482</v>
      </c>
      <c r="EF32" s="0" t="n">
        <v>5236964</v>
      </c>
      <c r="EG32" s="0" t="n">
        <v>10473928</v>
      </c>
      <c r="EH32" s="0" t="n">
        <v>3491309</v>
      </c>
      <c r="EI32" s="0" t="n">
        <v>6982618</v>
      </c>
      <c r="EJ32" s="0" t="n">
        <v>13965236</v>
      </c>
      <c r="EK32" s="0" t="n">
        <v>27930472</v>
      </c>
      <c r="EL32" s="0" t="n">
        <v>9310157</v>
      </c>
      <c r="EM32" s="0" t="n">
        <v>18620314</v>
      </c>
      <c r="EN32" s="0" t="n">
        <v>6206771</v>
      </c>
      <c r="EO32" s="0" t="n">
        <v>12413542</v>
      </c>
      <c r="EP32" s="0" t="n">
        <v>24827084</v>
      </c>
      <c r="EQ32" s="0" t="n">
        <v>49654168</v>
      </c>
      <c r="ER32" s="0" t="n">
        <v>16551389</v>
      </c>
      <c r="ES32" s="0" t="n">
        <v>33102778</v>
      </c>
      <c r="ET32" s="0" t="n">
        <v>66205556</v>
      </c>
      <c r="EU32" s="0" t="n">
        <v>132411112</v>
      </c>
      <c r="EV32" s="0" t="n">
        <v>44137037</v>
      </c>
      <c r="EW32" s="0" t="n">
        <v>88274074</v>
      </c>
      <c r="EX32" s="0" t="n">
        <v>29424691</v>
      </c>
      <c r="EY32" s="0" t="n">
        <v>58849382</v>
      </c>
      <c r="EZ32" s="0" t="n">
        <v>117698764</v>
      </c>
      <c r="FA32" s="0" t="n">
        <v>39232921</v>
      </c>
      <c r="FB32" s="0" t="n">
        <v>78465842</v>
      </c>
      <c r="FC32" s="0" t="n">
        <v>156931684</v>
      </c>
      <c r="FD32" s="0" t="n">
        <v>52310561</v>
      </c>
      <c r="FE32" s="0" t="n">
        <v>104621122</v>
      </c>
      <c r="FF32" s="0" t="n">
        <v>34873707</v>
      </c>
    </row>
    <row r="33" customFormat="false" ht="12.8" hidden="false" customHeight="false" outlineLevel="0" collapsed="false">
      <c r="A33" s="0" t="n">
        <v>185993206</v>
      </c>
      <c r="B33" s="0" t="n">
        <v>41331823</v>
      </c>
      <c r="C33" s="0" t="n">
        <v>25.3007496614845</v>
      </c>
      <c r="D33" s="0" t="n">
        <v>158</v>
      </c>
      <c r="E33" s="0" t="n">
        <v>474637698851092</v>
      </c>
      <c r="F33" s="0" t="n">
        <v>161</v>
      </c>
      <c r="G33" s="0" t="n">
        <v>53</v>
      </c>
      <c r="H33" s="0" t="n">
        <v>52</v>
      </c>
      <c r="I33" s="0" t="s">
        <v>129</v>
      </c>
      <c r="J33" s="0" t="n">
        <v>1</v>
      </c>
      <c r="K33" s="0" t="n">
        <v>2</v>
      </c>
      <c r="L33" s="0" t="n">
        <v>4</v>
      </c>
      <c r="M33" s="0" t="n">
        <v>8</v>
      </c>
      <c r="N33" s="0" t="n">
        <v>16</v>
      </c>
      <c r="O33" s="0" t="n">
        <v>5</v>
      </c>
      <c r="P33" s="0" t="n">
        <v>10</v>
      </c>
      <c r="Q33" s="0" t="n">
        <v>20</v>
      </c>
      <c r="R33" s="0" t="n">
        <v>40</v>
      </c>
      <c r="S33" s="0" t="n">
        <v>13</v>
      </c>
      <c r="T33" s="0" t="n">
        <v>26</v>
      </c>
      <c r="U33" s="0" t="n">
        <v>52</v>
      </c>
      <c r="V33" s="0" t="n">
        <v>17</v>
      </c>
      <c r="W33" s="0" t="n">
        <v>34</v>
      </c>
      <c r="X33" s="0" t="n">
        <v>11</v>
      </c>
      <c r="Y33" s="0" t="n">
        <v>22</v>
      </c>
      <c r="Z33" s="0" t="n">
        <v>44</v>
      </c>
      <c r="AA33" s="0" t="n">
        <v>88</v>
      </c>
      <c r="AB33" s="0" t="n">
        <v>29</v>
      </c>
      <c r="AC33" s="0" t="n">
        <v>58</v>
      </c>
      <c r="AD33" s="0" t="n">
        <v>19</v>
      </c>
      <c r="AE33" s="0" t="n">
        <v>38</v>
      </c>
      <c r="AF33" s="0" t="n">
        <v>76</v>
      </c>
      <c r="AG33" s="0" t="n">
        <v>152</v>
      </c>
      <c r="AH33" s="0" t="n">
        <v>304</v>
      </c>
      <c r="AI33" s="0" t="n">
        <v>101</v>
      </c>
      <c r="AJ33" s="0" t="n">
        <v>202</v>
      </c>
      <c r="AK33" s="0" t="n">
        <v>67</v>
      </c>
      <c r="AL33" s="0" t="n">
        <v>134</v>
      </c>
      <c r="AM33" s="0" t="n">
        <v>268</v>
      </c>
      <c r="AN33" s="0" t="n">
        <v>89</v>
      </c>
      <c r="AO33" s="0" t="n">
        <v>178</v>
      </c>
      <c r="AP33" s="0" t="n">
        <v>59</v>
      </c>
      <c r="AQ33" s="0" t="n">
        <v>118</v>
      </c>
      <c r="AR33" s="0" t="n">
        <v>236</v>
      </c>
      <c r="AS33" s="0" t="n">
        <v>472</v>
      </c>
      <c r="AT33" s="0" t="n">
        <v>157</v>
      </c>
      <c r="AU33" s="0" t="n">
        <v>314</v>
      </c>
      <c r="AV33" s="0" t="n">
        <v>628</v>
      </c>
      <c r="AW33" s="0" t="n">
        <v>209</v>
      </c>
      <c r="AX33" s="0" t="n">
        <v>418</v>
      </c>
      <c r="AY33" s="0" t="n">
        <v>139</v>
      </c>
      <c r="AZ33" s="0" t="n">
        <v>278</v>
      </c>
      <c r="BA33" s="0" t="n">
        <v>556</v>
      </c>
      <c r="BB33" s="0" t="n">
        <v>185</v>
      </c>
      <c r="BC33" s="0" t="n">
        <v>370</v>
      </c>
      <c r="BD33" s="0" t="n">
        <v>740</v>
      </c>
      <c r="BE33" s="0" t="n">
        <v>1480</v>
      </c>
      <c r="BF33" s="0" t="n">
        <v>493</v>
      </c>
      <c r="BG33" s="0" t="n">
        <v>986</v>
      </c>
      <c r="BH33" s="0" t="n">
        <v>1972</v>
      </c>
      <c r="BI33" s="0" t="n">
        <v>3944</v>
      </c>
      <c r="BJ33" s="0" t="n">
        <v>7888</v>
      </c>
      <c r="BK33" s="0" t="n">
        <v>2629</v>
      </c>
      <c r="BL33" s="0" t="n">
        <v>5258</v>
      </c>
      <c r="BM33" s="0" t="n">
        <v>10516</v>
      </c>
      <c r="BN33" s="0" t="n">
        <v>3505</v>
      </c>
      <c r="BO33" s="0" t="n">
        <v>7010</v>
      </c>
      <c r="BP33" s="0" t="n">
        <v>14020</v>
      </c>
      <c r="BQ33" s="0" t="n">
        <v>4673</v>
      </c>
      <c r="BR33" s="0" t="n">
        <v>9346</v>
      </c>
      <c r="BS33" s="0" t="n">
        <v>3115</v>
      </c>
      <c r="BT33" s="0" t="n">
        <v>6230</v>
      </c>
      <c r="BU33" s="0" t="n">
        <v>12460</v>
      </c>
      <c r="BV33" s="0" t="n">
        <v>4153</v>
      </c>
      <c r="BW33" s="0" t="n">
        <v>8306</v>
      </c>
      <c r="BX33" s="0" t="n">
        <v>16612</v>
      </c>
      <c r="BY33" s="0" t="n">
        <v>5537</v>
      </c>
      <c r="BZ33" s="0" t="n">
        <v>11074</v>
      </c>
      <c r="CA33" s="0" t="n">
        <v>3691</v>
      </c>
      <c r="CB33" s="0" t="n">
        <v>7382</v>
      </c>
      <c r="CC33" s="0" t="n">
        <v>14764</v>
      </c>
      <c r="CD33" s="0" t="n">
        <v>4921</v>
      </c>
      <c r="CE33" s="0" t="n">
        <v>9842</v>
      </c>
      <c r="CF33" s="0" t="n">
        <v>19684</v>
      </c>
      <c r="CG33" s="0" t="n">
        <v>39368</v>
      </c>
      <c r="CH33" s="0" t="n">
        <v>78736</v>
      </c>
      <c r="CI33" s="0" t="n">
        <v>26245</v>
      </c>
      <c r="CJ33" s="0" t="n">
        <v>52490</v>
      </c>
      <c r="CK33" s="0" t="n">
        <v>104980</v>
      </c>
      <c r="CL33" s="0" t="n">
        <v>34993</v>
      </c>
      <c r="CM33" s="0" t="n">
        <v>69986</v>
      </c>
      <c r="CN33" s="0" t="n">
        <v>139972</v>
      </c>
      <c r="CO33" s="0" t="n">
        <v>46657</v>
      </c>
      <c r="CP33" s="0" t="n">
        <v>93314</v>
      </c>
      <c r="CQ33" s="0" t="n">
        <v>186628</v>
      </c>
      <c r="CR33" s="0" t="n">
        <v>62209</v>
      </c>
      <c r="CS33" s="0" t="n">
        <v>124418</v>
      </c>
      <c r="CT33" s="0" t="n">
        <v>248836</v>
      </c>
      <c r="CU33" s="0" t="n">
        <v>82945</v>
      </c>
      <c r="CV33" s="0" t="n">
        <v>165890</v>
      </c>
      <c r="CW33" s="0" t="n">
        <v>331780</v>
      </c>
      <c r="CX33" s="0" t="n">
        <v>110593</v>
      </c>
      <c r="CY33" s="0" t="n">
        <v>221186</v>
      </c>
      <c r="CZ33" s="0" t="n">
        <v>442372</v>
      </c>
      <c r="DA33" s="0" t="n">
        <v>147457</v>
      </c>
      <c r="DB33" s="0" t="n">
        <v>294914</v>
      </c>
      <c r="DC33" s="0" t="n">
        <v>589828</v>
      </c>
      <c r="DD33" s="0" t="n">
        <v>196609</v>
      </c>
      <c r="DE33" s="0" t="n">
        <v>393218</v>
      </c>
      <c r="DF33" s="0" t="n">
        <v>786436</v>
      </c>
      <c r="DG33" s="0" t="n">
        <v>262145</v>
      </c>
      <c r="DH33" s="0" t="n">
        <v>524290</v>
      </c>
      <c r="DI33" s="0" t="n">
        <v>174763</v>
      </c>
      <c r="DJ33" s="0" t="n">
        <v>349526</v>
      </c>
      <c r="DK33" s="0" t="n">
        <v>699052</v>
      </c>
      <c r="DL33" s="0" t="n">
        <v>1398104</v>
      </c>
      <c r="DM33" s="0" t="n">
        <v>2796208</v>
      </c>
      <c r="DN33" s="0" t="n">
        <v>932069</v>
      </c>
      <c r="DO33" s="0" t="n">
        <v>1864138</v>
      </c>
      <c r="DP33" s="0" t="n">
        <v>621379</v>
      </c>
      <c r="DQ33" s="0" t="n">
        <v>1242758</v>
      </c>
      <c r="DR33" s="0" t="n">
        <v>2485516</v>
      </c>
      <c r="DS33" s="0" t="n">
        <v>828505</v>
      </c>
      <c r="DT33" s="0" t="n">
        <v>1657010</v>
      </c>
      <c r="DU33" s="0" t="n">
        <v>3314020</v>
      </c>
      <c r="DV33" s="0" t="n">
        <v>1104673</v>
      </c>
      <c r="DW33" s="0" t="n">
        <v>2209346</v>
      </c>
      <c r="DX33" s="0" t="n">
        <v>4418692</v>
      </c>
      <c r="DY33" s="0" t="n">
        <v>1472897</v>
      </c>
      <c r="DZ33" s="0" t="n">
        <v>2945794</v>
      </c>
      <c r="EA33" s="0" t="n">
        <v>5891588</v>
      </c>
      <c r="EB33" s="0" t="n">
        <v>11783176</v>
      </c>
      <c r="EC33" s="0" t="n">
        <v>3927725</v>
      </c>
      <c r="ED33" s="0" t="n">
        <v>7855450</v>
      </c>
      <c r="EE33" s="0" t="n">
        <v>2618483</v>
      </c>
      <c r="EF33" s="0" t="n">
        <v>5236966</v>
      </c>
      <c r="EG33" s="0" t="n">
        <v>10473932</v>
      </c>
      <c r="EH33" s="0" t="n">
        <v>20947864</v>
      </c>
      <c r="EI33" s="0" t="n">
        <v>6982621</v>
      </c>
      <c r="EJ33" s="0" t="n">
        <v>13965242</v>
      </c>
      <c r="EK33" s="0" t="n">
        <v>27930484</v>
      </c>
      <c r="EL33" s="0" t="n">
        <v>55860968</v>
      </c>
      <c r="EM33" s="0" t="n">
        <v>111721936</v>
      </c>
      <c r="EN33" s="0" t="n">
        <v>37240645</v>
      </c>
      <c r="EO33" s="0" t="n">
        <v>74481290</v>
      </c>
      <c r="EP33" s="0" t="n">
        <v>148962580</v>
      </c>
      <c r="EQ33" s="0" t="n">
        <v>49654193</v>
      </c>
      <c r="ER33" s="0" t="n">
        <v>99308386</v>
      </c>
      <c r="ES33" s="0" t="n">
        <v>198616772</v>
      </c>
      <c r="ET33" s="0" t="n">
        <v>397233544</v>
      </c>
      <c r="EU33" s="0" t="n">
        <v>132411181</v>
      </c>
      <c r="EV33" s="0" t="n">
        <v>264822362</v>
      </c>
      <c r="EW33" s="0" t="n">
        <v>529644724</v>
      </c>
      <c r="EX33" s="0" t="n">
        <v>176548241</v>
      </c>
      <c r="EY33" s="0" t="n">
        <v>353096482</v>
      </c>
      <c r="EZ33" s="0" t="n">
        <v>117698827</v>
      </c>
      <c r="FA33" s="0" t="n">
        <v>235397654</v>
      </c>
      <c r="FB33" s="0" t="n">
        <v>470795308</v>
      </c>
      <c r="FC33" s="0" t="n">
        <v>156931769</v>
      </c>
      <c r="FD33" s="0" t="n">
        <v>313863538</v>
      </c>
      <c r="FE33" s="0" t="n">
        <v>104621179</v>
      </c>
      <c r="FF33" s="0" t="n">
        <v>209242358</v>
      </c>
      <c r="FG33" s="0" t="n">
        <v>418484716</v>
      </c>
      <c r="FH33" s="0" t="n">
        <v>139494905</v>
      </c>
      <c r="FI33" s="0" t="n">
        <v>278989810</v>
      </c>
      <c r="FJ33" s="0" t="n">
        <v>92996603</v>
      </c>
      <c r="FK33" s="0" t="n">
        <v>185993206</v>
      </c>
      <c r="FL33" s="0" t="n">
        <v>61997735</v>
      </c>
    </row>
    <row r="34" customFormat="false" ht="12.8" hidden="false" customHeight="false" outlineLevel="0" collapsed="false">
      <c r="A34" s="0" t="n">
        <v>130629622</v>
      </c>
      <c r="B34" s="0" t="n">
        <v>43543207</v>
      </c>
      <c r="C34" s="0" t="n">
        <v>25.3759443315587</v>
      </c>
      <c r="D34" s="0" t="n">
        <v>173</v>
      </c>
      <c r="E34" s="0" t="n">
        <v>474637698851092</v>
      </c>
      <c r="F34" s="0" t="n">
        <v>174</v>
      </c>
      <c r="G34" s="0" t="n">
        <v>58</v>
      </c>
      <c r="H34" s="0" t="n">
        <v>58</v>
      </c>
      <c r="I34" s="0" t="s">
        <v>130</v>
      </c>
      <c r="J34" s="0" t="n">
        <v>1</v>
      </c>
      <c r="K34" s="0" t="n">
        <v>2</v>
      </c>
      <c r="L34" s="0" t="n">
        <v>4</v>
      </c>
      <c r="M34" s="0" t="n">
        <v>8</v>
      </c>
      <c r="N34" s="0" t="n">
        <v>16</v>
      </c>
      <c r="O34" s="0" t="n">
        <v>5</v>
      </c>
      <c r="P34" s="0" t="n">
        <v>10</v>
      </c>
      <c r="Q34" s="0" t="n">
        <v>20</v>
      </c>
      <c r="R34" s="0" t="n">
        <v>40</v>
      </c>
      <c r="S34" s="0" t="n">
        <v>13</v>
      </c>
      <c r="T34" s="0" t="n">
        <v>26</v>
      </c>
      <c r="U34" s="0" t="n">
        <v>52</v>
      </c>
      <c r="V34" s="0" t="n">
        <v>17</v>
      </c>
      <c r="W34" s="0" t="n">
        <v>34</v>
      </c>
      <c r="X34" s="0" t="n">
        <v>11</v>
      </c>
      <c r="Y34" s="0" t="n">
        <v>22</v>
      </c>
      <c r="Z34" s="0" t="n">
        <v>44</v>
      </c>
      <c r="AA34" s="0" t="n">
        <v>88</v>
      </c>
      <c r="AB34" s="0" t="n">
        <v>29</v>
      </c>
      <c r="AC34" s="0" t="n">
        <v>58</v>
      </c>
      <c r="AD34" s="0" t="n">
        <v>19</v>
      </c>
      <c r="AE34" s="0" t="n">
        <v>38</v>
      </c>
      <c r="AF34" s="0" t="n">
        <v>76</v>
      </c>
      <c r="AG34" s="0" t="n">
        <v>152</v>
      </c>
      <c r="AH34" s="0" t="n">
        <v>304</v>
      </c>
      <c r="AI34" s="0" t="n">
        <v>101</v>
      </c>
      <c r="AJ34" s="0" t="n">
        <v>202</v>
      </c>
      <c r="AK34" s="0" t="n">
        <v>67</v>
      </c>
      <c r="AL34" s="0" t="n">
        <v>134</v>
      </c>
      <c r="AM34" s="0" t="n">
        <v>268</v>
      </c>
      <c r="AN34" s="0" t="n">
        <v>89</v>
      </c>
      <c r="AO34" s="0" t="n">
        <v>178</v>
      </c>
      <c r="AP34" s="0" t="n">
        <v>59</v>
      </c>
      <c r="AQ34" s="0" t="n">
        <v>118</v>
      </c>
      <c r="AR34" s="0" t="n">
        <v>236</v>
      </c>
      <c r="AS34" s="0" t="n">
        <v>472</v>
      </c>
      <c r="AT34" s="0" t="n">
        <v>157</v>
      </c>
      <c r="AU34" s="0" t="n">
        <v>314</v>
      </c>
      <c r="AV34" s="0" t="n">
        <v>628</v>
      </c>
      <c r="AW34" s="0" t="n">
        <v>209</v>
      </c>
      <c r="AX34" s="0" t="n">
        <v>418</v>
      </c>
      <c r="AY34" s="0" t="n">
        <v>139</v>
      </c>
      <c r="AZ34" s="0" t="n">
        <v>278</v>
      </c>
      <c r="BA34" s="0" t="n">
        <v>556</v>
      </c>
      <c r="BB34" s="0" t="n">
        <v>185</v>
      </c>
      <c r="BC34" s="0" t="n">
        <v>370</v>
      </c>
      <c r="BD34" s="0" t="n">
        <v>740</v>
      </c>
      <c r="BE34" s="0" t="n">
        <v>1480</v>
      </c>
      <c r="BF34" s="0" t="n">
        <v>493</v>
      </c>
      <c r="BG34" s="0" t="n">
        <v>986</v>
      </c>
      <c r="BH34" s="0" t="n">
        <v>1972</v>
      </c>
      <c r="BI34" s="0" t="n">
        <v>3944</v>
      </c>
      <c r="BJ34" s="0" t="n">
        <v>7888</v>
      </c>
      <c r="BK34" s="0" t="n">
        <v>2629</v>
      </c>
      <c r="BL34" s="0" t="n">
        <v>5258</v>
      </c>
      <c r="BM34" s="0" t="n">
        <v>10516</v>
      </c>
      <c r="BN34" s="0" t="n">
        <v>3505</v>
      </c>
      <c r="BO34" s="0" t="n">
        <v>7010</v>
      </c>
      <c r="BP34" s="0" t="n">
        <v>14020</v>
      </c>
      <c r="BQ34" s="0" t="n">
        <v>4673</v>
      </c>
      <c r="BR34" s="0" t="n">
        <v>9346</v>
      </c>
      <c r="BS34" s="0" t="n">
        <v>3115</v>
      </c>
      <c r="BT34" s="0" t="n">
        <v>6230</v>
      </c>
      <c r="BU34" s="0" t="n">
        <v>12460</v>
      </c>
      <c r="BV34" s="0" t="n">
        <v>4153</v>
      </c>
      <c r="BW34" s="0" t="n">
        <v>8306</v>
      </c>
      <c r="BX34" s="0" t="n">
        <v>16612</v>
      </c>
      <c r="BY34" s="0" t="n">
        <v>5537</v>
      </c>
      <c r="BZ34" s="0" t="n">
        <v>11074</v>
      </c>
      <c r="CA34" s="0" t="n">
        <v>3691</v>
      </c>
      <c r="CB34" s="0" t="n">
        <v>7382</v>
      </c>
      <c r="CC34" s="0" t="n">
        <v>14764</v>
      </c>
      <c r="CD34" s="0" t="n">
        <v>4921</v>
      </c>
      <c r="CE34" s="0" t="n">
        <v>9842</v>
      </c>
      <c r="CF34" s="0" t="n">
        <v>19684</v>
      </c>
      <c r="CG34" s="0" t="n">
        <v>39368</v>
      </c>
      <c r="CH34" s="0" t="n">
        <v>78736</v>
      </c>
      <c r="CI34" s="0" t="n">
        <v>26245</v>
      </c>
      <c r="CJ34" s="0" t="n">
        <v>52490</v>
      </c>
      <c r="CK34" s="0" t="n">
        <v>104980</v>
      </c>
      <c r="CL34" s="0" t="n">
        <v>34993</v>
      </c>
      <c r="CM34" s="0" t="n">
        <v>69986</v>
      </c>
      <c r="CN34" s="0" t="n">
        <v>139972</v>
      </c>
      <c r="CO34" s="0" t="n">
        <v>46657</v>
      </c>
      <c r="CP34" s="0" t="n">
        <v>93314</v>
      </c>
      <c r="CQ34" s="0" t="n">
        <v>186628</v>
      </c>
      <c r="CR34" s="0" t="n">
        <v>62209</v>
      </c>
      <c r="CS34" s="0" t="n">
        <v>124418</v>
      </c>
      <c r="CT34" s="0" t="n">
        <v>248836</v>
      </c>
      <c r="CU34" s="0" t="n">
        <v>82945</v>
      </c>
      <c r="CV34" s="0" t="n">
        <v>165890</v>
      </c>
      <c r="CW34" s="0" t="n">
        <v>331780</v>
      </c>
      <c r="CX34" s="0" t="n">
        <v>110593</v>
      </c>
      <c r="CY34" s="0" t="n">
        <v>221186</v>
      </c>
      <c r="CZ34" s="0" t="n">
        <v>442372</v>
      </c>
      <c r="DA34" s="0" t="n">
        <v>147457</v>
      </c>
      <c r="DB34" s="0" t="n">
        <v>294914</v>
      </c>
      <c r="DC34" s="0" t="n">
        <v>589828</v>
      </c>
      <c r="DD34" s="0" t="n">
        <v>1179656</v>
      </c>
      <c r="DE34" s="0" t="n">
        <v>2359312</v>
      </c>
      <c r="DF34" s="0" t="n">
        <v>786437</v>
      </c>
      <c r="DG34" s="0" t="n">
        <v>1572874</v>
      </c>
      <c r="DH34" s="0" t="n">
        <v>524291</v>
      </c>
      <c r="DI34" s="0" t="n">
        <v>1048582</v>
      </c>
      <c r="DJ34" s="0" t="n">
        <v>2097164</v>
      </c>
      <c r="DK34" s="0" t="n">
        <v>4194328</v>
      </c>
      <c r="DL34" s="0" t="n">
        <v>1398109</v>
      </c>
      <c r="DM34" s="0" t="n">
        <v>2796218</v>
      </c>
      <c r="DN34" s="0" t="n">
        <v>5592436</v>
      </c>
      <c r="DO34" s="0" t="n">
        <v>1864145</v>
      </c>
      <c r="DP34" s="0" t="n">
        <v>3728290</v>
      </c>
      <c r="DQ34" s="0" t="n">
        <v>7456580</v>
      </c>
      <c r="DR34" s="0" t="n">
        <v>14913160</v>
      </c>
      <c r="DS34" s="0" t="n">
        <v>4971053</v>
      </c>
      <c r="DT34" s="0" t="n">
        <v>9942106</v>
      </c>
      <c r="DU34" s="0" t="n">
        <v>3314035</v>
      </c>
      <c r="DV34" s="0" t="n">
        <v>6628070</v>
      </c>
      <c r="DW34" s="0" t="n">
        <v>13256140</v>
      </c>
      <c r="DX34" s="0" t="n">
        <v>4418713</v>
      </c>
      <c r="DY34" s="0" t="n">
        <v>8837426</v>
      </c>
      <c r="DZ34" s="0" t="n">
        <v>17674852</v>
      </c>
      <c r="EA34" s="0" t="n">
        <v>5891617</v>
      </c>
      <c r="EB34" s="0" t="n">
        <v>11783234</v>
      </c>
      <c r="EC34" s="0" t="n">
        <v>23566468</v>
      </c>
      <c r="ED34" s="0" t="n">
        <v>7855489</v>
      </c>
      <c r="EE34" s="0" t="n">
        <v>15710978</v>
      </c>
      <c r="EF34" s="0" t="n">
        <v>31421956</v>
      </c>
      <c r="EG34" s="0" t="n">
        <v>10473985</v>
      </c>
      <c r="EH34" s="0" t="n">
        <v>20947970</v>
      </c>
      <c r="EI34" s="0" t="n">
        <v>41895940</v>
      </c>
      <c r="EJ34" s="0" t="n">
        <v>13965313</v>
      </c>
      <c r="EK34" s="0" t="n">
        <v>27930626</v>
      </c>
      <c r="EL34" s="0" t="n">
        <v>55861252</v>
      </c>
      <c r="EM34" s="0" t="n">
        <v>18620417</v>
      </c>
      <c r="EN34" s="0" t="n">
        <v>37240834</v>
      </c>
      <c r="EO34" s="0" t="n">
        <v>12413611</v>
      </c>
      <c r="EP34" s="0" t="n">
        <v>24827222</v>
      </c>
      <c r="EQ34" s="0" t="n">
        <v>49654444</v>
      </c>
      <c r="ER34" s="0" t="n">
        <v>16551481</v>
      </c>
      <c r="ES34" s="0" t="n">
        <v>33102962</v>
      </c>
      <c r="ET34" s="0" t="n">
        <v>66205924</v>
      </c>
      <c r="EU34" s="0" t="n">
        <v>22068641</v>
      </c>
      <c r="EV34" s="0" t="n">
        <v>44137282</v>
      </c>
      <c r="EW34" s="0" t="n">
        <v>14712427</v>
      </c>
      <c r="EX34" s="0" t="n">
        <v>29424854</v>
      </c>
      <c r="EY34" s="0" t="n">
        <v>58849708</v>
      </c>
      <c r="EZ34" s="0" t="n">
        <v>19616569</v>
      </c>
      <c r="FA34" s="0" t="n">
        <v>39233138</v>
      </c>
      <c r="FB34" s="0" t="n">
        <v>78466276</v>
      </c>
      <c r="FC34" s="0" t="n">
        <v>156932552</v>
      </c>
      <c r="FD34" s="0" t="n">
        <v>313865104</v>
      </c>
      <c r="FE34" s="0" t="n">
        <v>104621701</v>
      </c>
      <c r="FF34" s="0" t="n">
        <v>209243402</v>
      </c>
      <c r="FG34" s="0" t="n">
        <v>418486804</v>
      </c>
      <c r="FH34" s="0" t="n">
        <v>139495601</v>
      </c>
      <c r="FI34" s="0" t="n">
        <v>278991202</v>
      </c>
      <c r="FJ34" s="0" t="n">
        <v>92997067</v>
      </c>
      <c r="FK34" s="0" t="n">
        <v>185994134</v>
      </c>
      <c r="FL34" s="0" t="n">
        <v>371988268</v>
      </c>
      <c r="FM34" s="0" t="n">
        <v>123996089</v>
      </c>
      <c r="FN34" s="0" t="n">
        <v>247992178</v>
      </c>
      <c r="FO34" s="0" t="n">
        <v>82664059</v>
      </c>
      <c r="FP34" s="0" t="n">
        <v>165328118</v>
      </c>
      <c r="FQ34" s="0" t="n">
        <v>330656236</v>
      </c>
      <c r="FR34" s="0" t="n">
        <v>110218745</v>
      </c>
      <c r="FS34" s="0" t="n">
        <v>220437490</v>
      </c>
      <c r="FT34" s="0" t="n">
        <v>73479163</v>
      </c>
      <c r="FU34" s="0" t="n">
        <v>146958326</v>
      </c>
      <c r="FV34" s="0" t="n">
        <v>293916652</v>
      </c>
      <c r="FW34" s="0" t="n">
        <v>97972217</v>
      </c>
      <c r="FX34" s="0" t="n">
        <v>195944434</v>
      </c>
      <c r="FY34" s="0" t="n">
        <v>65314811</v>
      </c>
      <c r="FZ34" s="0" t="n">
        <v>130629622</v>
      </c>
      <c r="GA34" s="0" t="n">
        <v>43543207</v>
      </c>
    </row>
    <row r="35" customFormat="false" ht="12.8" hidden="false" customHeight="false" outlineLevel="0" collapsed="false">
      <c r="A35" s="0" t="n">
        <v>1567555558</v>
      </c>
      <c r="B35" s="0" t="n">
        <v>60340335</v>
      </c>
      <c r="C35" s="0" t="n">
        <v>25.8466193703332</v>
      </c>
      <c r="D35" s="0" t="n">
        <v>174</v>
      </c>
      <c r="E35" s="0" t="n">
        <v>474637698851092</v>
      </c>
      <c r="F35" s="0" t="n">
        <v>221</v>
      </c>
      <c r="G35" s="0" t="n">
        <v>76</v>
      </c>
      <c r="H35" s="0" t="n">
        <v>57</v>
      </c>
      <c r="I35" s="0" t="s">
        <v>131</v>
      </c>
      <c r="J35" s="0" t="n">
        <v>1</v>
      </c>
      <c r="K35" s="0" t="n">
        <v>2</v>
      </c>
      <c r="L35" s="0" t="n">
        <v>4</v>
      </c>
      <c r="M35" s="0" t="n">
        <v>8</v>
      </c>
      <c r="N35" s="0" t="n">
        <v>16</v>
      </c>
      <c r="O35" s="0" t="n">
        <v>5</v>
      </c>
      <c r="P35" s="0" t="n">
        <v>10</v>
      </c>
      <c r="Q35" s="0" t="n">
        <v>20</v>
      </c>
      <c r="R35" s="0" t="n">
        <v>40</v>
      </c>
      <c r="S35" s="0" t="n">
        <v>13</v>
      </c>
      <c r="T35" s="0" t="n">
        <v>26</v>
      </c>
      <c r="U35" s="0" t="n">
        <v>52</v>
      </c>
      <c r="V35" s="0" t="n">
        <v>17</v>
      </c>
      <c r="W35" s="0" t="n">
        <v>34</v>
      </c>
      <c r="X35" s="0" t="n">
        <v>11</v>
      </c>
      <c r="Y35" s="0" t="n">
        <v>22</v>
      </c>
      <c r="Z35" s="0" t="n">
        <v>44</v>
      </c>
      <c r="AA35" s="0" t="n">
        <v>88</v>
      </c>
      <c r="AB35" s="0" t="n">
        <v>29</v>
      </c>
      <c r="AC35" s="0" t="n">
        <v>58</v>
      </c>
      <c r="AD35" s="0" t="n">
        <v>19</v>
      </c>
      <c r="AE35" s="0" t="n">
        <v>38</v>
      </c>
      <c r="AF35" s="0" t="n">
        <v>76</v>
      </c>
      <c r="AG35" s="0" t="n">
        <v>152</v>
      </c>
      <c r="AH35" s="0" t="n">
        <v>304</v>
      </c>
      <c r="AI35" s="0" t="n">
        <v>101</v>
      </c>
      <c r="AJ35" s="0" t="n">
        <v>202</v>
      </c>
      <c r="AK35" s="0" t="n">
        <v>67</v>
      </c>
      <c r="AL35" s="0" t="n">
        <v>134</v>
      </c>
      <c r="AM35" s="0" t="n">
        <v>268</v>
      </c>
      <c r="AN35" s="0" t="n">
        <v>89</v>
      </c>
      <c r="AO35" s="0" t="n">
        <v>178</v>
      </c>
      <c r="AP35" s="0" t="n">
        <v>59</v>
      </c>
      <c r="AQ35" s="0" t="n">
        <v>118</v>
      </c>
      <c r="AR35" s="0" t="n">
        <v>236</v>
      </c>
      <c r="AS35" s="0" t="n">
        <v>472</v>
      </c>
      <c r="AT35" s="0" t="n">
        <v>157</v>
      </c>
      <c r="AU35" s="0" t="n">
        <v>314</v>
      </c>
      <c r="AV35" s="0" t="n">
        <v>628</v>
      </c>
      <c r="AW35" s="0" t="n">
        <v>209</v>
      </c>
      <c r="AX35" s="0" t="n">
        <v>418</v>
      </c>
      <c r="AY35" s="0" t="n">
        <v>139</v>
      </c>
      <c r="AZ35" s="0" t="n">
        <v>278</v>
      </c>
      <c r="BA35" s="0" t="n">
        <v>556</v>
      </c>
      <c r="BB35" s="0" t="n">
        <v>185</v>
      </c>
      <c r="BC35" s="0" t="n">
        <v>370</v>
      </c>
      <c r="BD35" s="0" t="n">
        <v>740</v>
      </c>
      <c r="BE35" s="0" t="n">
        <v>1480</v>
      </c>
      <c r="BF35" s="0" t="n">
        <v>493</v>
      </c>
      <c r="BG35" s="0" t="n">
        <v>986</v>
      </c>
      <c r="BH35" s="0" t="n">
        <v>1972</v>
      </c>
      <c r="BI35" s="0" t="n">
        <v>3944</v>
      </c>
      <c r="BJ35" s="0" t="n">
        <v>7888</v>
      </c>
      <c r="BK35" s="0" t="n">
        <v>2629</v>
      </c>
      <c r="BL35" s="0" t="n">
        <v>5258</v>
      </c>
      <c r="BM35" s="0" t="n">
        <v>10516</v>
      </c>
      <c r="BN35" s="0" t="n">
        <v>3505</v>
      </c>
      <c r="BO35" s="0" t="n">
        <v>7010</v>
      </c>
      <c r="BP35" s="0" t="n">
        <v>14020</v>
      </c>
      <c r="BQ35" s="0" t="n">
        <v>4673</v>
      </c>
      <c r="BR35" s="0" t="n">
        <v>9346</v>
      </c>
      <c r="BS35" s="0" t="n">
        <v>3115</v>
      </c>
      <c r="BT35" s="0" t="n">
        <v>6230</v>
      </c>
      <c r="BU35" s="0" t="n">
        <v>12460</v>
      </c>
      <c r="BV35" s="0" t="n">
        <v>4153</v>
      </c>
      <c r="BW35" s="0" t="n">
        <v>8306</v>
      </c>
      <c r="BX35" s="0" t="n">
        <v>16612</v>
      </c>
      <c r="BY35" s="0" t="n">
        <v>5537</v>
      </c>
      <c r="BZ35" s="0" t="n">
        <v>11074</v>
      </c>
      <c r="CA35" s="0" t="n">
        <v>3691</v>
      </c>
      <c r="CB35" s="0" t="n">
        <v>7382</v>
      </c>
      <c r="CC35" s="0" t="n">
        <v>14764</v>
      </c>
      <c r="CD35" s="0" t="n">
        <v>4921</v>
      </c>
      <c r="CE35" s="0" t="n">
        <v>9842</v>
      </c>
      <c r="CF35" s="0" t="n">
        <v>19684</v>
      </c>
      <c r="CG35" s="0" t="n">
        <v>39368</v>
      </c>
      <c r="CH35" s="0" t="n">
        <v>78736</v>
      </c>
      <c r="CI35" s="0" t="n">
        <v>26245</v>
      </c>
      <c r="CJ35" s="0" t="n">
        <v>52490</v>
      </c>
      <c r="CK35" s="0" t="n">
        <v>104980</v>
      </c>
      <c r="CL35" s="0" t="n">
        <v>34993</v>
      </c>
      <c r="CM35" s="0" t="n">
        <v>69986</v>
      </c>
      <c r="CN35" s="0" t="n">
        <v>139972</v>
      </c>
      <c r="CO35" s="0" t="n">
        <v>46657</v>
      </c>
      <c r="CP35" s="0" t="n">
        <v>93314</v>
      </c>
      <c r="CQ35" s="0" t="n">
        <v>186628</v>
      </c>
      <c r="CR35" s="0" t="n">
        <v>62209</v>
      </c>
      <c r="CS35" s="0" t="n">
        <v>124418</v>
      </c>
      <c r="CT35" s="0" t="n">
        <v>248836</v>
      </c>
      <c r="CU35" s="0" t="n">
        <v>82945</v>
      </c>
      <c r="CV35" s="0" t="n">
        <v>165890</v>
      </c>
      <c r="CW35" s="0" t="n">
        <v>331780</v>
      </c>
      <c r="CX35" s="0" t="n">
        <v>110593</v>
      </c>
      <c r="CY35" s="0" t="n">
        <v>221186</v>
      </c>
      <c r="CZ35" s="0" t="n">
        <v>442372</v>
      </c>
      <c r="DA35" s="0" t="n">
        <v>147457</v>
      </c>
      <c r="DB35" s="0" t="n">
        <v>294914</v>
      </c>
      <c r="DC35" s="0" t="n">
        <v>589828</v>
      </c>
      <c r="DD35" s="0" t="n">
        <v>1179656</v>
      </c>
      <c r="DE35" s="0" t="n">
        <v>2359312</v>
      </c>
      <c r="DF35" s="0" t="n">
        <v>786437</v>
      </c>
      <c r="DG35" s="0" t="n">
        <v>1572874</v>
      </c>
      <c r="DH35" s="0" t="n">
        <v>524291</v>
      </c>
      <c r="DI35" s="0" t="n">
        <v>1048582</v>
      </c>
      <c r="DJ35" s="0" t="n">
        <v>2097164</v>
      </c>
      <c r="DK35" s="0" t="n">
        <v>4194328</v>
      </c>
      <c r="DL35" s="0" t="n">
        <v>1398109</v>
      </c>
      <c r="DM35" s="0" t="n">
        <v>2796218</v>
      </c>
      <c r="DN35" s="0" t="n">
        <v>5592436</v>
      </c>
      <c r="DO35" s="0" t="n">
        <v>1864145</v>
      </c>
      <c r="DP35" s="0" t="n">
        <v>3728290</v>
      </c>
      <c r="DQ35" s="0" t="n">
        <v>7456580</v>
      </c>
      <c r="DR35" s="0" t="n">
        <v>14913160</v>
      </c>
      <c r="DS35" s="0" t="n">
        <v>4971053</v>
      </c>
      <c r="DT35" s="0" t="n">
        <v>9942106</v>
      </c>
      <c r="DU35" s="0" t="n">
        <v>3314035</v>
      </c>
      <c r="DV35" s="0" t="n">
        <v>6628070</v>
      </c>
      <c r="DW35" s="0" t="n">
        <v>13256140</v>
      </c>
      <c r="DX35" s="0" t="n">
        <v>4418713</v>
      </c>
      <c r="DY35" s="0" t="n">
        <v>8837426</v>
      </c>
      <c r="DZ35" s="0" t="n">
        <v>17674852</v>
      </c>
      <c r="EA35" s="0" t="n">
        <v>5891617</v>
      </c>
      <c r="EB35" s="0" t="n">
        <v>11783234</v>
      </c>
      <c r="EC35" s="0" t="n">
        <v>23566468</v>
      </c>
      <c r="ED35" s="0" t="n">
        <v>7855489</v>
      </c>
      <c r="EE35" s="0" t="n">
        <v>15710978</v>
      </c>
      <c r="EF35" s="0" t="n">
        <v>31421956</v>
      </c>
      <c r="EG35" s="0" t="n">
        <v>10473985</v>
      </c>
      <c r="EH35" s="0" t="n">
        <v>20947970</v>
      </c>
      <c r="EI35" s="0" t="n">
        <v>41895940</v>
      </c>
      <c r="EJ35" s="0" t="n">
        <v>13965313</v>
      </c>
      <c r="EK35" s="0" t="n">
        <v>27930626</v>
      </c>
      <c r="EL35" s="0" t="n">
        <v>55861252</v>
      </c>
      <c r="EM35" s="0" t="n">
        <v>18620417</v>
      </c>
      <c r="EN35" s="0" t="n">
        <v>37240834</v>
      </c>
      <c r="EO35" s="0" t="n">
        <v>12413611</v>
      </c>
      <c r="EP35" s="0" t="n">
        <v>24827222</v>
      </c>
      <c r="EQ35" s="0" t="n">
        <v>49654444</v>
      </c>
      <c r="ER35" s="0" t="n">
        <v>16551481</v>
      </c>
      <c r="ES35" s="0" t="n">
        <v>33102962</v>
      </c>
      <c r="ET35" s="0" t="n">
        <v>66205924</v>
      </c>
      <c r="EU35" s="0" t="n">
        <v>22068641</v>
      </c>
      <c r="EV35" s="0" t="n">
        <v>44137282</v>
      </c>
      <c r="EW35" s="0" t="n">
        <v>88274564</v>
      </c>
      <c r="EX35" s="0" t="n">
        <v>176549128</v>
      </c>
      <c r="EY35" s="0" t="n">
        <v>58849709</v>
      </c>
      <c r="EZ35" s="0" t="n">
        <v>117699418</v>
      </c>
      <c r="FA35" s="0" t="n">
        <v>235398836</v>
      </c>
      <c r="FB35" s="0" t="n">
        <v>470797672</v>
      </c>
      <c r="FC35" s="0" t="n">
        <v>941595344</v>
      </c>
      <c r="FD35" s="0" t="n">
        <v>1883190688</v>
      </c>
      <c r="FE35" s="0" t="n">
        <v>627730229</v>
      </c>
      <c r="FF35" s="0" t="n">
        <v>1255460458</v>
      </c>
      <c r="FG35" s="0" t="n">
        <v>418486819</v>
      </c>
      <c r="FH35" s="0" t="n">
        <v>836973638</v>
      </c>
      <c r="FI35" s="0" t="n">
        <v>1673947276</v>
      </c>
      <c r="FJ35" s="0" t="n">
        <v>557982425</v>
      </c>
      <c r="FK35" s="0" t="n">
        <v>1115964850</v>
      </c>
      <c r="FL35" s="0" t="n">
        <v>371988283</v>
      </c>
      <c r="FM35" s="0" t="n">
        <v>743976566</v>
      </c>
      <c r="FN35" s="0" t="n">
        <v>1487953132</v>
      </c>
      <c r="FO35" s="0" t="n">
        <v>495984377</v>
      </c>
      <c r="FP35" s="0" t="n">
        <v>991968754</v>
      </c>
      <c r="FQ35" s="0" t="n">
        <v>330656251</v>
      </c>
      <c r="FR35" s="0" t="n">
        <v>661312502</v>
      </c>
      <c r="FS35" s="0" t="n">
        <v>1322625004</v>
      </c>
      <c r="FT35" s="0" t="n">
        <v>440875001</v>
      </c>
      <c r="FU35" s="0" t="n">
        <v>881750002</v>
      </c>
      <c r="FV35" s="0" t="n">
        <v>1763500004</v>
      </c>
      <c r="FW35" s="0" t="n">
        <v>3527000008</v>
      </c>
      <c r="FX35" s="0" t="n">
        <v>1175666669</v>
      </c>
      <c r="FY35" s="0" t="n">
        <v>2351333338</v>
      </c>
      <c r="FZ35" s="0" t="n">
        <v>783777779</v>
      </c>
      <c r="GA35" s="0" t="n">
        <v>1567555558</v>
      </c>
      <c r="GB35" s="0" t="n">
        <v>522518519</v>
      </c>
    </row>
    <row r="36" customFormat="false" ht="12.8" hidden="false" customHeight="false" outlineLevel="0" collapsed="false">
      <c r="A36" s="0" t="n">
        <v>348345658</v>
      </c>
      <c r="B36" s="0" t="n">
        <v>116115219</v>
      </c>
      <c r="C36" s="0" t="n">
        <v>26.7909818349792</v>
      </c>
      <c r="D36" s="0" t="n">
        <v>177</v>
      </c>
      <c r="E36" s="0" t="n">
        <v>2185143829170100</v>
      </c>
      <c r="F36" s="0" t="n">
        <v>178</v>
      </c>
      <c r="G36" s="0" t="n">
        <v>59</v>
      </c>
      <c r="H36" s="0" t="n">
        <v>59</v>
      </c>
      <c r="I36" s="0" t="s">
        <v>132</v>
      </c>
      <c r="J36" s="0" t="n">
        <v>1</v>
      </c>
      <c r="K36" s="0" t="n">
        <v>2</v>
      </c>
      <c r="L36" s="0" t="n">
        <v>4</v>
      </c>
      <c r="M36" s="0" t="n">
        <v>8</v>
      </c>
      <c r="N36" s="0" t="n">
        <v>16</v>
      </c>
      <c r="O36" s="0" t="n">
        <v>5</v>
      </c>
      <c r="P36" s="0" t="n">
        <v>10</v>
      </c>
      <c r="Q36" s="0" t="n">
        <v>20</v>
      </c>
      <c r="R36" s="0" t="n">
        <v>40</v>
      </c>
      <c r="S36" s="0" t="n">
        <v>13</v>
      </c>
      <c r="T36" s="0" t="n">
        <v>26</v>
      </c>
      <c r="U36" s="0" t="n">
        <v>52</v>
      </c>
      <c r="V36" s="0" t="n">
        <v>17</v>
      </c>
      <c r="W36" s="0" t="n">
        <v>34</v>
      </c>
      <c r="X36" s="0" t="n">
        <v>11</v>
      </c>
      <c r="Y36" s="0" t="n">
        <v>22</v>
      </c>
      <c r="Z36" s="0" t="n">
        <v>44</v>
      </c>
      <c r="AA36" s="0" t="n">
        <v>88</v>
      </c>
      <c r="AB36" s="0" t="n">
        <v>29</v>
      </c>
      <c r="AC36" s="0" t="n">
        <v>58</v>
      </c>
      <c r="AD36" s="0" t="n">
        <v>19</v>
      </c>
      <c r="AE36" s="0" t="n">
        <v>38</v>
      </c>
      <c r="AF36" s="0" t="n">
        <v>76</v>
      </c>
      <c r="AG36" s="0" t="n">
        <v>152</v>
      </c>
      <c r="AH36" s="0" t="n">
        <v>304</v>
      </c>
      <c r="AI36" s="0" t="n">
        <v>101</v>
      </c>
      <c r="AJ36" s="0" t="n">
        <v>202</v>
      </c>
      <c r="AK36" s="0" t="n">
        <v>67</v>
      </c>
      <c r="AL36" s="0" t="n">
        <v>134</v>
      </c>
      <c r="AM36" s="0" t="n">
        <v>268</v>
      </c>
      <c r="AN36" s="0" t="n">
        <v>89</v>
      </c>
      <c r="AO36" s="0" t="n">
        <v>178</v>
      </c>
      <c r="AP36" s="0" t="n">
        <v>59</v>
      </c>
      <c r="AQ36" s="0" t="n">
        <v>118</v>
      </c>
      <c r="AR36" s="0" t="n">
        <v>236</v>
      </c>
      <c r="AS36" s="0" t="n">
        <v>472</v>
      </c>
      <c r="AT36" s="0" t="n">
        <v>157</v>
      </c>
      <c r="AU36" s="0" t="n">
        <v>314</v>
      </c>
      <c r="AV36" s="0" t="n">
        <v>628</v>
      </c>
      <c r="AW36" s="0" t="n">
        <v>209</v>
      </c>
      <c r="AX36" s="0" t="n">
        <v>418</v>
      </c>
      <c r="AY36" s="0" t="n">
        <v>139</v>
      </c>
      <c r="AZ36" s="0" t="n">
        <v>278</v>
      </c>
      <c r="BA36" s="0" t="n">
        <v>556</v>
      </c>
      <c r="BB36" s="0" t="n">
        <v>185</v>
      </c>
      <c r="BC36" s="0" t="n">
        <v>370</v>
      </c>
      <c r="BD36" s="0" t="n">
        <v>740</v>
      </c>
      <c r="BE36" s="0" t="n">
        <v>1480</v>
      </c>
      <c r="BF36" s="0" t="n">
        <v>493</v>
      </c>
      <c r="BG36" s="0" t="n">
        <v>986</v>
      </c>
      <c r="BH36" s="0" t="n">
        <v>1972</v>
      </c>
      <c r="BI36" s="0" t="n">
        <v>3944</v>
      </c>
      <c r="BJ36" s="0" t="n">
        <v>7888</v>
      </c>
      <c r="BK36" s="0" t="n">
        <v>2629</v>
      </c>
      <c r="BL36" s="0" t="n">
        <v>5258</v>
      </c>
      <c r="BM36" s="0" t="n">
        <v>10516</v>
      </c>
      <c r="BN36" s="0" t="n">
        <v>3505</v>
      </c>
      <c r="BO36" s="0" t="n">
        <v>7010</v>
      </c>
      <c r="BP36" s="0" t="n">
        <v>14020</v>
      </c>
      <c r="BQ36" s="0" t="n">
        <v>4673</v>
      </c>
      <c r="BR36" s="0" t="n">
        <v>9346</v>
      </c>
      <c r="BS36" s="0" t="n">
        <v>3115</v>
      </c>
      <c r="BT36" s="0" t="n">
        <v>6230</v>
      </c>
      <c r="BU36" s="0" t="n">
        <v>12460</v>
      </c>
      <c r="BV36" s="0" t="n">
        <v>4153</v>
      </c>
      <c r="BW36" s="0" t="n">
        <v>8306</v>
      </c>
      <c r="BX36" s="0" t="n">
        <v>16612</v>
      </c>
      <c r="BY36" s="0" t="n">
        <v>5537</v>
      </c>
      <c r="BZ36" s="0" t="n">
        <v>11074</v>
      </c>
      <c r="CA36" s="0" t="n">
        <v>3691</v>
      </c>
      <c r="CB36" s="0" t="n">
        <v>7382</v>
      </c>
      <c r="CC36" s="0" t="n">
        <v>14764</v>
      </c>
      <c r="CD36" s="0" t="n">
        <v>4921</v>
      </c>
      <c r="CE36" s="0" t="n">
        <v>9842</v>
      </c>
      <c r="CF36" s="0" t="n">
        <v>19684</v>
      </c>
      <c r="CG36" s="0" t="n">
        <v>39368</v>
      </c>
      <c r="CH36" s="0" t="n">
        <v>78736</v>
      </c>
      <c r="CI36" s="0" t="n">
        <v>26245</v>
      </c>
      <c r="CJ36" s="0" t="n">
        <v>52490</v>
      </c>
      <c r="CK36" s="0" t="n">
        <v>104980</v>
      </c>
      <c r="CL36" s="0" t="n">
        <v>34993</v>
      </c>
      <c r="CM36" s="0" t="n">
        <v>69986</v>
      </c>
      <c r="CN36" s="0" t="n">
        <v>139972</v>
      </c>
      <c r="CO36" s="0" t="n">
        <v>46657</v>
      </c>
      <c r="CP36" s="0" t="n">
        <v>93314</v>
      </c>
      <c r="CQ36" s="0" t="n">
        <v>186628</v>
      </c>
      <c r="CR36" s="0" t="n">
        <v>62209</v>
      </c>
      <c r="CS36" s="0" t="n">
        <v>124418</v>
      </c>
      <c r="CT36" s="0" t="n">
        <v>248836</v>
      </c>
      <c r="CU36" s="0" t="n">
        <v>82945</v>
      </c>
      <c r="CV36" s="0" t="n">
        <v>165890</v>
      </c>
      <c r="CW36" s="0" t="n">
        <v>331780</v>
      </c>
      <c r="CX36" s="0" t="n">
        <v>110593</v>
      </c>
      <c r="CY36" s="0" t="n">
        <v>221186</v>
      </c>
      <c r="CZ36" s="0" t="n">
        <v>442372</v>
      </c>
      <c r="DA36" s="0" t="n">
        <v>147457</v>
      </c>
      <c r="DB36" s="0" t="n">
        <v>294914</v>
      </c>
      <c r="DC36" s="0" t="n">
        <v>589828</v>
      </c>
      <c r="DD36" s="0" t="n">
        <v>1179656</v>
      </c>
      <c r="DE36" s="0" t="n">
        <v>2359312</v>
      </c>
      <c r="DF36" s="0" t="n">
        <v>786437</v>
      </c>
      <c r="DG36" s="0" t="n">
        <v>1572874</v>
      </c>
      <c r="DH36" s="0" t="n">
        <v>524291</v>
      </c>
      <c r="DI36" s="0" t="n">
        <v>1048582</v>
      </c>
      <c r="DJ36" s="0" t="n">
        <v>2097164</v>
      </c>
      <c r="DK36" s="0" t="n">
        <v>4194328</v>
      </c>
      <c r="DL36" s="0" t="n">
        <v>1398109</v>
      </c>
      <c r="DM36" s="0" t="n">
        <v>2796218</v>
      </c>
      <c r="DN36" s="0" t="n">
        <v>5592436</v>
      </c>
      <c r="DO36" s="0" t="n">
        <v>1864145</v>
      </c>
      <c r="DP36" s="0" t="n">
        <v>3728290</v>
      </c>
      <c r="DQ36" s="0" t="n">
        <v>7456580</v>
      </c>
      <c r="DR36" s="0" t="n">
        <v>14913160</v>
      </c>
      <c r="DS36" s="0" t="n">
        <v>4971053</v>
      </c>
      <c r="DT36" s="0" t="n">
        <v>9942106</v>
      </c>
      <c r="DU36" s="0" t="n">
        <v>3314035</v>
      </c>
      <c r="DV36" s="0" t="n">
        <v>6628070</v>
      </c>
      <c r="DW36" s="0" t="n">
        <v>13256140</v>
      </c>
      <c r="DX36" s="0" t="n">
        <v>4418713</v>
      </c>
      <c r="DY36" s="0" t="n">
        <v>8837426</v>
      </c>
      <c r="DZ36" s="0" t="n">
        <v>17674852</v>
      </c>
      <c r="EA36" s="0" t="n">
        <v>5891617</v>
      </c>
      <c r="EB36" s="0" t="n">
        <v>11783234</v>
      </c>
      <c r="EC36" s="0" t="n">
        <v>23566468</v>
      </c>
      <c r="ED36" s="0" t="n">
        <v>7855489</v>
      </c>
      <c r="EE36" s="0" t="n">
        <v>15710978</v>
      </c>
      <c r="EF36" s="0" t="n">
        <v>31421956</v>
      </c>
      <c r="EG36" s="0" t="n">
        <v>10473985</v>
      </c>
      <c r="EH36" s="0" t="n">
        <v>20947970</v>
      </c>
      <c r="EI36" s="0" t="n">
        <v>41895940</v>
      </c>
      <c r="EJ36" s="0" t="n">
        <v>13965313</v>
      </c>
      <c r="EK36" s="0" t="n">
        <v>27930626</v>
      </c>
      <c r="EL36" s="0" t="n">
        <v>55861252</v>
      </c>
      <c r="EM36" s="0" t="n">
        <v>18620417</v>
      </c>
      <c r="EN36" s="0" t="n">
        <v>37240834</v>
      </c>
      <c r="EO36" s="0" t="n">
        <v>12413611</v>
      </c>
      <c r="EP36" s="0" t="n">
        <v>24827222</v>
      </c>
      <c r="EQ36" s="0" t="n">
        <v>49654444</v>
      </c>
      <c r="ER36" s="0" t="n">
        <v>16551481</v>
      </c>
      <c r="ES36" s="0" t="n">
        <v>33102962</v>
      </c>
      <c r="ET36" s="0" t="n">
        <v>66205924</v>
      </c>
      <c r="EU36" s="0" t="n">
        <v>22068641</v>
      </c>
      <c r="EV36" s="0" t="n">
        <v>44137282</v>
      </c>
      <c r="EW36" s="0" t="n">
        <v>14712427</v>
      </c>
      <c r="EX36" s="0" t="n">
        <v>29424854</v>
      </c>
      <c r="EY36" s="0" t="n">
        <v>58849708</v>
      </c>
      <c r="EZ36" s="0" t="n">
        <v>19616569</v>
      </c>
      <c r="FA36" s="0" t="n">
        <v>39233138</v>
      </c>
      <c r="FB36" s="0" t="n">
        <v>78466276</v>
      </c>
      <c r="FC36" s="0" t="n">
        <v>156932552</v>
      </c>
      <c r="FD36" s="0" t="n">
        <v>313865104</v>
      </c>
      <c r="FE36" s="0" t="n">
        <v>104621701</v>
      </c>
      <c r="FF36" s="0" t="n">
        <v>209243402</v>
      </c>
      <c r="FG36" s="0" t="n">
        <v>418486804</v>
      </c>
      <c r="FH36" s="0" t="n">
        <v>139495601</v>
      </c>
      <c r="FI36" s="0" t="n">
        <v>278991202</v>
      </c>
      <c r="FJ36" s="0" t="n">
        <v>92997067</v>
      </c>
      <c r="FK36" s="0" t="n">
        <v>185994134</v>
      </c>
      <c r="FL36" s="0" t="n">
        <v>371988268</v>
      </c>
      <c r="FM36" s="0" t="n">
        <v>123996089</v>
      </c>
      <c r="FN36" s="0" t="n">
        <v>247992178</v>
      </c>
      <c r="FO36" s="0" t="n">
        <v>82664059</v>
      </c>
      <c r="FP36" s="0" t="n">
        <v>165328118</v>
      </c>
      <c r="FQ36" s="0" t="n">
        <v>330656236</v>
      </c>
      <c r="FR36" s="0" t="n">
        <v>110218745</v>
      </c>
      <c r="FS36" s="0" t="n">
        <v>220437490</v>
      </c>
      <c r="FT36" s="0" t="n">
        <v>73479163</v>
      </c>
      <c r="FU36" s="0" t="n">
        <v>146958326</v>
      </c>
      <c r="FV36" s="0" t="n">
        <v>293916652</v>
      </c>
      <c r="FW36" s="0" t="n">
        <v>97972217</v>
      </c>
      <c r="FX36" s="0" t="n">
        <v>195944434</v>
      </c>
      <c r="FY36" s="0" t="n">
        <v>65314811</v>
      </c>
      <c r="FZ36" s="0" t="n">
        <v>130629622</v>
      </c>
      <c r="GA36" s="0" t="n">
        <v>261259244</v>
      </c>
      <c r="GB36" s="0" t="n">
        <v>522518488</v>
      </c>
      <c r="GC36" s="0" t="n">
        <v>174172829</v>
      </c>
      <c r="GD36" s="0" t="n">
        <v>348345658</v>
      </c>
      <c r="GE36" s="0" t="n">
        <v>116115219</v>
      </c>
    </row>
    <row r="37" customFormat="false" ht="12.8" hidden="false" customHeight="false" outlineLevel="0" collapsed="false">
      <c r="A37" s="0" t="n">
        <v>2786751862</v>
      </c>
      <c r="B37" s="0" t="n">
        <v>275234751</v>
      </c>
      <c r="C37" s="0" t="n">
        <v>28.036087394583</v>
      </c>
      <c r="D37" s="0" t="n">
        <v>180</v>
      </c>
      <c r="E37" s="0" t="n">
        <v>6166418237244090</v>
      </c>
      <c r="F37" s="0" t="n">
        <v>187</v>
      </c>
      <c r="G37" s="0" t="n">
        <v>62</v>
      </c>
      <c r="H37" s="0" t="n">
        <v>59</v>
      </c>
      <c r="I37" s="0" t="s">
        <v>133</v>
      </c>
      <c r="J37" s="0" t="n">
        <v>1</v>
      </c>
      <c r="K37" s="0" t="n">
        <v>2</v>
      </c>
      <c r="L37" s="0" t="n">
        <v>4</v>
      </c>
      <c r="M37" s="0" t="n">
        <v>8</v>
      </c>
      <c r="N37" s="0" t="n">
        <v>16</v>
      </c>
      <c r="O37" s="0" t="n">
        <v>5</v>
      </c>
      <c r="P37" s="0" t="n">
        <v>10</v>
      </c>
      <c r="Q37" s="0" t="n">
        <v>20</v>
      </c>
      <c r="R37" s="0" t="n">
        <v>40</v>
      </c>
      <c r="S37" s="0" t="n">
        <v>13</v>
      </c>
      <c r="T37" s="0" t="n">
        <v>26</v>
      </c>
      <c r="U37" s="0" t="n">
        <v>52</v>
      </c>
      <c r="V37" s="0" t="n">
        <v>17</v>
      </c>
      <c r="W37" s="0" t="n">
        <v>34</v>
      </c>
      <c r="X37" s="0" t="n">
        <v>11</v>
      </c>
      <c r="Y37" s="0" t="n">
        <v>22</v>
      </c>
      <c r="Z37" s="0" t="n">
        <v>44</v>
      </c>
      <c r="AA37" s="0" t="n">
        <v>88</v>
      </c>
      <c r="AB37" s="0" t="n">
        <v>29</v>
      </c>
      <c r="AC37" s="0" t="n">
        <v>58</v>
      </c>
      <c r="AD37" s="0" t="n">
        <v>19</v>
      </c>
      <c r="AE37" s="0" t="n">
        <v>38</v>
      </c>
      <c r="AF37" s="0" t="n">
        <v>76</v>
      </c>
      <c r="AG37" s="0" t="n">
        <v>152</v>
      </c>
      <c r="AH37" s="0" t="n">
        <v>304</v>
      </c>
      <c r="AI37" s="0" t="n">
        <v>101</v>
      </c>
      <c r="AJ37" s="0" t="n">
        <v>202</v>
      </c>
      <c r="AK37" s="0" t="n">
        <v>67</v>
      </c>
      <c r="AL37" s="0" t="n">
        <v>134</v>
      </c>
      <c r="AM37" s="0" t="n">
        <v>268</v>
      </c>
      <c r="AN37" s="0" t="n">
        <v>89</v>
      </c>
      <c r="AO37" s="0" t="n">
        <v>178</v>
      </c>
      <c r="AP37" s="0" t="n">
        <v>59</v>
      </c>
      <c r="AQ37" s="0" t="n">
        <v>118</v>
      </c>
      <c r="AR37" s="0" t="n">
        <v>236</v>
      </c>
      <c r="AS37" s="0" t="n">
        <v>472</v>
      </c>
      <c r="AT37" s="0" t="n">
        <v>157</v>
      </c>
      <c r="AU37" s="0" t="n">
        <v>314</v>
      </c>
      <c r="AV37" s="0" t="n">
        <v>628</v>
      </c>
      <c r="AW37" s="0" t="n">
        <v>209</v>
      </c>
      <c r="AX37" s="0" t="n">
        <v>418</v>
      </c>
      <c r="AY37" s="0" t="n">
        <v>139</v>
      </c>
      <c r="AZ37" s="0" t="n">
        <v>278</v>
      </c>
      <c r="BA37" s="0" t="n">
        <v>556</v>
      </c>
      <c r="BB37" s="0" t="n">
        <v>185</v>
      </c>
      <c r="BC37" s="0" t="n">
        <v>370</v>
      </c>
      <c r="BD37" s="0" t="n">
        <v>740</v>
      </c>
      <c r="BE37" s="0" t="n">
        <v>1480</v>
      </c>
      <c r="BF37" s="0" t="n">
        <v>493</v>
      </c>
      <c r="BG37" s="0" t="n">
        <v>986</v>
      </c>
      <c r="BH37" s="0" t="n">
        <v>1972</v>
      </c>
      <c r="BI37" s="0" t="n">
        <v>3944</v>
      </c>
      <c r="BJ37" s="0" t="n">
        <v>7888</v>
      </c>
      <c r="BK37" s="0" t="n">
        <v>2629</v>
      </c>
      <c r="BL37" s="0" t="n">
        <v>5258</v>
      </c>
      <c r="BM37" s="0" t="n">
        <v>10516</v>
      </c>
      <c r="BN37" s="0" t="n">
        <v>3505</v>
      </c>
      <c r="BO37" s="0" t="n">
        <v>7010</v>
      </c>
      <c r="BP37" s="0" t="n">
        <v>14020</v>
      </c>
      <c r="BQ37" s="0" t="n">
        <v>4673</v>
      </c>
      <c r="BR37" s="0" t="n">
        <v>9346</v>
      </c>
      <c r="BS37" s="0" t="n">
        <v>3115</v>
      </c>
      <c r="BT37" s="0" t="n">
        <v>6230</v>
      </c>
      <c r="BU37" s="0" t="n">
        <v>12460</v>
      </c>
      <c r="BV37" s="0" t="n">
        <v>4153</v>
      </c>
      <c r="BW37" s="0" t="n">
        <v>8306</v>
      </c>
      <c r="BX37" s="0" t="n">
        <v>16612</v>
      </c>
      <c r="BY37" s="0" t="n">
        <v>5537</v>
      </c>
      <c r="BZ37" s="0" t="n">
        <v>11074</v>
      </c>
      <c r="CA37" s="0" t="n">
        <v>3691</v>
      </c>
      <c r="CB37" s="0" t="n">
        <v>7382</v>
      </c>
      <c r="CC37" s="0" t="n">
        <v>14764</v>
      </c>
      <c r="CD37" s="0" t="n">
        <v>4921</v>
      </c>
      <c r="CE37" s="0" t="n">
        <v>9842</v>
      </c>
      <c r="CF37" s="0" t="n">
        <v>19684</v>
      </c>
      <c r="CG37" s="0" t="n">
        <v>39368</v>
      </c>
      <c r="CH37" s="0" t="n">
        <v>78736</v>
      </c>
      <c r="CI37" s="0" t="n">
        <v>26245</v>
      </c>
      <c r="CJ37" s="0" t="n">
        <v>52490</v>
      </c>
      <c r="CK37" s="0" t="n">
        <v>104980</v>
      </c>
      <c r="CL37" s="0" t="n">
        <v>34993</v>
      </c>
      <c r="CM37" s="0" t="n">
        <v>69986</v>
      </c>
      <c r="CN37" s="0" t="n">
        <v>139972</v>
      </c>
      <c r="CO37" s="0" t="n">
        <v>46657</v>
      </c>
      <c r="CP37" s="0" t="n">
        <v>93314</v>
      </c>
      <c r="CQ37" s="0" t="n">
        <v>186628</v>
      </c>
      <c r="CR37" s="0" t="n">
        <v>62209</v>
      </c>
      <c r="CS37" s="0" t="n">
        <v>124418</v>
      </c>
      <c r="CT37" s="0" t="n">
        <v>248836</v>
      </c>
      <c r="CU37" s="0" t="n">
        <v>82945</v>
      </c>
      <c r="CV37" s="0" t="n">
        <v>165890</v>
      </c>
      <c r="CW37" s="0" t="n">
        <v>331780</v>
      </c>
      <c r="CX37" s="0" t="n">
        <v>110593</v>
      </c>
      <c r="CY37" s="0" t="n">
        <v>221186</v>
      </c>
      <c r="CZ37" s="0" t="n">
        <v>442372</v>
      </c>
      <c r="DA37" s="0" t="n">
        <v>147457</v>
      </c>
      <c r="DB37" s="0" t="n">
        <v>294914</v>
      </c>
      <c r="DC37" s="0" t="n">
        <v>589828</v>
      </c>
      <c r="DD37" s="0" t="n">
        <v>196609</v>
      </c>
      <c r="DE37" s="0" t="n">
        <v>393218</v>
      </c>
      <c r="DF37" s="0" t="n">
        <v>786436</v>
      </c>
      <c r="DG37" s="0" t="n">
        <v>262145</v>
      </c>
      <c r="DH37" s="0" t="n">
        <v>524290</v>
      </c>
      <c r="DI37" s="0" t="n">
        <v>174763</v>
      </c>
      <c r="DJ37" s="0" t="n">
        <v>349526</v>
      </c>
      <c r="DK37" s="0" t="n">
        <v>699052</v>
      </c>
      <c r="DL37" s="0" t="n">
        <v>1398104</v>
      </c>
      <c r="DM37" s="0" t="n">
        <v>2796208</v>
      </c>
      <c r="DN37" s="0" t="n">
        <v>932069</v>
      </c>
      <c r="DO37" s="0" t="n">
        <v>1864138</v>
      </c>
      <c r="DP37" s="0" t="n">
        <v>621379</v>
      </c>
      <c r="DQ37" s="0" t="n">
        <v>1242758</v>
      </c>
      <c r="DR37" s="0" t="n">
        <v>2485516</v>
      </c>
      <c r="DS37" s="0" t="n">
        <v>828505</v>
      </c>
      <c r="DT37" s="0" t="n">
        <v>1657010</v>
      </c>
      <c r="DU37" s="0" t="n">
        <v>3314020</v>
      </c>
      <c r="DV37" s="0" t="n">
        <v>1104673</v>
      </c>
      <c r="DW37" s="0" t="n">
        <v>2209346</v>
      </c>
      <c r="DX37" s="0" t="n">
        <v>4418692</v>
      </c>
      <c r="DY37" s="0" t="n">
        <v>1472897</v>
      </c>
      <c r="DZ37" s="0" t="n">
        <v>2945794</v>
      </c>
      <c r="EA37" s="0" t="n">
        <v>5891588</v>
      </c>
      <c r="EB37" s="0" t="n">
        <v>11783176</v>
      </c>
      <c r="EC37" s="0" t="n">
        <v>3927725</v>
      </c>
      <c r="ED37" s="0" t="n">
        <v>7855450</v>
      </c>
      <c r="EE37" s="0" t="n">
        <v>15710900</v>
      </c>
      <c r="EF37" s="0" t="n">
        <v>31421800</v>
      </c>
      <c r="EG37" s="0" t="n">
        <v>62843600</v>
      </c>
      <c r="EH37" s="0" t="n">
        <v>125687200</v>
      </c>
      <c r="EI37" s="0" t="n">
        <v>41895733</v>
      </c>
      <c r="EJ37" s="0" t="n">
        <v>83791466</v>
      </c>
      <c r="EK37" s="0" t="n">
        <v>167582932</v>
      </c>
      <c r="EL37" s="0" t="n">
        <v>55860977</v>
      </c>
      <c r="EM37" s="0" t="n">
        <v>111721954</v>
      </c>
      <c r="EN37" s="0" t="n">
        <v>37240651</v>
      </c>
      <c r="EO37" s="0" t="n">
        <v>74481302</v>
      </c>
      <c r="EP37" s="0" t="n">
        <v>148962604</v>
      </c>
      <c r="EQ37" s="0" t="n">
        <v>49654201</v>
      </c>
      <c r="ER37" s="0" t="n">
        <v>99308402</v>
      </c>
      <c r="ES37" s="0" t="n">
        <v>198616804</v>
      </c>
      <c r="ET37" s="0" t="n">
        <v>66205601</v>
      </c>
      <c r="EU37" s="0" t="n">
        <v>132411202</v>
      </c>
      <c r="EV37" s="0" t="n">
        <v>44137067</v>
      </c>
      <c r="EW37" s="0" t="n">
        <v>88274134</v>
      </c>
      <c r="EX37" s="0" t="n">
        <v>176548268</v>
      </c>
      <c r="EY37" s="0" t="n">
        <v>353096536</v>
      </c>
      <c r="EZ37" s="0" t="n">
        <v>117698845</v>
      </c>
      <c r="FA37" s="0" t="n">
        <v>235397690</v>
      </c>
      <c r="FB37" s="0" t="n">
        <v>470795380</v>
      </c>
      <c r="FC37" s="0" t="n">
        <v>156931793</v>
      </c>
      <c r="FD37" s="0" t="n">
        <v>313863586</v>
      </c>
      <c r="FE37" s="0" t="n">
        <v>104621195</v>
      </c>
      <c r="FF37" s="0" t="n">
        <v>209242390</v>
      </c>
      <c r="FG37" s="0" t="n">
        <v>418484780</v>
      </c>
      <c r="FH37" s="0" t="n">
        <v>836969560</v>
      </c>
      <c r="FI37" s="0" t="n">
        <v>278989853</v>
      </c>
      <c r="FJ37" s="0" t="n">
        <v>557979706</v>
      </c>
      <c r="FK37" s="0" t="n">
        <v>1115959412</v>
      </c>
      <c r="FL37" s="0" t="n">
        <v>2231918824</v>
      </c>
      <c r="FM37" s="0" t="n">
        <v>743972941</v>
      </c>
      <c r="FN37" s="0" t="n">
        <v>1487945882</v>
      </c>
      <c r="FO37" s="0" t="n">
        <v>2975891764</v>
      </c>
      <c r="FP37" s="0" t="n">
        <v>991963921</v>
      </c>
      <c r="FQ37" s="0" t="n">
        <v>1983927842</v>
      </c>
      <c r="FR37" s="0" t="n">
        <v>3967855684</v>
      </c>
      <c r="FS37" s="0" t="n">
        <v>1322618561</v>
      </c>
      <c r="FT37" s="0" t="n">
        <v>2645237122</v>
      </c>
      <c r="FU37" s="0" t="n">
        <v>881745707</v>
      </c>
      <c r="FV37" s="0" t="n">
        <v>1763491414</v>
      </c>
      <c r="FW37" s="0" t="n">
        <v>3526982828</v>
      </c>
      <c r="FX37" s="0" t="n">
        <v>7053965656</v>
      </c>
      <c r="FY37" s="0" t="n">
        <v>2351321885</v>
      </c>
      <c r="FZ37" s="0" t="n">
        <v>4702643770</v>
      </c>
      <c r="GA37" s="0" t="n">
        <v>1567547923</v>
      </c>
      <c r="GB37" s="0" t="n">
        <v>3135095846</v>
      </c>
      <c r="GC37" s="0" t="n">
        <v>6270191692</v>
      </c>
      <c r="GD37" s="0" t="n">
        <v>2090063897</v>
      </c>
      <c r="GE37" s="0" t="n">
        <v>4180127794</v>
      </c>
      <c r="GF37" s="0" t="n">
        <v>1393375931</v>
      </c>
      <c r="GG37" s="0" t="n">
        <v>2786751862</v>
      </c>
      <c r="GH37" s="0" t="n">
        <v>928917287</v>
      </c>
    </row>
    <row r="38" customFormat="false" ht="12.8" hidden="false" customHeight="false" outlineLevel="0" collapsed="false">
      <c r="A38" s="0" t="n">
        <v>4960079062</v>
      </c>
      <c r="B38" s="0" t="n">
        <v>326589567</v>
      </c>
      <c r="C38" s="0" t="n">
        <v>28.2829034634162</v>
      </c>
      <c r="D38" s="0" t="n">
        <v>186</v>
      </c>
      <c r="E38" s="0" t="n">
        <v>1.41423644671994E+018</v>
      </c>
      <c r="F38" s="0" t="n">
        <v>195</v>
      </c>
      <c r="G38" s="0" t="n">
        <v>65</v>
      </c>
      <c r="H38" s="0" t="n">
        <v>61</v>
      </c>
      <c r="I38" s="0" t="s">
        <v>134</v>
      </c>
      <c r="J38" s="0" t="n">
        <v>1</v>
      </c>
      <c r="K38" s="0" t="n">
        <v>2</v>
      </c>
      <c r="L38" s="0" t="n">
        <v>4</v>
      </c>
      <c r="M38" s="0" t="n">
        <v>8</v>
      </c>
      <c r="N38" s="0" t="n">
        <v>16</v>
      </c>
      <c r="O38" s="0" t="n">
        <v>5</v>
      </c>
      <c r="P38" s="0" t="n">
        <v>10</v>
      </c>
      <c r="Q38" s="0" t="n">
        <v>20</v>
      </c>
      <c r="R38" s="0" t="n">
        <v>40</v>
      </c>
      <c r="S38" s="0" t="n">
        <v>13</v>
      </c>
      <c r="T38" s="0" t="n">
        <v>26</v>
      </c>
      <c r="U38" s="0" t="n">
        <v>52</v>
      </c>
      <c r="V38" s="0" t="n">
        <v>17</v>
      </c>
      <c r="W38" s="0" t="n">
        <v>34</v>
      </c>
      <c r="X38" s="0" t="n">
        <v>11</v>
      </c>
      <c r="Y38" s="0" t="n">
        <v>22</v>
      </c>
      <c r="Z38" s="0" t="n">
        <v>44</v>
      </c>
      <c r="AA38" s="0" t="n">
        <v>88</v>
      </c>
      <c r="AB38" s="0" t="n">
        <v>29</v>
      </c>
      <c r="AC38" s="0" t="n">
        <v>58</v>
      </c>
      <c r="AD38" s="0" t="n">
        <v>19</v>
      </c>
      <c r="AE38" s="0" t="n">
        <v>38</v>
      </c>
      <c r="AF38" s="0" t="n">
        <v>76</v>
      </c>
      <c r="AG38" s="0" t="n">
        <v>152</v>
      </c>
      <c r="AH38" s="0" t="n">
        <v>304</v>
      </c>
      <c r="AI38" s="0" t="n">
        <v>101</v>
      </c>
      <c r="AJ38" s="0" t="n">
        <v>202</v>
      </c>
      <c r="AK38" s="0" t="n">
        <v>67</v>
      </c>
      <c r="AL38" s="0" t="n">
        <v>134</v>
      </c>
      <c r="AM38" s="0" t="n">
        <v>268</v>
      </c>
      <c r="AN38" s="0" t="n">
        <v>89</v>
      </c>
      <c r="AO38" s="0" t="n">
        <v>178</v>
      </c>
      <c r="AP38" s="0" t="n">
        <v>59</v>
      </c>
      <c r="AQ38" s="0" t="n">
        <v>118</v>
      </c>
      <c r="AR38" s="0" t="n">
        <v>236</v>
      </c>
      <c r="AS38" s="0" t="n">
        <v>472</v>
      </c>
      <c r="AT38" s="0" t="n">
        <v>157</v>
      </c>
      <c r="AU38" s="0" t="n">
        <v>314</v>
      </c>
      <c r="AV38" s="0" t="n">
        <v>628</v>
      </c>
      <c r="AW38" s="0" t="n">
        <v>209</v>
      </c>
      <c r="AX38" s="0" t="n">
        <v>418</v>
      </c>
      <c r="AY38" s="0" t="n">
        <v>139</v>
      </c>
      <c r="AZ38" s="0" t="n">
        <v>278</v>
      </c>
      <c r="BA38" s="0" t="n">
        <v>556</v>
      </c>
      <c r="BB38" s="0" t="n">
        <v>185</v>
      </c>
      <c r="BC38" s="0" t="n">
        <v>370</v>
      </c>
      <c r="BD38" s="0" t="n">
        <v>740</v>
      </c>
      <c r="BE38" s="0" t="n">
        <v>1480</v>
      </c>
      <c r="BF38" s="0" t="n">
        <v>2960</v>
      </c>
      <c r="BG38" s="0" t="n">
        <v>5920</v>
      </c>
      <c r="BH38" s="0" t="n">
        <v>1973</v>
      </c>
      <c r="BI38" s="0" t="n">
        <v>3946</v>
      </c>
      <c r="BJ38" s="0" t="n">
        <v>7892</v>
      </c>
      <c r="BK38" s="0" t="n">
        <v>15784</v>
      </c>
      <c r="BL38" s="0" t="n">
        <v>5261</v>
      </c>
      <c r="BM38" s="0" t="n">
        <v>10522</v>
      </c>
      <c r="BN38" s="0" t="n">
        <v>21044</v>
      </c>
      <c r="BO38" s="0" t="n">
        <v>42088</v>
      </c>
      <c r="BP38" s="0" t="n">
        <v>84176</v>
      </c>
      <c r="BQ38" s="0" t="n">
        <v>168352</v>
      </c>
      <c r="BR38" s="0" t="n">
        <v>56117</v>
      </c>
      <c r="BS38" s="0" t="n">
        <v>112234</v>
      </c>
      <c r="BT38" s="0" t="n">
        <v>224468</v>
      </c>
      <c r="BU38" s="0" t="n">
        <v>448936</v>
      </c>
      <c r="BV38" s="0" t="n">
        <v>149645</v>
      </c>
      <c r="BW38" s="0" t="n">
        <v>299290</v>
      </c>
      <c r="BX38" s="0" t="n">
        <v>598580</v>
      </c>
      <c r="BY38" s="0" t="n">
        <v>1197160</v>
      </c>
      <c r="BZ38" s="0" t="n">
        <v>399053</v>
      </c>
      <c r="CA38" s="0" t="n">
        <v>798106</v>
      </c>
      <c r="CB38" s="0" t="n">
        <v>266035</v>
      </c>
      <c r="CC38" s="0" t="n">
        <v>532070</v>
      </c>
      <c r="CD38" s="0" t="n">
        <v>1064140</v>
      </c>
      <c r="CE38" s="0" t="n">
        <v>354713</v>
      </c>
      <c r="CF38" s="0" t="n">
        <v>709426</v>
      </c>
      <c r="CG38" s="0" t="n">
        <v>1418852</v>
      </c>
      <c r="CH38" s="0" t="n">
        <v>2837704</v>
      </c>
      <c r="CI38" s="0" t="n">
        <v>945901</v>
      </c>
      <c r="CJ38" s="0" t="n">
        <v>1891802</v>
      </c>
      <c r="CK38" s="0" t="n">
        <v>3783604</v>
      </c>
      <c r="CL38" s="0" t="n">
        <v>1261201</v>
      </c>
      <c r="CM38" s="0" t="n">
        <v>2522402</v>
      </c>
      <c r="CN38" s="0" t="n">
        <v>5044804</v>
      </c>
      <c r="CO38" s="0" t="n">
        <v>1681601</v>
      </c>
      <c r="CP38" s="0" t="n">
        <v>3363202</v>
      </c>
      <c r="CQ38" s="0" t="n">
        <v>6726404</v>
      </c>
      <c r="CR38" s="0" t="n">
        <v>13452808</v>
      </c>
      <c r="CS38" s="0" t="n">
        <v>4484269</v>
      </c>
      <c r="CT38" s="0" t="n">
        <v>8968538</v>
      </c>
      <c r="CU38" s="0" t="n">
        <v>17937076</v>
      </c>
      <c r="CV38" s="0" t="n">
        <v>5979025</v>
      </c>
      <c r="CW38" s="0" t="n">
        <v>11958050</v>
      </c>
      <c r="CX38" s="0" t="n">
        <v>23916100</v>
      </c>
      <c r="CY38" s="0" t="n">
        <v>7972033</v>
      </c>
      <c r="CZ38" s="0" t="n">
        <v>15944066</v>
      </c>
      <c r="DA38" s="0" t="n">
        <v>31888132</v>
      </c>
      <c r="DB38" s="0" t="n">
        <v>10629377</v>
      </c>
      <c r="DC38" s="0" t="n">
        <v>21258754</v>
      </c>
      <c r="DD38" s="0" t="n">
        <v>7086251</v>
      </c>
      <c r="DE38" s="0" t="n">
        <v>14172502</v>
      </c>
      <c r="DF38" s="0" t="n">
        <v>28345004</v>
      </c>
      <c r="DG38" s="0" t="n">
        <v>56690008</v>
      </c>
      <c r="DH38" s="0" t="n">
        <v>18896669</v>
      </c>
      <c r="DI38" s="0" t="n">
        <v>37793338</v>
      </c>
      <c r="DJ38" s="0" t="n">
        <v>12597779</v>
      </c>
      <c r="DK38" s="0" t="n">
        <v>25195558</v>
      </c>
      <c r="DL38" s="0" t="n">
        <v>50391116</v>
      </c>
      <c r="DM38" s="0" t="n">
        <v>100782232</v>
      </c>
      <c r="DN38" s="0" t="n">
        <v>33594077</v>
      </c>
      <c r="DO38" s="0" t="n">
        <v>67188154</v>
      </c>
      <c r="DP38" s="0" t="n">
        <v>22396051</v>
      </c>
      <c r="DQ38" s="0" t="n">
        <v>44792102</v>
      </c>
      <c r="DR38" s="0" t="n">
        <v>89584204</v>
      </c>
      <c r="DS38" s="0" t="n">
        <v>29861401</v>
      </c>
      <c r="DT38" s="0" t="n">
        <v>59722802</v>
      </c>
      <c r="DU38" s="0" t="n">
        <v>119445604</v>
      </c>
      <c r="DV38" s="0" t="n">
        <v>39815201</v>
      </c>
      <c r="DW38" s="0" t="n">
        <v>79630402</v>
      </c>
      <c r="DX38" s="0" t="n">
        <v>159260804</v>
      </c>
      <c r="DY38" s="0" t="n">
        <v>318521608</v>
      </c>
      <c r="DZ38" s="0" t="n">
        <v>106173869</v>
      </c>
      <c r="EA38" s="0" t="n">
        <v>212347738</v>
      </c>
      <c r="EB38" s="0" t="n">
        <v>424695476</v>
      </c>
      <c r="EC38" s="0" t="n">
        <v>849390952</v>
      </c>
      <c r="ED38" s="0" t="n">
        <v>283130317</v>
      </c>
      <c r="EE38" s="0" t="n">
        <v>566260634</v>
      </c>
      <c r="EF38" s="0" t="n">
        <v>1132521268</v>
      </c>
      <c r="EG38" s="0" t="n">
        <v>377507089</v>
      </c>
      <c r="EH38" s="0" t="n">
        <v>755014178</v>
      </c>
      <c r="EI38" s="0" t="n">
        <v>1510028356</v>
      </c>
      <c r="EJ38" s="0" t="n">
        <v>503342785</v>
      </c>
      <c r="EK38" s="0" t="n">
        <v>1006685570</v>
      </c>
      <c r="EL38" s="0" t="n">
        <v>2013371140</v>
      </c>
      <c r="EM38" s="0" t="n">
        <v>671123713</v>
      </c>
      <c r="EN38" s="0" t="n">
        <v>1342247426</v>
      </c>
      <c r="EO38" s="0" t="n">
        <v>2684494852</v>
      </c>
      <c r="EP38" s="0" t="n">
        <v>894831617</v>
      </c>
      <c r="EQ38" s="0" t="n">
        <v>1789663234</v>
      </c>
      <c r="ER38" s="0" t="n">
        <v>596554411</v>
      </c>
      <c r="ES38" s="0" t="n">
        <v>1193108822</v>
      </c>
      <c r="ET38" s="0" t="n">
        <v>2386217644</v>
      </c>
      <c r="EU38" s="0" t="n">
        <v>795405881</v>
      </c>
      <c r="EV38" s="0" t="n">
        <v>1590811762</v>
      </c>
      <c r="EW38" s="0" t="n">
        <v>530270587</v>
      </c>
      <c r="EX38" s="0" t="n">
        <v>1060541174</v>
      </c>
      <c r="EY38" s="0" t="n">
        <v>2121082348</v>
      </c>
      <c r="EZ38" s="0" t="n">
        <v>707027449</v>
      </c>
      <c r="FA38" s="0" t="n">
        <v>1414054898</v>
      </c>
      <c r="FB38" s="0" t="n">
        <v>2828109796</v>
      </c>
      <c r="FC38" s="0" t="n">
        <v>942703265</v>
      </c>
      <c r="FD38" s="0" t="n">
        <v>1885406530</v>
      </c>
      <c r="FE38" s="0" t="n">
        <v>628468843</v>
      </c>
      <c r="FF38" s="0" t="n">
        <v>1256937686</v>
      </c>
      <c r="FG38" s="0" t="n">
        <v>2513875372</v>
      </c>
      <c r="FH38" s="0" t="n">
        <v>837958457</v>
      </c>
      <c r="FI38" s="0" t="n">
        <v>1675916914</v>
      </c>
      <c r="FJ38" s="0" t="n">
        <v>3351833828</v>
      </c>
      <c r="FK38" s="0" t="n">
        <v>6703667656</v>
      </c>
      <c r="FL38" s="0" t="n">
        <v>2234555885</v>
      </c>
      <c r="FM38" s="0" t="n">
        <v>4469111770</v>
      </c>
      <c r="FN38" s="0" t="n">
        <v>1489703923</v>
      </c>
      <c r="FO38" s="0" t="n">
        <v>2979407846</v>
      </c>
      <c r="FP38" s="0" t="n">
        <v>5958815692</v>
      </c>
      <c r="FQ38" s="0" t="n">
        <v>1986271897</v>
      </c>
      <c r="FR38" s="0" t="n">
        <v>3972543794</v>
      </c>
      <c r="FS38" s="0" t="n">
        <v>7945087588</v>
      </c>
      <c r="FT38" s="0" t="n">
        <v>2648362529</v>
      </c>
      <c r="FU38" s="0" t="n">
        <v>5296725058</v>
      </c>
      <c r="FV38" s="0" t="n">
        <v>1765575019</v>
      </c>
      <c r="FW38" s="0" t="n">
        <v>3531150038</v>
      </c>
      <c r="FX38" s="0" t="n">
        <v>7062300076</v>
      </c>
      <c r="FY38" s="0" t="n">
        <v>2354100025</v>
      </c>
      <c r="FZ38" s="0" t="n">
        <v>4708200050</v>
      </c>
      <c r="GA38" s="0" t="n">
        <v>9416400100</v>
      </c>
      <c r="GB38" s="0" t="n">
        <v>3138800033</v>
      </c>
      <c r="GC38" s="0" t="n">
        <v>6277600066</v>
      </c>
      <c r="GD38" s="0" t="n">
        <v>2092533355</v>
      </c>
      <c r="GE38" s="0" t="n">
        <v>4185066710</v>
      </c>
      <c r="GF38" s="0" t="n">
        <v>8370133420</v>
      </c>
      <c r="GG38" s="0" t="n">
        <v>2790044473</v>
      </c>
      <c r="GH38" s="0" t="n">
        <v>5580088946</v>
      </c>
      <c r="GI38" s="0" t="n">
        <v>11160177892</v>
      </c>
      <c r="GJ38" s="0" t="n">
        <v>3720059297</v>
      </c>
      <c r="GK38" s="0" t="n">
        <v>7440118594</v>
      </c>
      <c r="GL38" s="0" t="n">
        <v>2480039531</v>
      </c>
      <c r="GM38" s="0" t="n">
        <v>4960079062</v>
      </c>
      <c r="GN38" s="0" t="n">
        <v>1653359687</v>
      </c>
    </row>
    <row r="39" customFormat="false" ht="12.8" hidden="false" customHeight="false" outlineLevel="0" collapsed="false">
      <c r="A39" s="0" t="n">
        <v>26463382774</v>
      </c>
      <c r="B39" s="0" t="n">
        <v>339554031</v>
      </c>
      <c r="C39" s="0" t="n">
        <v>28.33906591841</v>
      </c>
      <c r="D39" s="0" t="n">
        <v>191</v>
      </c>
      <c r="E39" s="0" t="n">
        <v>1.41423644671994E+018</v>
      </c>
      <c r="F39" s="0" t="n">
        <v>239</v>
      </c>
      <c r="G39" s="0" t="n">
        <v>82</v>
      </c>
      <c r="H39" s="0" t="n">
        <v>62</v>
      </c>
      <c r="I39" s="0" t="s">
        <v>135</v>
      </c>
      <c r="J39" s="0" t="n">
        <v>1</v>
      </c>
      <c r="K39" s="0" t="n">
        <v>2</v>
      </c>
      <c r="L39" s="0" t="n">
        <v>4</v>
      </c>
      <c r="M39" s="0" t="n">
        <v>8</v>
      </c>
      <c r="N39" s="0" t="n">
        <v>16</v>
      </c>
      <c r="O39" s="0" t="n">
        <v>5</v>
      </c>
      <c r="P39" s="0" t="n">
        <v>10</v>
      </c>
      <c r="Q39" s="0" t="n">
        <v>20</v>
      </c>
      <c r="R39" s="0" t="n">
        <v>40</v>
      </c>
      <c r="S39" s="0" t="n">
        <v>13</v>
      </c>
      <c r="T39" s="0" t="n">
        <v>26</v>
      </c>
      <c r="U39" s="0" t="n">
        <v>52</v>
      </c>
      <c r="V39" s="0" t="n">
        <v>17</v>
      </c>
      <c r="W39" s="0" t="n">
        <v>34</v>
      </c>
      <c r="X39" s="0" t="n">
        <v>11</v>
      </c>
      <c r="Y39" s="0" t="n">
        <v>22</v>
      </c>
      <c r="Z39" s="0" t="n">
        <v>44</v>
      </c>
      <c r="AA39" s="0" t="n">
        <v>88</v>
      </c>
      <c r="AB39" s="0" t="n">
        <v>29</v>
      </c>
      <c r="AC39" s="0" t="n">
        <v>58</v>
      </c>
      <c r="AD39" s="0" t="n">
        <v>19</v>
      </c>
      <c r="AE39" s="0" t="n">
        <v>38</v>
      </c>
      <c r="AF39" s="0" t="n">
        <v>76</v>
      </c>
      <c r="AG39" s="0" t="n">
        <v>152</v>
      </c>
      <c r="AH39" s="0" t="n">
        <v>304</v>
      </c>
      <c r="AI39" s="0" t="n">
        <v>101</v>
      </c>
      <c r="AJ39" s="0" t="n">
        <v>202</v>
      </c>
      <c r="AK39" s="0" t="n">
        <v>67</v>
      </c>
      <c r="AL39" s="0" t="n">
        <v>134</v>
      </c>
      <c r="AM39" s="0" t="n">
        <v>268</v>
      </c>
      <c r="AN39" s="0" t="n">
        <v>89</v>
      </c>
      <c r="AO39" s="0" t="n">
        <v>178</v>
      </c>
      <c r="AP39" s="0" t="n">
        <v>59</v>
      </c>
      <c r="AQ39" s="0" t="n">
        <v>118</v>
      </c>
      <c r="AR39" s="0" t="n">
        <v>236</v>
      </c>
      <c r="AS39" s="0" t="n">
        <v>472</v>
      </c>
      <c r="AT39" s="0" t="n">
        <v>157</v>
      </c>
      <c r="AU39" s="0" t="n">
        <v>314</v>
      </c>
      <c r="AV39" s="0" t="n">
        <v>628</v>
      </c>
      <c r="AW39" s="0" t="n">
        <v>209</v>
      </c>
      <c r="AX39" s="0" t="n">
        <v>418</v>
      </c>
      <c r="AY39" s="0" t="n">
        <v>836</v>
      </c>
      <c r="AZ39" s="0" t="n">
        <v>1672</v>
      </c>
      <c r="BA39" s="0" t="n">
        <v>557</v>
      </c>
      <c r="BB39" s="0" t="n">
        <v>1114</v>
      </c>
      <c r="BC39" s="0" t="n">
        <v>371</v>
      </c>
      <c r="BD39" s="0" t="n">
        <v>742</v>
      </c>
      <c r="BE39" s="0" t="n">
        <v>1484</v>
      </c>
      <c r="BF39" s="0" t="n">
        <v>2968</v>
      </c>
      <c r="BG39" s="0" t="n">
        <v>989</v>
      </c>
      <c r="BH39" s="0" t="n">
        <v>1978</v>
      </c>
      <c r="BI39" s="0" t="n">
        <v>659</v>
      </c>
      <c r="BJ39" s="0" t="n">
        <v>1318</v>
      </c>
      <c r="BK39" s="0" t="n">
        <v>2636</v>
      </c>
      <c r="BL39" s="0" t="n">
        <v>5272</v>
      </c>
      <c r="BM39" s="0" t="n">
        <v>1757</v>
      </c>
      <c r="BN39" s="0" t="n">
        <v>3514</v>
      </c>
      <c r="BO39" s="0" t="n">
        <v>1171</v>
      </c>
      <c r="BP39" s="0" t="n">
        <v>2342</v>
      </c>
      <c r="BQ39" s="0" t="n">
        <v>4684</v>
      </c>
      <c r="BR39" s="0" t="n">
        <v>1561</v>
      </c>
      <c r="BS39" s="0" t="n">
        <v>3122</v>
      </c>
      <c r="BT39" s="0" t="n">
        <v>6244</v>
      </c>
      <c r="BU39" s="0" t="n">
        <v>2081</v>
      </c>
      <c r="BV39" s="0" t="n">
        <v>4162</v>
      </c>
      <c r="BW39" s="0" t="n">
        <v>1387</v>
      </c>
      <c r="BX39" s="0" t="n">
        <v>2774</v>
      </c>
      <c r="BY39" s="0" t="n">
        <v>5548</v>
      </c>
      <c r="BZ39" s="0" t="n">
        <v>1849</v>
      </c>
      <c r="CA39" s="0" t="n">
        <v>3698</v>
      </c>
      <c r="CB39" s="0" t="n">
        <v>7396</v>
      </c>
      <c r="CC39" s="0" t="n">
        <v>2465</v>
      </c>
      <c r="CD39" s="0" t="n">
        <v>4930</v>
      </c>
      <c r="CE39" s="0" t="n">
        <v>1643</v>
      </c>
      <c r="CF39" s="0" t="n">
        <v>3286</v>
      </c>
      <c r="CG39" s="0" t="n">
        <v>6572</v>
      </c>
      <c r="CH39" s="0" t="n">
        <v>13144</v>
      </c>
      <c r="CI39" s="0" t="n">
        <v>4381</v>
      </c>
      <c r="CJ39" s="0" t="n">
        <v>8762</v>
      </c>
      <c r="CK39" s="0" t="n">
        <v>17524</v>
      </c>
      <c r="CL39" s="0" t="n">
        <v>35048</v>
      </c>
      <c r="CM39" s="0" t="n">
        <v>70096</v>
      </c>
      <c r="CN39" s="0" t="n">
        <v>23365</v>
      </c>
      <c r="CO39" s="0" t="n">
        <v>46730</v>
      </c>
      <c r="CP39" s="0" t="n">
        <v>93460</v>
      </c>
      <c r="CQ39" s="0" t="n">
        <v>31153</v>
      </c>
      <c r="CR39" s="0" t="n">
        <v>62306</v>
      </c>
      <c r="CS39" s="0" t="n">
        <v>124612</v>
      </c>
      <c r="CT39" s="0" t="n">
        <v>41537</v>
      </c>
      <c r="CU39" s="0" t="n">
        <v>83074</v>
      </c>
      <c r="CV39" s="0" t="n">
        <v>27691</v>
      </c>
      <c r="CW39" s="0" t="n">
        <v>55382</v>
      </c>
      <c r="CX39" s="0" t="n">
        <v>110764</v>
      </c>
      <c r="CY39" s="0" t="n">
        <v>221528</v>
      </c>
      <c r="CZ39" s="0" t="n">
        <v>443056</v>
      </c>
      <c r="DA39" s="0" t="n">
        <v>147685</v>
      </c>
      <c r="DB39" s="0" t="n">
        <v>295370</v>
      </c>
      <c r="DC39" s="0" t="n">
        <v>590740</v>
      </c>
      <c r="DD39" s="0" t="n">
        <v>196913</v>
      </c>
      <c r="DE39" s="0" t="n">
        <v>393826</v>
      </c>
      <c r="DF39" s="0" t="n">
        <v>131275</v>
      </c>
      <c r="DG39" s="0" t="n">
        <v>262550</v>
      </c>
      <c r="DH39" s="0" t="n">
        <v>525100</v>
      </c>
      <c r="DI39" s="0" t="n">
        <v>175033</v>
      </c>
      <c r="DJ39" s="0" t="n">
        <v>350066</v>
      </c>
      <c r="DK39" s="0" t="n">
        <v>700132</v>
      </c>
      <c r="DL39" s="0" t="n">
        <v>1400264</v>
      </c>
      <c r="DM39" s="0" t="n">
        <v>2800528</v>
      </c>
      <c r="DN39" s="0" t="n">
        <v>933509</v>
      </c>
      <c r="DO39" s="0" t="n">
        <v>1867018</v>
      </c>
      <c r="DP39" s="0" t="n">
        <v>622339</v>
      </c>
      <c r="DQ39" s="0" t="n">
        <v>1244678</v>
      </c>
      <c r="DR39" s="0" t="n">
        <v>2489356</v>
      </c>
      <c r="DS39" s="0" t="n">
        <v>4978712</v>
      </c>
      <c r="DT39" s="0" t="n">
        <v>9957424</v>
      </c>
      <c r="DU39" s="0" t="n">
        <v>19914848</v>
      </c>
      <c r="DV39" s="0" t="n">
        <v>39829696</v>
      </c>
      <c r="DW39" s="0" t="n">
        <v>13276565</v>
      </c>
      <c r="DX39" s="0" t="n">
        <v>26553130</v>
      </c>
      <c r="DY39" s="0" t="n">
        <v>8851043</v>
      </c>
      <c r="DZ39" s="0" t="n">
        <v>17702086</v>
      </c>
      <c r="EA39" s="0" t="n">
        <v>35404172</v>
      </c>
      <c r="EB39" s="0" t="n">
        <v>70808344</v>
      </c>
      <c r="EC39" s="0" t="n">
        <v>23602781</v>
      </c>
      <c r="ED39" s="0" t="n">
        <v>47205562</v>
      </c>
      <c r="EE39" s="0" t="n">
        <v>15735187</v>
      </c>
      <c r="EF39" s="0" t="n">
        <v>31470374</v>
      </c>
      <c r="EG39" s="0" t="n">
        <v>62940748</v>
      </c>
      <c r="EH39" s="0" t="n">
        <v>20980249</v>
      </c>
      <c r="EI39" s="0" t="n">
        <v>41960498</v>
      </c>
      <c r="EJ39" s="0" t="n">
        <v>83920996</v>
      </c>
      <c r="EK39" s="0" t="n">
        <v>167841992</v>
      </c>
      <c r="EL39" s="0" t="n">
        <v>335683984</v>
      </c>
      <c r="EM39" s="0" t="n">
        <v>111894661</v>
      </c>
      <c r="EN39" s="0" t="n">
        <v>223789322</v>
      </c>
      <c r="EO39" s="0" t="n">
        <v>447578644</v>
      </c>
      <c r="EP39" s="0" t="n">
        <v>895157288</v>
      </c>
      <c r="EQ39" s="0" t="n">
        <v>1790314576</v>
      </c>
      <c r="ER39" s="0" t="n">
        <v>596771525</v>
      </c>
      <c r="ES39" s="0" t="n">
        <v>1193543050</v>
      </c>
      <c r="ET39" s="0" t="n">
        <v>397847683</v>
      </c>
      <c r="EU39" s="0" t="n">
        <v>795695366</v>
      </c>
      <c r="EV39" s="0" t="n">
        <v>1591390732</v>
      </c>
      <c r="EW39" s="0" t="n">
        <v>530463577</v>
      </c>
      <c r="EX39" s="0" t="n">
        <v>1060927154</v>
      </c>
      <c r="EY39" s="0" t="n">
        <v>2121854308</v>
      </c>
      <c r="EZ39" s="0" t="n">
        <v>707284769</v>
      </c>
      <c r="FA39" s="0" t="n">
        <v>1414569538</v>
      </c>
      <c r="FB39" s="0" t="n">
        <v>2829139076</v>
      </c>
      <c r="FC39" s="0" t="n">
        <v>5658278152</v>
      </c>
      <c r="FD39" s="0" t="n">
        <v>1886092717</v>
      </c>
      <c r="FE39" s="0" t="n">
        <v>3772185434</v>
      </c>
      <c r="FF39" s="0" t="n">
        <v>7544370868</v>
      </c>
      <c r="FG39" s="0" t="n">
        <v>2514790289</v>
      </c>
      <c r="FH39" s="0" t="n">
        <v>5029580578</v>
      </c>
      <c r="FI39" s="0" t="n">
        <v>1676526859</v>
      </c>
      <c r="FJ39" s="0" t="n">
        <v>3353053718</v>
      </c>
      <c r="FK39" s="0" t="n">
        <v>6706107436</v>
      </c>
      <c r="FL39" s="0" t="n">
        <v>2235369145</v>
      </c>
      <c r="FM39" s="0" t="n">
        <v>4470738290</v>
      </c>
      <c r="FN39" s="0" t="n">
        <v>8941476580</v>
      </c>
      <c r="FO39" s="0" t="n">
        <v>2980492193</v>
      </c>
      <c r="FP39" s="0" t="n">
        <v>5960984386</v>
      </c>
      <c r="FQ39" s="0" t="n">
        <v>1986994795</v>
      </c>
      <c r="FR39" s="0" t="n">
        <v>3973989590</v>
      </c>
      <c r="FS39" s="0" t="n">
        <v>7947979180</v>
      </c>
      <c r="FT39" s="0" t="n">
        <v>2649326393</v>
      </c>
      <c r="FU39" s="0" t="n">
        <v>5298652786</v>
      </c>
      <c r="FV39" s="0" t="n">
        <v>1766217595</v>
      </c>
      <c r="FW39" s="0" t="n">
        <v>3532435190</v>
      </c>
      <c r="FX39" s="0" t="n">
        <v>7064870380</v>
      </c>
      <c r="FY39" s="0" t="n">
        <v>2354956793</v>
      </c>
      <c r="FZ39" s="0" t="n">
        <v>4709913586</v>
      </c>
      <c r="GA39" s="0" t="n">
        <v>1569971195</v>
      </c>
      <c r="GB39" s="0" t="n">
        <v>3139942390</v>
      </c>
      <c r="GC39" s="0" t="n">
        <v>6279884780</v>
      </c>
      <c r="GD39" s="0" t="n">
        <v>12559769560</v>
      </c>
      <c r="GE39" s="0" t="n">
        <v>25119539120</v>
      </c>
      <c r="GF39" s="0" t="n">
        <v>50239078240</v>
      </c>
      <c r="GG39" s="0" t="n">
        <v>16746359413</v>
      </c>
      <c r="GH39" s="0" t="n">
        <v>33492718826</v>
      </c>
      <c r="GI39" s="0" t="n">
        <v>66985437652</v>
      </c>
      <c r="GJ39" s="0" t="n">
        <v>22328479217</v>
      </c>
      <c r="GK39" s="0" t="n">
        <v>44656958434</v>
      </c>
      <c r="GL39" s="0" t="n">
        <v>14885652811</v>
      </c>
      <c r="GM39" s="0" t="n">
        <v>29771305622</v>
      </c>
      <c r="GN39" s="0" t="n">
        <v>59542611244</v>
      </c>
      <c r="GO39" s="0" t="n">
        <v>19847537081</v>
      </c>
      <c r="GP39" s="0" t="n">
        <v>39695074162</v>
      </c>
      <c r="GQ39" s="0" t="n">
        <v>13231691387</v>
      </c>
      <c r="GR39" s="0" t="n">
        <v>26463382774</v>
      </c>
      <c r="GS39" s="0" t="n">
        <v>8821127591</v>
      </c>
    </row>
    <row r="40" customFormat="false" ht="12.8" hidden="false" customHeight="false" outlineLevel="0" collapsed="false">
      <c r="A40" s="0" t="n">
        <v>564584100838</v>
      </c>
      <c r="B40" s="0" t="n">
        <v>794080495</v>
      </c>
      <c r="C40" s="0" t="n">
        <v>29.5647100181688</v>
      </c>
      <c r="D40" s="0" t="n">
        <v>198</v>
      </c>
      <c r="E40" s="0" t="n">
        <v>1.41423644671994E+018</v>
      </c>
      <c r="F40" s="0" t="n">
        <v>279</v>
      </c>
      <c r="G40" s="0" t="n">
        <v>97</v>
      </c>
      <c r="H40" s="0" t="n">
        <v>63</v>
      </c>
      <c r="I40" s="0" t="s">
        <v>136</v>
      </c>
      <c r="J40" s="0" t="n">
        <v>1</v>
      </c>
      <c r="K40" s="0" t="n">
        <v>2</v>
      </c>
      <c r="L40" s="0" t="n">
        <v>4</v>
      </c>
      <c r="M40" s="0" t="n">
        <v>8</v>
      </c>
      <c r="N40" s="0" t="n">
        <v>16</v>
      </c>
      <c r="O40" s="0" t="n">
        <v>5</v>
      </c>
      <c r="P40" s="0" t="n">
        <v>10</v>
      </c>
      <c r="Q40" s="0" t="n">
        <v>20</v>
      </c>
      <c r="R40" s="0" t="n">
        <v>40</v>
      </c>
      <c r="S40" s="0" t="n">
        <v>13</v>
      </c>
      <c r="T40" s="0" t="n">
        <v>26</v>
      </c>
      <c r="U40" s="0" t="n">
        <v>52</v>
      </c>
      <c r="V40" s="0" t="n">
        <v>17</v>
      </c>
      <c r="W40" s="0" t="n">
        <v>34</v>
      </c>
      <c r="X40" s="0" t="n">
        <v>11</v>
      </c>
      <c r="Y40" s="0" t="n">
        <v>22</v>
      </c>
      <c r="Z40" s="0" t="n">
        <v>44</v>
      </c>
      <c r="AA40" s="0" t="n">
        <v>88</v>
      </c>
      <c r="AB40" s="0" t="n">
        <v>29</v>
      </c>
      <c r="AC40" s="0" t="n">
        <v>58</v>
      </c>
      <c r="AD40" s="0" t="n">
        <v>19</v>
      </c>
      <c r="AE40" s="0" t="n">
        <v>38</v>
      </c>
      <c r="AF40" s="0" t="n">
        <v>76</v>
      </c>
      <c r="AG40" s="0" t="n">
        <v>152</v>
      </c>
      <c r="AH40" s="0" t="n">
        <v>304</v>
      </c>
      <c r="AI40" s="0" t="n">
        <v>101</v>
      </c>
      <c r="AJ40" s="0" t="n">
        <v>202</v>
      </c>
      <c r="AK40" s="0" t="n">
        <v>67</v>
      </c>
      <c r="AL40" s="0" t="n">
        <v>134</v>
      </c>
      <c r="AM40" s="0" t="n">
        <v>268</v>
      </c>
      <c r="AN40" s="0" t="n">
        <v>89</v>
      </c>
      <c r="AO40" s="0" t="n">
        <v>178</v>
      </c>
      <c r="AP40" s="0" t="n">
        <v>59</v>
      </c>
      <c r="AQ40" s="0" t="n">
        <v>118</v>
      </c>
      <c r="AR40" s="0" t="n">
        <v>236</v>
      </c>
      <c r="AS40" s="0" t="n">
        <v>472</v>
      </c>
      <c r="AT40" s="0" t="n">
        <v>157</v>
      </c>
      <c r="AU40" s="0" t="n">
        <v>314</v>
      </c>
      <c r="AV40" s="0" t="n">
        <v>628</v>
      </c>
      <c r="AW40" s="0" t="n">
        <v>209</v>
      </c>
      <c r="AX40" s="0" t="n">
        <v>418</v>
      </c>
      <c r="AY40" s="0" t="n">
        <v>836</v>
      </c>
      <c r="AZ40" s="0" t="n">
        <v>1672</v>
      </c>
      <c r="BA40" s="0" t="n">
        <v>557</v>
      </c>
      <c r="BB40" s="0" t="n">
        <v>1114</v>
      </c>
      <c r="BC40" s="0" t="n">
        <v>371</v>
      </c>
      <c r="BD40" s="0" t="n">
        <v>742</v>
      </c>
      <c r="BE40" s="0" t="n">
        <v>1484</v>
      </c>
      <c r="BF40" s="0" t="n">
        <v>2968</v>
      </c>
      <c r="BG40" s="0" t="n">
        <v>989</v>
      </c>
      <c r="BH40" s="0" t="n">
        <v>1978</v>
      </c>
      <c r="BI40" s="0" t="n">
        <v>659</v>
      </c>
      <c r="BJ40" s="0" t="n">
        <v>1318</v>
      </c>
      <c r="BK40" s="0" t="n">
        <v>2636</v>
      </c>
      <c r="BL40" s="0" t="n">
        <v>5272</v>
      </c>
      <c r="BM40" s="0" t="n">
        <v>1757</v>
      </c>
      <c r="BN40" s="0" t="n">
        <v>3514</v>
      </c>
      <c r="BO40" s="0" t="n">
        <v>1171</v>
      </c>
      <c r="BP40" s="0" t="n">
        <v>2342</v>
      </c>
      <c r="BQ40" s="0" t="n">
        <v>4684</v>
      </c>
      <c r="BR40" s="0" t="n">
        <v>1561</v>
      </c>
      <c r="BS40" s="0" t="n">
        <v>3122</v>
      </c>
      <c r="BT40" s="0" t="n">
        <v>6244</v>
      </c>
      <c r="BU40" s="0" t="n">
        <v>2081</v>
      </c>
      <c r="BV40" s="0" t="n">
        <v>4162</v>
      </c>
      <c r="BW40" s="0" t="n">
        <v>1387</v>
      </c>
      <c r="BX40" s="0" t="n">
        <v>2774</v>
      </c>
      <c r="BY40" s="0" t="n">
        <v>5548</v>
      </c>
      <c r="BZ40" s="0" t="n">
        <v>1849</v>
      </c>
      <c r="CA40" s="0" t="n">
        <v>3698</v>
      </c>
      <c r="CB40" s="0" t="n">
        <v>7396</v>
      </c>
      <c r="CC40" s="0" t="n">
        <v>2465</v>
      </c>
      <c r="CD40" s="0" t="n">
        <v>4930</v>
      </c>
      <c r="CE40" s="0" t="n">
        <v>1643</v>
      </c>
      <c r="CF40" s="0" t="n">
        <v>3286</v>
      </c>
      <c r="CG40" s="0" t="n">
        <v>6572</v>
      </c>
      <c r="CH40" s="0" t="n">
        <v>13144</v>
      </c>
      <c r="CI40" s="0" t="n">
        <v>26288</v>
      </c>
      <c r="CJ40" s="0" t="n">
        <v>52576</v>
      </c>
      <c r="CK40" s="0" t="n">
        <v>17525</v>
      </c>
      <c r="CL40" s="0" t="n">
        <v>35050</v>
      </c>
      <c r="CM40" s="0" t="n">
        <v>11683</v>
      </c>
      <c r="CN40" s="0" t="n">
        <v>23366</v>
      </c>
      <c r="CO40" s="0" t="n">
        <v>46732</v>
      </c>
      <c r="CP40" s="0" t="n">
        <v>15577</v>
      </c>
      <c r="CQ40" s="0" t="n">
        <v>31154</v>
      </c>
      <c r="CR40" s="0" t="n">
        <v>62308</v>
      </c>
      <c r="CS40" s="0" t="n">
        <v>124616</v>
      </c>
      <c r="CT40" s="0" t="n">
        <v>249232</v>
      </c>
      <c r="CU40" s="0" t="n">
        <v>83077</v>
      </c>
      <c r="CV40" s="0" t="n">
        <v>166154</v>
      </c>
      <c r="CW40" s="0" t="n">
        <v>332308</v>
      </c>
      <c r="CX40" s="0" t="n">
        <v>664616</v>
      </c>
      <c r="CY40" s="0" t="n">
        <v>1329232</v>
      </c>
      <c r="CZ40" s="0" t="n">
        <v>443077</v>
      </c>
      <c r="DA40" s="0" t="n">
        <v>886154</v>
      </c>
      <c r="DB40" s="0" t="n">
        <v>1772308</v>
      </c>
      <c r="DC40" s="0" t="n">
        <v>3544616</v>
      </c>
      <c r="DD40" s="0" t="n">
        <v>7089232</v>
      </c>
      <c r="DE40" s="0" t="n">
        <v>2363077</v>
      </c>
      <c r="DF40" s="0" t="n">
        <v>4726154</v>
      </c>
      <c r="DG40" s="0" t="n">
        <v>9452308</v>
      </c>
      <c r="DH40" s="0" t="n">
        <v>18904616</v>
      </c>
      <c r="DI40" s="0" t="n">
        <v>37809232</v>
      </c>
      <c r="DJ40" s="0" t="n">
        <v>12603077</v>
      </c>
      <c r="DK40" s="0" t="n">
        <v>25206154</v>
      </c>
      <c r="DL40" s="0" t="n">
        <v>8402051</v>
      </c>
      <c r="DM40" s="0" t="n">
        <v>16804102</v>
      </c>
      <c r="DN40" s="0" t="n">
        <v>33608204</v>
      </c>
      <c r="DO40" s="0" t="n">
        <v>67216408</v>
      </c>
      <c r="DP40" s="0" t="n">
        <v>22405469</v>
      </c>
      <c r="DQ40" s="0" t="n">
        <v>44810938</v>
      </c>
      <c r="DR40" s="0" t="n">
        <v>89621876</v>
      </c>
      <c r="DS40" s="0" t="n">
        <v>179243752</v>
      </c>
      <c r="DT40" s="0" t="n">
        <v>59747917</v>
      </c>
      <c r="DU40" s="0" t="n">
        <v>119495834</v>
      </c>
      <c r="DV40" s="0" t="n">
        <v>238991668</v>
      </c>
      <c r="DW40" s="0" t="n">
        <v>79663889</v>
      </c>
      <c r="DX40" s="0" t="n">
        <v>159327778</v>
      </c>
      <c r="DY40" s="0" t="n">
        <v>318655556</v>
      </c>
      <c r="DZ40" s="0" t="n">
        <v>637311112</v>
      </c>
      <c r="EA40" s="0" t="n">
        <v>212437037</v>
      </c>
      <c r="EB40" s="0" t="n">
        <v>424874074</v>
      </c>
      <c r="EC40" s="0" t="n">
        <v>849748148</v>
      </c>
      <c r="ED40" s="0" t="n">
        <v>1699496296</v>
      </c>
      <c r="EE40" s="0" t="n">
        <v>566498765</v>
      </c>
      <c r="EF40" s="0" t="n">
        <v>1132997530</v>
      </c>
      <c r="EG40" s="0" t="n">
        <v>377665843</v>
      </c>
      <c r="EH40" s="0" t="n">
        <v>755331686</v>
      </c>
      <c r="EI40" s="0" t="n">
        <v>1510663372</v>
      </c>
      <c r="EJ40" s="0" t="n">
        <v>503554457</v>
      </c>
      <c r="EK40" s="0" t="n">
        <v>1007108914</v>
      </c>
      <c r="EL40" s="0" t="n">
        <v>335702971</v>
      </c>
      <c r="EM40" s="0" t="n">
        <v>671405942</v>
      </c>
      <c r="EN40" s="0" t="n">
        <v>1342811884</v>
      </c>
      <c r="EO40" s="0" t="n">
        <v>447603961</v>
      </c>
      <c r="EP40" s="0" t="n">
        <v>895207922</v>
      </c>
      <c r="EQ40" s="0" t="n">
        <v>1790415844</v>
      </c>
      <c r="ER40" s="0" t="n">
        <v>596805281</v>
      </c>
      <c r="ES40" s="0" t="n">
        <v>1193610562</v>
      </c>
      <c r="ET40" s="0" t="n">
        <v>397870187</v>
      </c>
      <c r="EU40" s="0" t="n">
        <v>795740374</v>
      </c>
      <c r="EV40" s="0" t="n">
        <v>1591480748</v>
      </c>
      <c r="EW40" s="0" t="n">
        <v>3182961496</v>
      </c>
      <c r="EX40" s="0" t="n">
        <v>6365922992</v>
      </c>
      <c r="EY40" s="0" t="n">
        <v>12731845984</v>
      </c>
      <c r="EZ40" s="0" t="n">
        <v>4243948661</v>
      </c>
      <c r="FA40" s="0" t="n">
        <v>8487897322</v>
      </c>
      <c r="FB40" s="0" t="n">
        <v>16975794644</v>
      </c>
      <c r="FC40" s="0" t="n">
        <v>33951589288</v>
      </c>
      <c r="FD40" s="0" t="n">
        <v>11317196429</v>
      </c>
      <c r="FE40" s="0" t="n">
        <v>22634392858</v>
      </c>
      <c r="FF40" s="0" t="n">
        <v>7544797619</v>
      </c>
      <c r="FG40" s="0" t="n">
        <v>15089595238</v>
      </c>
      <c r="FH40" s="0" t="n">
        <v>30179190476</v>
      </c>
      <c r="FI40" s="0" t="n">
        <v>60358380952</v>
      </c>
      <c r="FJ40" s="0" t="n">
        <v>120716761904</v>
      </c>
      <c r="FK40" s="0" t="n">
        <v>241433523808</v>
      </c>
      <c r="FL40" s="0" t="n">
        <v>80477841269</v>
      </c>
      <c r="FM40" s="0" t="n">
        <v>160955682538</v>
      </c>
      <c r="FN40" s="0" t="n">
        <v>53651894179</v>
      </c>
      <c r="FO40" s="0" t="n">
        <v>107303788358</v>
      </c>
      <c r="FP40" s="0" t="n">
        <v>214607576716</v>
      </c>
      <c r="FQ40" s="0" t="n">
        <v>71535858905</v>
      </c>
      <c r="FR40" s="0" t="n">
        <v>143071717810</v>
      </c>
      <c r="FS40" s="0" t="n">
        <v>47690572603</v>
      </c>
      <c r="FT40" s="0" t="n">
        <v>95381145206</v>
      </c>
      <c r="FU40" s="0" t="n">
        <v>190762290412</v>
      </c>
      <c r="FV40" s="0" t="n">
        <v>63587430137</v>
      </c>
      <c r="FW40" s="0" t="n">
        <v>127174860274</v>
      </c>
      <c r="FX40" s="0" t="n">
        <v>42391620091</v>
      </c>
      <c r="FY40" s="0" t="n">
        <v>84783240182</v>
      </c>
      <c r="FZ40" s="0" t="n">
        <v>169566480364</v>
      </c>
      <c r="GA40" s="0" t="n">
        <v>56522160121</v>
      </c>
      <c r="GB40" s="0" t="n">
        <v>113044320242</v>
      </c>
      <c r="GC40" s="0" t="n">
        <v>226088640484</v>
      </c>
      <c r="GD40" s="0" t="n">
        <v>75362880161</v>
      </c>
      <c r="GE40" s="0" t="n">
        <v>150725760322</v>
      </c>
      <c r="GF40" s="0" t="n">
        <v>50241920107</v>
      </c>
      <c r="GG40" s="0" t="n">
        <v>100483840214</v>
      </c>
      <c r="GH40" s="0" t="n">
        <v>200967680428</v>
      </c>
      <c r="GI40" s="0" t="n">
        <v>66989226809</v>
      </c>
      <c r="GJ40" s="0" t="n">
        <v>133978453618</v>
      </c>
      <c r="GK40" s="0" t="n">
        <v>267956907236</v>
      </c>
      <c r="GL40" s="0" t="n">
        <v>535913814472</v>
      </c>
      <c r="GM40" s="0" t="n">
        <v>178637938157</v>
      </c>
      <c r="GN40" s="0" t="n">
        <v>357275876314</v>
      </c>
      <c r="GO40" s="0" t="n">
        <v>119091958771</v>
      </c>
      <c r="GP40" s="0" t="n">
        <v>238183917542</v>
      </c>
      <c r="GQ40" s="0" t="n">
        <v>476367835084</v>
      </c>
      <c r="GR40" s="0" t="n">
        <v>158789278361</v>
      </c>
      <c r="GS40" s="0" t="n">
        <v>317578556722</v>
      </c>
      <c r="GT40" s="0" t="n">
        <v>635157113444</v>
      </c>
      <c r="GU40" s="0" t="n">
        <v>1270314226888</v>
      </c>
      <c r="GV40" s="0" t="n">
        <v>423438075629</v>
      </c>
      <c r="GW40" s="0" t="n">
        <v>846876151258</v>
      </c>
      <c r="GX40" s="0" t="n">
        <v>282292050419</v>
      </c>
      <c r="GY40" s="0" t="n">
        <v>564584100838</v>
      </c>
      <c r="GZ40" s="0" t="n">
        <v>188194700279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76" activeCellId="0" sqref="D76"/>
    </sheetView>
  </sheetViews>
  <sheetFormatPr defaultRowHeight="12.8"/>
  <cols>
    <col collapsed="false" hidden="false" max="1" min="1" style="0" width="26.8622448979592"/>
    <col collapsed="false" hidden="false" max="2" min="2" style="0" width="18.0867346938776"/>
    <col collapsed="false" hidden="false" max="3" min="3" style="0" width="23.8928571428571"/>
    <col collapsed="false" hidden="false" max="4" min="4" style="0" width="19.4387755102041"/>
    <col collapsed="false" hidden="false" max="5" min="5" style="0" width="21.0612244897959"/>
    <col collapsed="false" hidden="false" max="6" min="6" style="0" width="24.4336734693878"/>
    <col collapsed="false" hidden="false" max="7" min="7" style="0" width="31.1836734693878"/>
    <col collapsed="false" hidden="false" max="8" min="8" style="0" width="226.65306122449"/>
    <col collapsed="false" hidden="false" max="1025" min="9" style="0" width="8.50510204081633"/>
  </cols>
  <sheetData>
    <row r="1" customFormat="false" ht="12.8" hidden="false" customHeight="false" outlineLevel="0" collapsed="false">
      <c r="A1" s="0" t="s">
        <v>137</v>
      </c>
    </row>
    <row r="3" customFormat="false" ht="12.8" hidden="false" customHeight="false" outlineLevel="0" collapsed="false">
      <c r="A3" s="0" t="s">
        <v>2</v>
      </c>
      <c r="B3" s="0" t="s">
        <v>3</v>
      </c>
      <c r="C3" s="0" t="s">
        <v>4</v>
      </c>
      <c r="D3" s="0" t="s">
        <v>5</v>
      </c>
      <c r="E3" s="0" t="s">
        <v>6</v>
      </c>
      <c r="F3" s="0" t="s">
        <v>7</v>
      </c>
      <c r="G3" s="0" t="s">
        <v>8</v>
      </c>
      <c r="H3" s="0" t="s">
        <v>9</v>
      </c>
    </row>
    <row r="4" customFormat="false" ht="12.8" hidden="false" customHeight="false" outlineLevel="0" collapsed="false">
      <c r="A4" s="0" t="n">
        <v>3</v>
      </c>
      <c r="B4" s="0" t="n">
        <v>1.58496250072116</v>
      </c>
      <c r="C4" s="0" t="n">
        <v>7</v>
      </c>
      <c r="D4" s="0" t="n">
        <v>16</v>
      </c>
      <c r="E4" s="0" t="n">
        <v>8</v>
      </c>
      <c r="F4" s="0" t="n">
        <v>3</v>
      </c>
      <c r="G4" s="0" t="n">
        <v>3</v>
      </c>
      <c r="H4" s="0" t="s">
        <v>11</v>
      </c>
    </row>
    <row r="5" customFormat="false" ht="12.8" hidden="false" customHeight="false" outlineLevel="0" collapsed="false">
      <c r="A5" s="0" t="n">
        <v>7</v>
      </c>
      <c r="B5" s="0" t="n">
        <v>2.8073549220576</v>
      </c>
      <c r="C5" s="0" t="n">
        <v>16</v>
      </c>
      <c r="D5" s="0" t="n">
        <v>52</v>
      </c>
      <c r="E5" s="0" t="n">
        <v>17</v>
      </c>
      <c r="F5" s="0" t="n">
        <v>6</v>
      </c>
      <c r="G5" s="0" t="n">
        <v>6</v>
      </c>
      <c r="H5" s="0" t="s">
        <v>101</v>
      </c>
    </row>
    <row r="6" customFormat="false" ht="12.8" hidden="false" customHeight="false" outlineLevel="0" collapsed="false">
      <c r="A6" s="0" t="n">
        <v>9</v>
      </c>
      <c r="B6" s="0" t="n">
        <v>3.16992500144231</v>
      </c>
      <c r="C6" s="0" t="n">
        <v>19</v>
      </c>
      <c r="D6" s="0" t="n">
        <v>52</v>
      </c>
      <c r="E6" s="0" t="n">
        <v>20</v>
      </c>
      <c r="F6" s="0" t="n">
        <v>7</v>
      </c>
      <c r="G6" s="0" t="n">
        <v>7</v>
      </c>
      <c r="H6" s="0" t="s">
        <v>138</v>
      </c>
    </row>
    <row r="7" customFormat="false" ht="12.8" hidden="false" customHeight="false" outlineLevel="0" collapsed="false">
      <c r="A7" s="0" t="n">
        <v>19</v>
      </c>
      <c r="B7" s="0" t="n">
        <v>4.24792751344359</v>
      </c>
      <c r="C7" s="0" t="n">
        <v>20</v>
      </c>
      <c r="D7" s="0" t="n">
        <v>160</v>
      </c>
      <c r="E7" s="0" t="n">
        <v>21</v>
      </c>
      <c r="F7" s="0" t="n">
        <v>7</v>
      </c>
      <c r="G7" s="0" t="n">
        <v>7</v>
      </c>
      <c r="H7" s="0" t="s">
        <v>102</v>
      </c>
    </row>
    <row r="8" customFormat="false" ht="12.8" hidden="false" customHeight="false" outlineLevel="0" collapsed="false">
      <c r="A8" s="0" t="n">
        <v>25</v>
      </c>
      <c r="B8" s="0" t="n">
        <v>4.64385618977473</v>
      </c>
      <c r="C8" s="0" t="n">
        <v>23</v>
      </c>
      <c r="D8" s="0" t="n">
        <v>160</v>
      </c>
      <c r="E8" s="0" t="n">
        <v>24</v>
      </c>
      <c r="F8" s="0" t="n">
        <v>8</v>
      </c>
      <c r="G8" s="0" t="n">
        <v>8</v>
      </c>
      <c r="H8" s="0" t="s">
        <v>103</v>
      </c>
    </row>
    <row r="9" customFormat="false" ht="12.8" hidden="false" customHeight="false" outlineLevel="0" collapsed="false">
      <c r="A9" s="0" t="n">
        <v>27</v>
      </c>
      <c r="B9" s="0" t="n">
        <v>4.75488750216347</v>
      </c>
      <c r="C9" s="0" t="n">
        <v>111</v>
      </c>
      <c r="D9" s="0" t="n">
        <v>9232</v>
      </c>
      <c r="E9" s="0" t="n">
        <v>112</v>
      </c>
      <c r="F9" s="0" t="n">
        <v>42</v>
      </c>
      <c r="G9" s="0" t="n">
        <v>42</v>
      </c>
      <c r="H9" s="0" t="s">
        <v>139</v>
      </c>
    </row>
    <row r="10" customFormat="false" ht="12.8" hidden="false" customHeight="false" outlineLevel="0" collapsed="false">
      <c r="A10" s="0" t="n">
        <v>55</v>
      </c>
      <c r="B10" s="0" t="n">
        <v>5.78135971352466</v>
      </c>
      <c r="C10" s="0" t="n">
        <v>112</v>
      </c>
      <c r="D10" s="0" t="n">
        <v>9232</v>
      </c>
      <c r="E10" s="0" t="n">
        <v>113</v>
      </c>
      <c r="F10" s="0" t="n">
        <v>42</v>
      </c>
      <c r="G10" s="0" t="n">
        <v>42</v>
      </c>
      <c r="H10" s="0" t="s">
        <v>140</v>
      </c>
    </row>
    <row r="11" customFormat="false" ht="12.8" hidden="false" customHeight="false" outlineLevel="0" collapsed="false">
      <c r="A11" s="0" t="n">
        <v>73</v>
      </c>
      <c r="B11" s="0" t="n">
        <v>6.18982455888002</v>
      </c>
      <c r="C11" s="0" t="n">
        <v>115</v>
      </c>
      <c r="D11" s="0" t="n">
        <v>9232</v>
      </c>
      <c r="E11" s="0" t="n">
        <v>116</v>
      </c>
      <c r="F11" s="0" t="n">
        <v>43</v>
      </c>
      <c r="G11" s="0" t="n">
        <v>43</v>
      </c>
      <c r="H11" s="0" t="s">
        <v>141</v>
      </c>
    </row>
    <row r="12" customFormat="false" ht="12.8" hidden="false" customHeight="false" outlineLevel="0" collapsed="false">
      <c r="A12" s="0" t="n">
        <v>97</v>
      </c>
      <c r="B12" s="0" t="n">
        <v>6.59991284218713</v>
      </c>
      <c r="C12" s="0" t="n">
        <v>118</v>
      </c>
      <c r="D12" s="0" t="n">
        <v>9232</v>
      </c>
      <c r="E12" s="0" t="n">
        <v>119</v>
      </c>
      <c r="F12" s="0" t="n">
        <v>44</v>
      </c>
      <c r="G12" s="0" t="n">
        <v>44</v>
      </c>
      <c r="H12" s="0" t="s">
        <v>142</v>
      </c>
    </row>
    <row r="13" customFormat="false" ht="12.8" hidden="false" customHeight="false" outlineLevel="0" collapsed="false">
      <c r="A13" s="0" t="n">
        <v>129</v>
      </c>
      <c r="B13" s="0" t="n">
        <v>7.01122725542325</v>
      </c>
      <c r="C13" s="0" t="n">
        <v>121</v>
      </c>
      <c r="D13" s="0" t="n">
        <v>9232</v>
      </c>
      <c r="E13" s="0" t="n">
        <v>122</v>
      </c>
      <c r="F13" s="0" t="n">
        <v>45</v>
      </c>
      <c r="G13" s="0" t="n">
        <v>45</v>
      </c>
      <c r="H13" s="0" t="s">
        <v>143</v>
      </c>
    </row>
    <row r="14" customFormat="false" ht="12.8" hidden="false" customHeight="false" outlineLevel="0" collapsed="false">
      <c r="A14" s="0" t="n">
        <v>171</v>
      </c>
      <c r="B14" s="0" t="n">
        <v>7.4178525148859</v>
      </c>
      <c r="C14" s="0" t="n">
        <v>124</v>
      </c>
      <c r="D14" s="0" t="n">
        <v>9232</v>
      </c>
      <c r="E14" s="0" t="n">
        <v>125</v>
      </c>
      <c r="F14" s="0" t="n">
        <v>46</v>
      </c>
      <c r="G14" s="0" t="n">
        <v>46</v>
      </c>
      <c r="H14" s="0" t="s">
        <v>144</v>
      </c>
    </row>
    <row r="15" customFormat="false" ht="12.8" hidden="false" customHeight="false" outlineLevel="0" collapsed="false">
      <c r="A15" s="0" t="n">
        <v>231</v>
      </c>
      <c r="B15" s="0" t="n">
        <v>7.85174904141606</v>
      </c>
      <c r="C15" s="0" t="n">
        <v>127</v>
      </c>
      <c r="D15" s="0" t="n">
        <v>9232</v>
      </c>
      <c r="E15" s="0" t="n">
        <v>128</v>
      </c>
      <c r="F15" s="0" t="n">
        <v>47</v>
      </c>
      <c r="G15" s="0" t="n">
        <v>47</v>
      </c>
      <c r="H15" s="0" t="s">
        <v>145</v>
      </c>
    </row>
    <row r="16" customFormat="false" ht="12.8" hidden="false" customHeight="false" outlineLevel="0" collapsed="false">
      <c r="A16" s="0" t="n">
        <v>313</v>
      </c>
      <c r="B16" s="0" t="n">
        <v>8.29001884693262</v>
      </c>
      <c r="C16" s="0" t="n">
        <v>130</v>
      </c>
      <c r="D16" s="0" t="n">
        <v>13120</v>
      </c>
      <c r="E16" s="0" t="n">
        <v>131</v>
      </c>
      <c r="F16" s="0" t="n">
        <v>48</v>
      </c>
      <c r="G16" s="0" t="n">
        <v>48</v>
      </c>
      <c r="H16" s="0" t="s">
        <v>146</v>
      </c>
    </row>
    <row r="17" customFormat="false" ht="12.8" hidden="false" customHeight="false" outlineLevel="0" collapsed="false">
      <c r="A17" s="0" t="n">
        <v>327</v>
      </c>
      <c r="B17" s="0" t="n">
        <v>8.35314682549808</v>
      </c>
      <c r="C17" s="0" t="n">
        <v>143</v>
      </c>
      <c r="D17" s="0" t="n">
        <v>13120</v>
      </c>
      <c r="E17" s="0" t="n">
        <v>144</v>
      </c>
      <c r="F17" s="0" t="n">
        <v>53</v>
      </c>
      <c r="G17" s="0" t="n">
        <v>53</v>
      </c>
      <c r="H17" s="0" t="s">
        <v>147</v>
      </c>
    </row>
    <row r="18" customFormat="false" ht="12.8" hidden="false" customHeight="false" outlineLevel="0" collapsed="false">
      <c r="A18" s="0" t="n">
        <v>649</v>
      </c>
      <c r="B18" s="0" t="n">
        <v>9.34207466799914</v>
      </c>
      <c r="C18" s="0" t="n">
        <v>144</v>
      </c>
      <c r="D18" s="0" t="n">
        <v>41524</v>
      </c>
      <c r="E18" s="0" t="n">
        <v>145</v>
      </c>
      <c r="F18" s="0" t="n">
        <v>53</v>
      </c>
      <c r="G18" s="0" t="n">
        <v>53</v>
      </c>
      <c r="H18" s="0" t="s">
        <v>148</v>
      </c>
    </row>
    <row r="19" customFormat="false" ht="12.8" hidden="false" customHeight="false" outlineLevel="0" collapsed="false">
      <c r="A19" s="0" t="n">
        <v>703</v>
      </c>
      <c r="B19" s="0" t="n">
        <v>9.45738087907253</v>
      </c>
      <c r="C19" s="0" t="n">
        <v>170</v>
      </c>
      <c r="D19" s="0" t="n">
        <v>250504</v>
      </c>
      <c r="E19" s="0" t="n">
        <v>171</v>
      </c>
      <c r="F19" s="0" t="n">
        <v>63</v>
      </c>
      <c r="G19" s="0" t="n">
        <v>63</v>
      </c>
      <c r="H19" s="0" t="s">
        <v>149</v>
      </c>
    </row>
    <row r="20" customFormat="false" ht="12.8" hidden="false" customHeight="false" outlineLevel="0" collapsed="false">
      <c r="A20" s="0" t="n">
        <v>871</v>
      </c>
      <c r="B20" s="0" t="n">
        <v>9.76652890859887</v>
      </c>
      <c r="C20" s="0" t="n">
        <v>178</v>
      </c>
      <c r="D20" s="0" t="n">
        <v>250504</v>
      </c>
      <c r="E20" s="0" t="n">
        <v>179</v>
      </c>
      <c r="F20" s="0" t="n">
        <v>66</v>
      </c>
      <c r="G20" s="0" t="n">
        <v>66</v>
      </c>
      <c r="H20" s="0" t="s">
        <v>150</v>
      </c>
    </row>
    <row r="21" customFormat="false" ht="12.8" hidden="false" customHeight="false" outlineLevel="0" collapsed="false">
      <c r="A21" s="0" t="n">
        <v>1161</v>
      </c>
      <c r="B21" s="0" t="n">
        <v>10.1811522568656</v>
      </c>
      <c r="C21" s="0" t="n">
        <v>181</v>
      </c>
      <c r="D21" s="0" t="n">
        <v>250504</v>
      </c>
      <c r="E21" s="0" t="n">
        <v>182</v>
      </c>
      <c r="F21" s="0" t="n">
        <v>67</v>
      </c>
      <c r="G21" s="0" t="n">
        <v>67</v>
      </c>
      <c r="H21" s="0" t="s">
        <v>151</v>
      </c>
    </row>
    <row r="22" customFormat="false" ht="12.8" hidden="false" customHeight="false" outlineLevel="0" collapsed="false">
      <c r="A22" s="0" t="n">
        <v>2223</v>
      </c>
      <c r="B22" s="0" t="n">
        <v>11.118292233027</v>
      </c>
      <c r="C22" s="0" t="n">
        <v>182</v>
      </c>
      <c r="D22" s="0" t="n">
        <v>1276936</v>
      </c>
      <c r="E22" s="0" t="n">
        <v>183</v>
      </c>
      <c r="F22" s="0" t="n">
        <v>67</v>
      </c>
      <c r="G22" s="0" t="n">
        <v>67</v>
      </c>
      <c r="H22" s="0" t="s">
        <v>152</v>
      </c>
    </row>
    <row r="23" customFormat="false" ht="12.8" hidden="false" customHeight="false" outlineLevel="0" collapsed="false">
      <c r="A23" s="0" t="n">
        <v>2463</v>
      </c>
      <c r="B23" s="0" t="n">
        <v>11.266200912499</v>
      </c>
      <c r="C23" s="0" t="n">
        <v>208</v>
      </c>
      <c r="D23" s="0" t="n">
        <v>1276936</v>
      </c>
      <c r="E23" s="0" t="n">
        <v>209</v>
      </c>
      <c r="F23" s="0" t="n">
        <v>77</v>
      </c>
      <c r="G23" s="0" t="n">
        <v>77</v>
      </c>
      <c r="H23" s="0" t="s">
        <v>153</v>
      </c>
    </row>
    <row r="24" customFormat="false" ht="12.8" hidden="false" customHeight="false" outlineLevel="0" collapsed="false">
      <c r="A24" s="0" t="n">
        <v>2919</v>
      </c>
      <c r="B24" s="0" t="n">
        <v>11.5112584955023</v>
      </c>
      <c r="C24" s="0" t="n">
        <v>216</v>
      </c>
      <c r="D24" s="0" t="n">
        <v>1276936</v>
      </c>
      <c r="E24" s="0" t="n">
        <v>217</v>
      </c>
      <c r="F24" s="0" t="n">
        <v>80</v>
      </c>
      <c r="G24" s="0" t="n">
        <v>80</v>
      </c>
      <c r="H24" s="0" t="s">
        <v>154</v>
      </c>
    </row>
    <row r="25" customFormat="false" ht="12.8" hidden="false" customHeight="false" outlineLevel="0" collapsed="false">
      <c r="A25" s="0" t="n">
        <v>3711</v>
      </c>
      <c r="B25" s="0" t="n">
        <v>11.8575922856975</v>
      </c>
      <c r="C25" s="0" t="n">
        <v>237</v>
      </c>
      <c r="D25" s="0" t="n">
        <v>1276936</v>
      </c>
      <c r="E25" s="0" t="n">
        <v>238</v>
      </c>
      <c r="F25" s="0" t="n">
        <v>88</v>
      </c>
      <c r="G25" s="0" t="n">
        <v>88</v>
      </c>
      <c r="H25" s="0" t="s">
        <v>155</v>
      </c>
    </row>
    <row r="26" customFormat="false" ht="12.8" hidden="false" customHeight="false" outlineLevel="0" collapsed="false">
      <c r="A26" s="0" t="n">
        <v>6171</v>
      </c>
      <c r="B26" s="0" t="n">
        <v>12.5912885792461</v>
      </c>
      <c r="C26" s="0" t="n">
        <v>261</v>
      </c>
      <c r="D26" s="0" t="n">
        <v>8153620</v>
      </c>
      <c r="E26" s="0" t="n">
        <v>262</v>
      </c>
      <c r="F26" s="0" t="n">
        <v>97</v>
      </c>
      <c r="G26" s="0" t="n">
        <v>97</v>
      </c>
      <c r="H26" s="0" t="s">
        <v>156</v>
      </c>
    </row>
    <row r="27" customFormat="false" ht="12.8" hidden="false" customHeight="false" outlineLevel="0" collapsed="false">
      <c r="A27" s="0" t="n">
        <v>10971</v>
      </c>
      <c r="B27" s="0" t="n">
        <v>13.4214074120625</v>
      </c>
      <c r="C27" s="0" t="n">
        <v>267</v>
      </c>
      <c r="D27" s="0" t="n">
        <v>27114424</v>
      </c>
      <c r="E27" s="0" t="n">
        <v>268</v>
      </c>
      <c r="F27" s="0" t="n">
        <v>99</v>
      </c>
      <c r="G27" s="0" t="n">
        <v>99</v>
      </c>
      <c r="H27" s="0" t="s">
        <v>157</v>
      </c>
    </row>
    <row r="28" customFormat="false" ht="12.8" hidden="false" customHeight="false" outlineLevel="0" collapsed="false">
      <c r="A28" s="0" t="n">
        <v>13255</v>
      </c>
      <c r="B28" s="0" t="n">
        <v>13.6942490497546</v>
      </c>
      <c r="C28" s="0" t="n">
        <v>275</v>
      </c>
      <c r="D28" s="0" t="n">
        <v>27114424</v>
      </c>
      <c r="E28" s="0" t="n">
        <v>276</v>
      </c>
      <c r="F28" s="0" t="n">
        <v>102</v>
      </c>
      <c r="G28" s="0" t="n">
        <v>102</v>
      </c>
      <c r="H28" s="0" t="s">
        <v>158</v>
      </c>
    </row>
    <row r="29" customFormat="false" ht="12.8" hidden="false" customHeight="false" outlineLevel="0" collapsed="false">
      <c r="A29" s="0" t="n">
        <v>17647</v>
      </c>
      <c r="B29" s="0" t="n">
        <v>14.1071353249161</v>
      </c>
      <c r="C29" s="0" t="n">
        <v>278</v>
      </c>
      <c r="D29" s="0" t="n">
        <v>27114424</v>
      </c>
      <c r="E29" s="0" t="n">
        <v>279</v>
      </c>
      <c r="F29" s="0" t="n">
        <v>103</v>
      </c>
      <c r="G29" s="0" t="n">
        <v>103</v>
      </c>
      <c r="H29" s="0" t="s">
        <v>159</v>
      </c>
    </row>
    <row r="30" customFormat="false" ht="12.8" hidden="false" customHeight="false" outlineLevel="0" collapsed="false">
      <c r="A30" s="0" t="n">
        <v>23529</v>
      </c>
      <c r="B30" s="0" t="n">
        <v>14.5221523858023</v>
      </c>
      <c r="C30" s="0" t="n">
        <v>281</v>
      </c>
      <c r="D30" s="0" t="n">
        <v>50143264</v>
      </c>
      <c r="E30" s="0" t="n">
        <v>282</v>
      </c>
      <c r="F30" s="0" t="n">
        <v>104</v>
      </c>
      <c r="G30" s="0" t="n">
        <v>104</v>
      </c>
      <c r="H30" s="0" t="s">
        <v>160</v>
      </c>
    </row>
    <row r="31" customFormat="false" ht="12.8" hidden="false" customHeight="false" outlineLevel="0" collapsed="false">
      <c r="A31" s="0" t="n">
        <v>26623</v>
      </c>
      <c r="B31" s="0" t="n">
        <v>14.700385529359</v>
      </c>
      <c r="C31" s="0" t="n">
        <v>307</v>
      </c>
      <c r="D31" s="0" t="n">
        <v>106358020</v>
      </c>
      <c r="E31" s="0" t="n">
        <v>308</v>
      </c>
      <c r="F31" s="0" t="n">
        <v>114</v>
      </c>
      <c r="G31" s="0" t="n">
        <v>114</v>
      </c>
      <c r="H31" s="0" t="s">
        <v>161</v>
      </c>
    </row>
    <row r="32" customFormat="false" ht="12.8" hidden="false" customHeight="false" outlineLevel="0" collapsed="false">
      <c r="A32" s="0" t="n">
        <v>34239</v>
      </c>
      <c r="B32" s="0" t="n">
        <v>15.0633529458881</v>
      </c>
      <c r="C32" s="0" t="n">
        <v>310</v>
      </c>
      <c r="D32" s="0" t="n">
        <v>121012864</v>
      </c>
      <c r="E32" s="0" t="n">
        <v>311</v>
      </c>
      <c r="F32" s="0" t="n">
        <v>115</v>
      </c>
      <c r="G32" s="0" t="n">
        <v>115</v>
      </c>
      <c r="H32" s="0" t="s">
        <v>162</v>
      </c>
    </row>
    <row r="33" customFormat="false" ht="12.8" hidden="false" customHeight="false" outlineLevel="0" collapsed="false">
      <c r="A33" s="0" t="n">
        <v>35655</v>
      </c>
      <c r="B33" s="0" t="n">
        <v>15.121816783551</v>
      </c>
      <c r="C33" s="0" t="n">
        <v>323</v>
      </c>
      <c r="D33" s="0" t="n">
        <v>121012864</v>
      </c>
      <c r="E33" s="0" t="n">
        <v>324</v>
      </c>
      <c r="F33" s="0" t="n">
        <v>120</v>
      </c>
      <c r="G33" s="0" t="n">
        <v>120</v>
      </c>
      <c r="H33" s="0" t="s">
        <v>163</v>
      </c>
    </row>
    <row r="34" customFormat="false" ht="12.8" hidden="false" customHeight="false" outlineLevel="0" collapsed="false">
      <c r="A34" s="0" t="n">
        <v>52527</v>
      </c>
      <c r="B34" s="0" t="n">
        <v>15.6807715690541</v>
      </c>
      <c r="C34" s="0" t="n">
        <v>339</v>
      </c>
      <c r="D34" s="0" t="n">
        <v>121012864</v>
      </c>
      <c r="E34" s="0" t="n">
        <v>340</v>
      </c>
      <c r="F34" s="0" t="n">
        <v>126</v>
      </c>
      <c r="G34" s="0" t="n">
        <v>126</v>
      </c>
      <c r="H34" s="0" t="s">
        <v>164</v>
      </c>
    </row>
    <row r="35" customFormat="false" ht="12.8" hidden="false" customHeight="false" outlineLevel="0" collapsed="false">
      <c r="A35" s="0" t="n">
        <v>77031</v>
      </c>
      <c r="B35" s="0" t="n">
        <v>16.2331515337452</v>
      </c>
      <c r="C35" s="0" t="n">
        <v>350</v>
      </c>
      <c r="D35" s="0" t="n">
        <v>593279152</v>
      </c>
      <c r="E35" s="0" t="n">
        <v>351</v>
      </c>
      <c r="F35" s="0" t="n">
        <v>130</v>
      </c>
      <c r="G35" s="0" t="n">
        <v>130</v>
      </c>
      <c r="H35" s="0" t="s">
        <v>165</v>
      </c>
    </row>
    <row r="36" customFormat="false" ht="12.8" hidden="false" customHeight="false" outlineLevel="0" collapsed="false">
      <c r="A36" s="0" t="n">
        <v>106239</v>
      </c>
      <c r="B36" s="0" t="n">
        <v>16.696953946586</v>
      </c>
      <c r="C36" s="0" t="n">
        <v>353</v>
      </c>
      <c r="D36" s="0" t="n">
        <v>1570824736</v>
      </c>
      <c r="E36" s="0" t="n">
        <v>354</v>
      </c>
      <c r="F36" s="0" t="n">
        <v>131</v>
      </c>
      <c r="G36" s="0" t="n">
        <v>131</v>
      </c>
      <c r="H36" s="0" t="s">
        <v>166</v>
      </c>
    </row>
    <row r="37" customFormat="false" ht="12.8" hidden="false" customHeight="false" outlineLevel="0" collapsed="false">
      <c r="A37" s="0" t="n">
        <v>142587</v>
      </c>
      <c r="B37" s="0" t="n">
        <v>17.1214829282349</v>
      </c>
      <c r="C37" s="0" t="n">
        <v>374</v>
      </c>
      <c r="D37" s="0" t="n">
        <v>2798323360</v>
      </c>
      <c r="E37" s="0" t="n">
        <v>375</v>
      </c>
      <c r="F37" s="0" t="n">
        <v>139</v>
      </c>
      <c r="G37" s="0" t="n">
        <v>139</v>
      </c>
      <c r="H37" s="0" t="s">
        <v>167</v>
      </c>
    </row>
    <row r="38" customFormat="false" ht="12.8" hidden="false" customHeight="false" outlineLevel="0" collapsed="false">
      <c r="A38" s="0" t="n">
        <v>156159</v>
      </c>
      <c r="B38" s="0" t="n">
        <v>17.252656193851</v>
      </c>
      <c r="C38" s="0" t="n">
        <v>382</v>
      </c>
      <c r="D38" s="0" t="n">
        <v>2798323360</v>
      </c>
      <c r="E38" s="0" t="n">
        <v>383</v>
      </c>
      <c r="F38" s="0" t="n">
        <v>142</v>
      </c>
      <c r="G38" s="0" t="n">
        <v>142</v>
      </c>
      <c r="H38" s="0" t="s">
        <v>168</v>
      </c>
    </row>
    <row r="39" customFormat="false" ht="12.8" hidden="false" customHeight="false" outlineLevel="0" collapsed="false">
      <c r="A39" s="0" t="n">
        <v>216367</v>
      </c>
      <c r="B39" s="0" t="n">
        <v>17.7231209524981</v>
      </c>
      <c r="C39" s="0" t="n">
        <v>385</v>
      </c>
      <c r="D39" s="0" t="n">
        <v>17202377752</v>
      </c>
      <c r="E39" s="0" t="n">
        <v>386</v>
      </c>
      <c r="F39" s="0" t="n">
        <v>143</v>
      </c>
      <c r="G39" s="0" t="n">
        <v>143</v>
      </c>
      <c r="H39" s="0" t="s">
        <v>169</v>
      </c>
    </row>
    <row r="40" customFormat="false" ht="12.8" hidden="false" customHeight="false" outlineLevel="0" collapsed="false">
      <c r="A40" s="0" t="n">
        <v>230631</v>
      </c>
      <c r="B40" s="0" t="n">
        <v>17.8152269186511</v>
      </c>
      <c r="C40" s="0" t="n">
        <v>442</v>
      </c>
      <c r="D40" s="0" t="n">
        <v>17202377752</v>
      </c>
      <c r="E40" s="0" t="n">
        <v>443</v>
      </c>
      <c r="F40" s="0" t="n">
        <v>165</v>
      </c>
      <c r="G40" s="0" t="n">
        <v>165</v>
      </c>
      <c r="H40" s="0" t="s">
        <v>170</v>
      </c>
    </row>
    <row r="41" customFormat="false" ht="12.8" hidden="false" customHeight="false" outlineLevel="0" collapsed="false">
      <c r="A41" s="0" t="n">
        <v>410011</v>
      </c>
      <c r="B41" s="0" t="n">
        <v>18.6453030901006</v>
      </c>
      <c r="C41" s="0" t="n">
        <v>448</v>
      </c>
      <c r="D41" s="0" t="n">
        <v>24648077896</v>
      </c>
      <c r="E41" s="0" t="n">
        <v>449</v>
      </c>
      <c r="F41" s="0" t="n">
        <v>167</v>
      </c>
      <c r="G41" s="0" t="n">
        <v>167</v>
      </c>
      <c r="H41" s="0" t="s">
        <v>171</v>
      </c>
    </row>
    <row r="42" customFormat="false" ht="12.8" hidden="false" customHeight="false" outlineLevel="0" collapsed="false">
      <c r="A42" s="0" t="n">
        <v>511935</v>
      </c>
      <c r="B42" s="0" t="n">
        <v>18.9656011183912</v>
      </c>
      <c r="C42" s="0" t="n">
        <v>469</v>
      </c>
      <c r="D42" s="0" t="n">
        <v>24648077896</v>
      </c>
      <c r="E42" s="0" t="n">
        <v>470</v>
      </c>
      <c r="F42" s="0" t="n">
        <v>175</v>
      </c>
      <c r="G42" s="0" t="n">
        <v>175</v>
      </c>
      <c r="H42" s="0" t="s">
        <v>172</v>
      </c>
    </row>
    <row r="43" customFormat="false" ht="12.8" hidden="false" customHeight="false" outlineLevel="0" collapsed="false">
      <c r="A43" s="0" t="n">
        <v>626331</v>
      </c>
      <c r="B43" s="0" t="n">
        <v>19.2565657607553</v>
      </c>
      <c r="C43" s="0" t="n">
        <v>508</v>
      </c>
      <c r="D43" s="0" t="n">
        <v>24648077896</v>
      </c>
      <c r="E43" s="0" t="n">
        <v>509</v>
      </c>
      <c r="F43" s="0" t="n">
        <v>190</v>
      </c>
      <c r="G43" s="0" t="n">
        <v>190</v>
      </c>
      <c r="H43" s="0" t="s">
        <v>173</v>
      </c>
    </row>
    <row r="44" customFormat="false" ht="12.8" hidden="false" customHeight="false" outlineLevel="0" collapsed="false">
      <c r="A44" s="0" t="n">
        <v>837799</v>
      </c>
      <c r="B44" s="0" t="n">
        <v>19.6762446366361</v>
      </c>
      <c r="C44" s="0" t="n">
        <v>524</v>
      </c>
      <c r="D44" s="0" t="n">
        <v>56991483520</v>
      </c>
      <c r="E44" s="0" t="n">
        <v>525</v>
      </c>
      <c r="F44" s="0" t="n">
        <v>196</v>
      </c>
      <c r="G44" s="0" t="n">
        <v>196</v>
      </c>
      <c r="H44" s="0" t="s">
        <v>174</v>
      </c>
    </row>
    <row r="45" customFormat="false" ht="12.8" hidden="false" customHeight="false" outlineLevel="0" collapsed="false">
      <c r="A45" s="0" t="n">
        <v>1117065</v>
      </c>
      <c r="B45" s="0" t="n">
        <v>20.0912817054134</v>
      </c>
      <c r="C45" s="0" t="n">
        <v>527</v>
      </c>
      <c r="D45" s="0" t="n">
        <v>90239155648</v>
      </c>
      <c r="E45" s="0" t="n">
        <v>528</v>
      </c>
      <c r="F45" s="0" t="n">
        <v>197</v>
      </c>
      <c r="G45" s="0" t="n">
        <v>197</v>
      </c>
      <c r="H45" s="0" t="s">
        <v>175</v>
      </c>
    </row>
    <row r="46" customFormat="false" ht="12.8" hidden="false" customHeight="false" outlineLevel="0" collapsed="false">
      <c r="A46" s="0" t="n">
        <v>1501353</v>
      </c>
      <c r="B46" s="0" t="n">
        <v>20.5178317944337</v>
      </c>
      <c r="C46" s="0" t="n">
        <v>530</v>
      </c>
      <c r="D46" s="0" t="n">
        <v>151629574372</v>
      </c>
      <c r="E46" s="0" t="n">
        <v>531</v>
      </c>
      <c r="F46" s="0" t="n">
        <v>198</v>
      </c>
      <c r="G46" s="0" t="n">
        <v>198</v>
      </c>
      <c r="H46" s="0" t="s">
        <v>176</v>
      </c>
    </row>
    <row r="47" customFormat="false" ht="12.8" hidden="false" customHeight="false" outlineLevel="0" collapsed="false">
      <c r="A47" s="0" t="n">
        <v>1723519</v>
      </c>
      <c r="B47" s="0" t="n">
        <v>20.7169257723257</v>
      </c>
      <c r="C47" s="0" t="n">
        <v>556</v>
      </c>
      <c r="D47" s="0" t="n">
        <v>151629574372</v>
      </c>
      <c r="E47" s="0" t="n">
        <v>557</v>
      </c>
      <c r="F47" s="0" t="n">
        <v>208</v>
      </c>
      <c r="G47" s="0" t="n">
        <v>208</v>
      </c>
      <c r="H47" s="0" t="s">
        <v>177</v>
      </c>
    </row>
    <row r="48" customFormat="false" ht="12.8" hidden="false" customHeight="false" outlineLevel="0" collapsed="false">
      <c r="A48" s="0" t="n">
        <v>2298025</v>
      </c>
      <c r="B48" s="0" t="n">
        <v>21.1319630623386</v>
      </c>
      <c r="C48" s="0" t="n">
        <v>559</v>
      </c>
      <c r="D48" s="0" t="n">
        <v>156914378224</v>
      </c>
      <c r="E48" s="0" t="n">
        <v>560</v>
      </c>
      <c r="F48" s="0" t="n">
        <v>209</v>
      </c>
      <c r="G48" s="0" t="n">
        <v>209</v>
      </c>
      <c r="H48" s="0" t="s">
        <v>178</v>
      </c>
    </row>
    <row r="49" customFormat="false" ht="12.8" hidden="false" customHeight="false" outlineLevel="0" collapsed="false">
      <c r="A49" s="0" t="n">
        <v>3064033</v>
      </c>
      <c r="B49" s="0" t="n">
        <v>21.547000404668</v>
      </c>
      <c r="C49" s="0" t="n">
        <v>562</v>
      </c>
      <c r="D49" s="0" t="n">
        <v>622717901620</v>
      </c>
      <c r="E49" s="0" t="n">
        <v>563</v>
      </c>
      <c r="F49" s="0" t="n">
        <v>210</v>
      </c>
      <c r="G49" s="0" t="n">
        <v>210</v>
      </c>
      <c r="H49" s="0" t="s">
        <v>179</v>
      </c>
    </row>
    <row r="50" customFormat="false" ht="12.8" hidden="false" customHeight="false" outlineLevel="0" collapsed="false">
      <c r="A50" s="0" t="n">
        <v>3542887</v>
      </c>
      <c r="B50" s="0" t="n">
        <v>21.756494020911</v>
      </c>
      <c r="C50" s="0" t="n">
        <v>583</v>
      </c>
      <c r="D50" s="0" t="n">
        <v>622717901620</v>
      </c>
      <c r="E50" s="0" t="n">
        <v>584</v>
      </c>
      <c r="F50" s="0" t="n">
        <v>218</v>
      </c>
      <c r="G50" s="0" t="n">
        <v>218</v>
      </c>
      <c r="H50" s="0" t="s">
        <v>180</v>
      </c>
    </row>
    <row r="51" customFormat="false" ht="12.8" hidden="false" customHeight="false" outlineLevel="0" collapsed="false">
      <c r="A51" s="0" t="n">
        <v>3732423</v>
      </c>
      <c r="B51" s="0" t="n">
        <v>21.8316810671484</v>
      </c>
      <c r="C51" s="0" t="n">
        <v>596</v>
      </c>
      <c r="D51" s="0" t="n">
        <v>622717901620</v>
      </c>
      <c r="E51" s="0" t="n">
        <v>597</v>
      </c>
      <c r="F51" s="0" t="n">
        <v>223</v>
      </c>
      <c r="G51" s="0" t="n">
        <v>223</v>
      </c>
      <c r="H51" s="0" t="s">
        <v>181</v>
      </c>
    </row>
    <row r="52" customFormat="false" ht="12.8" hidden="false" customHeight="false" outlineLevel="0" collapsed="false">
      <c r="A52" s="0" t="n">
        <v>5649499</v>
      </c>
      <c r="B52" s="0" t="n">
        <v>22.4296915037081</v>
      </c>
      <c r="C52" s="0" t="n">
        <v>612</v>
      </c>
      <c r="D52" s="0" t="n">
        <v>1318802294932</v>
      </c>
      <c r="E52" s="0" t="n">
        <v>613</v>
      </c>
      <c r="F52" s="0" t="n">
        <v>229</v>
      </c>
      <c r="G52" s="0" t="n">
        <v>229</v>
      </c>
      <c r="H52" s="0" t="s">
        <v>182</v>
      </c>
    </row>
    <row r="53" customFormat="false" ht="12.8" hidden="false" customHeight="false" outlineLevel="0" collapsed="false">
      <c r="A53" s="0" t="n">
        <v>6649279</v>
      </c>
      <c r="B53" s="0" t="n">
        <v>22.6647664829429</v>
      </c>
      <c r="C53" s="0" t="n">
        <v>664</v>
      </c>
      <c r="D53" s="0" t="n">
        <v>60342610919632</v>
      </c>
      <c r="E53" s="0" t="n">
        <v>665</v>
      </c>
      <c r="F53" s="0" t="n">
        <v>249</v>
      </c>
      <c r="G53" s="0" t="n">
        <v>249</v>
      </c>
      <c r="H53" s="0" t="s">
        <v>183</v>
      </c>
    </row>
    <row r="54" customFormat="false" ht="12.8" hidden="false" customHeight="false" outlineLevel="0" collapsed="false">
      <c r="A54" s="0" t="n">
        <v>8400511</v>
      </c>
      <c r="B54" s="0" t="n">
        <v>23.0020456584945</v>
      </c>
      <c r="C54" s="0" t="n">
        <v>685</v>
      </c>
      <c r="D54" s="0" t="n">
        <v>60342610919632</v>
      </c>
      <c r="E54" s="0" t="n">
        <v>686</v>
      </c>
      <c r="F54" s="0" t="n">
        <v>257</v>
      </c>
      <c r="G54" s="0" t="n">
        <v>257</v>
      </c>
      <c r="H54" s="0" t="s">
        <v>184</v>
      </c>
    </row>
    <row r="55" customFormat="false" ht="12.8" hidden="false" customHeight="false" outlineLevel="0" collapsed="false">
      <c r="A55" s="0" t="n">
        <v>11200681</v>
      </c>
      <c r="B55" s="0" t="n">
        <v>23.4170831148386</v>
      </c>
      <c r="C55" s="0" t="n">
        <v>688</v>
      </c>
      <c r="D55" s="0" t="n">
        <v>60342610919632</v>
      </c>
      <c r="E55" s="0" t="n">
        <v>689</v>
      </c>
      <c r="F55" s="0" t="n">
        <v>258</v>
      </c>
      <c r="G55" s="0" t="n">
        <v>258</v>
      </c>
      <c r="H55" s="0" t="s">
        <v>185</v>
      </c>
    </row>
    <row r="56" customFormat="false" ht="12.8" hidden="false" customHeight="false" outlineLevel="0" collapsed="false">
      <c r="A56" s="0" t="n">
        <v>14934241</v>
      </c>
      <c r="B56" s="0" t="n">
        <v>23.8321205819164</v>
      </c>
      <c r="C56" s="0" t="n">
        <v>691</v>
      </c>
      <c r="D56" s="0" t="n">
        <v>60342610919632</v>
      </c>
      <c r="E56" s="0" t="n">
        <v>692</v>
      </c>
      <c r="F56" s="0" t="n">
        <v>259</v>
      </c>
      <c r="G56" s="0" t="n">
        <v>259</v>
      </c>
      <c r="H56" s="0" t="s">
        <v>186</v>
      </c>
    </row>
    <row r="57" customFormat="false" ht="12.8" hidden="false" customHeight="false" outlineLevel="0" collapsed="false">
      <c r="A57" s="0" t="n">
        <v>15733191</v>
      </c>
      <c r="B57" s="0" t="n">
        <v>23.9073079715188</v>
      </c>
      <c r="C57" s="0" t="n">
        <v>704</v>
      </c>
      <c r="D57" s="0" t="n">
        <v>60342610919632</v>
      </c>
      <c r="E57" s="0" t="n">
        <v>705</v>
      </c>
      <c r="F57" s="0" t="n">
        <v>264</v>
      </c>
      <c r="G57" s="0" t="n">
        <v>264</v>
      </c>
      <c r="H57" s="0" t="s">
        <v>187</v>
      </c>
    </row>
    <row r="58" customFormat="false" ht="12.8" hidden="false" customHeight="false" outlineLevel="0" collapsed="false">
      <c r="A58" s="0" t="n">
        <v>31466383</v>
      </c>
      <c r="B58" s="0" t="n">
        <v>24.9073080173676</v>
      </c>
      <c r="C58" s="0" t="n">
        <v>705</v>
      </c>
      <c r="D58" s="0" t="n">
        <v>306296925203752</v>
      </c>
      <c r="E58" s="0" t="n">
        <v>706</v>
      </c>
      <c r="F58" s="0" t="n">
        <v>264</v>
      </c>
      <c r="G58" s="0" t="n">
        <v>264</v>
      </c>
      <c r="H58" s="0" t="s">
        <v>188</v>
      </c>
    </row>
    <row r="59" customFormat="false" ht="12.8" hidden="false" customHeight="false" outlineLevel="0" collapsed="false">
      <c r="A59" s="0" t="n">
        <v>36791535</v>
      </c>
      <c r="B59" s="0" t="n">
        <v>25.1328705332566</v>
      </c>
      <c r="C59" s="0" t="n">
        <v>744</v>
      </c>
      <c r="D59" s="0" t="n">
        <v>306296925203752</v>
      </c>
      <c r="E59" s="0" t="n">
        <v>745</v>
      </c>
      <c r="F59" s="0" t="n">
        <v>279</v>
      </c>
      <c r="G59" s="0" t="n">
        <v>279</v>
      </c>
      <c r="H59" s="0" t="s">
        <v>189</v>
      </c>
    </row>
    <row r="60" customFormat="false" ht="12.8" hidden="false" customHeight="false" outlineLevel="0" collapsed="false">
      <c r="A60" s="0" t="n">
        <v>63728127</v>
      </c>
      <c r="B60" s="0" t="n">
        <v>25.9254269240904</v>
      </c>
      <c r="C60" s="0" t="n">
        <v>949</v>
      </c>
      <c r="D60" s="0" t="n">
        <v>474637698851092</v>
      </c>
      <c r="E60" s="0" t="n">
        <v>950</v>
      </c>
      <c r="F60" s="0" t="n">
        <v>358</v>
      </c>
      <c r="G60" s="0" t="n">
        <v>358</v>
      </c>
      <c r="H60" s="0" t="s">
        <v>190</v>
      </c>
    </row>
    <row r="61" customFormat="false" ht="12.8" hidden="false" customHeight="false" outlineLevel="0" collapsed="false">
      <c r="A61" s="0" t="n">
        <v>127456255</v>
      </c>
      <c r="B61" s="0" t="n">
        <v>26.9254269354095</v>
      </c>
      <c r="C61" s="0" t="n">
        <v>950</v>
      </c>
      <c r="D61" s="0" t="n">
        <v>306296925203752</v>
      </c>
      <c r="E61" s="0" t="n">
        <v>951</v>
      </c>
      <c r="F61" s="0" t="n">
        <v>358</v>
      </c>
      <c r="G61" s="0" t="n">
        <v>358</v>
      </c>
      <c r="H61" s="0" t="s">
        <v>191</v>
      </c>
    </row>
    <row r="62" customFormat="false" ht="12.8" hidden="false" customHeight="false" outlineLevel="0" collapsed="false">
      <c r="A62" s="0" t="n">
        <v>169941673</v>
      </c>
      <c r="B62" s="0" t="n">
        <v>27.3404644318586</v>
      </c>
      <c r="C62" s="0" t="n">
        <v>953</v>
      </c>
      <c r="D62" s="0" t="n">
        <v>2185143829170100</v>
      </c>
      <c r="E62" s="0" t="n">
        <v>954</v>
      </c>
      <c r="F62" s="0" t="n">
        <v>359</v>
      </c>
      <c r="G62" s="0" t="n">
        <v>359</v>
      </c>
      <c r="H62" s="0" t="s">
        <v>192</v>
      </c>
    </row>
    <row r="63" customFormat="false" ht="12.8" hidden="false" customHeight="false" outlineLevel="0" collapsed="false">
      <c r="A63" s="0" t="n">
        <v>226588897</v>
      </c>
      <c r="B63" s="0" t="n">
        <v>27.7555019290151</v>
      </c>
      <c r="C63" s="0" t="n">
        <v>956</v>
      </c>
      <c r="D63" s="0" t="n">
        <v>6404797161121260</v>
      </c>
      <c r="E63" s="0" t="n">
        <v>957</v>
      </c>
      <c r="F63" s="0" t="n">
        <v>360</v>
      </c>
      <c r="G63" s="0" t="n">
        <v>360</v>
      </c>
      <c r="H63" s="0" t="s">
        <v>193</v>
      </c>
    </row>
    <row r="64" customFormat="false" ht="12.8" hidden="false" customHeight="false" outlineLevel="0" collapsed="false">
      <c r="A64" s="0" t="n">
        <v>268549803</v>
      </c>
      <c r="B64" s="0" t="n">
        <v>28.0006144222754</v>
      </c>
      <c r="C64" s="0" t="n">
        <v>964</v>
      </c>
      <c r="D64" s="0" t="n">
        <v>6166418237244090</v>
      </c>
      <c r="E64" s="0" t="n">
        <v>965</v>
      </c>
      <c r="F64" s="0" t="n">
        <v>363</v>
      </c>
      <c r="G64" s="0" t="n">
        <v>363</v>
      </c>
      <c r="H64" s="0" t="s">
        <v>194</v>
      </c>
    </row>
    <row r="65" customFormat="false" ht="12.8" hidden="false" customHeight="false" outlineLevel="0" collapsed="false">
      <c r="A65" s="0" t="n">
        <v>537099607</v>
      </c>
      <c r="B65" s="0" t="n">
        <v>29.0006144249614</v>
      </c>
      <c r="C65" s="0" t="n">
        <v>965</v>
      </c>
      <c r="D65" s="0" t="n">
        <v>1.09005159866977E+017</v>
      </c>
      <c r="E65" s="0" t="n">
        <v>966</v>
      </c>
      <c r="F65" s="0" t="n">
        <v>363</v>
      </c>
      <c r="G65" s="0" t="n">
        <v>363</v>
      </c>
      <c r="H65" s="0" t="s">
        <v>195</v>
      </c>
    </row>
    <row r="66" customFormat="false" ht="12.8" hidden="false" customHeight="false" outlineLevel="0" collapsed="false">
      <c r="A66" s="0" t="n">
        <v>670617279</v>
      </c>
      <c r="B66" s="0" t="n">
        <v>29.3209144149214</v>
      </c>
      <c r="C66" s="0" t="n">
        <v>986</v>
      </c>
      <c r="D66" s="0" t="n">
        <v>1.41423644671994E+018</v>
      </c>
      <c r="E66" s="0" t="n">
        <v>987</v>
      </c>
      <c r="F66" s="0" t="n">
        <v>371</v>
      </c>
      <c r="G66" s="0" t="n">
        <v>371</v>
      </c>
      <c r="H66" s="0" t="s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7.2704081632653"/>
    <col collapsed="false" hidden="false" max="2" min="2" style="0" width="18.3571428571429"/>
    <col collapsed="false" hidden="false" max="3" min="3" style="0" width="24.3010204081633"/>
    <col collapsed="false" hidden="false" max="4" min="4" style="0" width="19.3061224489796"/>
    <col collapsed="false" hidden="false" max="5" min="5" style="0" width="22.5459183673469"/>
    <col collapsed="false" hidden="false" max="6" min="6" style="0" width="19.7091836734694"/>
    <col collapsed="false" hidden="false" max="7" min="7" style="0" width="21.3265306122449"/>
    <col collapsed="false" hidden="false" max="8" min="8" style="0" width="24.7040816326531"/>
    <col collapsed="false" hidden="false" max="9" min="9" style="0" width="31.5867346938776"/>
    <col collapsed="false" hidden="false" max="10" min="10" style="0" width="6.0765306122449"/>
    <col collapsed="false" hidden="false" max="11" min="11" style="0" width="21.3265306122449"/>
    <col collapsed="false" hidden="false" max="12" min="12" style="0" width="12.9591836734694"/>
    <col collapsed="false" hidden="false" max="20" min="13" style="0" width="12.4183673469388"/>
    <col collapsed="false" hidden="false" max="21" min="21" style="0" width="10.8010204081633"/>
    <col collapsed="false" hidden="false" max="22" min="22" style="0" width="12.4183673469388"/>
    <col collapsed="false" hidden="false" max="30" min="23" style="0" width="10.8010204081633"/>
    <col collapsed="false" hidden="false" max="31" min="31" style="0" width="8.50510204081633"/>
    <col collapsed="false" hidden="false" max="32" min="32" style="0" width="10.8010204081633"/>
    <col collapsed="false" hidden="false" max="33" min="33" style="0" width="8.50510204081633"/>
    <col collapsed="false" hidden="false" max="34" min="34" style="0" width="10.8010204081633"/>
    <col collapsed="false" hidden="false" max="42" min="35" style="0" width="8.50510204081633"/>
    <col collapsed="false" hidden="false" max="43" min="43" style="0" width="9.44897959183673"/>
    <col collapsed="false" hidden="false" max="44" min="44" style="0" width="8.50510204081633"/>
    <col collapsed="false" hidden="false" max="45" min="45" style="0" width="9.44897959183673"/>
    <col collapsed="false" hidden="false" max="46" min="46" style="0" width="8.50510204081633"/>
    <col collapsed="false" hidden="false" max="54" min="47" style="0" width="9.44897959183673"/>
    <col collapsed="false" hidden="false" max="55" min="55" style="0" width="8.23469387755102"/>
    <col collapsed="false" hidden="false" max="56" min="56" style="0" width="9.44897959183673"/>
    <col collapsed="false" hidden="false" max="57" min="57" style="0" width="8.23469387755102"/>
    <col collapsed="false" hidden="false" max="59" min="58" style="0" width="9.44897959183673"/>
    <col collapsed="false" hidden="false" max="60" min="60" style="0" width="8.23469387755102"/>
    <col collapsed="false" hidden="false" max="64" min="61" style="0" width="9.44897959183673"/>
  </cols>
  <sheetData>
    <row r="1" customFormat="false" ht="12.8" hidden="false" customHeight="false" outlineLevel="0" collapsed="false">
      <c r="A1" s="0" t="s">
        <v>197</v>
      </c>
    </row>
    <row r="3" customFormat="false" ht="12.8" hidden="false" customHeight="false" outlineLevel="0" collapsed="false">
      <c r="A3" s="0" t="s">
        <v>2</v>
      </c>
      <c r="B3" s="0" t="s">
        <v>3</v>
      </c>
      <c r="C3" s="0" t="s">
        <v>4</v>
      </c>
      <c r="D3" s="0" t="s">
        <v>198</v>
      </c>
      <c r="E3" s="0" t="s">
        <v>199</v>
      </c>
      <c r="F3" s="0" t="s">
        <v>5</v>
      </c>
      <c r="G3" s="0" t="s">
        <v>6</v>
      </c>
      <c r="H3" s="0" t="s">
        <v>7</v>
      </c>
      <c r="I3" s="0" t="s">
        <v>8</v>
      </c>
      <c r="J3" s="0" t="s">
        <v>9</v>
      </c>
      <c r="K3" s="0" t="s">
        <v>10</v>
      </c>
    </row>
    <row r="4" customFormat="false" ht="12.8" hidden="false" customHeight="false" outlineLevel="0" collapsed="false">
      <c r="A4" s="0" t="n">
        <v>3</v>
      </c>
      <c r="B4" s="0" t="n">
        <v>1.58496250072116</v>
      </c>
      <c r="C4" s="0" t="n">
        <v>5</v>
      </c>
      <c r="D4" s="0" t="n">
        <v>1.26185950714292</v>
      </c>
      <c r="E4" s="0" t="n">
        <v>0.666666666666667</v>
      </c>
      <c r="F4" s="0" t="n">
        <v>16</v>
      </c>
      <c r="G4" s="0" t="n">
        <v>8</v>
      </c>
      <c r="H4" s="0" t="n">
        <v>3</v>
      </c>
      <c r="I4" s="0" t="n">
        <v>2</v>
      </c>
      <c r="J4" s="0" t="s">
        <v>73</v>
      </c>
      <c r="K4" s="0" t="n">
        <v>1</v>
      </c>
      <c r="L4" s="0" t="n">
        <v>2</v>
      </c>
      <c r="M4" s="0" t="n">
        <v>4</v>
      </c>
      <c r="N4" s="0" t="n">
        <v>8</v>
      </c>
      <c r="O4" s="0" t="n">
        <v>16</v>
      </c>
      <c r="P4" s="0" t="n">
        <v>5</v>
      </c>
    </row>
    <row r="5" customFormat="false" ht="12.8" hidden="false" customHeight="false" outlineLevel="0" collapsed="false">
      <c r="A5" s="0" t="n">
        <v>9</v>
      </c>
      <c r="B5" s="0" t="n">
        <v>3.16992500144231</v>
      </c>
      <c r="C5" s="0" t="n">
        <v>7</v>
      </c>
      <c r="D5" s="0" t="n">
        <v>0.946394630357186</v>
      </c>
      <c r="E5" s="0" t="n">
        <v>0.428571428571429</v>
      </c>
      <c r="F5" s="0" t="n">
        <v>52</v>
      </c>
      <c r="G5" s="0" t="n">
        <v>20</v>
      </c>
      <c r="H5" s="0" t="n">
        <v>7</v>
      </c>
      <c r="I5" s="0" t="n">
        <v>3</v>
      </c>
      <c r="J5" s="0" t="s">
        <v>200</v>
      </c>
      <c r="K5" s="0" t="n">
        <v>17</v>
      </c>
      <c r="L5" s="0" t="n">
        <v>34</v>
      </c>
      <c r="M5" s="0" t="n">
        <v>11</v>
      </c>
      <c r="N5" s="0" t="n">
        <v>22</v>
      </c>
      <c r="O5" s="0" t="n">
        <v>7</v>
      </c>
      <c r="P5" s="0" t="n">
        <v>14</v>
      </c>
      <c r="Q5" s="0" t="n">
        <v>28</v>
      </c>
      <c r="R5" s="0" t="n">
        <v>9</v>
      </c>
    </row>
    <row r="6" customFormat="false" ht="12.8" hidden="false" customHeight="false" outlineLevel="0" collapsed="false">
      <c r="A6" s="0" t="n">
        <v>27</v>
      </c>
      <c r="B6" s="0" t="n">
        <v>4.75488750216347</v>
      </c>
      <c r="C6" s="0" t="n">
        <v>13</v>
      </c>
      <c r="D6" s="0" t="n">
        <v>1.26185950714292</v>
      </c>
      <c r="E6" s="0" t="n">
        <v>0.142857142857143</v>
      </c>
      <c r="F6" s="0" t="n">
        <v>9232</v>
      </c>
      <c r="G6" s="0" t="n">
        <v>112</v>
      </c>
      <c r="H6" s="0" t="n">
        <v>42</v>
      </c>
      <c r="I6" s="0" t="n">
        <v>6</v>
      </c>
      <c r="J6" s="0" t="s">
        <v>201</v>
      </c>
      <c r="K6" s="0" t="n">
        <v>2429</v>
      </c>
      <c r="L6" s="0" t="n">
        <v>4858</v>
      </c>
      <c r="M6" s="0" t="n">
        <v>1619</v>
      </c>
      <c r="N6" s="0" t="n">
        <v>3238</v>
      </c>
      <c r="O6" s="0" t="n">
        <v>1079</v>
      </c>
      <c r="P6" s="0" t="n">
        <v>2158</v>
      </c>
      <c r="Q6" s="0" t="n">
        <v>719</v>
      </c>
      <c r="R6" s="0" t="n">
        <v>1438</v>
      </c>
      <c r="S6" s="0" t="n">
        <v>479</v>
      </c>
      <c r="T6" s="0" t="n">
        <v>958</v>
      </c>
      <c r="U6" s="0" t="n">
        <v>319</v>
      </c>
      <c r="V6" s="0" t="n">
        <v>638</v>
      </c>
      <c r="W6" s="0" t="n">
        <v>1276</v>
      </c>
      <c r="X6" s="0" t="n">
        <v>425</v>
      </c>
    </row>
    <row r="7" customFormat="false" ht="12.8" hidden="false" customHeight="false" outlineLevel="0" collapsed="false">
      <c r="A7" s="0" t="n">
        <v>169</v>
      </c>
      <c r="B7" s="0" t="n">
        <v>7.40087943628218</v>
      </c>
      <c r="C7" s="0" t="n">
        <v>15</v>
      </c>
      <c r="D7" s="0" t="n">
        <v>0.945833540495619</v>
      </c>
      <c r="E7" s="0" t="n">
        <v>0.411764705882353</v>
      </c>
      <c r="F7" s="0" t="n">
        <v>9232</v>
      </c>
      <c r="G7" s="0" t="n">
        <v>50</v>
      </c>
      <c r="H7" s="0" t="n">
        <v>17</v>
      </c>
      <c r="I7" s="0" t="n">
        <v>7</v>
      </c>
      <c r="J7" s="0" t="s">
        <v>202</v>
      </c>
      <c r="K7" s="0" t="n">
        <v>1457</v>
      </c>
      <c r="L7" s="0" t="n">
        <v>2914</v>
      </c>
      <c r="M7" s="0" t="n">
        <v>971</v>
      </c>
      <c r="N7" s="0" t="n">
        <v>1942</v>
      </c>
      <c r="O7" s="0" t="n">
        <v>647</v>
      </c>
      <c r="P7" s="0" t="n">
        <v>1294</v>
      </c>
      <c r="Q7" s="0" t="n">
        <v>431</v>
      </c>
      <c r="R7" s="0" t="n">
        <v>862</v>
      </c>
      <c r="S7" s="0" t="n">
        <v>287</v>
      </c>
      <c r="T7" s="0" t="n">
        <v>574</v>
      </c>
      <c r="U7" s="0" t="n">
        <v>191</v>
      </c>
      <c r="V7" s="0" t="n">
        <v>382</v>
      </c>
      <c r="W7" s="0" t="n">
        <v>127</v>
      </c>
      <c r="X7" s="0" t="n">
        <v>254</v>
      </c>
      <c r="Y7" s="0" t="n">
        <v>508</v>
      </c>
      <c r="Z7" s="0" t="n">
        <v>169</v>
      </c>
    </row>
    <row r="8" customFormat="false" ht="12.8" hidden="false" customHeight="false" outlineLevel="0" collapsed="false">
      <c r="A8" s="0" t="n">
        <v>447</v>
      </c>
      <c r="B8" s="0" t="n">
        <v>8.80413102118332</v>
      </c>
      <c r="C8" s="0" t="n">
        <v>18</v>
      </c>
      <c r="D8" s="0" t="n">
        <v>0.908664350945195</v>
      </c>
      <c r="E8" s="0" t="n">
        <v>0.228571428571429</v>
      </c>
      <c r="F8" s="0" t="n">
        <v>39364</v>
      </c>
      <c r="G8" s="0" t="n">
        <v>98</v>
      </c>
      <c r="H8" s="0" t="n">
        <v>35</v>
      </c>
      <c r="I8" s="0" t="n">
        <v>8</v>
      </c>
      <c r="J8" s="0" t="s">
        <v>203</v>
      </c>
      <c r="K8" s="0" t="n">
        <v>13121</v>
      </c>
      <c r="L8" s="0" t="n">
        <v>26242</v>
      </c>
      <c r="M8" s="0" t="n">
        <v>8747</v>
      </c>
      <c r="N8" s="0" t="n">
        <v>17494</v>
      </c>
      <c r="O8" s="0" t="n">
        <v>5831</v>
      </c>
      <c r="P8" s="0" t="n">
        <v>11662</v>
      </c>
      <c r="Q8" s="0" t="n">
        <v>3887</v>
      </c>
      <c r="R8" s="0" t="n">
        <v>7774</v>
      </c>
      <c r="S8" s="0" t="n">
        <v>2591</v>
      </c>
      <c r="T8" s="0" t="n">
        <v>5182</v>
      </c>
      <c r="U8" s="0" t="n">
        <v>1727</v>
      </c>
      <c r="V8" s="0" t="n">
        <v>3454</v>
      </c>
      <c r="W8" s="0" t="n">
        <v>1151</v>
      </c>
      <c r="X8" s="0" t="n">
        <v>2302</v>
      </c>
      <c r="Y8" s="0" t="n">
        <v>767</v>
      </c>
      <c r="Z8" s="0" t="n">
        <v>1534</v>
      </c>
      <c r="AA8" s="0" t="n">
        <v>3068</v>
      </c>
      <c r="AB8" s="0" t="n">
        <v>6136</v>
      </c>
      <c r="AC8" s="0" t="n">
        <v>2045</v>
      </c>
    </row>
    <row r="9" customFormat="false" ht="12.8" hidden="false" customHeight="false" outlineLevel="0" collapsed="false">
      <c r="A9" s="0" t="n">
        <v>681</v>
      </c>
      <c r="B9" s="0" t="n">
        <v>9.41151098801207</v>
      </c>
      <c r="C9" s="0" t="n">
        <v>19</v>
      </c>
      <c r="D9" s="0" t="n">
        <v>0.956275778826988</v>
      </c>
      <c r="E9" s="0" t="n">
        <v>0.409090909090909</v>
      </c>
      <c r="F9" s="0" t="n">
        <v>41524</v>
      </c>
      <c r="G9" s="0" t="n">
        <v>65</v>
      </c>
      <c r="H9" s="0" t="n">
        <v>22</v>
      </c>
      <c r="I9" s="0" t="n">
        <v>9</v>
      </c>
      <c r="J9" s="0" t="s">
        <v>204</v>
      </c>
      <c r="K9" s="0" t="n">
        <v>13121</v>
      </c>
      <c r="L9" s="0" t="n">
        <v>26242</v>
      </c>
      <c r="M9" s="0" t="n">
        <v>8747</v>
      </c>
      <c r="N9" s="0" t="n">
        <v>17494</v>
      </c>
      <c r="O9" s="0" t="n">
        <v>5831</v>
      </c>
      <c r="P9" s="0" t="n">
        <v>11662</v>
      </c>
      <c r="Q9" s="0" t="n">
        <v>3887</v>
      </c>
      <c r="R9" s="0" t="n">
        <v>7774</v>
      </c>
      <c r="S9" s="0" t="n">
        <v>2591</v>
      </c>
      <c r="T9" s="0" t="n">
        <v>5182</v>
      </c>
      <c r="U9" s="0" t="n">
        <v>1727</v>
      </c>
      <c r="V9" s="0" t="n">
        <v>3454</v>
      </c>
      <c r="W9" s="0" t="n">
        <v>1151</v>
      </c>
      <c r="X9" s="0" t="n">
        <v>2302</v>
      </c>
      <c r="Y9" s="0" t="n">
        <v>767</v>
      </c>
      <c r="Z9" s="0" t="n">
        <v>1534</v>
      </c>
      <c r="AA9" s="0" t="n">
        <v>511</v>
      </c>
      <c r="AB9" s="0" t="n">
        <v>1022</v>
      </c>
      <c r="AC9" s="0" t="n">
        <v>2044</v>
      </c>
      <c r="AD9" s="0" t="n">
        <v>681</v>
      </c>
    </row>
    <row r="10" customFormat="false" ht="12.8" hidden="false" customHeight="false" outlineLevel="0" collapsed="false">
      <c r="A10" s="0" t="n">
        <v>1819</v>
      </c>
      <c r="B10" s="0" t="n">
        <v>10.8289298276515</v>
      </c>
      <c r="C10" s="0" t="n">
        <v>23</v>
      </c>
      <c r="D10" s="0" t="n">
        <v>1.01579751416541</v>
      </c>
      <c r="E10" s="0" t="n">
        <v>0.186440677966102</v>
      </c>
      <c r="F10" s="0" t="n">
        <v>1276936</v>
      </c>
      <c r="G10" s="0" t="n">
        <v>162</v>
      </c>
      <c r="H10" s="0" t="n">
        <v>59</v>
      </c>
      <c r="I10" s="0" t="n">
        <v>11</v>
      </c>
      <c r="J10" s="0" t="s">
        <v>205</v>
      </c>
      <c r="K10" s="0" t="n">
        <v>118097</v>
      </c>
      <c r="L10" s="0" t="n">
        <v>236194</v>
      </c>
      <c r="M10" s="0" t="n">
        <v>78731</v>
      </c>
      <c r="N10" s="0" t="n">
        <v>157462</v>
      </c>
      <c r="O10" s="0" t="n">
        <v>52487</v>
      </c>
      <c r="P10" s="0" t="n">
        <v>104974</v>
      </c>
      <c r="Q10" s="0" t="n">
        <v>34991</v>
      </c>
      <c r="R10" s="0" t="n">
        <v>69982</v>
      </c>
      <c r="S10" s="0" t="n">
        <v>23327</v>
      </c>
      <c r="T10" s="0" t="n">
        <v>46654</v>
      </c>
      <c r="U10" s="0" t="n">
        <v>15551</v>
      </c>
      <c r="V10" s="0" t="n">
        <v>31102</v>
      </c>
      <c r="W10" s="0" t="n">
        <v>10367</v>
      </c>
      <c r="X10" s="0" t="n">
        <v>20734</v>
      </c>
      <c r="Y10" s="0" t="n">
        <v>6911</v>
      </c>
      <c r="Z10" s="0" t="n">
        <v>13822</v>
      </c>
      <c r="AA10" s="0" t="n">
        <v>4607</v>
      </c>
      <c r="AB10" s="0" t="n">
        <v>9214</v>
      </c>
      <c r="AC10" s="0" t="n">
        <v>3071</v>
      </c>
      <c r="AD10" s="0" t="n">
        <v>6142</v>
      </c>
      <c r="AE10" s="0" t="n">
        <v>2047</v>
      </c>
      <c r="AF10" s="0" t="n">
        <v>4094</v>
      </c>
      <c r="AG10" s="0" t="n">
        <v>8188</v>
      </c>
      <c r="AH10" s="0" t="n">
        <v>2729</v>
      </c>
    </row>
    <row r="11" customFormat="false" ht="12.8" hidden="false" customHeight="false" outlineLevel="0" collapsed="false">
      <c r="A11" s="0" t="n">
        <v>4255</v>
      </c>
      <c r="B11" s="0" t="n">
        <v>12.0549434165733</v>
      </c>
      <c r="C11" s="0" t="n">
        <v>29</v>
      </c>
      <c r="D11" s="0" t="n">
        <v>1.07839577099362</v>
      </c>
      <c r="E11" s="0" t="n">
        <v>0.175675675675676</v>
      </c>
      <c r="F11" s="0" t="n">
        <v>6810136</v>
      </c>
      <c r="G11" s="0" t="n">
        <v>202</v>
      </c>
      <c r="H11" s="0" t="n">
        <v>74</v>
      </c>
      <c r="I11" s="0" t="n">
        <v>13</v>
      </c>
      <c r="J11" s="0" t="s">
        <v>206</v>
      </c>
      <c r="K11" s="0" t="n">
        <v>1062881</v>
      </c>
      <c r="L11" s="0" t="n">
        <v>2125762</v>
      </c>
      <c r="M11" s="0" t="n">
        <v>708587</v>
      </c>
      <c r="N11" s="0" t="n">
        <v>1417174</v>
      </c>
      <c r="O11" s="0" t="n">
        <v>472391</v>
      </c>
      <c r="P11" s="0" t="n">
        <v>944782</v>
      </c>
      <c r="Q11" s="0" t="n">
        <v>314927</v>
      </c>
      <c r="R11" s="0" t="n">
        <v>629854</v>
      </c>
      <c r="S11" s="0" t="n">
        <v>209951</v>
      </c>
      <c r="T11" s="0" t="n">
        <v>419902</v>
      </c>
      <c r="U11" s="0" t="n">
        <v>139967</v>
      </c>
      <c r="V11" s="0" t="n">
        <v>279934</v>
      </c>
      <c r="W11" s="0" t="n">
        <v>93311</v>
      </c>
      <c r="X11" s="0" t="n">
        <v>186622</v>
      </c>
      <c r="Y11" s="0" t="n">
        <v>62207</v>
      </c>
      <c r="Z11" s="0" t="n">
        <v>124414</v>
      </c>
      <c r="AA11" s="0" t="n">
        <v>41471</v>
      </c>
      <c r="AB11" s="0" t="n">
        <v>82942</v>
      </c>
      <c r="AC11" s="0" t="n">
        <v>27647</v>
      </c>
      <c r="AD11" s="0" t="n">
        <v>55294</v>
      </c>
      <c r="AE11" s="0" t="n">
        <v>18431</v>
      </c>
      <c r="AF11" s="0" t="n">
        <v>36862</v>
      </c>
      <c r="AG11" s="0" t="n">
        <v>12287</v>
      </c>
      <c r="AH11" s="0" t="n">
        <v>24574</v>
      </c>
      <c r="AI11" s="0" t="n">
        <v>8191</v>
      </c>
      <c r="AJ11" s="0" t="n">
        <v>16382</v>
      </c>
      <c r="AK11" s="0" t="n">
        <v>32764</v>
      </c>
      <c r="AL11" s="0" t="n">
        <v>65528</v>
      </c>
      <c r="AM11" s="0" t="n">
        <v>131056</v>
      </c>
      <c r="AN11" s="0" t="n">
        <v>43685</v>
      </c>
    </row>
    <row r="12" customFormat="false" ht="12.8" hidden="false" customHeight="false" outlineLevel="0" collapsed="false">
      <c r="A12" s="0" t="n">
        <v>43099</v>
      </c>
      <c r="B12" s="0" t="n">
        <v>15.3953667752727</v>
      </c>
      <c r="C12" s="0" t="n">
        <v>30</v>
      </c>
      <c r="D12" s="0" t="n">
        <v>0.844409892259273</v>
      </c>
      <c r="E12" s="0" t="n">
        <v>0.185714285714286</v>
      </c>
      <c r="F12" s="0" t="n">
        <v>121012864</v>
      </c>
      <c r="G12" s="0" t="n">
        <v>195</v>
      </c>
      <c r="H12" s="0" t="n">
        <v>70</v>
      </c>
      <c r="I12" s="0" t="n">
        <v>13</v>
      </c>
      <c r="J12" s="0" t="s">
        <v>207</v>
      </c>
      <c r="K12" s="0" t="n">
        <v>3188645</v>
      </c>
      <c r="L12" s="0" t="n">
        <v>6377290</v>
      </c>
      <c r="M12" s="0" t="n">
        <v>2125763</v>
      </c>
      <c r="N12" s="0" t="n">
        <v>4251526</v>
      </c>
      <c r="O12" s="0" t="n">
        <v>1417175</v>
      </c>
      <c r="P12" s="0" t="n">
        <v>2834350</v>
      </c>
      <c r="Q12" s="0" t="n">
        <v>944783</v>
      </c>
      <c r="R12" s="0" t="n">
        <v>1889566</v>
      </c>
      <c r="S12" s="0" t="n">
        <v>629855</v>
      </c>
      <c r="T12" s="0" t="n">
        <v>1259710</v>
      </c>
      <c r="U12" s="0" t="n">
        <v>419903</v>
      </c>
      <c r="V12" s="0" t="n">
        <v>839806</v>
      </c>
      <c r="W12" s="0" t="n">
        <v>279935</v>
      </c>
      <c r="X12" s="0" t="n">
        <v>559870</v>
      </c>
      <c r="Y12" s="0" t="n">
        <v>186623</v>
      </c>
      <c r="Z12" s="0" t="n">
        <v>373246</v>
      </c>
      <c r="AA12" s="0" t="n">
        <v>124415</v>
      </c>
      <c r="AB12" s="0" t="n">
        <v>248830</v>
      </c>
      <c r="AC12" s="0" t="n">
        <v>82943</v>
      </c>
      <c r="AD12" s="0" t="n">
        <v>165886</v>
      </c>
      <c r="AE12" s="0" t="n">
        <v>55295</v>
      </c>
      <c r="AF12" s="0" t="n">
        <v>110590</v>
      </c>
      <c r="AG12" s="0" t="n">
        <v>36863</v>
      </c>
      <c r="AH12" s="0" t="n">
        <v>73726</v>
      </c>
      <c r="AI12" s="0" t="n">
        <v>24575</v>
      </c>
      <c r="AJ12" s="0" t="n">
        <v>49150</v>
      </c>
      <c r="AK12" s="0" t="n">
        <v>98300</v>
      </c>
      <c r="AL12" s="0" t="n">
        <v>196600</v>
      </c>
      <c r="AM12" s="0" t="n">
        <v>393200</v>
      </c>
      <c r="AN12" s="0" t="n">
        <v>786400</v>
      </c>
      <c r="AO12" s="0" t="n">
        <v>262133</v>
      </c>
    </row>
    <row r="13" customFormat="false" ht="12.8" hidden="false" customHeight="false" outlineLevel="0" collapsed="false">
      <c r="A13" s="0" t="n">
        <v>43689</v>
      </c>
      <c r="B13" s="0" t="n">
        <v>15.4149824637808</v>
      </c>
      <c r="C13" s="0" t="n">
        <v>31</v>
      </c>
      <c r="D13" s="0" t="n">
        <v>0.973079277595295</v>
      </c>
      <c r="E13" s="0" t="n">
        <v>0.326086956521739</v>
      </c>
      <c r="F13" s="0" t="n">
        <v>121012864</v>
      </c>
      <c r="G13" s="0" t="n">
        <v>133</v>
      </c>
      <c r="H13" s="0" t="n">
        <v>46</v>
      </c>
      <c r="I13" s="0" t="n">
        <v>15</v>
      </c>
      <c r="J13" s="0" t="s">
        <v>208</v>
      </c>
      <c r="K13" s="0" t="n">
        <v>9565937</v>
      </c>
      <c r="L13" s="0" t="n">
        <v>19131874</v>
      </c>
      <c r="M13" s="0" t="n">
        <v>6377291</v>
      </c>
      <c r="N13" s="0" t="n">
        <v>12754582</v>
      </c>
      <c r="O13" s="0" t="n">
        <v>4251527</v>
      </c>
      <c r="P13" s="0" t="n">
        <v>8503054</v>
      </c>
      <c r="Q13" s="0" t="n">
        <v>2834351</v>
      </c>
      <c r="R13" s="0" t="n">
        <v>5668702</v>
      </c>
      <c r="S13" s="0" t="n">
        <v>1889567</v>
      </c>
      <c r="T13" s="0" t="n">
        <v>3779134</v>
      </c>
      <c r="U13" s="0" t="n">
        <v>1259711</v>
      </c>
      <c r="V13" s="0" t="n">
        <v>2519422</v>
      </c>
      <c r="W13" s="0" t="n">
        <v>839807</v>
      </c>
      <c r="X13" s="0" t="n">
        <v>1679614</v>
      </c>
      <c r="Y13" s="0" t="n">
        <v>559871</v>
      </c>
      <c r="Z13" s="0" t="n">
        <v>1119742</v>
      </c>
      <c r="AA13" s="0" t="n">
        <v>373247</v>
      </c>
      <c r="AB13" s="0" t="n">
        <v>746494</v>
      </c>
      <c r="AC13" s="0" t="n">
        <v>248831</v>
      </c>
      <c r="AD13" s="0" t="n">
        <v>497662</v>
      </c>
      <c r="AE13" s="0" t="n">
        <v>165887</v>
      </c>
      <c r="AF13" s="0" t="n">
        <v>331774</v>
      </c>
      <c r="AG13" s="0" t="n">
        <v>110591</v>
      </c>
      <c r="AH13" s="0" t="n">
        <v>221182</v>
      </c>
      <c r="AI13" s="0" t="n">
        <v>73727</v>
      </c>
      <c r="AJ13" s="0" t="n">
        <v>147454</v>
      </c>
      <c r="AK13" s="0" t="n">
        <v>49151</v>
      </c>
      <c r="AL13" s="0" t="n">
        <v>98302</v>
      </c>
      <c r="AM13" s="0" t="n">
        <v>32767</v>
      </c>
      <c r="AN13" s="0" t="n">
        <v>65534</v>
      </c>
      <c r="AO13" s="0" t="n">
        <v>131068</v>
      </c>
      <c r="AP13" s="0" t="n">
        <v>43689</v>
      </c>
    </row>
    <row r="14" customFormat="false" ht="12.8" hidden="false" customHeight="false" outlineLevel="0" collapsed="false">
      <c r="A14" s="0" t="n">
        <v>69039</v>
      </c>
      <c r="B14" s="0" t="n">
        <v>16.0751239474051</v>
      </c>
      <c r="C14" s="0" t="n">
        <v>33</v>
      </c>
      <c r="D14" s="0" t="n">
        <v>0.933118777129014</v>
      </c>
      <c r="E14" s="0" t="n">
        <v>0.3</v>
      </c>
      <c r="F14" s="0" t="n">
        <v>593279152</v>
      </c>
      <c r="G14" s="0" t="n">
        <v>144</v>
      </c>
      <c r="H14" s="0" t="n">
        <v>50</v>
      </c>
      <c r="I14" s="0" t="n">
        <v>15</v>
      </c>
      <c r="J14" s="0" t="s">
        <v>209</v>
      </c>
      <c r="K14" s="0" t="n">
        <v>9565937</v>
      </c>
      <c r="L14" s="0" t="n">
        <v>19131874</v>
      </c>
      <c r="M14" s="0" t="n">
        <v>6377291</v>
      </c>
      <c r="N14" s="0" t="n">
        <v>12754582</v>
      </c>
      <c r="O14" s="0" t="n">
        <v>4251527</v>
      </c>
      <c r="P14" s="0" t="n">
        <v>8503054</v>
      </c>
      <c r="Q14" s="0" t="n">
        <v>2834351</v>
      </c>
      <c r="R14" s="0" t="n">
        <v>5668702</v>
      </c>
      <c r="S14" s="0" t="n">
        <v>1889567</v>
      </c>
      <c r="T14" s="0" t="n">
        <v>3779134</v>
      </c>
      <c r="U14" s="0" t="n">
        <v>1259711</v>
      </c>
      <c r="V14" s="0" t="n">
        <v>2519422</v>
      </c>
      <c r="W14" s="0" t="n">
        <v>839807</v>
      </c>
      <c r="X14" s="0" t="n">
        <v>1679614</v>
      </c>
      <c r="Y14" s="0" t="n">
        <v>559871</v>
      </c>
      <c r="Z14" s="0" t="n">
        <v>1119742</v>
      </c>
      <c r="AA14" s="0" t="n">
        <v>373247</v>
      </c>
      <c r="AB14" s="0" t="n">
        <v>746494</v>
      </c>
      <c r="AC14" s="0" t="n">
        <v>248831</v>
      </c>
      <c r="AD14" s="0" t="n">
        <v>497662</v>
      </c>
      <c r="AE14" s="0" t="n">
        <v>165887</v>
      </c>
      <c r="AF14" s="0" t="n">
        <v>331774</v>
      </c>
      <c r="AG14" s="0" t="n">
        <v>110591</v>
      </c>
      <c r="AH14" s="0" t="n">
        <v>221182</v>
      </c>
      <c r="AI14" s="0" t="n">
        <v>73727</v>
      </c>
      <c r="AJ14" s="0" t="n">
        <v>147454</v>
      </c>
      <c r="AK14" s="0" t="n">
        <v>49151</v>
      </c>
      <c r="AL14" s="0" t="n">
        <v>98302</v>
      </c>
      <c r="AM14" s="0" t="n">
        <v>32767</v>
      </c>
      <c r="AN14" s="0" t="n">
        <v>65534</v>
      </c>
      <c r="AO14" s="0" t="n">
        <v>131068</v>
      </c>
      <c r="AP14" s="0" t="n">
        <v>262136</v>
      </c>
      <c r="AQ14" s="0" t="n">
        <v>524272</v>
      </c>
      <c r="AR14" s="0" t="n">
        <v>174757</v>
      </c>
    </row>
    <row r="15" customFormat="false" ht="12.8" hidden="false" customHeight="false" outlineLevel="0" collapsed="false">
      <c r="A15" s="0" t="n">
        <v>77671</v>
      </c>
      <c r="B15" s="0" t="n">
        <v>16.2450884200645</v>
      </c>
      <c r="C15" s="0" t="n">
        <v>35</v>
      </c>
      <c r="D15" s="0" t="n">
        <v>1.04647014287735</v>
      </c>
      <c r="E15" s="0" t="n">
        <v>0.202380952380952</v>
      </c>
      <c r="F15" s="0" t="n">
        <v>1570824736</v>
      </c>
      <c r="G15" s="0" t="n">
        <v>232</v>
      </c>
      <c r="H15" s="0" t="n">
        <v>84</v>
      </c>
      <c r="I15" s="0" t="n">
        <v>17</v>
      </c>
      <c r="J15" s="0" t="s">
        <v>210</v>
      </c>
      <c r="K15" s="0" t="n">
        <v>86093441</v>
      </c>
      <c r="L15" s="0" t="n">
        <v>172186882</v>
      </c>
      <c r="M15" s="0" t="n">
        <v>57395627</v>
      </c>
      <c r="N15" s="0" t="n">
        <v>114791254</v>
      </c>
      <c r="O15" s="0" t="n">
        <v>38263751</v>
      </c>
      <c r="P15" s="0" t="n">
        <v>76527502</v>
      </c>
      <c r="Q15" s="0" t="n">
        <v>25509167</v>
      </c>
      <c r="R15" s="0" t="n">
        <v>51018334</v>
      </c>
      <c r="S15" s="0" t="n">
        <v>17006111</v>
      </c>
      <c r="T15" s="0" t="n">
        <v>34012222</v>
      </c>
      <c r="U15" s="0" t="n">
        <v>11337407</v>
      </c>
      <c r="V15" s="0" t="n">
        <v>22674814</v>
      </c>
      <c r="W15" s="0" t="n">
        <v>7558271</v>
      </c>
      <c r="X15" s="0" t="n">
        <v>15116542</v>
      </c>
      <c r="Y15" s="0" t="n">
        <v>5038847</v>
      </c>
      <c r="Z15" s="0" t="n">
        <v>10077694</v>
      </c>
      <c r="AA15" s="0" t="n">
        <v>3359231</v>
      </c>
      <c r="AB15" s="0" t="n">
        <v>6718462</v>
      </c>
      <c r="AC15" s="0" t="n">
        <v>2239487</v>
      </c>
      <c r="AD15" s="0" t="n">
        <v>4478974</v>
      </c>
      <c r="AE15" s="0" t="n">
        <v>1492991</v>
      </c>
      <c r="AF15" s="0" t="n">
        <v>2985982</v>
      </c>
      <c r="AG15" s="0" t="n">
        <v>995327</v>
      </c>
      <c r="AH15" s="0" t="n">
        <v>1990654</v>
      </c>
      <c r="AI15" s="0" t="n">
        <v>663551</v>
      </c>
      <c r="AJ15" s="0" t="n">
        <v>1327102</v>
      </c>
      <c r="AK15" s="0" t="n">
        <v>442367</v>
      </c>
      <c r="AL15" s="0" t="n">
        <v>884734</v>
      </c>
      <c r="AM15" s="0" t="n">
        <v>294911</v>
      </c>
      <c r="AN15" s="0" t="n">
        <v>589822</v>
      </c>
      <c r="AO15" s="0" t="n">
        <v>196607</v>
      </c>
      <c r="AP15" s="0" t="n">
        <v>393214</v>
      </c>
      <c r="AQ15" s="0" t="n">
        <v>131071</v>
      </c>
      <c r="AR15" s="0" t="n">
        <v>262142</v>
      </c>
      <c r="AS15" s="0" t="n">
        <v>524284</v>
      </c>
      <c r="AT15" s="0" t="n">
        <v>174761</v>
      </c>
    </row>
    <row r="16" customFormat="false" ht="12.8" hidden="false" customHeight="false" outlineLevel="0" collapsed="false">
      <c r="A16" s="0" t="n">
        <v>459759</v>
      </c>
      <c r="B16" s="0" t="n">
        <v>18.8105182907886</v>
      </c>
      <c r="C16" s="0" t="n">
        <v>40</v>
      </c>
      <c r="D16" s="0" t="n">
        <v>1.01007317854204</v>
      </c>
      <c r="E16" s="0" t="n">
        <v>0.25</v>
      </c>
      <c r="F16" s="0" t="n">
        <v>24648077896</v>
      </c>
      <c r="G16" s="0" t="n">
        <v>214</v>
      </c>
      <c r="H16" s="0" t="n">
        <v>76</v>
      </c>
      <c r="I16" s="0" t="n">
        <v>19</v>
      </c>
      <c r="J16" s="0" t="s">
        <v>211</v>
      </c>
      <c r="K16" s="0" t="n">
        <v>2324522933</v>
      </c>
      <c r="L16" s="0" t="n">
        <v>4649045866</v>
      </c>
      <c r="M16" s="0" t="n">
        <v>1549681955</v>
      </c>
      <c r="N16" s="0" t="n">
        <v>3099363910</v>
      </c>
      <c r="O16" s="0" t="n">
        <v>1033121303</v>
      </c>
      <c r="P16" s="0" t="n">
        <v>2066242606</v>
      </c>
      <c r="Q16" s="0" t="n">
        <v>688747535</v>
      </c>
      <c r="R16" s="0" t="n">
        <v>1377495070</v>
      </c>
      <c r="S16" s="0" t="n">
        <v>459165023</v>
      </c>
      <c r="T16" s="0" t="n">
        <v>918330046</v>
      </c>
      <c r="U16" s="0" t="n">
        <v>306110015</v>
      </c>
      <c r="V16" s="0" t="n">
        <v>612220030</v>
      </c>
      <c r="W16" s="0" t="n">
        <v>204073343</v>
      </c>
      <c r="X16" s="0" t="n">
        <v>408146686</v>
      </c>
      <c r="Y16" s="0" t="n">
        <v>136048895</v>
      </c>
      <c r="Z16" s="0" t="n">
        <v>272097790</v>
      </c>
      <c r="AA16" s="0" t="n">
        <v>90699263</v>
      </c>
      <c r="AB16" s="0" t="n">
        <v>181398526</v>
      </c>
      <c r="AC16" s="0" t="n">
        <v>60466175</v>
      </c>
      <c r="AD16" s="0" t="n">
        <v>120932350</v>
      </c>
      <c r="AE16" s="0" t="n">
        <v>40310783</v>
      </c>
      <c r="AF16" s="0" t="n">
        <v>80621566</v>
      </c>
      <c r="AG16" s="0" t="n">
        <v>26873855</v>
      </c>
      <c r="AH16" s="0" t="n">
        <v>53747710</v>
      </c>
      <c r="AI16" s="0" t="n">
        <v>17915903</v>
      </c>
      <c r="AJ16" s="0" t="n">
        <v>35831806</v>
      </c>
      <c r="AK16" s="0" t="n">
        <v>11943935</v>
      </c>
      <c r="AL16" s="0" t="n">
        <v>23887870</v>
      </c>
      <c r="AM16" s="0" t="n">
        <v>7962623</v>
      </c>
      <c r="AN16" s="0" t="n">
        <v>15925246</v>
      </c>
      <c r="AO16" s="0" t="n">
        <v>5308415</v>
      </c>
      <c r="AP16" s="0" t="n">
        <v>10616830</v>
      </c>
      <c r="AQ16" s="0" t="n">
        <v>3538943</v>
      </c>
      <c r="AR16" s="0" t="n">
        <v>7077886</v>
      </c>
      <c r="AS16" s="0" t="n">
        <v>2359295</v>
      </c>
      <c r="AT16" s="0" t="n">
        <v>4718590</v>
      </c>
      <c r="AU16" s="0" t="n">
        <v>1572863</v>
      </c>
      <c r="AV16" s="0" t="n">
        <v>3145726</v>
      </c>
      <c r="AW16" s="0" t="n">
        <v>6291452</v>
      </c>
      <c r="AX16" s="0" t="n">
        <v>12582904</v>
      </c>
      <c r="AY16" s="0" t="n">
        <v>4194301</v>
      </c>
    </row>
    <row r="17" customFormat="false" ht="12.8" hidden="false" customHeight="false" outlineLevel="0" collapsed="false">
      <c r="A17" s="0" t="n">
        <v>1472895</v>
      </c>
      <c r="B17" s="0" t="n">
        <v>20.4902231562637</v>
      </c>
      <c r="C17" s="0" t="n">
        <v>42</v>
      </c>
      <c r="D17" s="0" t="n">
        <v>0.927271501881708</v>
      </c>
      <c r="E17" s="0" t="n">
        <v>0.279411764705882</v>
      </c>
      <c r="F17" s="0" t="n">
        <v>151629574372</v>
      </c>
      <c r="G17" s="0" t="n">
        <v>195</v>
      </c>
      <c r="H17" s="0" t="n">
        <v>68</v>
      </c>
      <c r="I17" s="0" t="n">
        <v>19</v>
      </c>
      <c r="J17" s="0" t="s">
        <v>212</v>
      </c>
      <c r="K17" s="0" t="n">
        <v>2324522933</v>
      </c>
      <c r="L17" s="0" t="n">
        <v>4649045866</v>
      </c>
      <c r="M17" s="0" t="n">
        <v>1549681955</v>
      </c>
      <c r="N17" s="0" t="n">
        <v>3099363910</v>
      </c>
      <c r="O17" s="0" t="n">
        <v>1033121303</v>
      </c>
      <c r="P17" s="0" t="n">
        <v>2066242606</v>
      </c>
      <c r="Q17" s="0" t="n">
        <v>688747535</v>
      </c>
      <c r="R17" s="0" t="n">
        <v>1377495070</v>
      </c>
      <c r="S17" s="0" t="n">
        <v>459165023</v>
      </c>
      <c r="T17" s="0" t="n">
        <v>918330046</v>
      </c>
      <c r="U17" s="0" t="n">
        <v>306110015</v>
      </c>
      <c r="V17" s="0" t="n">
        <v>612220030</v>
      </c>
      <c r="W17" s="0" t="n">
        <v>204073343</v>
      </c>
      <c r="X17" s="0" t="n">
        <v>408146686</v>
      </c>
      <c r="Y17" s="0" t="n">
        <v>136048895</v>
      </c>
      <c r="Z17" s="0" t="n">
        <v>272097790</v>
      </c>
      <c r="AA17" s="0" t="n">
        <v>90699263</v>
      </c>
      <c r="AB17" s="0" t="n">
        <v>181398526</v>
      </c>
      <c r="AC17" s="0" t="n">
        <v>60466175</v>
      </c>
      <c r="AD17" s="0" t="n">
        <v>120932350</v>
      </c>
      <c r="AE17" s="0" t="n">
        <v>40310783</v>
      </c>
      <c r="AF17" s="0" t="n">
        <v>80621566</v>
      </c>
      <c r="AG17" s="0" t="n">
        <v>26873855</v>
      </c>
      <c r="AH17" s="0" t="n">
        <v>53747710</v>
      </c>
      <c r="AI17" s="0" t="n">
        <v>17915903</v>
      </c>
      <c r="AJ17" s="0" t="n">
        <v>35831806</v>
      </c>
      <c r="AK17" s="0" t="n">
        <v>11943935</v>
      </c>
      <c r="AL17" s="0" t="n">
        <v>23887870</v>
      </c>
      <c r="AM17" s="0" t="n">
        <v>7962623</v>
      </c>
      <c r="AN17" s="0" t="n">
        <v>15925246</v>
      </c>
      <c r="AO17" s="0" t="n">
        <v>5308415</v>
      </c>
      <c r="AP17" s="0" t="n">
        <v>10616830</v>
      </c>
      <c r="AQ17" s="0" t="n">
        <v>3538943</v>
      </c>
      <c r="AR17" s="0" t="n">
        <v>7077886</v>
      </c>
      <c r="AS17" s="0" t="n">
        <v>2359295</v>
      </c>
      <c r="AT17" s="0" t="n">
        <v>4718590</v>
      </c>
      <c r="AU17" s="0" t="n">
        <v>1572863</v>
      </c>
      <c r="AV17" s="0" t="n">
        <v>3145726</v>
      </c>
      <c r="AW17" s="0" t="n">
        <v>6291452</v>
      </c>
      <c r="AX17" s="0" t="n">
        <v>12582904</v>
      </c>
      <c r="AY17" s="0" t="n">
        <v>25165808</v>
      </c>
      <c r="AZ17" s="0" t="n">
        <v>50331616</v>
      </c>
      <c r="BA17" s="0" t="n">
        <v>16777205</v>
      </c>
    </row>
    <row r="18" customFormat="false" ht="12.8" hidden="false" customHeight="false" outlineLevel="0" collapsed="false">
      <c r="A18" s="0" t="n">
        <v>2796201</v>
      </c>
      <c r="B18" s="0" t="n">
        <v>21.4150366393653</v>
      </c>
      <c r="C18" s="0" t="n">
        <v>43</v>
      </c>
      <c r="D18" s="0" t="n">
        <v>0.980619382242736</v>
      </c>
      <c r="E18" s="0" t="n">
        <v>0.189189189189189</v>
      </c>
      <c r="F18" s="0" t="n">
        <v>352617812944</v>
      </c>
      <c r="G18" s="0" t="n">
        <v>307</v>
      </c>
      <c r="H18" s="0" t="n">
        <v>111</v>
      </c>
      <c r="I18" s="0" t="n">
        <v>21</v>
      </c>
      <c r="J18" s="0" t="s">
        <v>213</v>
      </c>
      <c r="K18" s="0" t="n">
        <v>6973568801</v>
      </c>
      <c r="L18" s="0" t="n">
        <v>13947137602</v>
      </c>
      <c r="M18" s="0" t="n">
        <v>4649045867</v>
      </c>
      <c r="N18" s="0" t="n">
        <v>9298091734</v>
      </c>
      <c r="O18" s="0" t="n">
        <v>3099363911</v>
      </c>
      <c r="P18" s="0" t="n">
        <v>6198727822</v>
      </c>
      <c r="Q18" s="0" t="n">
        <v>2066242607</v>
      </c>
      <c r="R18" s="0" t="n">
        <v>4132485214</v>
      </c>
      <c r="S18" s="0" t="n">
        <v>1377495071</v>
      </c>
      <c r="T18" s="0" t="n">
        <v>2754990142</v>
      </c>
      <c r="U18" s="0" t="n">
        <v>918330047</v>
      </c>
      <c r="V18" s="0" t="n">
        <v>1836660094</v>
      </c>
      <c r="W18" s="0" t="n">
        <v>612220031</v>
      </c>
      <c r="X18" s="0" t="n">
        <v>1224440062</v>
      </c>
      <c r="Y18" s="0" t="n">
        <v>408146687</v>
      </c>
      <c r="Z18" s="0" t="n">
        <v>816293374</v>
      </c>
      <c r="AA18" s="0" t="n">
        <v>272097791</v>
      </c>
      <c r="AB18" s="0" t="n">
        <v>544195582</v>
      </c>
      <c r="AC18" s="0" t="n">
        <v>181398527</v>
      </c>
      <c r="AD18" s="0" t="n">
        <v>362797054</v>
      </c>
      <c r="AE18" s="0" t="n">
        <v>120932351</v>
      </c>
      <c r="AF18" s="0" t="n">
        <v>241864702</v>
      </c>
      <c r="AG18" s="0" t="n">
        <v>80621567</v>
      </c>
      <c r="AH18" s="0" t="n">
        <v>161243134</v>
      </c>
      <c r="AI18" s="0" t="n">
        <v>53747711</v>
      </c>
      <c r="AJ18" s="0" t="n">
        <v>107495422</v>
      </c>
      <c r="AK18" s="0" t="n">
        <v>35831807</v>
      </c>
      <c r="AL18" s="0" t="n">
        <v>71663614</v>
      </c>
      <c r="AM18" s="0" t="n">
        <v>23887871</v>
      </c>
      <c r="AN18" s="0" t="n">
        <v>47775742</v>
      </c>
      <c r="AO18" s="0" t="n">
        <v>15925247</v>
      </c>
      <c r="AP18" s="0" t="n">
        <v>31850494</v>
      </c>
      <c r="AQ18" s="0" t="n">
        <v>10616831</v>
      </c>
      <c r="AR18" s="0" t="n">
        <v>21233662</v>
      </c>
      <c r="AS18" s="0" t="n">
        <v>7077887</v>
      </c>
      <c r="AT18" s="0" t="n">
        <v>14155774</v>
      </c>
      <c r="AU18" s="0" t="n">
        <v>4718591</v>
      </c>
      <c r="AV18" s="0" t="n">
        <v>9437182</v>
      </c>
      <c r="AW18" s="0" t="n">
        <v>3145727</v>
      </c>
      <c r="AX18" s="0" t="n">
        <v>6291454</v>
      </c>
      <c r="AY18" s="0" t="n">
        <v>2097151</v>
      </c>
      <c r="AZ18" s="0" t="n">
        <v>4194302</v>
      </c>
      <c r="BA18" s="0" t="n">
        <v>8388604</v>
      </c>
      <c r="BB18" s="0" t="n">
        <v>2796201</v>
      </c>
    </row>
    <row r="19" customFormat="false" ht="12.8" hidden="false" customHeight="false" outlineLevel="0" collapsed="false">
      <c r="A19" s="0" t="n">
        <v>7456539</v>
      </c>
      <c r="B19" s="0" t="n">
        <v>22.8300747190859</v>
      </c>
      <c r="C19" s="0" t="n">
        <v>47</v>
      </c>
      <c r="D19" s="0" t="n">
        <v>1.0074430453253</v>
      </c>
      <c r="E19" s="0" t="n">
        <v>0.129943502824859</v>
      </c>
      <c r="F19" s="0" t="n">
        <v>60342610919632</v>
      </c>
      <c r="G19" s="0" t="n">
        <v>479</v>
      </c>
      <c r="H19" s="0" t="n">
        <v>177</v>
      </c>
      <c r="I19" s="0" t="n">
        <v>23</v>
      </c>
      <c r="J19" s="0" t="s">
        <v>214</v>
      </c>
      <c r="K19" s="0" t="n">
        <v>62762119217</v>
      </c>
      <c r="L19" s="0" t="n">
        <v>125524238434</v>
      </c>
      <c r="M19" s="0" t="n">
        <v>41841412811</v>
      </c>
      <c r="N19" s="0" t="n">
        <v>83682825622</v>
      </c>
      <c r="O19" s="0" t="n">
        <v>27894275207</v>
      </c>
      <c r="P19" s="0" t="n">
        <v>55788550414</v>
      </c>
      <c r="Q19" s="0" t="n">
        <v>18596183471</v>
      </c>
      <c r="R19" s="0" t="n">
        <v>37192366942</v>
      </c>
      <c r="S19" s="0" t="n">
        <v>12397455647</v>
      </c>
      <c r="T19" s="0" t="n">
        <v>24794911294</v>
      </c>
      <c r="U19" s="0" t="n">
        <v>8264970431</v>
      </c>
      <c r="V19" s="0" t="n">
        <v>16529940862</v>
      </c>
      <c r="W19" s="0" t="n">
        <v>5509980287</v>
      </c>
      <c r="X19" s="0" t="n">
        <v>11019960574</v>
      </c>
      <c r="Y19" s="0" t="n">
        <v>3673320191</v>
      </c>
      <c r="Z19" s="0" t="n">
        <v>7346640382</v>
      </c>
      <c r="AA19" s="0" t="n">
        <v>2448880127</v>
      </c>
      <c r="AB19" s="0" t="n">
        <v>4897760254</v>
      </c>
      <c r="AC19" s="0" t="n">
        <v>1632586751</v>
      </c>
      <c r="AD19" s="0" t="n">
        <v>3265173502</v>
      </c>
      <c r="AE19" s="0" t="n">
        <v>1088391167</v>
      </c>
      <c r="AF19" s="0" t="n">
        <v>2176782334</v>
      </c>
      <c r="AG19" s="0" t="n">
        <v>725594111</v>
      </c>
      <c r="AH19" s="0" t="n">
        <v>1451188222</v>
      </c>
      <c r="AI19" s="0" t="n">
        <v>483729407</v>
      </c>
      <c r="AJ19" s="0" t="n">
        <v>967458814</v>
      </c>
      <c r="AK19" s="0" t="n">
        <v>322486271</v>
      </c>
      <c r="AL19" s="0" t="n">
        <v>644972542</v>
      </c>
      <c r="AM19" s="0" t="n">
        <v>214990847</v>
      </c>
      <c r="AN19" s="0" t="n">
        <v>429981694</v>
      </c>
      <c r="AO19" s="0" t="n">
        <v>143327231</v>
      </c>
      <c r="AP19" s="0" t="n">
        <v>286654462</v>
      </c>
      <c r="AQ19" s="0" t="n">
        <v>95551487</v>
      </c>
      <c r="AR19" s="0" t="n">
        <v>191102974</v>
      </c>
      <c r="AS19" s="0" t="n">
        <v>63700991</v>
      </c>
      <c r="AT19" s="0" t="n">
        <v>127401982</v>
      </c>
      <c r="AU19" s="0" t="n">
        <v>42467327</v>
      </c>
      <c r="AV19" s="0" t="n">
        <v>84934654</v>
      </c>
      <c r="AW19" s="0" t="n">
        <v>28311551</v>
      </c>
      <c r="AX19" s="0" t="n">
        <v>56623102</v>
      </c>
      <c r="AY19" s="0" t="n">
        <v>18874367</v>
      </c>
      <c r="AZ19" s="0" t="n">
        <v>37748734</v>
      </c>
      <c r="BA19" s="0" t="n">
        <v>12582911</v>
      </c>
      <c r="BB19" s="0" t="n">
        <v>25165822</v>
      </c>
      <c r="BC19" s="0" t="n">
        <v>8388607</v>
      </c>
      <c r="BD19" s="0" t="n">
        <v>16777214</v>
      </c>
      <c r="BE19" s="0" t="n">
        <v>33554428</v>
      </c>
      <c r="BF19" s="0" t="n">
        <v>11184809</v>
      </c>
    </row>
    <row r="20" customFormat="false" ht="12.8" hidden="false" customHeight="false" outlineLevel="0" collapsed="false">
      <c r="A20" s="0" t="n">
        <v>33554431</v>
      </c>
      <c r="B20" s="0" t="n">
        <v>24.9999999570043</v>
      </c>
      <c r="C20" s="0" t="n">
        <v>48</v>
      </c>
      <c r="D20" s="0" t="n">
        <v>0.960000001651034</v>
      </c>
      <c r="E20" s="0" t="n">
        <v>0.147239263803681</v>
      </c>
      <c r="F20" s="0" t="n">
        <v>306296925203752</v>
      </c>
      <c r="G20" s="0" t="n">
        <v>445</v>
      </c>
      <c r="H20" s="0" t="n">
        <v>163</v>
      </c>
      <c r="I20" s="0" t="n">
        <v>24</v>
      </c>
      <c r="J20" s="0" t="s">
        <v>215</v>
      </c>
      <c r="K20" s="0" t="n">
        <v>564859072961</v>
      </c>
      <c r="L20" s="0" t="n">
        <v>1129718145922</v>
      </c>
      <c r="M20" s="0" t="n">
        <v>376572715307</v>
      </c>
      <c r="N20" s="0" t="n">
        <v>753145430614</v>
      </c>
      <c r="O20" s="0" t="n">
        <v>251048476871</v>
      </c>
      <c r="P20" s="0" t="n">
        <v>502096953742</v>
      </c>
      <c r="Q20" s="0" t="n">
        <v>167365651247</v>
      </c>
      <c r="R20" s="0" t="n">
        <v>334731302494</v>
      </c>
      <c r="S20" s="0" t="n">
        <v>111577100831</v>
      </c>
      <c r="T20" s="0" t="n">
        <v>223154201662</v>
      </c>
      <c r="U20" s="0" t="n">
        <v>74384733887</v>
      </c>
      <c r="V20" s="0" t="n">
        <v>148769467774</v>
      </c>
      <c r="W20" s="0" t="n">
        <v>49589822591</v>
      </c>
      <c r="X20" s="0" t="n">
        <v>99179645182</v>
      </c>
      <c r="Y20" s="0" t="n">
        <v>33059881727</v>
      </c>
      <c r="Z20" s="0" t="n">
        <v>66119763454</v>
      </c>
      <c r="AA20" s="0" t="n">
        <v>22039921151</v>
      </c>
      <c r="AB20" s="0" t="n">
        <v>44079842302</v>
      </c>
      <c r="AC20" s="0" t="n">
        <v>14693280767</v>
      </c>
      <c r="AD20" s="0" t="n">
        <v>29386561534</v>
      </c>
      <c r="AE20" s="0" t="n">
        <v>9795520511</v>
      </c>
      <c r="AF20" s="0" t="n">
        <v>19591041022</v>
      </c>
      <c r="AG20" s="0" t="n">
        <v>6530347007</v>
      </c>
      <c r="AH20" s="0" t="n">
        <v>13060694014</v>
      </c>
      <c r="AI20" s="0" t="n">
        <v>4353564671</v>
      </c>
      <c r="AJ20" s="0" t="n">
        <v>8707129342</v>
      </c>
      <c r="AK20" s="0" t="n">
        <v>2902376447</v>
      </c>
      <c r="AL20" s="0" t="n">
        <v>5804752894</v>
      </c>
      <c r="AM20" s="0" t="n">
        <v>1934917631</v>
      </c>
      <c r="AN20" s="0" t="n">
        <v>3869835262</v>
      </c>
      <c r="AO20" s="0" t="n">
        <v>1289945087</v>
      </c>
      <c r="AP20" s="0" t="n">
        <v>2579890174</v>
      </c>
      <c r="AQ20" s="0" t="n">
        <v>859963391</v>
      </c>
      <c r="AR20" s="0" t="n">
        <v>1719926782</v>
      </c>
      <c r="AS20" s="0" t="n">
        <v>573308927</v>
      </c>
      <c r="AT20" s="0" t="n">
        <v>1146617854</v>
      </c>
      <c r="AU20" s="0" t="n">
        <v>382205951</v>
      </c>
      <c r="AV20" s="0" t="n">
        <v>764411902</v>
      </c>
      <c r="AW20" s="0" t="n">
        <v>254803967</v>
      </c>
      <c r="AX20" s="0" t="n">
        <v>509607934</v>
      </c>
      <c r="AY20" s="0" t="n">
        <v>169869311</v>
      </c>
      <c r="AZ20" s="0" t="n">
        <v>339738622</v>
      </c>
      <c r="BA20" s="0" t="n">
        <v>113246207</v>
      </c>
      <c r="BB20" s="0" t="n">
        <v>226492414</v>
      </c>
      <c r="BC20" s="0" t="n">
        <v>75497471</v>
      </c>
      <c r="BD20" s="0" t="n">
        <v>150994942</v>
      </c>
      <c r="BE20" s="0" t="n">
        <v>50331647</v>
      </c>
      <c r="BF20" s="0" t="n">
        <v>100663294</v>
      </c>
      <c r="BG20" s="0" t="n">
        <v>33554431</v>
      </c>
    </row>
    <row r="21" customFormat="false" ht="12.8" hidden="false" customHeight="false" outlineLevel="0" collapsed="false">
      <c r="A21" s="0" t="n">
        <v>44739237</v>
      </c>
      <c r="B21" s="0" t="n">
        <v>25.4150373165473</v>
      </c>
      <c r="C21" s="0" t="n">
        <v>49</v>
      </c>
      <c r="D21" s="0" t="n">
        <v>0.904976046799865</v>
      </c>
      <c r="E21" s="0" t="n">
        <v>0.130681818181818</v>
      </c>
      <c r="F21" s="0" t="n">
        <v>474637698851092</v>
      </c>
      <c r="G21" s="0" t="n">
        <v>479</v>
      </c>
      <c r="H21" s="0" t="n">
        <v>176</v>
      </c>
      <c r="I21" s="0" t="n">
        <v>23</v>
      </c>
      <c r="J21" s="0" t="s">
        <v>216</v>
      </c>
      <c r="K21" s="0" t="n">
        <v>62762119217</v>
      </c>
      <c r="L21" s="0" t="n">
        <v>125524238434</v>
      </c>
      <c r="M21" s="0" t="n">
        <v>41841412811</v>
      </c>
      <c r="N21" s="0" t="n">
        <v>83682825622</v>
      </c>
      <c r="O21" s="0" t="n">
        <v>27894275207</v>
      </c>
      <c r="P21" s="0" t="n">
        <v>55788550414</v>
      </c>
      <c r="Q21" s="0" t="n">
        <v>18596183471</v>
      </c>
      <c r="R21" s="0" t="n">
        <v>37192366942</v>
      </c>
      <c r="S21" s="0" t="n">
        <v>12397455647</v>
      </c>
      <c r="T21" s="0" t="n">
        <v>24794911294</v>
      </c>
      <c r="U21" s="0" t="n">
        <v>8264970431</v>
      </c>
      <c r="V21" s="0" t="n">
        <v>16529940862</v>
      </c>
      <c r="W21" s="0" t="n">
        <v>5509980287</v>
      </c>
      <c r="X21" s="0" t="n">
        <v>11019960574</v>
      </c>
      <c r="Y21" s="0" t="n">
        <v>3673320191</v>
      </c>
      <c r="Z21" s="0" t="n">
        <v>7346640382</v>
      </c>
      <c r="AA21" s="0" t="n">
        <v>2448880127</v>
      </c>
      <c r="AB21" s="0" t="n">
        <v>4897760254</v>
      </c>
      <c r="AC21" s="0" t="n">
        <v>1632586751</v>
      </c>
      <c r="AD21" s="0" t="n">
        <v>3265173502</v>
      </c>
      <c r="AE21" s="0" t="n">
        <v>1088391167</v>
      </c>
      <c r="AF21" s="0" t="n">
        <v>2176782334</v>
      </c>
      <c r="AG21" s="0" t="n">
        <v>725594111</v>
      </c>
      <c r="AH21" s="0" t="n">
        <v>1451188222</v>
      </c>
      <c r="AI21" s="0" t="n">
        <v>483729407</v>
      </c>
      <c r="AJ21" s="0" t="n">
        <v>967458814</v>
      </c>
      <c r="AK21" s="0" t="n">
        <v>322486271</v>
      </c>
      <c r="AL21" s="0" t="n">
        <v>644972542</v>
      </c>
      <c r="AM21" s="0" t="n">
        <v>214990847</v>
      </c>
      <c r="AN21" s="0" t="n">
        <v>429981694</v>
      </c>
      <c r="AO21" s="0" t="n">
        <v>143327231</v>
      </c>
      <c r="AP21" s="0" t="n">
        <v>286654462</v>
      </c>
      <c r="AQ21" s="0" t="n">
        <v>95551487</v>
      </c>
      <c r="AR21" s="0" t="n">
        <v>191102974</v>
      </c>
      <c r="AS21" s="0" t="n">
        <v>63700991</v>
      </c>
      <c r="AT21" s="0" t="n">
        <v>127401982</v>
      </c>
      <c r="AU21" s="0" t="n">
        <v>42467327</v>
      </c>
      <c r="AV21" s="0" t="n">
        <v>84934654</v>
      </c>
      <c r="AW21" s="0" t="n">
        <v>28311551</v>
      </c>
      <c r="AX21" s="0" t="n">
        <v>56623102</v>
      </c>
      <c r="AY21" s="0" t="n">
        <v>18874367</v>
      </c>
      <c r="AZ21" s="0" t="n">
        <v>37748734</v>
      </c>
      <c r="BA21" s="0" t="n">
        <v>12582911</v>
      </c>
      <c r="BB21" s="0" t="n">
        <v>25165822</v>
      </c>
      <c r="BC21" s="0" t="n">
        <v>8388607</v>
      </c>
      <c r="BD21" s="0" t="n">
        <v>16777214</v>
      </c>
      <c r="BE21" s="0" t="n">
        <v>33554428</v>
      </c>
      <c r="BF21" s="0" t="n">
        <v>67108856</v>
      </c>
      <c r="BG21" s="0" t="n">
        <v>134217712</v>
      </c>
      <c r="BH21" s="0" t="n">
        <v>44739237</v>
      </c>
    </row>
    <row r="22" customFormat="false" ht="12.8" hidden="false" customHeight="false" outlineLevel="0" collapsed="false">
      <c r="A22" s="0" t="n">
        <v>44739241</v>
      </c>
      <c r="B22" s="0" t="n">
        <v>25.4150374455343</v>
      </c>
      <c r="C22" s="0" t="n">
        <v>51</v>
      </c>
      <c r="D22" s="0" t="n">
        <v>0.983669611094467</v>
      </c>
      <c r="E22" s="0" t="n">
        <v>0.152439024390244</v>
      </c>
      <c r="F22" s="0" t="n">
        <v>474637698851092</v>
      </c>
      <c r="G22" s="0" t="n">
        <v>448</v>
      </c>
      <c r="H22" s="0" t="n">
        <v>164</v>
      </c>
      <c r="I22" s="0" t="n">
        <v>25</v>
      </c>
      <c r="J22" s="0" t="s">
        <v>217</v>
      </c>
      <c r="K22" s="0" t="n">
        <v>564859072961</v>
      </c>
      <c r="L22" s="0" t="n">
        <v>1129718145922</v>
      </c>
      <c r="M22" s="0" t="n">
        <v>376572715307</v>
      </c>
      <c r="N22" s="0" t="n">
        <v>753145430614</v>
      </c>
      <c r="O22" s="0" t="n">
        <v>251048476871</v>
      </c>
      <c r="P22" s="0" t="n">
        <v>502096953742</v>
      </c>
      <c r="Q22" s="0" t="n">
        <v>167365651247</v>
      </c>
      <c r="R22" s="0" t="n">
        <v>334731302494</v>
      </c>
      <c r="S22" s="0" t="n">
        <v>111577100831</v>
      </c>
      <c r="T22" s="0" t="n">
        <v>223154201662</v>
      </c>
      <c r="U22" s="0" t="n">
        <v>74384733887</v>
      </c>
      <c r="V22" s="0" t="n">
        <v>148769467774</v>
      </c>
      <c r="W22" s="0" t="n">
        <v>49589822591</v>
      </c>
      <c r="X22" s="0" t="n">
        <v>99179645182</v>
      </c>
      <c r="Y22" s="0" t="n">
        <v>33059881727</v>
      </c>
      <c r="Z22" s="0" t="n">
        <v>66119763454</v>
      </c>
      <c r="AA22" s="0" t="n">
        <v>22039921151</v>
      </c>
      <c r="AB22" s="0" t="n">
        <v>44079842302</v>
      </c>
      <c r="AC22" s="0" t="n">
        <v>14693280767</v>
      </c>
      <c r="AD22" s="0" t="n">
        <v>29386561534</v>
      </c>
      <c r="AE22" s="0" t="n">
        <v>9795520511</v>
      </c>
      <c r="AF22" s="0" t="n">
        <v>19591041022</v>
      </c>
      <c r="AG22" s="0" t="n">
        <v>6530347007</v>
      </c>
      <c r="AH22" s="0" t="n">
        <v>13060694014</v>
      </c>
      <c r="AI22" s="0" t="n">
        <v>4353564671</v>
      </c>
      <c r="AJ22" s="0" t="n">
        <v>8707129342</v>
      </c>
      <c r="AK22" s="0" t="n">
        <v>2902376447</v>
      </c>
      <c r="AL22" s="0" t="n">
        <v>5804752894</v>
      </c>
      <c r="AM22" s="0" t="n">
        <v>1934917631</v>
      </c>
      <c r="AN22" s="0" t="n">
        <v>3869835262</v>
      </c>
      <c r="AO22" s="0" t="n">
        <v>1289945087</v>
      </c>
      <c r="AP22" s="0" t="n">
        <v>2579890174</v>
      </c>
      <c r="AQ22" s="0" t="n">
        <v>859963391</v>
      </c>
      <c r="AR22" s="0" t="n">
        <v>1719926782</v>
      </c>
      <c r="AS22" s="0" t="n">
        <v>573308927</v>
      </c>
      <c r="AT22" s="0" t="n">
        <v>1146617854</v>
      </c>
      <c r="AU22" s="0" t="n">
        <v>382205951</v>
      </c>
      <c r="AV22" s="0" t="n">
        <v>764411902</v>
      </c>
      <c r="AW22" s="0" t="n">
        <v>254803967</v>
      </c>
      <c r="AX22" s="0" t="n">
        <v>509607934</v>
      </c>
      <c r="AY22" s="0" t="n">
        <v>169869311</v>
      </c>
      <c r="AZ22" s="0" t="n">
        <v>339738622</v>
      </c>
      <c r="BA22" s="0" t="n">
        <v>113246207</v>
      </c>
      <c r="BB22" s="0" t="n">
        <v>226492414</v>
      </c>
      <c r="BC22" s="0" t="n">
        <v>75497471</v>
      </c>
      <c r="BD22" s="0" t="n">
        <v>150994942</v>
      </c>
      <c r="BE22" s="0" t="n">
        <v>50331647</v>
      </c>
      <c r="BF22" s="0" t="n">
        <v>100663294</v>
      </c>
      <c r="BG22" s="0" t="n">
        <v>33554431</v>
      </c>
      <c r="BH22" s="0" t="n">
        <v>67108862</v>
      </c>
      <c r="BI22" s="0" t="n">
        <v>134217724</v>
      </c>
      <c r="BJ22" s="0" t="n">
        <v>44739241</v>
      </c>
    </row>
    <row r="23" customFormat="false" ht="12.8" hidden="false" customHeight="false" outlineLevel="0" collapsed="false">
      <c r="A23" s="0" t="n">
        <v>55860975</v>
      </c>
      <c r="B23" s="0" t="n">
        <v>25.7353374189141</v>
      </c>
      <c r="C23" s="0" t="n">
        <v>53</v>
      </c>
      <c r="D23" s="0" t="n">
        <v>0.971426936941047</v>
      </c>
      <c r="E23" s="0" t="n">
        <v>0.145348837209302</v>
      </c>
      <c r="F23" s="0" t="n">
        <v>474637698851092</v>
      </c>
      <c r="G23" s="0" t="n">
        <v>469</v>
      </c>
      <c r="H23" s="0" t="n">
        <v>172</v>
      </c>
      <c r="I23" s="0" t="n">
        <v>25</v>
      </c>
      <c r="J23" s="0" t="s">
        <v>218</v>
      </c>
      <c r="K23" s="0" t="n">
        <v>564859072961</v>
      </c>
      <c r="L23" s="0" t="n">
        <v>1129718145922</v>
      </c>
      <c r="M23" s="0" t="n">
        <v>376572715307</v>
      </c>
      <c r="N23" s="0" t="n">
        <v>753145430614</v>
      </c>
      <c r="O23" s="0" t="n">
        <v>251048476871</v>
      </c>
      <c r="P23" s="0" t="n">
        <v>502096953742</v>
      </c>
      <c r="Q23" s="0" t="n">
        <v>167365651247</v>
      </c>
      <c r="R23" s="0" t="n">
        <v>334731302494</v>
      </c>
      <c r="S23" s="0" t="n">
        <v>111577100831</v>
      </c>
      <c r="T23" s="0" t="n">
        <v>223154201662</v>
      </c>
      <c r="U23" s="0" t="n">
        <v>74384733887</v>
      </c>
      <c r="V23" s="0" t="n">
        <v>148769467774</v>
      </c>
      <c r="W23" s="0" t="n">
        <v>49589822591</v>
      </c>
      <c r="X23" s="0" t="n">
        <v>99179645182</v>
      </c>
      <c r="Y23" s="0" t="n">
        <v>33059881727</v>
      </c>
      <c r="Z23" s="0" t="n">
        <v>66119763454</v>
      </c>
      <c r="AA23" s="0" t="n">
        <v>22039921151</v>
      </c>
      <c r="AB23" s="0" t="n">
        <v>44079842302</v>
      </c>
      <c r="AC23" s="0" t="n">
        <v>14693280767</v>
      </c>
      <c r="AD23" s="0" t="n">
        <v>29386561534</v>
      </c>
      <c r="AE23" s="0" t="n">
        <v>9795520511</v>
      </c>
      <c r="AF23" s="0" t="n">
        <v>19591041022</v>
      </c>
      <c r="AG23" s="0" t="n">
        <v>6530347007</v>
      </c>
      <c r="AH23" s="0" t="n">
        <v>13060694014</v>
      </c>
      <c r="AI23" s="0" t="n">
        <v>4353564671</v>
      </c>
      <c r="AJ23" s="0" t="n">
        <v>8707129342</v>
      </c>
      <c r="AK23" s="0" t="n">
        <v>2902376447</v>
      </c>
      <c r="AL23" s="0" t="n">
        <v>5804752894</v>
      </c>
      <c r="AM23" s="0" t="n">
        <v>1934917631</v>
      </c>
      <c r="AN23" s="0" t="n">
        <v>3869835262</v>
      </c>
      <c r="AO23" s="0" t="n">
        <v>1289945087</v>
      </c>
      <c r="AP23" s="0" t="n">
        <v>2579890174</v>
      </c>
      <c r="AQ23" s="0" t="n">
        <v>859963391</v>
      </c>
      <c r="AR23" s="0" t="n">
        <v>1719926782</v>
      </c>
      <c r="AS23" s="0" t="n">
        <v>573308927</v>
      </c>
      <c r="AT23" s="0" t="n">
        <v>1146617854</v>
      </c>
      <c r="AU23" s="0" t="n">
        <v>382205951</v>
      </c>
      <c r="AV23" s="0" t="n">
        <v>764411902</v>
      </c>
      <c r="AW23" s="0" t="n">
        <v>254803967</v>
      </c>
      <c r="AX23" s="0" t="n">
        <v>509607934</v>
      </c>
      <c r="AY23" s="0" t="n">
        <v>169869311</v>
      </c>
      <c r="AZ23" s="0" t="n">
        <v>339738622</v>
      </c>
      <c r="BA23" s="0" t="n">
        <v>113246207</v>
      </c>
      <c r="BB23" s="0" t="n">
        <v>226492414</v>
      </c>
      <c r="BC23" s="0" t="n">
        <v>75497471</v>
      </c>
      <c r="BD23" s="0" t="n">
        <v>150994942</v>
      </c>
      <c r="BE23" s="0" t="n">
        <v>50331647</v>
      </c>
      <c r="BF23" s="0" t="n">
        <v>100663294</v>
      </c>
      <c r="BG23" s="0" t="n">
        <v>33554431</v>
      </c>
      <c r="BH23" s="0" t="n">
        <v>67108862</v>
      </c>
      <c r="BI23" s="0" t="n">
        <v>134217724</v>
      </c>
      <c r="BJ23" s="0" t="n">
        <v>268435448</v>
      </c>
      <c r="BK23" s="0" t="n">
        <v>536870896</v>
      </c>
      <c r="BL23" s="0" t="n">
        <v>178956965</v>
      </c>
    </row>
    <row r="24" customFormat="false" ht="12.8" hidden="false" customHeight="false" outlineLevel="0" collapsed="false">
      <c r="A24" s="0" t="n">
        <v>125687199</v>
      </c>
      <c r="B24" s="0" t="n">
        <v>26.9052624806183</v>
      </c>
      <c r="C24" s="0" t="n">
        <v>59</v>
      </c>
      <c r="D24" s="0" t="n">
        <v>1.0778560521716</v>
      </c>
      <c r="E24" s="0" t="n">
        <v>0.170588235294118</v>
      </c>
      <c r="F24" s="0" t="n">
        <v>173720642704864</v>
      </c>
      <c r="G24" s="0" t="n">
        <v>465</v>
      </c>
      <c r="H24" s="0" t="n">
        <v>170</v>
      </c>
      <c r="I24" s="0" t="n">
        <v>29</v>
      </c>
      <c r="J24" s="0" t="s">
        <v>219</v>
      </c>
      <c r="K24" s="0" t="n">
        <v>45753584909921</v>
      </c>
      <c r="L24" s="0" t="n">
        <v>91507169819842</v>
      </c>
      <c r="M24" s="0" t="n">
        <v>30502389939947</v>
      </c>
      <c r="N24" s="0" t="n">
        <v>61004779879894</v>
      </c>
      <c r="O24" s="0" t="n">
        <v>20334926626631</v>
      </c>
      <c r="P24" s="0" t="n">
        <v>40669853253262</v>
      </c>
      <c r="Q24" s="0" t="n">
        <v>13556617751087</v>
      </c>
      <c r="R24" s="0" t="n">
        <v>27113235502174</v>
      </c>
      <c r="S24" s="0" t="n">
        <v>9037745167391</v>
      </c>
      <c r="T24" s="0" t="n">
        <v>18075490334782</v>
      </c>
      <c r="U24" s="0" t="n">
        <v>6025163444927</v>
      </c>
      <c r="V24" s="0" t="n">
        <v>12050326889854</v>
      </c>
      <c r="W24" s="0" t="n">
        <v>4016775629951</v>
      </c>
      <c r="X24" s="0" t="n">
        <v>8033551259902</v>
      </c>
      <c r="Y24" s="0" t="n">
        <v>2677850419967</v>
      </c>
      <c r="Z24" s="0" t="n">
        <v>5355700839934</v>
      </c>
      <c r="AA24" s="0" t="n">
        <v>1785233613311</v>
      </c>
      <c r="AB24" s="0" t="n">
        <v>3570467226622</v>
      </c>
      <c r="AC24" s="0" t="n">
        <v>1190155742207</v>
      </c>
      <c r="AD24" s="0" t="n">
        <v>2380311484414</v>
      </c>
      <c r="AE24" s="0" t="n">
        <v>793437161471</v>
      </c>
      <c r="AF24" s="0" t="n">
        <v>1586874322942</v>
      </c>
      <c r="AG24" s="0" t="n">
        <v>528958107647</v>
      </c>
      <c r="AH24" s="0" t="n">
        <v>1057916215294</v>
      </c>
      <c r="AI24" s="0" t="n">
        <v>352638738431</v>
      </c>
      <c r="AJ24" s="0" t="n">
        <v>705277476862</v>
      </c>
      <c r="AK24" s="0" t="n">
        <v>235092492287</v>
      </c>
      <c r="AL24" s="0" t="n">
        <v>470184984574</v>
      </c>
      <c r="AM24" s="0" t="n">
        <v>156728328191</v>
      </c>
      <c r="AN24" s="0" t="n">
        <v>313456656382</v>
      </c>
      <c r="AO24" s="0" t="n">
        <v>104485552127</v>
      </c>
      <c r="AP24" s="0" t="n">
        <v>208971104254</v>
      </c>
      <c r="AQ24" s="0" t="n">
        <v>69657034751</v>
      </c>
      <c r="AR24" s="0" t="n">
        <v>139314069502</v>
      </c>
      <c r="AS24" s="0" t="n">
        <v>46438023167</v>
      </c>
      <c r="AT24" s="0" t="n">
        <v>92876046334</v>
      </c>
      <c r="AU24" s="0" t="n">
        <v>30958682111</v>
      </c>
      <c r="AV24" s="0" t="n">
        <v>61917364222</v>
      </c>
      <c r="AW24" s="0" t="n">
        <v>20639121407</v>
      </c>
      <c r="AX24" s="0" t="n">
        <v>41278242814</v>
      </c>
      <c r="AY24" s="0" t="n">
        <v>13759414271</v>
      </c>
      <c r="AZ24" s="0" t="n">
        <v>27518828542</v>
      </c>
      <c r="BA24" s="0" t="n">
        <v>9172942847</v>
      </c>
      <c r="BB24" s="0" t="n">
        <v>18345885694</v>
      </c>
      <c r="BC24" s="0" t="n">
        <v>6115295231</v>
      </c>
      <c r="BD24" s="0" t="n">
        <v>12230590462</v>
      </c>
      <c r="BE24" s="0" t="n">
        <v>4076863487</v>
      </c>
      <c r="BF24" s="0" t="n">
        <v>8153726974</v>
      </c>
      <c r="BG24" s="0" t="n">
        <v>2717908991</v>
      </c>
      <c r="BH24" s="0" t="n">
        <v>5435817982</v>
      </c>
      <c r="BI24" s="0" t="n">
        <v>1811939327</v>
      </c>
      <c r="BJ24" s="0" t="n">
        <v>3623878654</v>
      </c>
      <c r="BK24" s="0" t="n">
        <v>1207959551</v>
      </c>
      <c r="BL24" s="0" t="n">
        <v>2415919102</v>
      </c>
      <c r="BM24" s="0" t="n">
        <v>805306367</v>
      </c>
      <c r="BN24" s="0" t="n">
        <v>1610612734</v>
      </c>
      <c r="BO24" s="0" t="n">
        <v>536870911</v>
      </c>
      <c r="BP24" s="0" t="n">
        <v>1073741822</v>
      </c>
      <c r="BQ24" s="0" t="n">
        <v>2147483644</v>
      </c>
      <c r="BR24" s="0" t="n">
        <v>715827881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B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7.2704081632653"/>
    <col collapsed="false" hidden="false" max="2" min="2" style="0" width="18.3571428571429"/>
    <col collapsed="false" hidden="false" max="3" min="3" style="0" width="24.3010204081633"/>
    <col collapsed="false" hidden="false" max="4" min="4" style="0" width="19.3061224489796"/>
    <col collapsed="false" hidden="false" max="5" min="5" style="0" width="22.5459183673469"/>
    <col collapsed="false" hidden="false" max="6" min="6" style="0" width="19.7091836734694"/>
    <col collapsed="false" hidden="false" max="7" min="7" style="0" width="21.3265306122449"/>
    <col collapsed="false" hidden="false" max="8" min="8" style="0" width="24.7040816326531"/>
    <col collapsed="false" hidden="false" max="9" min="9" style="0" width="31.5867346938776"/>
    <col collapsed="false" hidden="false" max="10" min="10" style="0" width="24.8367346938776"/>
    <col collapsed="false" hidden="false" max="11" min="11" style="0" width="21.3265306122449"/>
    <col collapsed="false" hidden="false" max="13" min="12" style="0" width="3.64285714285714"/>
    <col collapsed="false" hidden="false" max="14" min="14" style="0" width="4.59183673469388"/>
    <col collapsed="false" hidden="false" max="15" min="15" style="0" width="3.64285714285714"/>
    <col collapsed="false" hidden="false" max="16" min="16" style="0" width="4.59183673469388"/>
    <col collapsed="false" hidden="false" max="18" min="17" style="0" width="3.64285714285714"/>
    <col collapsed="false" hidden="false" max="22" min="19" style="0" width="4.59183673469388"/>
    <col collapsed="false" hidden="false" max="23" min="23" style="0" width="3.64285714285714"/>
    <col collapsed="false" hidden="false" max="26" min="24" style="0" width="4.59183673469388"/>
    <col collapsed="false" hidden="false" max="27" min="27" style="0" width="6.0765306122449"/>
    <col collapsed="false" hidden="false" max="30" min="28" style="0" width="4.59183673469388"/>
    <col collapsed="false" hidden="false" max="38" min="31" style="0" width="6.0765306122449"/>
    <col collapsed="false" hidden="false" max="39" min="39" style="0" width="6.61224489795918"/>
    <col collapsed="false" hidden="false" max="40" min="40" style="0" width="6.0765306122449"/>
    <col collapsed="false" hidden="false" max="42" min="41" style="0" width="6.61224489795918"/>
    <col collapsed="false" hidden="false" max="43" min="43" style="0" width="6.0765306122449"/>
    <col collapsed="false" hidden="false" max="46" min="44" style="0" width="6.61224489795918"/>
    <col collapsed="false" hidden="false" max="48" min="47" style="0" width="7.56122448979592"/>
    <col collapsed="false" hidden="false" max="49" min="49" style="0" width="6.61224489795918"/>
    <col collapsed="false" hidden="false" max="50" min="50" style="0" width="7.56122448979592"/>
    <col collapsed="false" hidden="false" max="51" min="51" style="0" width="6.61224489795918"/>
    <col collapsed="false" hidden="false" max="65" min="52" style="0" width="7.56122448979592"/>
    <col collapsed="false" hidden="false" max="73" min="66" style="0" width="8.23469387755102"/>
    <col collapsed="false" hidden="false" max="74" min="74" style="0" width="9.44897959183673"/>
    <col collapsed="false" hidden="false" max="76" min="75" style="0" width="8.23469387755102"/>
    <col collapsed="false" hidden="false" max="87" min="77" style="0" width="9.44897959183673"/>
    <col collapsed="false" hidden="false" max="88" min="88" style="0" width="8.50510204081633"/>
    <col collapsed="false" hidden="false" max="90" min="89" style="0" width="9.44897959183673"/>
    <col collapsed="false" hidden="false" max="98" min="91" style="0" width="8.50510204081633"/>
  </cols>
  <sheetData>
    <row r="1" customFormat="false" ht="12.8" hidden="false" customHeight="false" outlineLevel="0" collapsed="false">
      <c r="A1" s="0" t="s">
        <v>197</v>
      </c>
    </row>
    <row r="3" customFormat="false" ht="12.8" hidden="false" customHeight="false" outlineLevel="0" collapsed="false">
      <c r="A3" s="0" t="s">
        <v>2</v>
      </c>
      <c r="B3" s="0" t="s">
        <v>3</v>
      </c>
      <c r="C3" s="0" t="s">
        <v>4</v>
      </c>
      <c r="D3" s="0" t="s">
        <v>198</v>
      </c>
      <c r="E3" s="0" t="s">
        <v>199</v>
      </c>
      <c r="F3" s="0" t="s">
        <v>5</v>
      </c>
      <c r="G3" s="0" t="s">
        <v>6</v>
      </c>
      <c r="H3" s="0" t="s">
        <v>7</v>
      </c>
      <c r="I3" s="0" t="s">
        <v>8</v>
      </c>
      <c r="J3" s="0" t="s">
        <v>9</v>
      </c>
      <c r="K3" s="0" t="s">
        <v>10</v>
      </c>
    </row>
    <row r="4" customFormat="false" ht="12.8" hidden="false" customHeight="false" outlineLevel="0" collapsed="false">
      <c r="A4" s="0" t="n">
        <v>3</v>
      </c>
      <c r="B4" s="0" t="n">
        <v>1.58496250072116</v>
      </c>
      <c r="C4" s="0" t="n">
        <v>7</v>
      </c>
      <c r="D4" s="0" t="n">
        <v>1.89278926071437</v>
      </c>
      <c r="E4" s="0" t="n">
        <v>1</v>
      </c>
      <c r="F4" s="0" t="n">
        <v>16</v>
      </c>
      <c r="G4" s="0" t="n">
        <v>8</v>
      </c>
      <c r="H4" s="0" t="n">
        <v>3</v>
      </c>
      <c r="I4" s="0" t="n">
        <v>3</v>
      </c>
      <c r="J4" s="0" t="s">
        <v>11</v>
      </c>
      <c r="K4" s="0" t="n">
        <v>1</v>
      </c>
      <c r="L4" s="0" t="n">
        <v>2</v>
      </c>
      <c r="M4" s="0" t="n">
        <v>4</v>
      </c>
      <c r="N4" s="0" t="n">
        <v>8</v>
      </c>
      <c r="O4" s="0" t="n">
        <v>16</v>
      </c>
      <c r="P4" s="0" t="n">
        <v>5</v>
      </c>
      <c r="Q4" s="0" t="n">
        <v>10</v>
      </c>
      <c r="R4" s="0" t="n">
        <v>3</v>
      </c>
    </row>
    <row r="5" customFormat="false" ht="12.8" hidden="false" customHeight="false" outlineLevel="0" collapsed="false">
      <c r="A5" s="0" t="n">
        <v>7</v>
      </c>
      <c r="B5" s="0" t="n">
        <v>2.8073549220576</v>
      </c>
      <c r="C5" s="0" t="n">
        <v>12</v>
      </c>
      <c r="D5" s="0" t="n">
        <v>1.42482874843209</v>
      </c>
      <c r="E5" s="0" t="n">
        <v>0.666666666666667</v>
      </c>
      <c r="F5" s="0" t="n">
        <v>52</v>
      </c>
      <c r="G5" s="0" t="n">
        <v>17</v>
      </c>
      <c r="H5" s="0" t="n">
        <v>6</v>
      </c>
      <c r="I5" s="0" t="n">
        <v>4</v>
      </c>
      <c r="J5" s="0" t="s">
        <v>12</v>
      </c>
      <c r="K5" s="0" t="n">
        <v>1</v>
      </c>
      <c r="L5" s="0" t="n">
        <v>2</v>
      </c>
      <c r="M5" s="0" t="n">
        <v>4</v>
      </c>
      <c r="N5" s="0" t="n">
        <v>8</v>
      </c>
      <c r="O5" s="0" t="n">
        <v>16</v>
      </c>
      <c r="P5" s="0" t="n">
        <v>5</v>
      </c>
      <c r="Q5" s="0" t="n">
        <v>10</v>
      </c>
      <c r="R5" s="0" t="n">
        <v>20</v>
      </c>
      <c r="S5" s="0" t="n">
        <v>40</v>
      </c>
      <c r="T5" s="0" t="n">
        <v>13</v>
      </c>
      <c r="U5" s="0" t="n">
        <v>26</v>
      </c>
      <c r="V5" s="0" t="n">
        <v>52</v>
      </c>
      <c r="W5" s="0" t="n">
        <v>17</v>
      </c>
    </row>
    <row r="6" customFormat="false" ht="12.8" hidden="false" customHeight="false" outlineLevel="0" collapsed="false">
      <c r="A6" s="0" t="n">
        <v>15</v>
      </c>
      <c r="B6" s="0" t="n">
        <v>3.90689059560852</v>
      </c>
      <c r="C6" s="0" t="n">
        <v>15</v>
      </c>
      <c r="D6" s="0" t="n">
        <v>1.27979012404908</v>
      </c>
      <c r="E6" s="0" t="n">
        <v>0.833333333333333</v>
      </c>
      <c r="F6" s="0" t="n">
        <v>160</v>
      </c>
      <c r="G6" s="0" t="n">
        <v>18</v>
      </c>
      <c r="H6" s="0" t="n">
        <v>6</v>
      </c>
      <c r="I6" s="0" t="n">
        <v>5</v>
      </c>
      <c r="J6" s="0" t="s">
        <v>220</v>
      </c>
      <c r="K6" s="0" t="n">
        <v>1</v>
      </c>
      <c r="L6" s="0" t="n">
        <v>2</v>
      </c>
      <c r="M6" s="0" t="n">
        <v>4</v>
      </c>
      <c r="N6" s="0" t="n">
        <v>8</v>
      </c>
      <c r="O6" s="0" t="n">
        <v>16</v>
      </c>
      <c r="P6" s="0" t="n">
        <v>5</v>
      </c>
      <c r="Q6" s="0" t="n">
        <v>10</v>
      </c>
      <c r="R6" s="0" t="n">
        <v>20</v>
      </c>
      <c r="S6" s="0" t="n">
        <v>40</v>
      </c>
      <c r="T6" s="0" t="n">
        <v>80</v>
      </c>
      <c r="U6" s="0" t="n">
        <v>160</v>
      </c>
      <c r="V6" s="0" t="n">
        <v>53</v>
      </c>
      <c r="W6" s="0" t="n">
        <v>106</v>
      </c>
      <c r="X6" s="0" t="n">
        <v>35</v>
      </c>
      <c r="Y6" s="0" t="n">
        <v>70</v>
      </c>
      <c r="Z6" s="0" t="n">
        <v>23</v>
      </c>
    </row>
    <row r="7" customFormat="false" ht="12.8" hidden="false" customHeight="false" outlineLevel="0" collapsed="false">
      <c r="A7" s="0" t="n">
        <v>39</v>
      </c>
      <c r="B7" s="0" t="n">
        <v>5.28540221886225</v>
      </c>
      <c r="C7" s="0" t="n">
        <v>18</v>
      </c>
      <c r="D7" s="0" t="n">
        <v>1.13520215710122</v>
      </c>
      <c r="E7" s="0" t="n">
        <v>0.5</v>
      </c>
      <c r="F7" s="0" t="n">
        <v>9232</v>
      </c>
      <c r="G7" s="0" t="n">
        <v>35</v>
      </c>
      <c r="H7" s="0" t="n">
        <v>12</v>
      </c>
      <c r="I7" s="0" t="n">
        <v>6</v>
      </c>
      <c r="J7" s="0" t="s">
        <v>221</v>
      </c>
      <c r="K7" s="0" t="n">
        <v>17</v>
      </c>
      <c r="L7" s="0" t="n">
        <v>34</v>
      </c>
      <c r="M7" s="0" t="n">
        <v>11</v>
      </c>
      <c r="N7" s="0" t="n">
        <v>22</v>
      </c>
      <c r="O7" s="0" t="n">
        <v>44</v>
      </c>
      <c r="P7" s="0" t="n">
        <v>88</v>
      </c>
      <c r="Q7" s="0" t="n">
        <v>29</v>
      </c>
      <c r="R7" s="0" t="n">
        <v>58</v>
      </c>
      <c r="S7" s="0" t="n">
        <v>19</v>
      </c>
      <c r="T7" s="0" t="n">
        <v>38</v>
      </c>
      <c r="U7" s="0" t="n">
        <v>76</v>
      </c>
      <c r="V7" s="0" t="n">
        <v>152</v>
      </c>
      <c r="W7" s="0" t="n">
        <v>304</v>
      </c>
      <c r="X7" s="0" t="n">
        <v>101</v>
      </c>
      <c r="Y7" s="0" t="n">
        <v>202</v>
      </c>
      <c r="Z7" s="0" t="n">
        <v>67</v>
      </c>
      <c r="AA7" s="0" t="n">
        <v>134</v>
      </c>
      <c r="AB7" s="0" t="n">
        <v>268</v>
      </c>
      <c r="AC7" s="0" t="n">
        <v>89</v>
      </c>
    </row>
    <row r="8" customFormat="false" ht="12.8" hidden="false" customHeight="false" outlineLevel="0" collapsed="false">
      <c r="A8" s="0" t="n">
        <v>79</v>
      </c>
      <c r="B8" s="0" t="n">
        <v>6.3037807481771</v>
      </c>
      <c r="C8" s="0" t="n">
        <v>21</v>
      </c>
      <c r="D8" s="0" t="n">
        <v>1.11044471240917</v>
      </c>
      <c r="E8" s="0" t="n">
        <v>0.583333333333333</v>
      </c>
      <c r="F8" s="0" t="n">
        <v>9232</v>
      </c>
      <c r="G8" s="0" t="n">
        <v>36</v>
      </c>
      <c r="H8" s="0" t="n">
        <v>12</v>
      </c>
      <c r="I8" s="0" t="n">
        <v>7</v>
      </c>
      <c r="J8" s="0" t="s">
        <v>222</v>
      </c>
      <c r="K8" s="0" t="n">
        <v>17</v>
      </c>
      <c r="L8" s="0" t="n">
        <v>34</v>
      </c>
      <c r="M8" s="0" t="n">
        <v>11</v>
      </c>
      <c r="N8" s="0" t="n">
        <v>22</v>
      </c>
      <c r="O8" s="0" t="n">
        <v>44</v>
      </c>
      <c r="P8" s="0" t="n">
        <v>88</v>
      </c>
      <c r="Q8" s="0" t="n">
        <v>29</v>
      </c>
      <c r="R8" s="0" t="n">
        <v>58</v>
      </c>
      <c r="S8" s="0" t="n">
        <v>19</v>
      </c>
      <c r="T8" s="0" t="n">
        <v>38</v>
      </c>
      <c r="U8" s="0" t="n">
        <v>76</v>
      </c>
      <c r="V8" s="0" t="n">
        <v>152</v>
      </c>
      <c r="W8" s="0" t="n">
        <v>304</v>
      </c>
      <c r="X8" s="0" t="n">
        <v>101</v>
      </c>
      <c r="Y8" s="0" t="n">
        <v>202</v>
      </c>
      <c r="Z8" s="0" t="n">
        <v>404</v>
      </c>
      <c r="AA8" s="0" t="n">
        <v>808</v>
      </c>
      <c r="AB8" s="0" t="n">
        <v>269</v>
      </c>
      <c r="AC8" s="0" t="n">
        <v>538</v>
      </c>
      <c r="AD8" s="0" t="n">
        <v>179</v>
      </c>
      <c r="AE8" s="0" t="n">
        <v>358</v>
      </c>
      <c r="AF8" s="0" t="n">
        <v>119</v>
      </c>
    </row>
    <row r="9" customFormat="false" ht="12.8" hidden="false" customHeight="false" outlineLevel="0" collapsed="false">
      <c r="A9" s="0" t="n">
        <v>127</v>
      </c>
      <c r="B9" s="0" t="n">
        <v>6.98868468677217</v>
      </c>
      <c r="C9" s="0" t="n">
        <v>22</v>
      </c>
      <c r="D9" s="0" t="n">
        <v>0.858530649029924</v>
      </c>
      <c r="E9" s="0" t="n">
        <v>0.375</v>
      </c>
      <c r="F9" s="0" t="n">
        <v>9232</v>
      </c>
      <c r="G9" s="0" t="n">
        <v>47</v>
      </c>
      <c r="H9" s="0" t="n">
        <v>16</v>
      </c>
      <c r="I9" s="0" t="n">
        <v>6</v>
      </c>
      <c r="J9" s="0" t="s">
        <v>223</v>
      </c>
      <c r="K9" s="0" t="n">
        <v>17</v>
      </c>
      <c r="L9" s="0" t="n">
        <v>34</v>
      </c>
      <c r="M9" s="0" t="n">
        <v>11</v>
      </c>
      <c r="N9" s="0" t="n">
        <v>22</v>
      </c>
      <c r="O9" s="0" t="n">
        <v>44</v>
      </c>
      <c r="P9" s="0" t="n">
        <v>88</v>
      </c>
      <c r="Q9" s="0" t="n">
        <v>29</v>
      </c>
      <c r="R9" s="0" t="n">
        <v>58</v>
      </c>
      <c r="S9" s="0" t="n">
        <v>116</v>
      </c>
      <c r="T9" s="0" t="n">
        <v>232</v>
      </c>
      <c r="U9" s="0" t="n">
        <v>77</v>
      </c>
      <c r="V9" s="0" t="n">
        <v>154</v>
      </c>
      <c r="W9" s="0" t="n">
        <v>308</v>
      </c>
      <c r="X9" s="0" t="n">
        <v>616</v>
      </c>
      <c r="Y9" s="0" t="n">
        <v>205</v>
      </c>
      <c r="Z9" s="0" t="n">
        <v>410</v>
      </c>
      <c r="AA9" s="0" t="n">
        <v>820</v>
      </c>
      <c r="AB9" s="0" t="n">
        <v>1640</v>
      </c>
      <c r="AC9" s="0" t="n">
        <v>3280</v>
      </c>
      <c r="AD9" s="0" t="n">
        <v>1093</v>
      </c>
      <c r="AE9" s="0" t="n">
        <v>2186</v>
      </c>
      <c r="AF9" s="0" t="n">
        <v>4372</v>
      </c>
      <c r="AG9" s="0" t="n">
        <v>1457</v>
      </c>
    </row>
    <row r="10" customFormat="false" ht="12.8" hidden="false" customHeight="false" outlineLevel="0" collapsed="false">
      <c r="A10" s="0" t="n">
        <v>255</v>
      </c>
      <c r="B10" s="0" t="n">
        <v>7.99435343685886</v>
      </c>
      <c r="C10" s="0" t="n">
        <v>25</v>
      </c>
      <c r="D10" s="0" t="n">
        <v>0.875618029061077</v>
      </c>
      <c r="E10" s="0" t="n">
        <v>0.4375</v>
      </c>
      <c r="F10" s="0" t="n">
        <v>13120</v>
      </c>
      <c r="G10" s="0" t="n">
        <v>48</v>
      </c>
      <c r="H10" s="0" t="n">
        <v>16</v>
      </c>
      <c r="I10" s="0" t="n">
        <v>7</v>
      </c>
      <c r="J10" s="0" t="s">
        <v>224</v>
      </c>
      <c r="K10" s="0" t="n">
        <v>17</v>
      </c>
      <c r="L10" s="0" t="n">
        <v>34</v>
      </c>
      <c r="M10" s="0" t="n">
        <v>11</v>
      </c>
      <c r="N10" s="0" t="n">
        <v>22</v>
      </c>
      <c r="O10" s="0" t="n">
        <v>44</v>
      </c>
      <c r="P10" s="0" t="n">
        <v>88</v>
      </c>
      <c r="Q10" s="0" t="n">
        <v>29</v>
      </c>
      <c r="R10" s="0" t="n">
        <v>58</v>
      </c>
      <c r="S10" s="0" t="n">
        <v>116</v>
      </c>
      <c r="T10" s="0" t="n">
        <v>232</v>
      </c>
      <c r="U10" s="0" t="n">
        <v>77</v>
      </c>
      <c r="V10" s="0" t="n">
        <v>154</v>
      </c>
      <c r="W10" s="0" t="n">
        <v>308</v>
      </c>
      <c r="X10" s="0" t="n">
        <v>616</v>
      </c>
      <c r="Y10" s="0" t="n">
        <v>205</v>
      </c>
      <c r="Z10" s="0" t="n">
        <v>410</v>
      </c>
      <c r="AA10" s="0" t="n">
        <v>820</v>
      </c>
      <c r="AB10" s="0" t="n">
        <v>1640</v>
      </c>
      <c r="AC10" s="0" t="n">
        <v>3280</v>
      </c>
      <c r="AD10" s="0" t="n">
        <v>6560</v>
      </c>
      <c r="AE10" s="0" t="n">
        <v>13120</v>
      </c>
      <c r="AF10" s="0" t="n">
        <v>4373</v>
      </c>
      <c r="AG10" s="0" t="n">
        <v>8746</v>
      </c>
      <c r="AH10" s="0" t="n">
        <v>2915</v>
      </c>
      <c r="AI10" s="0" t="n">
        <v>5830</v>
      </c>
      <c r="AJ10" s="0" t="n">
        <v>1943</v>
      </c>
    </row>
    <row r="11" customFormat="false" ht="12.8" hidden="false" customHeight="false" outlineLevel="0" collapsed="false">
      <c r="A11" s="0" t="n">
        <v>735</v>
      </c>
      <c r="B11" s="0" t="n">
        <v>9.52160043972373</v>
      </c>
      <c r="C11" s="0" t="n">
        <v>26</v>
      </c>
      <c r="D11" s="0" t="n">
        <v>0.735170525618392</v>
      </c>
      <c r="E11" s="0" t="n">
        <v>0.466666666666667</v>
      </c>
      <c r="F11" s="0" t="n">
        <v>250504</v>
      </c>
      <c r="G11" s="0" t="n">
        <v>47</v>
      </c>
      <c r="H11" s="0" t="n">
        <v>15</v>
      </c>
      <c r="I11" s="0" t="n">
        <v>7</v>
      </c>
      <c r="J11" s="0" t="s">
        <v>225</v>
      </c>
      <c r="K11" s="0" t="n">
        <v>7</v>
      </c>
      <c r="L11" s="0" t="n">
        <v>14</v>
      </c>
      <c r="M11" s="0" t="n">
        <v>28</v>
      </c>
      <c r="N11" s="0" t="n">
        <v>56</v>
      </c>
      <c r="O11" s="0" t="n">
        <v>112</v>
      </c>
      <c r="P11" s="0" t="n">
        <v>37</v>
      </c>
      <c r="Q11" s="0" t="n">
        <v>74</v>
      </c>
      <c r="R11" s="0" t="n">
        <v>148</v>
      </c>
      <c r="S11" s="0" t="n">
        <v>296</v>
      </c>
      <c r="T11" s="0" t="n">
        <v>592</v>
      </c>
      <c r="U11" s="0" t="n">
        <v>197</v>
      </c>
      <c r="V11" s="0" t="n">
        <v>394</v>
      </c>
      <c r="W11" s="0" t="n">
        <v>131</v>
      </c>
      <c r="X11" s="0" t="n">
        <v>262</v>
      </c>
      <c r="Y11" s="0" t="n">
        <v>524</v>
      </c>
      <c r="Z11" s="0" t="n">
        <v>1048</v>
      </c>
      <c r="AA11" s="0" t="n">
        <v>2096</v>
      </c>
      <c r="AB11" s="0" t="n">
        <v>4192</v>
      </c>
      <c r="AC11" s="0" t="n">
        <v>1397</v>
      </c>
      <c r="AD11" s="0" t="n">
        <v>2794</v>
      </c>
      <c r="AE11" s="0" t="n">
        <v>5588</v>
      </c>
      <c r="AF11" s="0" t="n">
        <v>11176</v>
      </c>
      <c r="AG11" s="0" t="n">
        <v>3725</v>
      </c>
      <c r="AH11" s="0" t="n">
        <v>7450</v>
      </c>
      <c r="AI11" s="0" t="n">
        <v>2483</v>
      </c>
      <c r="AJ11" s="0" t="n">
        <v>4966</v>
      </c>
      <c r="AK11" s="0" t="n">
        <v>1655</v>
      </c>
    </row>
    <row r="12" customFormat="false" ht="12.8" hidden="false" customHeight="false" outlineLevel="0" collapsed="false">
      <c r="A12" s="0" t="n">
        <v>1167</v>
      </c>
      <c r="B12" s="0" t="n">
        <v>10.1885888457074</v>
      </c>
      <c r="C12" s="0" t="n">
        <v>29</v>
      </c>
      <c r="D12" s="0" t="n">
        <v>0.785192151842554</v>
      </c>
      <c r="E12" s="0" t="n">
        <v>0.888888888888889</v>
      </c>
      <c r="F12" s="0" t="n">
        <v>250504</v>
      </c>
      <c r="G12" s="0" t="n">
        <v>32</v>
      </c>
      <c r="H12" s="0" t="n">
        <v>9</v>
      </c>
      <c r="I12" s="0" t="n">
        <v>8</v>
      </c>
      <c r="J12" s="0" t="s">
        <v>226</v>
      </c>
      <c r="K12" s="0" t="n">
        <v>1</v>
      </c>
      <c r="L12" s="0" t="n">
        <v>2</v>
      </c>
      <c r="M12" s="0" t="n">
        <v>4</v>
      </c>
      <c r="N12" s="0" t="n">
        <v>8</v>
      </c>
      <c r="O12" s="0" t="n">
        <v>16</v>
      </c>
      <c r="P12" s="0" t="n">
        <v>5</v>
      </c>
      <c r="Q12" s="0" t="n">
        <v>10</v>
      </c>
      <c r="R12" s="0" t="n">
        <v>20</v>
      </c>
      <c r="S12" s="0" t="n">
        <v>40</v>
      </c>
      <c r="T12" s="0" t="n">
        <v>13</v>
      </c>
      <c r="U12" s="0" t="n">
        <v>26</v>
      </c>
      <c r="V12" s="0" t="n">
        <v>52</v>
      </c>
      <c r="W12" s="0" t="n">
        <v>104</v>
      </c>
      <c r="X12" s="0" t="n">
        <v>208</v>
      </c>
      <c r="Y12" s="0" t="n">
        <v>416</v>
      </c>
      <c r="Z12" s="0" t="n">
        <v>832</v>
      </c>
      <c r="AA12" s="0" t="n">
        <v>1664</v>
      </c>
      <c r="AB12" s="0" t="n">
        <v>3328</v>
      </c>
      <c r="AC12" s="0" t="n">
        <v>1109</v>
      </c>
      <c r="AD12" s="0" t="n">
        <v>2218</v>
      </c>
      <c r="AE12" s="0" t="n">
        <v>739</v>
      </c>
      <c r="AF12" s="0" t="n">
        <v>1478</v>
      </c>
      <c r="AG12" s="0" t="n">
        <v>2956</v>
      </c>
      <c r="AH12" s="0" t="n">
        <v>5912</v>
      </c>
      <c r="AI12" s="0" t="n">
        <v>11824</v>
      </c>
      <c r="AJ12" s="0" t="n">
        <v>3941</v>
      </c>
      <c r="AK12" s="0" t="n">
        <v>7882</v>
      </c>
      <c r="AL12" s="0" t="n">
        <v>2627</v>
      </c>
      <c r="AM12" s="0" t="n">
        <v>5254</v>
      </c>
      <c r="AN12" s="0" t="n">
        <v>1751</v>
      </c>
    </row>
    <row r="13" customFormat="false" ht="12.8" hidden="false" customHeight="false" outlineLevel="0" collapsed="false">
      <c r="A13" s="0" t="n">
        <v>3111</v>
      </c>
      <c r="B13" s="0" t="n">
        <v>11.6031626795344</v>
      </c>
      <c r="C13" s="0" t="n">
        <v>31</v>
      </c>
      <c r="D13" s="0" t="n">
        <v>0.689467192777567</v>
      </c>
      <c r="E13" s="0" t="n">
        <v>0.8</v>
      </c>
      <c r="F13" s="0" t="n">
        <v>1276936</v>
      </c>
      <c r="G13" s="0" t="n">
        <v>36</v>
      </c>
      <c r="H13" s="0" t="n">
        <v>10</v>
      </c>
      <c r="I13" s="0" t="n">
        <v>8</v>
      </c>
      <c r="J13" s="0" t="s">
        <v>227</v>
      </c>
      <c r="K13" s="0" t="n">
        <v>1</v>
      </c>
      <c r="L13" s="0" t="n">
        <v>2</v>
      </c>
      <c r="M13" s="0" t="n">
        <v>4</v>
      </c>
      <c r="N13" s="0" t="n">
        <v>8</v>
      </c>
      <c r="O13" s="0" t="n">
        <v>16</v>
      </c>
      <c r="P13" s="0" t="n">
        <v>5</v>
      </c>
      <c r="Q13" s="0" t="n">
        <v>10</v>
      </c>
      <c r="R13" s="0" t="n">
        <v>20</v>
      </c>
      <c r="S13" s="0" t="n">
        <v>40</v>
      </c>
      <c r="T13" s="0" t="n">
        <v>13</v>
      </c>
      <c r="U13" s="0" t="n">
        <v>26</v>
      </c>
      <c r="V13" s="0" t="n">
        <v>52</v>
      </c>
      <c r="W13" s="0" t="n">
        <v>104</v>
      </c>
      <c r="X13" s="0" t="n">
        <v>208</v>
      </c>
      <c r="Y13" s="0" t="n">
        <v>416</v>
      </c>
      <c r="Z13" s="0" t="n">
        <v>832</v>
      </c>
      <c r="AA13" s="0" t="n">
        <v>277</v>
      </c>
      <c r="AB13" s="0" t="n">
        <v>554</v>
      </c>
      <c r="AC13" s="0" t="n">
        <v>1108</v>
      </c>
      <c r="AD13" s="0" t="n">
        <v>2216</v>
      </c>
      <c r="AE13" s="0" t="n">
        <v>4432</v>
      </c>
      <c r="AF13" s="0" t="n">
        <v>1477</v>
      </c>
      <c r="AG13" s="0" t="n">
        <v>2954</v>
      </c>
      <c r="AH13" s="0" t="n">
        <v>5908</v>
      </c>
      <c r="AI13" s="0" t="n">
        <v>11816</v>
      </c>
      <c r="AJ13" s="0" t="n">
        <v>23632</v>
      </c>
      <c r="AK13" s="0" t="n">
        <v>7877</v>
      </c>
      <c r="AL13" s="0" t="n">
        <v>15754</v>
      </c>
      <c r="AM13" s="0" t="n">
        <v>5251</v>
      </c>
      <c r="AN13" s="0" t="n">
        <v>10502</v>
      </c>
      <c r="AO13" s="0" t="n">
        <v>21004</v>
      </c>
      <c r="AP13" s="0" t="n">
        <v>7001</v>
      </c>
    </row>
    <row r="14" customFormat="false" ht="12.8" hidden="false" customHeight="false" outlineLevel="0" collapsed="false">
      <c r="A14" s="0" t="n">
        <v>3687</v>
      </c>
      <c r="B14" s="0" t="n">
        <v>11.8482317010938</v>
      </c>
      <c r="C14" s="0" t="n">
        <v>34</v>
      </c>
      <c r="D14" s="0" t="n">
        <v>0.759607022132183</v>
      </c>
      <c r="E14" s="0" t="n">
        <v>0.692307692307692</v>
      </c>
      <c r="F14" s="0" t="n">
        <v>1276936</v>
      </c>
      <c r="G14" s="0" t="n">
        <v>44</v>
      </c>
      <c r="H14" s="0" t="n">
        <v>13</v>
      </c>
      <c r="I14" s="0" t="n">
        <v>9</v>
      </c>
      <c r="J14" s="0" t="s">
        <v>228</v>
      </c>
      <c r="K14" s="0" t="n">
        <v>1</v>
      </c>
      <c r="L14" s="0" t="n">
        <v>2</v>
      </c>
      <c r="M14" s="0" t="n">
        <v>4</v>
      </c>
      <c r="N14" s="0" t="n">
        <v>8</v>
      </c>
      <c r="O14" s="0" t="n">
        <v>16</v>
      </c>
      <c r="P14" s="0" t="n">
        <v>5</v>
      </c>
      <c r="Q14" s="0" t="n">
        <v>10</v>
      </c>
      <c r="R14" s="0" t="n">
        <v>20</v>
      </c>
      <c r="S14" s="0" t="n">
        <v>40</v>
      </c>
      <c r="T14" s="0" t="n">
        <v>13</v>
      </c>
      <c r="U14" s="0" t="n">
        <v>26</v>
      </c>
      <c r="V14" s="0" t="n">
        <v>52</v>
      </c>
      <c r="W14" s="0" t="n">
        <v>104</v>
      </c>
      <c r="X14" s="0" t="n">
        <v>208</v>
      </c>
      <c r="Y14" s="0" t="n">
        <v>416</v>
      </c>
      <c r="Z14" s="0" t="n">
        <v>832</v>
      </c>
      <c r="AA14" s="0" t="n">
        <v>277</v>
      </c>
      <c r="AB14" s="0" t="n">
        <v>554</v>
      </c>
      <c r="AC14" s="0" t="n">
        <v>1108</v>
      </c>
      <c r="AD14" s="0" t="n">
        <v>2216</v>
      </c>
      <c r="AE14" s="0" t="n">
        <v>4432</v>
      </c>
      <c r="AF14" s="0" t="n">
        <v>1477</v>
      </c>
      <c r="AG14" s="0" t="n">
        <v>2954</v>
      </c>
      <c r="AH14" s="0" t="n">
        <v>5908</v>
      </c>
      <c r="AI14" s="0" t="n">
        <v>11816</v>
      </c>
      <c r="AJ14" s="0" t="n">
        <v>23632</v>
      </c>
      <c r="AK14" s="0" t="n">
        <v>7877</v>
      </c>
      <c r="AL14" s="0" t="n">
        <v>15754</v>
      </c>
      <c r="AM14" s="0" t="n">
        <v>31508</v>
      </c>
      <c r="AN14" s="0" t="n">
        <v>63016</v>
      </c>
      <c r="AO14" s="0" t="n">
        <v>21005</v>
      </c>
      <c r="AP14" s="0" t="n">
        <v>42010</v>
      </c>
      <c r="AQ14" s="0" t="n">
        <v>14003</v>
      </c>
      <c r="AR14" s="0" t="n">
        <v>28006</v>
      </c>
      <c r="AS14" s="0" t="n">
        <v>9335</v>
      </c>
    </row>
    <row r="15" customFormat="false" ht="12.8" hidden="false" customHeight="false" outlineLevel="0" collapsed="false">
      <c r="A15" s="0" t="n">
        <v>6559</v>
      </c>
      <c r="B15" s="0" t="n">
        <v>12.6792601597168</v>
      </c>
      <c r="C15" s="0" t="n">
        <v>36</v>
      </c>
      <c r="D15" s="0" t="n">
        <v>0.709820595731118</v>
      </c>
      <c r="E15" s="0" t="n">
        <v>0.6</v>
      </c>
      <c r="F15" s="0" t="n">
        <v>8153620</v>
      </c>
      <c r="G15" s="0" t="n">
        <v>50</v>
      </c>
      <c r="H15" s="0" t="n">
        <v>15</v>
      </c>
      <c r="I15" s="0" t="n">
        <v>9</v>
      </c>
      <c r="J15" s="0" t="s">
        <v>229</v>
      </c>
      <c r="K15" s="0" t="n">
        <v>1</v>
      </c>
      <c r="L15" s="0" t="n">
        <v>2</v>
      </c>
      <c r="M15" s="0" t="n">
        <v>4</v>
      </c>
      <c r="N15" s="0" t="n">
        <v>8</v>
      </c>
      <c r="O15" s="0" t="n">
        <v>16</v>
      </c>
      <c r="P15" s="0" t="n">
        <v>5</v>
      </c>
      <c r="Q15" s="0" t="n">
        <v>10</v>
      </c>
      <c r="R15" s="0" t="n">
        <v>20</v>
      </c>
      <c r="S15" s="0" t="n">
        <v>40</v>
      </c>
      <c r="T15" s="0" t="n">
        <v>13</v>
      </c>
      <c r="U15" s="0" t="n">
        <v>26</v>
      </c>
      <c r="V15" s="0" t="n">
        <v>52</v>
      </c>
      <c r="W15" s="0" t="n">
        <v>104</v>
      </c>
      <c r="X15" s="0" t="n">
        <v>208</v>
      </c>
      <c r="Y15" s="0" t="n">
        <v>416</v>
      </c>
      <c r="Z15" s="0" t="n">
        <v>832</v>
      </c>
      <c r="AA15" s="0" t="n">
        <v>1664</v>
      </c>
      <c r="AB15" s="0" t="n">
        <v>3328</v>
      </c>
      <c r="AC15" s="0" t="n">
        <v>1109</v>
      </c>
      <c r="AD15" s="0" t="n">
        <v>2218</v>
      </c>
      <c r="AE15" s="0" t="n">
        <v>739</v>
      </c>
      <c r="AF15" s="0" t="n">
        <v>1478</v>
      </c>
      <c r="AG15" s="0" t="n">
        <v>2956</v>
      </c>
      <c r="AH15" s="0" t="n">
        <v>5912</v>
      </c>
      <c r="AI15" s="0" t="n">
        <v>11824</v>
      </c>
      <c r="AJ15" s="0" t="n">
        <v>3941</v>
      </c>
      <c r="AK15" s="0" t="n">
        <v>7882</v>
      </c>
      <c r="AL15" s="0" t="n">
        <v>2627</v>
      </c>
      <c r="AM15" s="0" t="n">
        <v>5254</v>
      </c>
      <c r="AN15" s="0" t="n">
        <v>10508</v>
      </c>
      <c r="AO15" s="0" t="n">
        <v>21016</v>
      </c>
      <c r="AP15" s="0" t="n">
        <v>42032</v>
      </c>
      <c r="AQ15" s="0" t="n">
        <v>84064</v>
      </c>
      <c r="AR15" s="0" t="n">
        <v>28021</v>
      </c>
      <c r="AS15" s="0" t="n">
        <v>56042</v>
      </c>
      <c r="AT15" s="0" t="n">
        <v>112084</v>
      </c>
      <c r="AU15" s="0" t="n">
        <v>37361</v>
      </c>
    </row>
    <row r="16" customFormat="false" ht="12.8" hidden="false" customHeight="false" outlineLevel="0" collapsed="false">
      <c r="A16" s="0" t="n">
        <v>13591</v>
      </c>
      <c r="B16" s="0" t="n">
        <v>13.7303639903247</v>
      </c>
      <c r="C16" s="0" t="n">
        <v>37</v>
      </c>
      <c r="D16" s="0" t="n">
        <v>0.728312811448164</v>
      </c>
      <c r="E16" s="0" t="n">
        <v>1</v>
      </c>
      <c r="F16" s="0" t="n">
        <v>27114424</v>
      </c>
      <c r="G16" s="0" t="n">
        <v>38</v>
      </c>
      <c r="H16" s="0" t="n">
        <v>10</v>
      </c>
      <c r="I16" s="0" t="n">
        <v>10</v>
      </c>
      <c r="J16" s="0" t="s">
        <v>230</v>
      </c>
      <c r="K16" s="0" t="n">
        <v>1</v>
      </c>
      <c r="L16" s="0" t="n">
        <v>2</v>
      </c>
      <c r="M16" s="0" t="n">
        <v>4</v>
      </c>
      <c r="N16" s="0" t="n">
        <v>8</v>
      </c>
      <c r="O16" s="0" t="n">
        <v>16</v>
      </c>
      <c r="P16" s="0" t="n">
        <v>32</v>
      </c>
      <c r="Q16" s="0" t="n">
        <v>64</v>
      </c>
      <c r="R16" s="0" t="n">
        <v>128</v>
      </c>
      <c r="S16" s="0" t="n">
        <v>256</v>
      </c>
      <c r="T16" s="0" t="n">
        <v>512</v>
      </c>
      <c r="U16" s="0" t="n">
        <v>1024</v>
      </c>
      <c r="V16" s="0" t="n">
        <v>341</v>
      </c>
      <c r="W16" s="0" t="n">
        <v>682</v>
      </c>
      <c r="X16" s="0" t="n">
        <v>227</v>
      </c>
      <c r="Y16" s="0" t="n">
        <v>454</v>
      </c>
      <c r="Z16" s="0" t="n">
        <v>908</v>
      </c>
      <c r="AA16" s="0" t="n">
        <v>1816</v>
      </c>
      <c r="AB16" s="0" t="n">
        <v>605</v>
      </c>
      <c r="AC16" s="0" t="n">
        <v>1210</v>
      </c>
      <c r="AD16" s="0" t="n">
        <v>2420</v>
      </c>
      <c r="AE16" s="0" t="n">
        <v>4840</v>
      </c>
      <c r="AF16" s="0" t="n">
        <v>1613</v>
      </c>
      <c r="AG16" s="0" t="n">
        <v>3226</v>
      </c>
      <c r="AH16" s="0" t="n">
        <v>6452</v>
      </c>
      <c r="AI16" s="0" t="n">
        <v>12904</v>
      </c>
      <c r="AJ16" s="0" t="n">
        <v>4301</v>
      </c>
      <c r="AK16" s="0" t="n">
        <v>8602</v>
      </c>
      <c r="AL16" s="0" t="n">
        <v>2867</v>
      </c>
      <c r="AM16" s="0" t="n">
        <v>5734</v>
      </c>
      <c r="AN16" s="0" t="n">
        <v>11468</v>
      </c>
      <c r="AO16" s="0" t="n">
        <v>22936</v>
      </c>
      <c r="AP16" s="0" t="n">
        <v>45872</v>
      </c>
      <c r="AQ16" s="0" t="n">
        <v>91744</v>
      </c>
      <c r="AR16" s="0" t="n">
        <v>30581</v>
      </c>
      <c r="AS16" s="0" t="n">
        <v>61162</v>
      </c>
      <c r="AT16" s="0" t="n">
        <v>20387</v>
      </c>
      <c r="AU16" s="0" t="n">
        <v>40774</v>
      </c>
      <c r="AV16" s="0" t="n">
        <v>13591</v>
      </c>
    </row>
    <row r="17" customFormat="false" ht="12.8" hidden="false" customHeight="false" outlineLevel="0" collapsed="false">
      <c r="A17" s="0" t="n">
        <v>14299</v>
      </c>
      <c r="B17" s="0" t="n">
        <v>13.8036266352603</v>
      </c>
      <c r="C17" s="0" t="n">
        <v>41</v>
      </c>
      <c r="D17" s="0" t="n">
        <v>0.869336755990409</v>
      </c>
      <c r="E17" s="0" t="n">
        <v>0.666666666666667</v>
      </c>
      <c r="F17" s="0" t="n">
        <v>27114424</v>
      </c>
      <c r="G17" s="0" t="n">
        <v>59</v>
      </c>
      <c r="H17" s="0" t="n">
        <v>18</v>
      </c>
      <c r="I17" s="0" t="n">
        <v>12</v>
      </c>
      <c r="J17" s="0" t="s">
        <v>231</v>
      </c>
      <c r="K17" s="0" t="n">
        <v>17</v>
      </c>
      <c r="L17" s="0" t="n">
        <v>34</v>
      </c>
      <c r="M17" s="0" t="n">
        <v>11</v>
      </c>
      <c r="N17" s="0" t="n">
        <v>22</v>
      </c>
      <c r="O17" s="0" t="n">
        <v>44</v>
      </c>
      <c r="P17" s="0" t="n">
        <v>88</v>
      </c>
      <c r="Q17" s="0" t="n">
        <v>29</v>
      </c>
      <c r="R17" s="0" t="n">
        <v>58</v>
      </c>
      <c r="S17" s="0" t="n">
        <v>19</v>
      </c>
      <c r="T17" s="0" t="n">
        <v>38</v>
      </c>
      <c r="U17" s="0" t="n">
        <v>76</v>
      </c>
      <c r="V17" s="0" t="n">
        <v>152</v>
      </c>
      <c r="W17" s="0" t="n">
        <v>304</v>
      </c>
      <c r="X17" s="0" t="n">
        <v>101</v>
      </c>
      <c r="Y17" s="0" t="n">
        <v>202</v>
      </c>
      <c r="Z17" s="0" t="n">
        <v>404</v>
      </c>
      <c r="AA17" s="0" t="n">
        <v>808</v>
      </c>
      <c r="AB17" s="0" t="n">
        <v>269</v>
      </c>
      <c r="AC17" s="0" t="n">
        <v>538</v>
      </c>
      <c r="AD17" s="0" t="n">
        <v>179</v>
      </c>
      <c r="AE17" s="0" t="n">
        <v>358</v>
      </c>
      <c r="AF17" s="0" t="n">
        <v>716</v>
      </c>
      <c r="AG17" s="0" t="n">
        <v>1432</v>
      </c>
      <c r="AH17" s="0" t="n">
        <v>2864</v>
      </c>
      <c r="AI17" s="0" t="n">
        <v>5728</v>
      </c>
      <c r="AJ17" s="0" t="n">
        <v>1909</v>
      </c>
      <c r="AK17" s="0" t="n">
        <v>3818</v>
      </c>
      <c r="AL17" s="0" t="n">
        <v>7636</v>
      </c>
      <c r="AM17" s="0" t="n">
        <v>15272</v>
      </c>
      <c r="AN17" s="0" t="n">
        <v>30544</v>
      </c>
      <c r="AO17" s="0" t="n">
        <v>10181</v>
      </c>
      <c r="AP17" s="0" t="n">
        <v>20362</v>
      </c>
      <c r="AQ17" s="0" t="n">
        <v>6787</v>
      </c>
      <c r="AR17" s="0" t="n">
        <v>13574</v>
      </c>
      <c r="AS17" s="0" t="n">
        <v>27148</v>
      </c>
      <c r="AT17" s="0" t="n">
        <v>54296</v>
      </c>
      <c r="AU17" s="0" t="n">
        <v>108592</v>
      </c>
      <c r="AV17" s="0" t="n">
        <v>36197</v>
      </c>
      <c r="AW17" s="0" t="n">
        <v>72394</v>
      </c>
      <c r="AX17" s="0" t="n">
        <v>24131</v>
      </c>
      <c r="AY17" s="0" t="n">
        <v>48262</v>
      </c>
      <c r="AZ17" s="0" t="n">
        <v>16087</v>
      </c>
    </row>
    <row r="18" customFormat="false" ht="12.8" hidden="false" customHeight="false" outlineLevel="0" collapsed="false">
      <c r="A18" s="0" t="n">
        <v>28599</v>
      </c>
      <c r="B18" s="0" t="n">
        <v>14.8036770817887</v>
      </c>
      <c r="C18" s="0" t="n">
        <v>47</v>
      </c>
      <c r="D18" s="0" t="n">
        <v>0.945710982660022</v>
      </c>
      <c r="E18" s="0" t="n">
        <v>0.777777777777778</v>
      </c>
      <c r="F18" s="0" t="n">
        <v>106358020</v>
      </c>
      <c r="G18" s="0" t="n">
        <v>60</v>
      </c>
      <c r="H18" s="0" t="n">
        <v>18</v>
      </c>
      <c r="I18" s="0" t="n">
        <v>14</v>
      </c>
      <c r="J18" s="0" t="s">
        <v>232</v>
      </c>
      <c r="K18" s="0" t="n">
        <v>17</v>
      </c>
      <c r="L18" s="0" t="n">
        <v>34</v>
      </c>
      <c r="M18" s="0" t="n">
        <v>11</v>
      </c>
      <c r="N18" s="0" t="n">
        <v>22</v>
      </c>
      <c r="O18" s="0" t="n">
        <v>44</v>
      </c>
      <c r="P18" s="0" t="n">
        <v>88</v>
      </c>
      <c r="Q18" s="0" t="n">
        <v>29</v>
      </c>
      <c r="R18" s="0" t="n">
        <v>58</v>
      </c>
      <c r="S18" s="0" t="n">
        <v>19</v>
      </c>
      <c r="T18" s="0" t="n">
        <v>38</v>
      </c>
      <c r="U18" s="0" t="n">
        <v>76</v>
      </c>
      <c r="V18" s="0" t="n">
        <v>152</v>
      </c>
      <c r="W18" s="0" t="n">
        <v>304</v>
      </c>
      <c r="X18" s="0" t="n">
        <v>101</v>
      </c>
      <c r="Y18" s="0" t="n">
        <v>202</v>
      </c>
      <c r="Z18" s="0" t="n">
        <v>404</v>
      </c>
      <c r="AA18" s="0" t="n">
        <v>808</v>
      </c>
      <c r="AB18" s="0" t="n">
        <v>269</v>
      </c>
      <c r="AC18" s="0" t="n">
        <v>538</v>
      </c>
      <c r="AD18" s="0" t="n">
        <v>179</v>
      </c>
      <c r="AE18" s="0" t="n">
        <v>358</v>
      </c>
      <c r="AF18" s="0" t="n">
        <v>716</v>
      </c>
      <c r="AG18" s="0" t="n">
        <v>1432</v>
      </c>
      <c r="AH18" s="0" t="n">
        <v>2864</v>
      </c>
      <c r="AI18" s="0" t="n">
        <v>5728</v>
      </c>
      <c r="AJ18" s="0" t="n">
        <v>1909</v>
      </c>
      <c r="AK18" s="0" t="n">
        <v>3818</v>
      </c>
      <c r="AL18" s="0" t="n">
        <v>7636</v>
      </c>
      <c r="AM18" s="0" t="n">
        <v>15272</v>
      </c>
      <c r="AN18" s="0" t="n">
        <v>30544</v>
      </c>
      <c r="AO18" s="0" t="n">
        <v>10181</v>
      </c>
      <c r="AP18" s="0" t="n">
        <v>20362</v>
      </c>
      <c r="AQ18" s="0" t="n">
        <v>6787</v>
      </c>
      <c r="AR18" s="0" t="n">
        <v>13574</v>
      </c>
      <c r="AS18" s="0" t="n">
        <v>27148</v>
      </c>
      <c r="AT18" s="0" t="n">
        <v>54296</v>
      </c>
      <c r="AU18" s="0" t="n">
        <v>108592</v>
      </c>
      <c r="AV18" s="0" t="n">
        <v>36197</v>
      </c>
      <c r="AW18" s="0" t="n">
        <v>72394</v>
      </c>
      <c r="AX18" s="0" t="n">
        <v>24131</v>
      </c>
      <c r="AY18" s="0" t="n">
        <v>48262</v>
      </c>
      <c r="AZ18" s="0" t="n">
        <v>96524</v>
      </c>
      <c r="BA18" s="0" t="n">
        <v>193048</v>
      </c>
      <c r="BB18" s="0" t="n">
        <v>64349</v>
      </c>
      <c r="BC18" s="0" t="n">
        <v>128698</v>
      </c>
      <c r="BD18" s="0" t="n">
        <v>42899</v>
      </c>
      <c r="BE18" s="0" t="n">
        <v>85798</v>
      </c>
      <c r="BF18" s="0" t="n">
        <v>28599</v>
      </c>
    </row>
    <row r="19" customFormat="false" ht="12.8" hidden="false" customHeight="false" outlineLevel="0" collapsed="false">
      <c r="A19" s="0" t="n">
        <v>114201</v>
      </c>
      <c r="B19" s="0" t="n">
        <v>16.8012157581387</v>
      </c>
      <c r="C19" s="0" t="n">
        <v>49</v>
      </c>
      <c r="D19" s="0" t="n">
        <v>0.833273032233889</v>
      </c>
      <c r="E19" s="0" t="n">
        <v>0.777777777777778</v>
      </c>
      <c r="F19" s="0" t="n">
        <v>2482111348</v>
      </c>
      <c r="G19" s="0" t="n">
        <v>62</v>
      </c>
      <c r="H19" s="0" t="n">
        <v>18</v>
      </c>
      <c r="I19" s="0" t="n">
        <v>14</v>
      </c>
      <c r="J19" s="0" t="s">
        <v>233</v>
      </c>
      <c r="K19" s="0" t="n">
        <v>17</v>
      </c>
      <c r="L19" s="0" t="n">
        <v>34</v>
      </c>
      <c r="M19" s="0" t="n">
        <v>11</v>
      </c>
      <c r="N19" s="0" t="n">
        <v>22</v>
      </c>
      <c r="O19" s="0" t="n">
        <v>44</v>
      </c>
      <c r="P19" s="0" t="n">
        <v>88</v>
      </c>
      <c r="Q19" s="0" t="n">
        <v>29</v>
      </c>
      <c r="R19" s="0" t="n">
        <v>58</v>
      </c>
      <c r="S19" s="0" t="n">
        <v>19</v>
      </c>
      <c r="T19" s="0" t="n">
        <v>38</v>
      </c>
      <c r="U19" s="0" t="n">
        <v>76</v>
      </c>
      <c r="V19" s="0" t="n">
        <v>152</v>
      </c>
      <c r="W19" s="0" t="n">
        <v>304</v>
      </c>
      <c r="X19" s="0" t="n">
        <v>101</v>
      </c>
      <c r="Y19" s="0" t="n">
        <v>202</v>
      </c>
      <c r="Z19" s="0" t="n">
        <v>67</v>
      </c>
      <c r="AA19" s="0" t="n">
        <v>134</v>
      </c>
      <c r="AB19" s="0" t="n">
        <v>268</v>
      </c>
      <c r="AC19" s="0" t="n">
        <v>536</v>
      </c>
      <c r="AD19" s="0" t="n">
        <v>1072</v>
      </c>
      <c r="AE19" s="0" t="n">
        <v>2144</v>
      </c>
      <c r="AF19" s="0" t="n">
        <v>4288</v>
      </c>
      <c r="AG19" s="0" t="n">
        <v>8576</v>
      </c>
      <c r="AH19" s="0" t="n">
        <v>17152</v>
      </c>
      <c r="AI19" s="0" t="n">
        <v>5717</v>
      </c>
      <c r="AJ19" s="0" t="n">
        <v>11434</v>
      </c>
      <c r="AK19" s="0" t="n">
        <v>22868</v>
      </c>
      <c r="AL19" s="0" t="n">
        <v>45736</v>
      </c>
      <c r="AM19" s="0" t="n">
        <v>15245</v>
      </c>
      <c r="AN19" s="0" t="n">
        <v>30490</v>
      </c>
      <c r="AO19" s="0" t="n">
        <v>10163</v>
      </c>
      <c r="AP19" s="0" t="n">
        <v>20326</v>
      </c>
      <c r="AQ19" s="0" t="n">
        <v>40652</v>
      </c>
      <c r="AR19" s="0" t="n">
        <v>81304</v>
      </c>
      <c r="AS19" s="0" t="n">
        <v>27101</v>
      </c>
      <c r="AT19" s="0" t="n">
        <v>54202</v>
      </c>
      <c r="AU19" s="0" t="n">
        <v>108404</v>
      </c>
      <c r="AV19" s="0" t="n">
        <v>216808</v>
      </c>
      <c r="AW19" s="0" t="n">
        <v>72269</v>
      </c>
      <c r="AX19" s="0" t="n">
        <v>144538</v>
      </c>
      <c r="AY19" s="0" t="n">
        <v>48179</v>
      </c>
      <c r="AZ19" s="0" t="n">
        <v>96358</v>
      </c>
      <c r="BA19" s="0" t="n">
        <v>192716</v>
      </c>
      <c r="BB19" s="0" t="n">
        <v>385432</v>
      </c>
      <c r="BC19" s="0" t="n">
        <v>128477</v>
      </c>
      <c r="BD19" s="0" t="n">
        <v>256954</v>
      </c>
      <c r="BE19" s="0" t="n">
        <v>85651</v>
      </c>
      <c r="BF19" s="0" t="n">
        <v>171302</v>
      </c>
      <c r="BG19" s="0" t="n">
        <v>342604</v>
      </c>
      <c r="BH19" s="0" t="n">
        <v>114201</v>
      </c>
    </row>
    <row r="20" customFormat="false" ht="12.8" hidden="false" customHeight="false" outlineLevel="0" collapsed="false">
      <c r="A20" s="0" t="n">
        <v>145855</v>
      </c>
      <c r="B20" s="0" t="n">
        <v>17.1541753180028</v>
      </c>
      <c r="C20" s="0" t="n">
        <v>54</v>
      </c>
      <c r="D20" s="0" t="n">
        <v>0.932717528146544</v>
      </c>
      <c r="E20" s="0" t="n">
        <v>0.372093023255814</v>
      </c>
      <c r="F20" s="0" t="n">
        <v>2798323360</v>
      </c>
      <c r="G20" s="0" t="n">
        <v>127</v>
      </c>
      <c r="H20" s="0" t="n">
        <v>43</v>
      </c>
      <c r="I20" s="0" t="n">
        <v>16</v>
      </c>
      <c r="J20" s="0" t="s">
        <v>234</v>
      </c>
      <c r="K20" s="0" t="n">
        <v>209</v>
      </c>
      <c r="L20" s="0" t="n">
        <v>418</v>
      </c>
      <c r="M20" s="0" t="n">
        <v>836</v>
      </c>
      <c r="N20" s="0" t="n">
        <v>1672</v>
      </c>
      <c r="O20" s="0" t="n">
        <v>557</v>
      </c>
      <c r="P20" s="0" t="n">
        <v>1114</v>
      </c>
      <c r="Q20" s="0" t="n">
        <v>371</v>
      </c>
      <c r="R20" s="0" t="n">
        <v>742</v>
      </c>
      <c r="S20" s="0" t="n">
        <v>1484</v>
      </c>
      <c r="T20" s="0" t="n">
        <v>2968</v>
      </c>
      <c r="U20" s="0" t="n">
        <v>989</v>
      </c>
      <c r="V20" s="0" t="n">
        <v>1978</v>
      </c>
      <c r="W20" s="0" t="n">
        <v>659</v>
      </c>
      <c r="X20" s="0" t="n">
        <v>1318</v>
      </c>
      <c r="Y20" s="0" t="n">
        <v>2636</v>
      </c>
      <c r="Z20" s="0" t="n">
        <v>5272</v>
      </c>
      <c r="AA20" s="0" t="n">
        <v>1757</v>
      </c>
      <c r="AB20" s="0" t="n">
        <v>3514</v>
      </c>
      <c r="AC20" s="0" t="n">
        <v>1171</v>
      </c>
      <c r="AD20" s="0" t="n">
        <v>2342</v>
      </c>
      <c r="AE20" s="0" t="n">
        <v>4684</v>
      </c>
      <c r="AF20" s="0" t="n">
        <v>9368</v>
      </c>
      <c r="AG20" s="0" t="n">
        <v>18736</v>
      </c>
      <c r="AH20" s="0" t="n">
        <v>6245</v>
      </c>
      <c r="AI20" s="0" t="n">
        <v>12490</v>
      </c>
      <c r="AJ20" s="0" t="n">
        <v>4163</v>
      </c>
      <c r="AK20" s="0" t="n">
        <v>8326</v>
      </c>
      <c r="AL20" s="0" t="n">
        <v>16652</v>
      </c>
      <c r="AM20" s="0" t="n">
        <v>33304</v>
      </c>
      <c r="AN20" s="0" t="n">
        <v>11101</v>
      </c>
      <c r="AO20" s="0" t="n">
        <v>22202</v>
      </c>
      <c r="AP20" s="0" t="n">
        <v>44404</v>
      </c>
      <c r="AQ20" s="0" t="n">
        <v>88808</v>
      </c>
      <c r="AR20" s="0" t="n">
        <v>177616</v>
      </c>
      <c r="AS20" s="0" t="n">
        <v>355232</v>
      </c>
      <c r="AT20" s="0" t="n">
        <v>710464</v>
      </c>
      <c r="AU20" s="0" t="n">
        <v>1420928</v>
      </c>
      <c r="AV20" s="0" t="n">
        <v>2841856</v>
      </c>
      <c r="AW20" s="0" t="n">
        <v>947285</v>
      </c>
      <c r="AX20" s="0" t="n">
        <v>1894570</v>
      </c>
      <c r="AY20" s="0" t="n">
        <v>631523</v>
      </c>
      <c r="AZ20" s="0" t="n">
        <v>1263046</v>
      </c>
      <c r="BA20" s="0" t="n">
        <v>2526092</v>
      </c>
      <c r="BB20" s="0" t="n">
        <v>5052184</v>
      </c>
      <c r="BC20" s="0" t="n">
        <v>1684061</v>
      </c>
      <c r="BD20" s="0" t="n">
        <v>3368122</v>
      </c>
      <c r="BE20" s="0" t="n">
        <v>1122707</v>
      </c>
      <c r="BF20" s="0" t="n">
        <v>2245414</v>
      </c>
      <c r="BG20" s="0" t="n">
        <v>4490828</v>
      </c>
      <c r="BH20" s="0" t="n">
        <v>8981656</v>
      </c>
      <c r="BI20" s="0" t="n">
        <v>2993885</v>
      </c>
      <c r="BJ20" s="0" t="n">
        <v>5987770</v>
      </c>
      <c r="BK20" s="0" t="n">
        <v>1995923</v>
      </c>
      <c r="BL20" s="0" t="n">
        <v>3991846</v>
      </c>
      <c r="BM20" s="0" t="n">
        <v>1330615</v>
      </c>
    </row>
    <row r="21" customFormat="false" ht="12.8" hidden="false" customHeight="false" outlineLevel="0" collapsed="false">
      <c r="A21" s="0" t="n">
        <v>180775</v>
      </c>
      <c r="B21" s="0" t="n">
        <v>17.4638356506974</v>
      </c>
      <c r="C21" s="0" t="n">
        <v>56</v>
      </c>
      <c r="D21" s="0" t="n">
        <v>0.916179029625778</v>
      </c>
      <c r="E21" s="0" t="n">
        <v>0.727272727272727</v>
      </c>
      <c r="F21" s="0" t="n">
        <v>17202377752</v>
      </c>
      <c r="G21" s="0" t="n">
        <v>73</v>
      </c>
      <c r="H21" s="0" t="n">
        <v>22</v>
      </c>
      <c r="I21" s="0" t="n">
        <v>16</v>
      </c>
      <c r="J21" s="0" t="s">
        <v>235</v>
      </c>
      <c r="K21" s="0" t="n">
        <v>17</v>
      </c>
      <c r="L21" s="0" t="n">
        <v>34</v>
      </c>
      <c r="M21" s="0" t="n">
        <v>11</v>
      </c>
      <c r="N21" s="0" t="n">
        <v>22</v>
      </c>
      <c r="O21" s="0" t="n">
        <v>44</v>
      </c>
      <c r="P21" s="0" t="n">
        <v>88</v>
      </c>
      <c r="Q21" s="0" t="n">
        <v>29</v>
      </c>
      <c r="R21" s="0" t="n">
        <v>58</v>
      </c>
      <c r="S21" s="0" t="n">
        <v>19</v>
      </c>
      <c r="T21" s="0" t="n">
        <v>38</v>
      </c>
      <c r="U21" s="0" t="n">
        <v>76</v>
      </c>
      <c r="V21" s="0" t="n">
        <v>152</v>
      </c>
      <c r="W21" s="0" t="n">
        <v>304</v>
      </c>
      <c r="X21" s="0" t="n">
        <v>101</v>
      </c>
      <c r="Y21" s="0" t="n">
        <v>202</v>
      </c>
      <c r="Z21" s="0" t="n">
        <v>404</v>
      </c>
      <c r="AA21" s="0" t="n">
        <v>808</v>
      </c>
      <c r="AB21" s="0" t="n">
        <v>269</v>
      </c>
      <c r="AC21" s="0" t="n">
        <v>538</v>
      </c>
      <c r="AD21" s="0" t="n">
        <v>179</v>
      </c>
      <c r="AE21" s="0" t="n">
        <v>358</v>
      </c>
      <c r="AF21" s="0" t="n">
        <v>716</v>
      </c>
      <c r="AG21" s="0" t="n">
        <v>1432</v>
      </c>
      <c r="AH21" s="0" t="n">
        <v>2864</v>
      </c>
      <c r="AI21" s="0" t="n">
        <v>5728</v>
      </c>
      <c r="AJ21" s="0" t="n">
        <v>1909</v>
      </c>
      <c r="AK21" s="0" t="n">
        <v>3818</v>
      </c>
      <c r="AL21" s="0" t="n">
        <v>7636</v>
      </c>
      <c r="AM21" s="0" t="n">
        <v>15272</v>
      </c>
      <c r="AN21" s="0" t="n">
        <v>30544</v>
      </c>
      <c r="AO21" s="0" t="n">
        <v>10181</v>
      </c>
      <c r="AP21" s="0" t="n">
        <v>20362</v>
      </c>
      <c r="AQ21" s="0" t="n">
        <v>6787</v>
      </c>
      <c r="AR21" s="0" t="n">
        <v>13574</v>
      </c>
      <c r="AS21" s="0" t="n">
        <v>27148</v>
      </c>
      <c r="AT21" s="0" t="n">
        <v>54296</v>
      </c>
      <c r="AU21" s="0" t="n">
        <v>108592</v>
      </c>
      <c r="AV21" s="0" t="n">
        <v>36197</v>
      </c>
      <c r="AW21" s="0" t="n">
        <v>72394</v>
      </c>
      <c r="AX21" s="0" t="n">
        <v>24131</v>
      </c>
      <c r="AY21" s="0" t="n">
        <v>48262</v>
      </c>
      <c r="AZ21" s="0" t="n">
        <v>96524</v>
      </c>
      <c r="BA21" s="0" t="n">
        <v>193048</v>
      </c>
      <c r="BB21" s="0" t="n">
        <v>64349</v>
      </c>
      <c r="BC21" s="0" t="n">
        <v>128698</v>
      </c>
      <c r="BD21" s="0" t="n">
        <v>42899</v>
      </c>
      <c r="BE21" s="0" t="n">
        <v>85798</v>
      </c>
      <c r="BF21" s="0" t="n">
        <v>171596</v>
      </c>
      <c r="BG21" s="0" t="n">
        <v>343192</v>
      </c>
      <c r="BH21" s="0" t="n">
        <v>686384</v>
      </c>
      <c r="BI21" s="0" t="n">
        <v>1372768</v>
      </c>
      <c r="BJ21" s="0" t="n">
        <v>457589</v>
      </c>
      <c r="BK21" s="0" t="n">
        <v>915178</v>
      </c>
      <c r="BL21" s="0" t="n">
        <v>305059</v>
      </c>
      <c r="BM21" s="0" t="n">
        <v>610118</v>
      </c>
      <c r="BN21" s="0" t="n">
        <v>1220236</v>
      </c>
      <c r="BO21" s="0" t="n">
        <v>406745</v>
      </c>
    </row>
    <row r="22" customFormat="false" ht="12.8" hidden="false" customHeight="false" outlineLevel="0" collapsed="false">
      <c r="A22" s="0" t="n">
        <v>225327</v>
      </c>
      <c r="B22" s="0" t="n">
        <v>17.7816606705323</v>
      </c>
      <c r="C22" s="0" t="n">
        <v>59</v>
      </c>
      <c r="D22" s="0" t="n">
        <v>0.956041188446046</v>
      </c>
      <c r="E22" s="0" t="n">
        <v>0.566666666666667</v>
      </c>
      <c r="F22" s="0" t="n">
        <v>17202377752</v>
      </c>
      <c r="G22" s="0" t="n">
        <v>94</v>
      </c>
      <c r="H22" s="0" t="n">
        <v>30</v>
      </c>
      <c r="I22" s="0" t="n">
        <v>17</v>
      </c>
      <c r="J22" s="0" t="s">
        <v>236</v>
      </c>
      <c r="K22" s="0" t="n">
        <v>17</v>
      </c>
      <c r="L22" s="0" t="n">
        <v>34</v>
      </c>
      <c r="M22" s="0" t="n">
        <v>11</v>
      </c>
      <c r="N22" s="0" t="n">
        <v>22</v>
      </c>
      <c r="O22" s="0" t="n">
        <v>44</v>
      </c>
      <c r="P22" s="0" t="n">
        <v>88</v>
      </c>
      <c r="Q22" s="0" t="n">
        <v>29</v>
      </c>
      <c r="R22" s="0" t="n">
        <v>58</v>
      </c>
      <c r="S22" s="0" t="n">
        <v>19</v>
      </c>
      <c r="T22" s="0" t="n">
        <v>38</v>
      </c>
      <c r="U22" s="0" t="n">
        <v>76</v>
      </c>
      <c r="V22" s="0" t="n">
        <v>152</v>
      </c>
      <c r="W22" s="0" t="n">
        <v>304</v>
      </c>
      <c r="X22" s="0" t="n">
        <v>101</v>
      </c>
      <c r="Y22" s="0" t="n">
        <v>202</v>
      </c>
      <c r="Z22" s="0" t="n">
        <v>67</v>
      </c>
      <c r="AA22" s="0" t="n">
        <v>134</v>
      </c>
      <c r="AB22" s="0" t="n">
        <v>268</v>
      </c>
      <c r="AC22" s="0" t="n">
        <v>536</v>
      </c>
      <c r="AD22" s="0" t="n">
        <v>1072</v>
      </c>
      <c r="AE22" s="0" t="n">
        <v>2144</v>
      </c>
      <c r="AF22" s="0" t="n">
        <v>4288</v>
      </c>
      <c r="AG22" s="0" t="n">
        <v>8576</v>
      </c>
      <c r="AH22" s="0" t="n">
        <v>17152</v>
      </c>
      <c r="AI22" s="0" t="n">
        <v>5717</v>
      </c>
      <c r="AJ22" s="0" t="n">
        <v>11434</v>
      </c>
      <c r="AK22" s="0" t="n">
        <v>22868</v>
      </c>
      <c r="AL22" s="0" t="n">
        <v>45736</v>
      </c>
      <c r="AM22" s="0" t="n">
        <v>15245</v>
      </c>
      <c r="AN22" s="0" t="n">
        <v>30490</v>
      </c>
      <c r="AO22" s="0" t="n">
        <v>10163</v>
      </c>
      <c r="AP22" s="0" t="n">
        <v>20326</v>
      </c>
      <c r="AQ22" s="0" t="n">
        <v>40652</v>
      </c>
      <c r="AR22" s="0" t="n">
        <v>81304</v>
      </c>
      <c r="AS22" s="0" t="n">
        <v>27101</v>
      </c>
      <c r="AT22" s="0" t="n">
        <v>54202</v>
      </c>
      <c r="AU22" s="0" t="n">
        <v>108404</v>
      </c>
      <c r="AV22" s="0" t="n">
        <v>216808</v>
      </c>
      <c r="AW22" s="0" t="n">
        <v>72269</v>
      </c>
      <c r="AX22" s="0" t="n">
        <v>144538</v>
      </c>
      <c r="AY22" s="0" t="n">
        <v>48179</v>
      </c>
      <c r="AZ22" s="0" t="n">
        <v>96358</v>
      </c>
      <c r="BA22" s="0" t="n">
        <v>192716</v>
      </c>
      <c r="BB22" s="0" t="n">
        <v>385432</v>
      </c>
      <c r="BC22" s="0" t="n">
        <v>128477</v>
      </c>
      <c r="BD22" s="0" t="n">
        <v>256954</v>
      </c>
      <c r="BE22" s="0" t="n">
        <v>513908</v>
      </c>
      <c r="BF22" s="0" t="n">
        <v>1027816</v>
      </c>
      <c r="BG22" s="0" t="n">
        <v>342605</v>
      </c>
      <c r="BH22" s="0" t="n">
        <v>685210</v>
      </c>
      <c r="BI22" s="0" t="n">
        <v>228403</v>
      </c>
      <c r="BJ22" s="0" t="n">
        <v>456806</v>
      </c>
      <c r="BK22" s="0" t="n">
        <v>913612</v>
      </c>
      <c r="BL22" s="0" t="n">
        <v>1827224</v>
      </c>
      <c r="BM22" s="0" t="n">
        <v>3654448</v>
      </c>
      <c r="BN22" s="0" t="n">
        <v>1218149</v>
      </c>
      <c r="BO22" s="0" t="n">
        <v>2436298</v>
      </c>
      <c r="BP22" s="0" t="n">
        <v>812099</v>
      </c>
      <c r="BQ22" s="0" t="n">
        <v>1624198</v>
      </c>
      <c r="BR22" s="0" t="n">
        <v>541399</v>
      </c>
    </row>
    <row r="23" customFormat="false" ht="12.8" hidden="false" customHeight="false" outlineLevel="0" collapsed="false">
      <c r="A23" s="0" t="n">
        <v>962343</v>
      </c>
      <c r="B23" s="0" t="n">
        <v>19.8761916680183</v>
      </c>
      <c r="C23" s="0" t="n">
        <v>61</v>
      </c>
      <c r="D23" s="0" t="n">
        <v>0.855294630075126</v>
      </c>
      <c r="E23" s="0" t="n">
        <v>0.739130434782609</v>
      </c>
      <c r="F23" s="0" t="n">
        <v>56991483520</v>
      </c>
      <c r="G23" s="0" t="n">
        <v>78</v>
      </c>
      <c r="H23" s="0" t="n">
        <v>23</v>
      </c>
      <c r="I23" s="0" t="n">
        <v>17</v>
      </c>
      <c r="J23" s="0" t="s">
        <v>237</v>
      </c>
      <c r="K23" s="0" t="n">
        <v>17</v>
      </c>
      <c r="L23" s="0" t="n">
        <v>34</v>
      </c>
      <c r="M23" s="0" t="n">
        <v>11</v>
      </c>
      <c r="N23" s="0" t="n">
        <v>22</v>
      </c>
      <c r="O23" s="0" t="n">
        <v>44</v>
      </c>
      <c r="P23" s="0" t="n">
        <v>88</v>
      </c>
      <c r="Q23" s="0" t="n">
        <v>29</v>
      </c>
      <c r="R23" s="0" t="n">
        <v>58</v>
      </c>
      <c r="S23" s="0" t="n">
        <v>19</v>
      </c>
      <c r="T23" s="0" t="n">
        <v>38</v>
      </c>
      <c r="U23" s="0" t="n">
        <v>76</v>
      </c>
      <c r="V23" s="0" t="n">
        <v>152</v>
      </c>
      <c r="W23" s="0" t="n">
        <v>304</v>
      </c>
      <c r="X23" s="0" t="n">
        <v>101</v>
      </c>
      <c r="Y23" s="0" t="n">
        <v>202</v>
      </c>
      <c r="Z23" s="0" t="n">
        <v>67</v>
      </c>
      <c r="AA23" s="0" t="n">
        <v>134</v>
      </c>
      <c r="AB23" s="0" t="n">
        <v>268</v>
      </c>
      <c r="AC23" s="0" t="n">
        <v>536</v>
      </c>
      <c r="AD23" s="0" t="n">
        <v>1072</v>
      </c>
      <c r="AE23" s="0" t="n">
        <v>2144</v>
      </c>
      <c r="AF23" s="0" t="n">
        <v>4288</v>
      </c>
      <c r="AG23" s="0" t="n">
        <v>1429</v>
      </c>
      <c r="AH23" s="0" t="n">
        <v>2858</v>
      </c>
      <c r="AI23" s="0" t="n">
        <v>5716</v>
      </c>
      <c r="AJ23" s="0" t="n">
        <v>11432</v>
      </c>
      <c r="AK23" s="0" t="n">
        <v>22864</v>
      </c>
      <c r="AL23" s="0" t="n">
        <v>7621</v>
      </c>
      <c r="AM23" s="0" t="n">
        <v>15242</v>
      </c>
      <c r="AN23" s="0" t="n">
        <v>30484</v>
      </c>
      <c r="AO23" s="0" t="n">
        <v>60968</v>
      </c>
      <c r="AP23" s="0" t="n">
        <v>121936</v>
      </c>
      <c r="AQ23" s="0" t="n">
        <v>40645</v>
      </c>
      <c r="AR23" s="0" t="n">
        <v>81290</v>
      </c>
      <c r="AS23" s="0" t="n">
        <v>162580</v>
      </c>
      <c r="AT23" s="0" t="n">
        <v>325160</v>
      </c>
      <c r="AU23" s="0" t="n">
        <v>650320</v>
      </c>
      <c r="AV23" s="0" t="n">
        <v>216773</v>
      </c>
      <c r="AW23" s="0" t="n">
        <v>433546</v>
      </c>
      <c r="AX23" s="0" t="n">
        <v>144515</v>
      </c>
      <c r="AY23" s="0" t="n">
        <v>289030</v>
      </c>
      <c r="AZ23" s="0" t="n">
        <v>578060</v>
      </c>
      <c r="BA23" s="0" t="n">
        <v>1156120</v>
      </c>
      <c r="BB23" s="0" t="n">
        <v>385373</v>
      </c>
      <c r="BC23" s="0" t="n">
        <v>770746</v>
      </c>
      <c r="BD23" s="0" t="n">
        <v>256915</v>
      </c>
      <c r="BE23" s="0" t="n">
        <v>513830</v>
      </c>
      <c r="BF23" s="0" t="n">
        <v>1027660</v>
      </c>
      <c r="BG23" s="0" t="n">
        <v>2055320</v>
      </c>
      <c r="BH23" s="0" t="n">
        <v>4110640</v>
      </c>
      <c r="BI23" s="0" t="n">
        <v>1370213</v>
      </c>
      <c r="BJ23" s="0" t="n">
        <v>2740426</v>
      </c>
      <c r="BK23" s="0" t="n">
        <v>913475</v>
      </c>
      <c r="BL23" s="0" t="n">
        <v>1826950</v>
      </c>
      <c r="BM23" s="0" t="n">
        <v>3653900</v>
      </c>
      <c r="BN23" s="0" t="n">
        <v>7307800</v>
      </c>
      <c r="BO23" s="0" t="n">
        <v>2435933</v>
      </c>
      <c r="BP23" s="0" t="n">
        <v>4871866</v>
      </c>
      <c r="BQ23" s="0" t="n">
        <v>1623955</v>
      </c>
      <c r="BR23" s="0" t="n">
        <v>3247910</v>
      </c>
      <c r="BS23" s="0" t="n">
        <v>6495820</v>
      </c>
      <c r="BT23" s="0" t="n">
        <v>2165273</v>
      </c>
    </row>
    <row r="24" customFormat="false" ht="12.8" hidden="false" customHeight="false" outlineLevel="0" collapsed="false">
      <c r="A24" s="0" t="n">
        <v>962487</v>
      </c>
      <c r="B24" s="0" t="n">
        <v>19.8764075292489</v>
      </c>
      <c r="C24" s="0" t="n">
        <v>65</v>
      </c>
      <c r="D24" s="0" t="n">
        <v>0.955907146300998</v>
      </c>
      <c r="E24" s="0" t="n">
        <v>0.826086956521739</v>
      </c>
      <c r="F24" s="0" t="n">
        <v>56991483520</v>
      </c>
      <c r="G24" s="0" t="n">
        <v>78</v>
      </c>
      <c r="H24" s="0" t="n">
        <v>23</v>
      </c>
      <c r="I24" s="0" t="n">
        <v>19</v>
      </c>
      <c r="J24" s="0" t="s">
        <v>238</v>
      </c>
      <c r="K24" s="0" t="n">
        <v>17</v>
      </c>
      <c r="L24" s="0" t="n">
        <v>34</v>
      </c>
      <c r="M24" s="0" t="n">
        <v>11</v>
      </c>
      <c r="N24" s="0" t="n">
        <v>22</v>
      </c>
      <c r="O24" s="0" t="n">
        <v>44</v>
      </c>
      <c r="P24" s="0" t="n">
        <v>88</v>
      </c>
      <c r="Q24" s="0" t="n">
        <v>29</v>
      </c>
      <c r="R24" s="0" t="n">
        <v>58</v>
      </c>
      <c r="S24" s="0" t="n">
        <v>19</v>
      </c>
      <c r="T24" s="0" t="n">
        <v>38</v>
      </c>
      <c r="U24" s="0" t="n">
        <v>76</v>
      </c>
      <c r="V24" s="0" t="n">
        <v>152</v>
      </c>
      <c r="W24" s="0" t="n">
        <v>304</v>
      </c>
      <c r="X24" s="0" t="n">
        <v>101</v>
      </c>
      <c r="Y24" s="0" t="n">
        <v>202</v>
      </c>
      <c r="Z24" s="0" t="n">
        <v>67</v>
      </c>
      <c r="AA24" s="0" t="n">
        <v>134</v>
      </c>
      <c r="AB24" s="0" t="n">
        <v>268</v>
      </c>
      <c r="AC24" s="0" t="n">
        <v>536</v>
      </c>
      <c r="AD24" s="0" t="n">
        <v>1072</v>
      </c>
      <c r="AE24" s="0" t="n">
        <v>2144</v>
      </c>
      <c r="AF24" s="0" t="n">
        <v>4288</v>
      </c>
      <c r="AG24" s="0" t="n">
        <v>8576</v>
      </c>
      <c r="AH24" s="0" t="n">
        <v>17152</v>
      </c>
      <c r="AI24" s="0" t="n">
        <v>5717</v>
      </c>
      <c r="AJ24" s="0" t="n">
        <v>11434</v>
      </c>
      <c r="AK24" s="0" t="n">
        <v>22868</v>
      </c>
      <c r="AL24" s="0" t="n">
        <v>45736</v>
      </c>
      <c r="AM24" s="0" t="n">
        <v>15245</v>
      </c>
      <c r="AN24" s="0" t="n">
        <v>30490</v>
      </c>
      <c r="AO24" s="0" t="n">
        <v>10163</v>
      </c>
      <c r="AP24" s="0" t="n">
        <v>20326</v>
      </c>
      <c r="AQ24" s="0" t="n">
        <v>40652</v>
      </c>
      <c r="AR24" s="0" t="n">
        <v>81304</v>
      </c>
      <c r="AS24" s="0" t="n">
        <v>27101</v>
      </c>
      <c r="AT24" s="0" t="n">
        <v>54202</v>
      </c>
      <c r="AU24" s="0" t="n">
        <v>108404</v>
      </c>
      <c r="AV24" s="0" t="n">
        <v>216808</v>
      </c>
      <c r="AW24" s="0" t="n">
        <v>72269</v>
      </c>
      <c r="AX24" s="0" t="n">
        <v>144538</v>
      </c>
      <c r="AY24" s="0" t="n">
        <v>48179</v>
      </c>
      <c r="AZ24" s="0" t="n">
        <v>96358</v>
      </c>
      <c r="BA24" s="0" t="n">
        <v>192716</v>
      </c>
      <c r="BB24" s="0" t="n">
        <v>385432</v>
      </c>
      <c r="BC24" s="0" t="n">
        <v>128477</v>
      </c>
      <c r="BD24" s="0" t="n">
        <v>256954</v>
      </c>
      <c r="BE24" s="0" t="n">
        <v>513908</v>
      </c>
      <c r="BF24" s="0" t="n">
        <v>1027816</v>
      </c>
      <c r="BG24" s="0" t="n">
        <v>342605</v>
      </c>
      <c r="BH24" s="0" t="n">
        <v>685210</v>
      </c>
      <c r="BI24" s="0" t="n">
        <v>228403</v>
      </c>
      <c r="BJ24" s="0" t="n">
        <v>456806</v>
      </c>
      <c r="BK24" s="0" t="n">
        <v>913612</v>
      </c>
      <c r="BL24" s="0" t="n">
        <v>1827224</v>
      </c>
      <c r="BM24" s="0" t="n">
        <v>3654448</v>
      </c>
      <c r="BN24" s="0" t="n">
        <v>1218149</v>
      </c>
      <c r="BO24" s="0" t="n">
        <v>2436298</v>
      </c>
      <c r="BP24" s="0" t="n">
        <v>812099</v>
      </c>
      <c r="BQ24" s="0" t="n">
        <v>1624198</v>
      </c>
      <c r="BR24" s="0" t="n">
        <v>3248396</v>
      </c>
      <c r="BS24" s="0" t="n">
        <v>6496792</v>
      </c>
      <c r="BT24" s="0" t="n">
        <v>2165597</v>
      </c>
      <c r="BU24" s="0" t="n">
        <v>4331194</v>
      </c>
      <c r="BV24" s="0" t="n">
        <v>1443731</v>
      </c>
      <c r="BW24" s="0" t="n">
        <v>2887462</v>
      </c>
      <c r="BX24" s="0" t="n">
        <v>962487</v>
      </c>
    </row>
    <row r="25" customFormat="false" ht="12.8" hidden="false" customHeight="false" outlineLevel="0" collapsed="false">
      <c r="A25" s="0" t="n">
        <v>1876839</v>
      </c>
      <c r="B25" s="0" t="n">
        <v>20.8398734667685</v>
      </c>
      <c r="C25" s="0" t="n">
        <v>75</v>
      </c>
      <c r="D25" s="0" t="n">
        <v>1.00768366149088</v>
      </c>
      <c r="E25" s="0" t="n">
        <v>0.446808510638298</v>
      </c>
      <c r="F25" s="0" t="n">
        <v>155904349696</v>
      </c>
      <c r="G25" s="0" t="n">
        <v>141</v>
      </c>
      <c r="H25" s="0" t="n">
        <v>47</v>
      </c>
      <c r="I25" s="0" t="n">
        <v>21</v>
      </c>
      <c r="J25" s="0" t="s">
        <v>239</v>
      </c>
      <c r="K25" s="0" t="n">
        <v>17</v>
      </c>
      <c r="L25" s="0" t="n">
        <v>34</v>
      </c>
      <c r="M25" s="0" t="n">
        <v>11</v>
      </c>
      <c r="N25" s="0" t="n">
        <v>22</v>
      </c>
      <c r="O25" s="0" t="n">
        <v>44</v>
      </c>
      <c r="P25" s="0" t="n">
        <v>88</v>
      </c>
      <c r="Q25" s="0" t="n">
        <v>29</v>
      </c>
      <c r="R25" s="0" t="n">
        <v>58</v>
      </c>
      <c r="S25" s="0" t="n">
        <v>19</v>
      </c>
      <c r="T25" s="0" t="n">
        <v>38</v>
      </c>
      <c r="U25" s="0" t="n">
        <v>76</v>
      </c>
      <c r="V25" s="0" t="n">
        <v>152</v>
      </c>
      <c r="W25" s="0" t="n">
        <v>304</v>
      </c>
      <c r="X25" s="0" t="n">
        <v>101</v>
      </c>
      <c r="Y25" s="0" t="n">
        <v>202</v>
      </c>
      <c r="Z25" s="0" t="n">
        <v>404</v>
      </c>
      <c r="AA25" s="0" t="n">
        <v>808</v>
      </c>
      <c r="AB25" s="0" t="n">
        <v>269</v>
      </c>
      <c r="AC25" s="0" t="n">
        <v>538</v>
      </c>
      <c r="AD25" s="0" t="n">
        <v>179</v>
      </c>
      <c r="AE25" s="0" t="n">
        <v>358</v>
      </c>
      <c r="AF25" s="0" t="n">
        <v>716</v>
      </c>
      <c r="AG25" s="0" t="n">
        <v>1432</v>
      </c>
      <c r="AH25" s="0" t="n">
        <v>2864</v>
      </c>
      <c r="AI25" s="0" t="n">
        <v>5728</v>
      </c>
      <c r="AJ25" s="0" t="n">
        <v>1909</v>
      </c>
      <c r="AK25" s="0" t="n">
        <v>3818</v>
      </c>
      <c r="AL25" s="0" t="n">
        <v>7636</v>
      </c>
      <c r="AM25" s="0" t="n">
        <v>15272</v>
      </c>
      <c r="AN25" s="0" t="n">
        <v>30544</v>
      </c>
      <c r="AO25" s="0" t="n">
        <v>10181</v>
      </c>
      <c r="AP25" s="0" t="n">
        <v>20362</v>
      </c>
      <c r="AQ25" s="0" t="n">
        <v>40724</v>
      </c>
      <c r="AR25" s="0" t="n">
        <v>81448</v>
      </c>
      <c r="AS25" s="0" t="n">
        <v>27149</v>
      </c>
      <c r="AT25" s="0" t="n">
        <v>54298</v>
      </c>
      <c r="AU25" s="0" t="n">
        <v>108596</v>
      </c>
      <c r="AV25" s="0" t="n">
        <v>217192</v>
      </c>
      <c r="AW25" s="0" t="n">
        <v>72397</v>
      </c>
      <c r="AX25" s="0" t="n">
        <v>144794</v>
      </c>
      <c r="AY25" s="0" t="n">
        <v>289588</v>
      </c>
      <c r="AZ25" s="0" t="n">
        <v>579176</v>
      </c>
      <c r="BA25" s="0" t="n">
        <v>1158352</v>
      </c>
      <c r="BB25" s="0" t="n">
        <v>386117</v>
      </c>
      <c r="BC25" s="0" t="n">
        <v>772234</v>
      </c>
      <c r="BD25" s="0" t="n">
        <v>257411</v>
      </c>
      <c r="BE25" s="0" t="n">
        <v>514822</v>
      </c>
      <c r="BF25" s="0" t="n">
        <v>1029644</v>
      </c>
      <c r="BG25" s="0" t="n">
        <v>2059288</v>
      </c>
      <c r="BH25" s="0" t="n">
        <v>686429</v>
      </c>
      <c r="BI25" s="0" t="n">
        <v>1372858</v>
      </c>
      <c r="BJ25" s="0" t="n">
        <v>457619</v>
      </c>
      <c r="BK25" s="0" t="n">
        <v>915238</v>
      </c>
      <c r="BL25" s="0" t="n">
        <v>1830476</v>
      </c>
      <c r="BM25" s="0" t="n">
        <v>3660952</v>
      </c>
      <c r="BN25" s="0" t="n">
        <v>7321904</v>
      </c>
      <c r="BO25" s="0" t="n">
        <v>14643808</v>
      </c>
      <c r="BP25" s="0" t="n">
        <v>4881269</v>
      </c>
      <c r="BQ25" s="0" t="n">
        <v>9762538</v>
      </c>
      <c r="BR25" s="0" t="n">
        <v>19525076</v>
      </c>
      <c r="BS25" s="0" t="n">
        <v>39050152</v>
      </c>
      <c r="BT25" s="0" t="n">
        <v>13016717</v>
      </c>
      <c r="BU25" s="0" t="n">
        <v>26033434</v>
      </c>
      <c r="BV25" s="0" t="n">
        <v>8677811</v>
      </c>
      <c r="BW25" s="0" t="n">
        <v>17355622</v>
      </c>
      <c r="BX25" s="0" t="n">
        <v>34711244</v>
      </c>
      <c r="BY25" s="0" t="n">
        <v>69422488</v>
      </c>
      <c r="BZ25" s="0" t="n">
        <v>23140829</v>
      </c>
      <c r="CA25" s="0" t="n">
        <v>46281658</v>
      </c>
      <c r="CB25" s="0" t="n">
        <v>92563316</v>
      </c>
      <c r="CC25" s="0" t="n">
        <v>185126632</v>
      </c>
      <c r="CD25" s="0" t="n">
        <v>61708877</v>
      </c>
      <c r="CE25" s="0" t="n">
        <v>123417754</v>
      </c>
      <c r="CF25" s="0" t="n">
        <v>41139251</v>
      </c>
      <c r="CG25" s="0" t="n">
        <v>82278502</v>
      </c>
      <c r="CH25" s="0" t="n">
        <v>27426167</v>
      </c>
    </row>
    <row r="26" customFormat="false" ht="12.8" hidden="false" customHeight="false" outlineLevel="0" collapsed="false">
      <c r="A26" s="0" t="n">
        <v>10202367</v>
      </c>
      <c r="B26" s="0" t="n">
        <v>23.2824005676827</v>
      </c>
      <c r="C26" s="0" t="n">
        <v>78</v>
      </c>
      <c r="D26" s="0" t="n">
        <v>0.901968847196504</v>
      </c>
      <c r="E26" s="0" t="n">
        <v>0.807692307692308</v>
      </c>
      <c r="F26" s="0" t="n">
        <v>60342610919632</v>
      </c>
      <c r="G26" s="0" t="n">
        <v>89</v>
      </c>
      <c r="H26" s="0" t="n">
        <v>26</v>
      </c>
      <c r="I26" s="0" t="n">
        <v>21</v>
      </c>
      <c r="J26" s="0" t="s">
        <v>240</v>
      </c>
      <c r="K26" s="0" t="n">
        <v>1</v>
      </c>
      <c r="L26" s="0" t="n">
        <v>2</v>
      </c>
      <c r="M26" s="0" t="n">
        <v>4</v>
      </c>
      <c r="N26" s="0" t="n">
        <v>8</v>
      </c>
      <c r="O26" s="0" t="n">
        <v>16</v>
      </c>
      <c r="P26" s="0" t="n">
        <v>5</v>
      </c>
      <c r="Q26" s="0" t="n">
        <v>10</v>
      </c>
      <c r="R26" s="0" t="n">
        <v>20</v>
      </c>
      <c r="S26" s="0" t="n">
        <v>40</v>
      </c>
      <c r="T26" s="0" t="n">
        <v>80</v>
      </c>
      <c r="U26" s="0" t="n">
        <v>160</v>
      </c>
      <c r="V26" s="0" t="n">
        <v>320</v>
      </c>
      <c r="W26" s="0" t="n">
        <v>640</v>
      </c>
      <c r="X26" s="0" t="n">
        <v>1280</v>
      </c>
      <c r="Y26" s="0" t="n">
        <v>2560</v>
      </c>
      <c r="Z26" s="0" t="n">
        <v>5120</v>
      </c>
      <c r="AA26" s="0" t="n">
        <v>10240</v>
      </c>
      <c r="AB26" s="0" t="n">
        <v>3413</v>
      </c>
      <c r="AC26" s="0" t="n">
        <v>6826</v>
      </c>
      <c r="AD26" s="0" t="n">
        <v>2275</v>
      </c>
      <c r="AE26" s="0" t="n">
        <v>4550</v>
      </c>
      <c r="AF26" s="0" t="n">
        <v>9100</v>
      </c>
      <c r="AG26" s="0" t="n">
        <v>18200</v>
      </c>
      <c r="AH26" s="0" t="n">
        <v>36400</v>
      </c>
      <c r="AI26" s="0" t="n">
        <v>12133</v>
      </c>
      <c r="AJ26" s="0" t="n">
        <v>24266</v>
      </c>
      <c r="AK26" s="0" t="n">
        <v>48532</v>
      </c>
      <c r="AL26" s="0" t="n">
        <v>97064</v>
      </c>
      <c r="AM26" s="0" t="n">
        <v>194128</v>
      </c>
      <c r="AN26" s="0" t="n">
        <v>64709</v>
      </c>
      <c r="AO26" s="0" t="n">
        <v>129418</v>
      </c>
      <c r="AP26" s="0" t="n">
        <v>43139</v>
      </c>
      <c r="AQ26" s="0" t="n">
        <v>86278</v>
      </c>
      <c r="AR26" s="0" t="n">
        <v>172556</v>
      </c>
      <c r="AS26" s="0" t="n">
        <v>345112</v>
      </c>
      <c r="AT26" s="0" t="n">
        <v>115037</v>
      </c>
      <c r="AU26" s="0" t="n">
        <v>230074</v>
      </c>
      <c r="AV26" s="0" t="n">
        <v>76691</v>
      </c>
      <c r="AW26" s="0" t="n">
        <v>153382</v>
      </c>
      <c r="AX26" s="0" t="n">
        <v>306764</v>
      </c>
      <c r="AY26" s="0" t="n">
        <v>613528</v>
      </c>
      <c r="AZ26" s="0" t="n">
        <v>204509</v>
      </c>
      <c r="BA26" s="0" t="n">
        <v>409018</v>
      </c>
      <c r="BB26" s="0" t="n">
        <v>136339</v>
      </c>
      <c r="BC26" s="0" t="n">
        <v>272678</v>
      </c>
      <c r="BD26" s="0" t="n">
        <v>545356</v>
      </c>
      <c r="BE26" s="0" t="n">
        <v>1090712</v>
      </c>
      <c r="BF26" s="0" t="n">
        <v>2181424</v>
      </c>
      <c r="BG26" s="0" t="n">
        <v>4362848</v>
      </c>
      <c r="BH26" s="0" t="n">
        <v>8725696</v>
      </c>
      <c r="BI26" s="0" t="n">
        <v>2908565</v>
      </c>
      <c r="BJ26" s="0" t="n">
        <v>5817130</v>
      </c>
      <c r="BK26" s="0" t="n">
        <v>1939043</v>
      </c>
      <c r="BL26" s="0" t="n">
        <v>3878086</v>
      </c>
      <c r="BM26" s="0" t="n">
        <v>7756172</v>
      </c>
      <c r="BN26" s="0" t="n">
        <v>15512344</v>
      </c>
      <c r="BO26" s="0" t="n">
        <v>5170781</v>
      </c>
      <c r="BP26" s="0" t="n">
        <v>10341562</v>
      </c>
      <c r="BQ26" s="0" t="n">
        <v>20683124</v>
      </c>
      <c r="BR26" s="0" t="n">
        <v>41366248</v>
      </c>
      <c r="BS26" s="0" t="n">
        <v>13788749</v>
      </c>
      <c r="BT26" s="0" t="n">
        <v>27577498</v>
      </c>
      <c r="BU26" s="0" t="n">
        <v>55154996</v>
      </c>
      <c r="BV26" s="0" t="n">
        <v>110309992</v>
      </c>
      <c r="BW26" s="0" t="n">
        <v>36769997</v>
      </c>
      <c r="BX26" s="0" t="n">
        <v>73539994</v>
      </c>
      <c r="BY26" s="0" t="n">
        <v>147079988</v>
      </c>
      <c r="BZ26" s="0" t="n">
        <v>294159976</v>
      </c>
      <c r="CA26" s="0" t="n">
        <v>98053325</v>
      </c>
      <c r="CB26" s="0" t="n">
        <v>196106650</v>
      </c>
      <c r="CC26" s="0" t="n">
        <v>65368883</v>
      </c>
      <c r="CD26" s="0" t="n">
        <v>130737766</v>
      </c>
      <c r="CE26" s="0" t="n">
        <v>261475532</v>
      </c>
      <c r="CF26" s="0" t="n">
        <v>522951064</v>
      </c>
      <c r="CG26" s="0" t="n">
        <v>174317021</v>
      </c>
      <c r="CH26" s="0" t="n">
        <v>348634042</v>
      </c>
      <c r="CI26" s="0" t="n">
        <v>116211347</v>
      </c>
      <c r="CJ26" s="0" t="n">
        <v>232422694</v>
      </c>
      <c r="CK26" s="0" t="n">
        <v>77474231</v>
      </c>
    </row>
    <row r="27" customFormat="false" ht="12.8" hidden="false" customHeight="false" outlineLevel="0" collapsed="false">
      <c r="A27" s="0" t="n">
        <v>23776783</v>
      </c>
      <c r="B27" s="0" t="n">
        <v>24.5030501957835</v>
      </c>
      <c r="C27" s="0" t="n">
        <v>79</v>
      </c>
      <c r="D27" s="0" t="n">
        <v>0.938658649279422</v>
      </c>
      <c r="E27" s="0" t="n">
        <v>0.365079365079365</v>
      </c>
      <c r="F27" s="0" t="n">
        <v>306296925203752</v>
      </c>
      <c r="G27" s="0" t="n">
        <v>186</v>
      </c>
      <c r="H27" s="0" t="n">
        <v>63</v>
      </c>
      <c r="I27" s="0" t="n">
        <v>23</v>
      </c>
      <c r="J27" s="0" t="s">
        <v>241</v>
      </c>
      <c r="K27" s="0" t="n">
        <v>47</v>
      </c>
      <c r="L27" s="0" t="n">
        <v>94</v>
      </c>
      <c r="M27" s="0" t="n">
        <v>188</v>
      </c>
      <c r="N27" s="0" t="n">
        <v>376</v>
      </c>
      <c r="O27" s="0" t="n">
        <v>125</v>
      </c>
      <c r="P27" s="0" t="n">
        <v>250</v>
      </c>
      <c r="Q27" s="0" t="n">
        <v>83</v>
      </c>
      <c r="R27" s="0" t="n">
        <v>166</v>
      </c>
      <c r="S27" s="0" t="n">
        <v>332</v>
      </c>
      <c r="T27" s="0" t="n">
        <v>664</v>
      </c>
      <c r="U27" s="0" t="n">
        <v>221</v>
      </c>
      <c r="V27" s="0" t="n">
        <v>442</v>
      </c>
      <c r="W27" s="0" t="n">
        <v>884</v>
      </c>
      <c r="X27" s="0" t="n">
        <v>1768</v>
      </c>
      <c r="Y27" s="0" t="n">
        <v>3536</v>
      </c>
      <c r="Z27" s="0" t="n">
        <v>7072</v>
      </c>
      <c r="AA27" s="0" t="n">
        <v>2357</v>
      </c>
      <c r="AB27" s="0" t="n">
        <v>4714</v>
      </c>
      <c r="AC27" s="0" t="n">
        <v>1571</v>
      </c>
      <c r="AD27" s="0" t="n">
        <v>3142</v>
      </c>
      <c r="AE27" s="0" t="n">
        <v>6284</v>
      </c>
      <c r="AF27" s="0" t="n">
        <v>12568</v>
      </c>
      <c r="AG27" s="0" t="n">
        <v>25136</v>
      </c>
      <c r="AH27" s="0" t="n">
        <v>50272</v>
      </c>
      <c r="AI27" s="0" t="n">
        <v>16757</v>
      </c>
      <c r="AJ27" s="0" t="n">
        <v>33514</v>
      </c>
      <c r="AK27" s="0" t="n">
        <v>11171</v>
      </c>
      <c r="AL27" s="0" t="n">
        <v>22342</v>
      </c>
      <c r="AM27" s="0" t="n">
        <v>44684</v>
      </c>
      <c r="AN27" s="0" t="n">
        <v>89368</v>
      </c>
      <c r="AO27" s="0" t="n">
        <v>29789</v>
      </c>
      <c r="AP27" s="0" t="n">
        <v>59578</v>
      </c>
      <c r="AQ27" s="0" t="n">
        <v>19859</v>
      </c>
      <c r="AR27" s="0" t="n">
        <v>39718</v>
      </c>
      <c r="AS27" s="0" t="n">
        <v>79436</v>
      </c>
      <c r="AT27" s="0" t="n">
        <v>158872</v>
      </c>
      <c r="AU27" s="0" t="n">
        <v>52957</v>
      </c>
      <c r="AV27" s="0" t="n">
        <v>105914</v>
      </c>
      <c r="AW27" s="0" t="n">
        <v>211828</v>
      </c>
      <c r="AX27" s="0" t="n">
        <v>423656</v>
      </c>
      <c r="AY27" s="0" t="n">
        <v>847312</v>
      </c>
      <c r="AZ27" s="0" t="n">
        <v>282437</v>
      </c>
      <c r="BA27" s="0" t="n">
        <v>564874</v>
      </c>
      <c r="BB27" s="0" t="n">
        <v>188291</v>
      </c>
      <c r="BC27" s="0" t="n">
        <v>376582</v>
      </c>
      <c r="BD27" s="0" t="n">
        <v>753164</v>
      </c>
      <c r="BE27" s="0" t="n">
        <v>1506328</v>
      </c>
      <c r="BF27" s="0" t="n">
        <v>502109</v>
      </c>
      <c r="BG27" s="0" t="n">
        <v>1004218</v>
      </c>
      <c r="BH27" s="0" t="n">
        <v>334739</v>
      </c>
      <c r="BI27" s="0" t="n">
        <v>669478</v>
      </c>
      <c r="BJ27" s="0" t="n">
        <v>1338956</v>
      </c>
      <c r="BK27" s="0" t="n">
        <v>2677912</v>
      </c>
      <c r="BL27" s="0" t="n">
        <v>892637</v>
      </c>
      <c r="BM27" s="0" t="n">
        <v>1785274</v>
      </c>
      <c r="BN27" s="0" t="n">
        <v>595091</v>
      </c>
      <c r="BO27" s="0" t="n">
        <v>1190182</v>
      </c>
      <c r="BP27" s="0" t="n">
        <v>2380364</v>
      </c>
      <c r="BQ27" s="0" t="n">
        <v>4760728</v>
      </c>
      <c r="BR27" s="0" t="n">
        <v>1586909</v>
      </c>
      <c r="BS27" s="0" t="n">
        <v>3173818</v>
      </c>
      <c r="BT27" s="0" t="n">
        <v>6347636</v>
      </c>
      <c r="BU27" s="0" t="n">
        <v>12695272</v>
      </c>
      <c r="BV27" s="0" t="n">
        <v>4231757</v>
      </c>
      <c r="BW27" s="0" t="n">
        <v>8463514</v>
      </c>
      <c r="BX27" s="0" t="n">
        <v>16927028</v>
      </c>
      <c r="BY27" s="0" t="n">
        <v>33854056</v>
      </c>
      <c r="BZ27" s="0" t="n">
        <v>11284685</v>
      </c>
      <c r="CA27" s="0" t="n">
        <v>22569370</v>
      </c>
      <c r="CB27" s="0" t="n">
        <v>7523123</v>
      </c>
      <c r="CC27" s="0" t="n">
        <v>15046246</v>
      </c>
      <c r="CD27" s="0" t="n">
        <v>30092492</v>
      </c>
      <c r="CE27" s="0" t="n">
        <v>60184984</v>
      </c>
      <c r="CF27" s="0" t="n">
        <v>120369968</v>
      </c>
      <c r="CG27" s="0" t="n">
        <v>240739936</v>
      </c>
      <c r="CH27" s="0" t="n">
        <v>80246645</v>
      </c>
      <c r="CI27" s="0" t="n">
        <v>160493290</v>
      </c>
      <c r="CJ27" s="0" t="n">
        <v>53497763</v>
      </c>
      <c r="CK27" s="0" t="n">
        <v>106995526</v>
      </c>
      <c r="CL27" s="0" t="n">
        <v>35665175</v>
      </c>
    </row>
    <row r="28" customFormat="false" ht="12.8" hidden="false" customHeight="false" outlineLevel="0" collapsed="false">
      <c r="A28" s="0" t="n">
        <v>24335479</v>
      </c>
      <c r="B28" s="0" t="n">
        <v>24.5365578359565</v>
      </c>
      <c r="C28" s="0" t="n">
        <v>80</v>
      </c>
      <c r="D28" s="0" t="n">
        <v>0.937376797257813</v>
      </c>
      <c r="E28" s="0" t="n">
        <v>0.851851851851852</v>
      </c>
      <c r="F28" s="0" t="n">
        <v>306296925203752</v>
      </c>
      <c r="G28" s="0" t="n">
        <v>93</v>
      </c>
      <c r="H28" s="0" t="n">
        <v>27</v>
      </c>
      <c r="I28" s="0" t="n">
        <v>23</v>
      </c>
      <c r="J28" s="0" t="s">
        <v>242</v>
      </c>
      <c r="K28" s="0" t="n">
        <v>17</v>
      </c>
      <c r="L28" s="0" t="n">
        <v>34</v>
      </c>
      <c r="M28" s="0" t="n">
        <v>11</v>
      </c>
      <c r="N28" s="0" t="n">
        <v>22</v>
      </c>
      <c r="O28" s="0" t="n">
        <v>44</v>
      </c>
      <c r="P28" s="0" t="n">
        <v>88</v>
      </c>
      <c r="Q28" s="0" t="n">
        <v>29</v>
      </c>
      <c r="R28" s="0" t="n">
        <v>58</v>
      </c>
      <c r="S28" s="0" t="n">
        <v>19</v>
      </c>
      <c r="T28" s="0" t="n">
        <v>38</v>
      </c>
      <c r="U28" s="0" t="n">
        <v>76</v>
      </c>
      <c r="V28" s="0" t="n">
        <v>152</v>
      </c>
      <c r="W28" s="0" t="n">
        <v>304</v>
      </c>
      <c r="X28" s="0" t="n">
        <v>101</v>
      </c>
      <c r="Y28" s="0" t="n">
        <v>202</v>
      </c>
      <c r="Z28" s="0" t="n">
        <v>67</v>
      </c>
      <c r="AA28" s="0" t="n">
        <v>134</v>
      </c>
      <c r="AB28" s="0" t="n">
        <v>268</v>
      </c>
      <c r="AC28" s="0" t="n">
        <v>536</v>
      </c>
      <c r="AD28" s="0" t="n">
        <v>1072</v>
      </c>
      <c r="AE28" s="0" t="n">
        <v>2144</v>
      </c>
      <c r="AF28" s="0" t="n">
        <v>4288</v>
      </c>
      <c r="AG28" s="0" t="n">
        <v>8576</v>
      </c>
      <c r="AH28" s="0" t="n">
        <v>17152</v>
      </c>
      <c r="AI28" s="0" t="n">
        <v>5717</v>
      </c>
      <c r="AJ28" s="0" t="n">
        <v>11434</v>
      </c>
      <c r="AK28" s="0" t="n">
        <v>22868</v>
      </c>
      <c r="AL28" s="0" t="n">
        <v>45736</v>
      </c>
      <c r="AM28" s="0" t="n">
        <v>15245</v>
      </c>
      <c r="AN28" s="0" t="n">
        <v>30490</v>
      </c>
      <c r="AO28" s="0" t="n">
        <v>10163</v>
      </c>
      <c r="AP28" s="0" t="n">
        <v>20326</v>
      </c>
      <c r="AQ28" s="0" t="n">
        <v>40652</v>
      </c>
      <c r="AR28" s="0" t="n">
        <v>81304</v>
      </c>
      <c r="AS28" s="0" t="n">
        <v>27101</v>
      </c>
      <c r="AT28" s="0" t="n">
        <v>54202</v>
      </c>
      <c r="AU28" s="0" t="n">
        <v>108404</v>
      </c>
      <c r="AV28" s="0" t="n">
        <v>216808</v>
      </c>
      <c r="AW28" s="0" t="n">
        <v>72269</v>
      </c>
      <c r="AX28" s="0" t="n">
        <v>144538</v>
      </c>
      <c r="AY28" s="0" t="n">
        <v>48179</v>
      </c>
      <c r="AZ28" s="0" t="n">
        <v>96358</v>
      </c>
      <c r="BA28" s="0" t="n">
        <v>192716</v>
      </c>
      <c r="BB28" s="0" t="n">
        <v>385432</v>
      </c>
      <c r="BC28" s="0" t="n">
        <v>128477</v>
      </c>
      <c r="BD28" s="0" t="n">
        <v>256954</v>
      </c>
      <c r="BE28" s="0" t="n">
        <v>513908</v>
      </c>
      <c r="BF28" s="0" t="n">
        <v>1027816</v>
      </c>
      <c r="BG28" s="0" t="n">
        <v>342605</v>
      </c>
      <c r="BH28" s="0" t="n">
        <v>685210</v>
      </c>
      <c r="BI28" s="0" t="n">
        <v>228403</v>
      </c>
      <c r="BJ28" s="0" t="n">
        <v>456806</v>
      </c>
      <c r="BK28" s="0" t="n">
        <v>913612</v>
      </c>
      <c r="BL28" s="0" t="n">
        <v>1827224</v>
      </c>
      <c r="BM28" s="0" t="n">
        <v>3654448</v>
      </c>
      <c r="BN28" s="0" t="n">
        <v>1218149</v>
      </c>
      <c r="BO28" s="0" t="n">
        <v>2436298</v>
      </c>
      <c r="BP28" s="0" t="n">
        <v>812099</v>
      </c>
      <c r="BQ28" s="0" t="n">
        <v>1624198</v>
      </c>
      <c r="BR28" s="0" t="n">
        <v>3248396</v>
      </c>
      <c r="BS28" s="0" t="n">
        <v>6496792</v>
      </c>
      <c r="BT28" s="0" t="n">
        <v>2165597</v>
      </c>
      <c r="BU28" s="0" t="n">
        <v>4331194</v>
      </c>
      <c r="BV28" s="0" t="n">
        <v>1443731</v>
      </c>
      <c r="BW28" s="0" t="n">
        <v>2887462</v>
      </c>
      <c r="BX28" s="0" t="n">
        <v>5774924</v>
      </c>
      <c r="BY28" s="0" t="n">
        <v>11549848</v>
      </c>
      <c r="BZ28" s="0" t="n">
        <v>3849949</v>
      </c>
      <c r="CA28" s="0" t="n">
        <v>7699898</v>
      </c>
      <c r="CB28" s="0" t="n">
        <v>15399796</v>
      </c>
      <c r="CC28" s="0" t="n">
        <v>30799592</v>
      </c>
      <c r="CD28" s="0" t="n">
        <v>61599184</v>
      </c>
      <c r="CE28" s="0" t="n">
        <v>20533061</v>
      </c>
      <c r="CF28" s="0" t="n">
        <v>41066122</v>
      </c>
      <c r="CG28" s="0" t="n">
        <v>82132244</v>
      </c>
      <c r="CH28" s="0" t="n">
        <v>164264488</v>
      </c>
      <c r="CI28" s="0" t="n">
        <v>54754829</v>
      </c>
      <c r="CJ28" s="0" t="n">
        <v>109509658</v>
      </c>
      <c r="CK28" s="0" t="n">
        <v>36503219</v>
      </c>
      <c r="CL28" s="0" t="n">
        <v>73006438</v>
      </c>
      <c r="CM28" s="0" t="n">
        <v>24335479</v>
      </c>
    </row>
    <row r="29" customFormat="false" ht="12.8" hidden="false" customHeight="false" outlineLevel="0" collapsed="false">
      <c r="A29" s="0" t="n">
        <v>31504959</v>
      </c>
      <c r="B29" s="0" t="n">
        <v>24.9090755963676</v>
      </c>
      <c r="C29" s="0" t="n">
        <v>81</v>
      </c>
      <c r="D29" s="0" t="n">
        <v>0.963504241943843</v>
      </c>
      <c r="E29" s="0" t="n">
        <v>0.6</v>
      </c>
      <c r="F29" s="0" t="n">
        <v>306296925203752</v>
      </c>
      <c r="G29" s="0" t="n">
        <v>127</v>
      </c>
      <c r="H29" s="0" t="n">
        <v>40</v>
      </c>
      <c r="I29" s="0" t="n">
        <v>24</v>
      </c>
      <c r="J29" s="0" t="s">
        <v>243</v>
      </c>
      <c r="K29" s="0" t="n">
        <v>209</v>
      </c>
      <c r="L29" s="0" t="n">
        <v>418</v>
      </c>
      <c r="M29" s="0" t="n">
        <v>836</v>
      </c>
      <c r="N29" s="0" t="n">
        <v>1672</v>
      </c>
      <c r="O29" s="0" t="n">
        <v>557</v>
      </c>
      <c r="P29" s="0" t="n">
        <v>1114</v>
      </c>
      <c r="Q29" s="0" t="n">
        <v>371</v>
      </c>
      <c r="R29" s="0" t="n">
        <v>742</v>
      </c>
      <c r="S29" s="0" t="n">
        <v>1484</v>
      </c>
      <c r="T29" s="0" t="n">
        <v>2968</v>
      </c>
      <c r="U29" s="0" t="n">
        <v>989</v>
      </c>
      <c r="V29" s="0" t="n">
        <v>1978</v>
      </c>
      <c r="W29" s="0" t="n">
        <v>659</v>
      </c>
      <c r="X29" s="0" t="n">
        <v>1318</v>
      </c>
      <c r="Y29" s="0" t="n">
        <v>2636</v>
      </c>
      <c r="Z29" s="0" t="n">
        <v>5272</v>
      </c>
      <c r="AA29" s="0" t="n">
        <v>1757</v>
      </c>
      <c r="AB29" s="0" t="n">
        <v>3514</v>
      </c>
      <c r="AC29" s="0" t="n">
        <v>1171</v>
      </c>
      <c r="AD29" s="0" t="n">
        <v>2342</v>
      </c>
      <c r="AE29" s="0" t="n">
        <v>4684</v>
      </c>
      <c r="AF29" s="0" t="n">
        <v>9368</v>
      </c>
      <c r="AG29" s="0" t="n">
        <v>18736</v>
      </c>
      <c r="AH29" s="0" t="n">
        <v>6245</v>
      </c>
      <c r="AI29" s="0" t="n">
        <v>12490</v>
      </c>
      <c r="AJ29" s="0" t="n">
        <v>4163</v>
      </c>
      <c r="AK29" s="0" t="n">
        <v>8326</v>
      </c>
      <c r="AL29" s="0" t="n">
        <v>16652</v>
      </c>
      <c r="AM29" s="0" t="n">
        <v>33304</v>
      </c>
      <c r="AN29" s="0" t="n">
        <v>66608</v>
      </c>
      <c r="AO29" s="0" t="n">
        <v>133216</v>
      </c>
      <c r="AP29" s="0" t="n">
        <v>44405</v>
      </c>
      <c r="AQ29" s="0" t="n">
        <v>88810</v>
      </c>
      <c r="AR29" s="0" t="n">
        <v>29603</v>
      </c>
      <c r="AS29" s="0" t="n">
        <v>59206</v>
      </c>
      <c r="AT29" s="0" t="n">
        <v>118412</v>
      </c>
      <c r="AU29" s="0" t="n">
        <v>236824</v>
      </c>
      <c r="AV29" s="0" t="n">
        <v>78941</v>
      </c>
      <c r="AW29" s="0" t="n">
        <v>157882</v>
      </c>
      <c r="AX29" s="0" t="n">
        <v>315764</v>
      </c>
      <c r="AY29" s="0" t="n">
        <v>631528</v>
      </c>
      <c r="AZ29" s="0" t="n">
        <v>210509</v>
      </c>
      <c r="BA29" s="0" t="n">
        <v>421018</v>
      </c>
      <c r="BB29" s="0" t="n">
        <v>140339</v>
      </c>
      <c r="BC29" s="0" t="n">
        <v>280678</v>
      </c>
      <c r="BD29" s="0" t="n">
        <v>561356</v>
      </c>
      <c r="BE29" s="0" t="n">
        <v>1122712</v>
      </c>
      <c r="BF29" s="0" t="n">
        <v>374237</v>
      </c>
      <c r="BG29" s="0" t="n">
        <v>748474</v>
      </c>
      <c r="BH29" s="0" t="n">
        <v>249491</v>
      </c>
      <c r="BI29" s="0" t="n">
        <v>498982</v>
      </c>
      <c r="BJ29" s="0" t="n">
        <v>997964</v>
      </c>
      <c r="BK29" s="0" t="n">
        <v>1995928</v>
      </c>
      <c r="BL29" s="0" t="n">
        <v>665309</v>
      </c>
      <c r="BM29" s="0" t="n">
        <v>1330618</v>
      </c>
      <c r="BN29" s="0" t="n">
        <v>443539</v>
      </c>
      <c r="BO29" s="0" t="n">
        <v>887078</v>
      </c>
      <c r="BP29" s="0" t="n">
        <v>1774156</v>
      </c>
      <c r="BQ29" s="0" t="n">
        <v>3548312</v>
      </c>
      <c r="BR29" s="0" t="n">
        <v>7096624</v>
      </c>
      <c r="BS29" s="0" t="n">
        <v>2365541</v>
      </c>
      <c r="BT29" s="0" t="n">
        <v>4731082</v>
      </c>
      <c r="BU29" s="0" t="n">
        <v>1577027</v>
      </c>
      <c r="BV29" s="0" t="n">
        <v>3154054</v>
      </c>
      <c r="BW29" s="0" t="n">
        <v>6308108</v>
      </c>
      <c r="BX29" s="0" t="n">
        <v>12616216</v>
      </c>
      <c r="BY29" s="0" t="n">
        <v>4205405</v>
      </c>
      <c r="BZ29" s="0" t="n">
        <v>8410810</v>
      </c>
      <c r="CA29" s="0" t="n">
        <v>2803603</v>
      </c>
      <c r="CB29" s="0" t="n">
        <v>5607206</v>
      </c>
      <c r="CC29" s="0" t="n">
        <v>11214412</v>
      </c>
      <c r="CD29" s="0" t="n">
        <v>22428824</v>
      </c>
      <c r="CE29" s="0" t="n">
        <v>44857648</v>
      </c>
      <c r="CF29" s="0" t="n">
        <v>89715296</v>
      </c>
      <c r="CG29" s="0" t="n">
        <v>179430592</v>
      </c>
      <c r="CH29" s="0" t="n">
        <v>358861184</v>
      </c>
      <c r="CI29" s="0" t="n">
        <v>717722368</v>
      </c>
      <c r="CJ29" s="0" t="n">
        <v>239240789</v>
      </c>
      <c r="CK29" s="0" t="n">
        <v>478481578</v>
      </c>
      <c r="CL29" s="0" t="n">
        <v>159493859</v>
      </c>
      <c r="CM29" s="0" t="n">
        <v>318987718</v>
      </c>
      <c r="CN29" s="0" t="n">
        <v>106329239</v>
      </c>
    </row>
    <row r="30" customFormat="false" ht="12.8" hidden="false" customHeight="false" outlineLevel="0" collapsed="false">
      <c r="A30" s="0" t="n">
        <v>38807323</v>
      </c>
      <c r="B30" s="0" t="n">
        <v>25.2098255810291</v>
      </c>
      <c r="C30" s="0" t="n">
        <v>83</v>
      </c>
      <c r="D30" s="0" t="n">
        <v>0.99167683329047</v>
      </c>
      <c r="E30" s="0" t="n">
        <v>0.416666666666667</v>
      </c>
      <c r="F30" s="0" t="n">
        <v>474637698851092</v>
      </c>
      <c r="G30" s="0" t="n">
        <v>179</v>
      </c>
      <c r="H30" s="0" t="n">
        <v>60</v>
      </c>
      <c r="I30" s="0" t="n">
        <v>25</v>
      </c>
      <c r="J30" s="0" t="s">
        <v>244</v>
      </c>
      <c r="K30" s="0" t="n">
        <v>209</v>
      </c>
      <c r="L30" s="0" t="n">
        <v>418</v>
      </c>
      <c r="M30" s="0" t="n">
        <v>836</v>
      </c>
      <c r="N30" s="0" t="n">
        <v>1672</v>
      </c>
      <c r="O30" s="0" t="n">
        <v>557</v>
      </c>
      <c r="P30" s="0" t="n">
        <v>1114</v>
      </c>
      <c r="Q30" s="0" t="n">
        <v>371</v>
      </c>
      <c r="R30" s="0" t="n">
        <v>742</v>
      </c>
      <c r="S30" s="0" t="n">
        <v>1484</v>
      </c>
      <c r="T30" s="0" t="n">
        <v>2968</v>
      </c>
      <c r="U30" s="0" t="n">
        <v>989</v>
      </c>
      <c r="V30" s="0" t="n">
        <v>1978</v>
      </c>
      <c r="W30" s="0" t="n">
        <v>659</v>
      </c>
      <c r="X30" s="0" t="n">
        <v>1318</v>
      </c>
      <c r="Y30" s="0" t="n">
        <v>2636</v>
      </c>
      <c r="Z30" s="0" t="n">
        <v>5272</v>
      </c>
      <c r="AA30" s="0" t="n">
        <v>1757</v>
      </c>
      <c r="AB30" s="0" t="n">
        <v>3514</v>
      </c>
      <c r="AC30" s="0" t="n">
        <v>1171</v>
      </c>
      <c r="AD30" s="0" t="n">
        <v>2342</v>
      </c>
      <c r="AE30" s="0" t="n">
        <v>4684</v>
      </c>
      <c r="AF30" s="0" t="n">
        <v>9368</v>
      </c>
      <c r="AG30" s="0" t="n">
        <v>18736</v>
      </c>
      <c r="AH30" s="0" t="n">
        <v>6245</v>
      </c>
      <c r="AI30" s="0" t="n">
        <v>12490</v>
      </c>
      <c r="AJ30" s="0" t="n">
        <v>4163</v>
      </c>
      <c r="AK30" s="0" t="n">
        <v>8326</v>
      </c>
      <c r="AL30" s="0" t="n">
        <v>16652</v>
      </c>
      <c r="AM30" s="0" t="n">
        <v>33304</v>
      </c>
      <c r="AN30" s="0" t="n">
        <v>66608</v>
      </c>
      <c r="AO30" s="0" t="n">
        <v>133216</v>
      </c>
      <c r="AP30" s="0" t="n">
        <v>44405</v>
      </c>
      <c r="AQ30" s="0" t="n">
        <v>88810</v>
      </c>
      <c r="AR30" s="0" t="n">
        <v>29603</v>
      </c>
      <c r="AS30" s="0" t="n">
        <v>59206</v>
      </c>
      <c r="AT30" s="0" t="n">
        <v>118412</v>
      </c>
      <c r="AU30" s="0" t="n">
        <v>236824</v>
      </c>
      <c r="AV30" s="0" t="n">
        <v>78941</v>
      </c>
      <c r="AW30" s="0" t="n">
        <v>157882</v>
      </c>
      <c r="AX30" s="0" t="n">
        <v>315764</v>
      </c>
      <c r="AY30" s="0" t="n">
        <v>631528</v>
      </c>
      <c r="AZ30" s="0" t="n">
        <v>210509</v>
      </c>
      <c r="BA30" s="0" t="n">
        <v>421018</v>
      </c>
      <c r="BB30" s="0" t="n">
        <v>140339</v>
      </c>
      <c r="BC30" s="0" t="n">
        <v>280678</v>
      </c>
      <c r="BD30" s="0" t="n">
        <v>561356</v>
      </c>
      <c r="BE30" s="0" t="n">
        <v>1122712</v>
      </c>
      <c r="BF30" s="0" t="n">
        <v>374237</v>
      </c>
      <c r="BG30" s="0" t="n">
        <v>748474</v>
      </c>
      <c r="BH30" s="0" t="n">
        <v>249491</v>
      </c>
      <c r="BI30" s="0" t="n">
        <v>498982</v>
      </c>
      <c r="BJ30" s="0" t="n">
        <v>997964</v>
      </c>
      <c r="BK30" s="0" t="n">
        <v>1995928</v>
      </c>
      <c r="BL30" s="0" t="n">
        <v>665309</v>
      </c>
      <c r="BM30" s="0" t="n">
        <v>1330618</v>
      </c>
      <c r="BN30" s="0" t="n">
        <v>443539</v>
      </c>
      <c r="BO30" s="0" t="n">
        <v>887078</v>
      </c>
      <c r="BP30" s="0" t="n">
        <v>1774156</v>
      </c>
      <c r="BQ30" s="0" t="n">
        <v>3548312</v>
      </c>
      <c r="BR30" s="0" t="n">
        <v>7096624</v>
      </c>
      <c r="BS30" s="0" t="n">
        <v>2365541</v>
      </c>
      <c r="BT30" s="0" t="n">
        <v>4731082</v>
      </c>
      <c r="BU30" s="0" t="n">
        <v>1577027</v>
      </c>
      <c r="BV30" s="0" t="n">
        <v>3154054</v>
      </c>
      <c r="BW30" s="0" t="n">
        <v>6308108</v>
      </c>
      <c r="BX30" s="0" t="n">
        <v>12616216</v>
      </c>
      <c r="BY30" s="0" t="n">
        <v>4205405</v>
      </c>
      <c r="BZ30" s="0" t="n">
        <v>8410810</v>
      </c>
      <c r="CA30" s="0" t="n">
        <v>16821620</v>
      </c>
      <c r="CB30" s="0" t="n">
        <v>33643240</v>
      </c>
      <c r="CC30" s="0" t="n">
        <v>11214413</v>
      </c>
      <c r="CD30" s="0" t="n">
        <v>22428826</v>
      </c>
      <c r="CE30" s="0" t="n">
        <v>7476275</v>
      </c>
      <c r="CF30" s="0" t="n">
        <v>14952550</v>
      </c>
      <c r="CG30" s="0" t="n">
        <v>29905100</v>
      </c>
      <c r="CH30" s="0" t="n">
        <v>59810200</v>
      </c>
      <c r="CI30" s="0" t="n">
        <v>19936733</v>
      </c>
      <c r="CJ30" s="0" t="n">
        <v>39873466</v>
      </c>
      <c r="CK30" s="0" t="n">
        <v>79746932</v>
      </c>
      <c r="CL30" s="0" t="n">
        <v>159493864</v>
      </c>
      <c r="CM30" s="0" t="n">
        <v>53164621</v>
      </c>
      <c r="CN30" s="0" t="n">
        <v>106329242</v>
      </c>
      <c r="CO30" s="0" t="n">
        <v>212658484</v>
      </c>
      <c r="CP30" s="0" t="n">
        <v>70886161</v>
      </c>
    </row>
    <row r="31" customFormat="false" ht="12.8" hidden="false" customHeight="false" outlineLevel="0" collapsed="false">
      <c r="A31" s="0" t="n">
        <v>48160935</v>
      </c>
      <c r="B31" s="0" t="n">
        <v>25.5213600651706</v>
      </c>
      <c r="C31" s="0" t="n">
        <v>87</v>
      </c>
      <c r="D31" s="0" t="n">
        <v>0.901205889547729</v>
      </c>
      <c r="E31" s="0" t="n">
        <v>0.638888888888889</v>
      </c>
      <c r="F31" s="0" t="n">
        <v>474637698851092</v>
      </c>
      <c r="G31" s="0" t="n">
        <v>117</v>
      </c>
      <c r="H31" s="0" t="n">
        <v>36</v>
      </c>
      <c r="I31" s="0" t="n">
        <v>23</v>
      </c>
      <c r="J31" s="0" t="s">
        <v>245</v>
      </c>
      <c r="K31" s="0" t="n">
        <v>1</v>
      </c>
      <c r="L31" s="0" t="n">
        <v>2</v>
      </c>
      <c r="M31" s="0" t="n">
        <v>4</v>
      </c>
      <c r="N31" s="0" t="n">
        <v>8</v>
      </c>
      <c r="O31" s="0" t="n">
        <v>16</v>
      </c>
      <c r="P31" s="0" t="n">
        <v>32</v>
      </c>
      <c r="Q31" s="0" t="n">
        <v>64</v>
      </c>
      <c r="R31" s="0" t="n">
        <v>128</v>
      </c>
      <c r="S31" s="0" t="n">
        <v>256</v>
      </c>
      <c r="T31" s="0" t="n">
        <v>512</v>
      </c>
      <c r="U31" s="0" t="n">
        <v>1024</v>
      </c>
      <c r="V31" s="0" t="n">
        <v>341</v>
      </c>
      <c r="W31" s="0" t="n">
        <v>682</v>
      </c>
      <c r="X31" s="0" t="n">
        <v>227</v>
      </c>
      <c r="Y31" s="0" t="n">
        <v>454</v>
      </c>
      <c r="Z31" s="0" t="n">
        <v>908</v>
      </c>
      <c r="AA31" s="0" t="n">
        <v>1816</v>
      </c>
      <c r="AB31" s="0" t="n">
        <v>605</v>
      </c>
      <c r="AC31" s="0" t="n">
        <v>1210</v>
      </c>
      <c r="AD31" s="0" t="n">
        <v>2420</v>
      </c>
      <c r="AE31" s="0" t="n">
        <v>4840</v>
      </c>
      <c r="AF31" s="0" t="n">
        <v>1613</v>
      </c>
      <c r="AG31" s="0" t="n">
        <v>3226</v>
      </c>
      <c r="AH31" s="0" t="n">
        <v>6452</v>
      </c>
      <c r="AI31" s="0" t="n">
        <v>12904</v>
      </c>
      <c r="AJ31" s="0" t="n">
        <v>4301</v>
      </c>
      <c r="AK31" s="0" t="n">
        <v>8602</v>
      </c>
      <c r="AL31" s="0" t="n">
        <v>2867</v>
      </c>
      <c r="AM31" s="0" t="n">
        <v>5734</v>
      </c>
      <c r="AN31" s="0" t="n">
        <v>11468</v>
      </c>
      <c r="AO31" s="0" t="n">
        <v>22936</v>
      </c>
      <c r="AP31" s="0" t="n">
        <v>45872</v>
      </c>
      <c r="AQ31" s="0" t="n">
        <v>91744</v>
      </c>
      <c r="AR31" s="0" t="n">
        <v>30581</v>
      </c>
      <c r="AS31" s="0" t="n">
        <v>61162</v>
      </c>
      <c r="AT31" s="0" t="n">
        <v>20387</v>
      </c>
      <c r="AU31" s="0" t="n">
        <v>40774</v>
      </c>
      <c r="AV31" s="0" t="n">
        <v>81548</v>
      </c>
      <c r="AW31" s="0" t="n">
        <v>163096</v>
      </c>
      <c r="AX31" s="0" t="n">
        <v>54365</v>
      </c>
      <c r="AY31" s="0" t="n">
        <v>108730</v>
      </c>
      <c r="AZ31" s="0" t="n">
        <v>217460</v>
      </c>
      <c r="BA31" s="0" t="n">
        <v>434920</v>
      </c>
      <c r="BB31" s="0" t="n">
        <v>144973</v>
      </c>
      <c r="BC31" s="0" t="n">
        <v>289946</v>
      </c>
      <c r="BD31" s="0" t="n">
        <v>579892</v>
      </c>
      <c r="BE31" s="0" t="n">
        <v>1159784</v>
      </c>
      <c r="BF31" s="0" t="n">
        <v>2319568</v>
      </c>
      <c r="BG31" s="0" t="n">
        <v>773189</v>
      </c>
      <c r="BH31" s="0" t="n">
        <v>1546378</v>
      </c>
      <c r="BI31" s="0" t="n">
        <v>515459</v>
      </c>
      <c r="BJ31" s="0" t="n">
        <v>1030918</v>
      </c>
      <c r="BK31" s="0" t="n">
        <v>2061836</v>
      </c>
      <c r="BL31" s="0" t="n">
        <v>4123672</v>
      </c>
      <c r="BM31" s="0" t="n">
        <v>1374557</v>
      </c>
      <c r="BN31" s="0" t="n">
        <v>2749114</v>
      </c>
      <c r="BO31" s="0" t="n">
        <v>5498228</v>
      </c>
      <c r="BP31" s="0" t="n">
        <v>10996456</v>
      </c>
      <c r="BQ31" s="0" t="n">
        <v>3665485</v>
      </c>
      <c r="BR31" s="0" t="n">
        <v>7330970</v>
      </c>
      <c r="BS31" s="0" t="n">
        <v>14661940</v>
      </c>
      <c r="BT31" s="0" t="n">
        <v>29323880</v>
      </c>
      <c r="BU31" s="0" t="n">
        <v>58647760</v>
      </c>
      <c r="BV31" s="0" t="n">
        <v>19549253</v>
      </c>
      <c r="BW31" s="0" t="n">
        <v>39098506</v>
      </c>
      <c r="BX31" s="0" t="n">
        <v>78197012</v>
      </c>
      <c r="BY31" s="0" t="n">
        <v>156394024</v>
      </c>
      <c r="BZ31" s="0" t="n">
        <v>52131341</v>
      </c>
      <c r="CA31" s="0" t="n">
        <v>104262682</v>
      </c>
      <c r="CB31" s="0" t="n">
        <v>208525364</v>
      </c>
      <c r="CC31" s="0" t="n">
        <v>417050728</v>
      </c>
      <c r="CD31" s="0" t="n">
        <v>139016909</v>
      </c>
      <c r="CE31" s="0" t="n">
        <v>278033818</v>
      </c>
      <c r="CF31" s="0" t="n">
        <v>92677939</v>
      </c>
      <c r="CG31" s="0" t="n">
        <v>185355878</v>
      </c>
      <c r="CH31" s="0" t="n">
        <v>370711756</v>
      </c>
      <c r="CI31" s="0" t="n">
        <v>741423512</v>
      </c>
      <c r="CJ31" s="0" t="n">
        <v>1482847024</v>
      </c>
      <c r="CK31" s="0" t="n">
        <v>494282341</v>
      </c>
      <c r="CL31" s="0" t="n">
        <v>988564682</v>
      </c>
      <c r="CM31" s="0" t="n">
        <v>1977129364</v>
      </c>
      <c r="CN31" s="0" t="n">
        <v>3954258728</v>
      </c>
      <c r="CO31" s="0" t="n">
        <v>7908517456</v>
      </c>
      <c r="CP31" s="0" t="n">
        <v>2636172485</v>
      </c>
      <c r="CQ31" s="0" t="n">
        <v>5272344970</v>
      </c>
      <c r="CR31" s="0" t="n">
        <v>1757448323</v>
      </c>
      <c r="CS31" s="0" t="n">
        <v>3514896646</v>
      </c>
      <c r="CT31" s="0" t="n">
        <v>1171632215</v>
      </c>
    </row>
    <row r="32" customFormat="false" ht="12.8" hidden="false" customHeight="false" outlineLevel="0" collapsed="false">
      <c r="A32" s="0" t="n">
        <v>153824263</v>
      </c>
      <c r="B32" s="0" t="n">
        <v>27.1967078394402</v>
      </c>
      <c r="C32" s="0" t="n">
        <v>89</v>
      </c>
      <c r="D32" s="0" t="n">
        <v>0.919228906218766</v>
      </c>
      <c r="E32" s="0" t="n">
        <v>0.806451612903226</v>
      </c>
      <c r="F32" s="0" t="n">
        <v>2185143829170100</v>
      </c>
      <c r="G32" s="0" t="n">
        <v>106</v>
      </c>
      <c r="H32" s="0" t="n">
        <v>31</v>
      </c>
      <c r="I32" s="0" t="n">
        <v>25</v>
      </c>
      <c r="J32" s="0" t="s">
        <v>246</v>
      </c>
      <c r="K32" s="0" t="n">
        <v>17</v>
      </c>
      <c r="L32" s="0" t="n">
        <v>34</v>
      </c>
      <c r="M32" s="0" t="n">
        <v>11</v>
      </c>
      <c r="N32" s="0" t="n">
        <v>22</v>
      </c>
      <c r="O32" s="0" t="n">
        <v>44</v>
      </c>
      <c r="P32" s="0" t="n">
        <v>88</v>
      </c>
      <c r="Q32" s="0" t="n">
        <v>29</v>
      </c>
      <c r="R32" s="0" t="n">
        <v>58</v>
      </c>
      <c r="S32" s="0" t="n">
        <v>19</v>
      </c>
      <c r="T32" s="0" t="n">
        <v>38</v>
      </c>
      <c r="U32" s="0" t="n">
        <v>76</v>
      </c>
      <c r="V32" s="0" t="n">
        <v>152</v>
      </c>
      <c r="W32" s="0" t="n">
        <v>304</v>
      </c>
      <c r="X32" s="0" t="n">
        <v>101</v>
      </c>
      <c r="Y32" s="0" t="n">
        <v>202</v>
      </c>
      <c r="Z32" s="0" t="n">
        <v>67</v>
      </c>
      <c r="AA32" s="0" t="n">
        <v>134</v>
      </c>
      <c r="AB32" s="0" t="n">
        <v>268</v>
      </c>
      <c r="AC32" s="0" t="n">
        <v>536</v>
      </c>
      <c r="AD32" s="0" t="n">
        <v>1072</v>
      </c>
      <c r="AE32" s="0" t="n">
        <v>2144</v>
      </c>
      <c r="AF32" s="0" t="n">
        <v>4288</v>
      </c>
      <c r="AG32" s="0" t="n">
        <v>8576</v>
      </c>
      <c r="AH32" s="0" t="n">
        <v>17152</v>
      </c>
      <c r="AI32" s="0" t="n">
        <v>5717</v>
      </c>
      <c r="AJ32" s="0" t="n">
        <v>11434</v>
      </c>
      <c r="AK32" s="0" t="n">
        <v>22868</v>
      </c>
      <c r="AL32" s="0" t="n">
        <v>45736</v>
      </c>
      <c r="AM32" s="0" t="n">
        <v>15245</v>
      </c>
      <c r="AN32" s="0" t="n">
        <v>30490</v>
      </c>
      <c r="AO32" s="0" t="n">
        <v>10163</v>
      </c>
      <c r="AP32" s="0" t="n">
        <v>20326</v>
      </c>
      <c r="AQ32" s="0" t="n">
        <v>40652</v>
      </c>
      <c r="AR32" s="0" t="n">
        <v>81304</v>
      </c>
      <c r="AS32" s="0" t="n">
        <v>27101</v>
      </c>
      <c r="AT32" s="0" t="n">
        <v>54202</v>
      </c>
      <c r="AU32" s="0" t="n">
        <v>108404</v>
      </c>
      <c r="AV32" s="0" t="n">
        <v>216808</v>
      </c>
      <c r="AW32" s="0" t="n">
        <v>72269</v>
      </c>
      <c r="AX32" s="0" t="n">
        <v>144538</v>
      </c>
      <c r="AY32" s="0" t="n">
        <v>48179</v>
      </c>
      <c r="AZ32" s="0" t="n">
        <v>96358</v>
      </c>
      <c r="BA32" s="0" t="n">
        <v>192716</v>
      </c>
      <c r="BB32" s="0" t="n">
        <v>385432</v>
      </c>
      <c r="BC32" s="0" t="n">
        <v>128477</v>
      </c>
      <c r="BD32" s="0" t="n">
        <v>256954</v>
      </c>
      <c r="BE32" s="0" t="n">
        <v>513908</v>
      </c>
      <c r="BF32" s="0" t="n">
        <v>1027816</v>
      </c>
      <c r="BG32" s="0" t="n">
        <v>342605</v>
      </c>
      <c r="BH32" s="0" t="n">
        <v>685210</v>
      </c>
      <c r="BI32" s="0" t="n">
        <v>228403</v>
      </c>
      <c r="BJ32" s="0" t="n">
        <v>456806</v>
      </c>
      <c r="BK32" s="0" t="n">
        <v>913612</v>
      </c>
      <c r="BL32" s="0" t="n">
        <v>1827224</v>
      </c>
      <c r="BM32" s="0" t="n">
        <v>3654448</v>
      </c>
      <c r="BN32" s="0" t="n">
        <v>1218149</v>
      </c>
      <c r="BO32" s="0" t="n">
        <v>2436298</v>
      </c>
      <c r="BP32" s="0" t="n">
        <v>812099</v>
      </c>
      <c r="BQ32" s="0" t="n">
        <v>1624198</v>
      </c>
      <c r="BR32" s="0" t="n">
        <v>3248396</v>
      </c>
      <c r="BS32" s="0" t="n">
        <v>6496792</v>
      </c>
      <c r="BT32" s="0" t="n">
        <v>2165597</v>
      </c>
      <c r="BU32" s="0" t="n">
        <v>4331194</v>
      </c>
      <c r="BV32" s="0" t="n">
        <v>1443731</v>
      </c>
      <c r="BW32" s="0" t="n">
        <v>2887462</v>
      </c>
      <c r="BX32" s="0" t="n">
        <v>5774924</v>
      </c>
      <c r="BY32" s="0" t="n">
        <v>11549848</v>
      </c>
      <c r="BZ32" s="0" t="n">
        <v>3849949</v>
      </c>
      <c r="CA32" s="0" t="n">
        <v>7699898</v>
      </c>
      <c r="CB32" s="0" t="n">
        <v>15399796</v>
      </c>
      <c r="CC32" s="0" t="n">
        <v>30799592</v>
      </c>
      <c r="CD32" s="0" t="n">
        <v>61599184</v>
      </c>
      <c r="CE32" s="0" t="n">
        <v>20533061</v>
      </c>
      <c r="CF32" s="0" t="n">
        <v>41066122</v>
      </c>
      <c r="CG32" s="0" t="n">
        <v>82132244</v>
      </c>
      <c r="CH32" s="0" t="n">
        <v>164264488</v>
      </c>
      <c r="CI32" s="0" t="n">
        <v>54754829</v>
      </c>
      <c r="CJ32" s="0" t="n">
        <v>109509658</v>
      </c>
      <c r="CK32" s="0" t="n">
        <v>36503219</v>
      </c>
      <c r="CL32" s="0" t="n">
        <v>73006438</v>
      </c>
      <c r="CM32" s="0" t="n">
        <v>146012876</v>
      </c>
      <c r="CN32" s="0" t="n">
        <v>292025752</v>
      </c>
      <c r="CO32" s="0" t="n">
        <v>97341917</v>
      </c>
      <c r="CP32" s="0" t="n">
        <v>194683834</v>
      </c>
      <c r="CQ32" s="0" t="n">
        <v>389367668</v>
      </c>
      <c r="CR32" s="0" t="n">
        <v>778735336</v>
      </c>
      <c r="CS32" s="0" t="n">
        <v>259578445</v>
      </c>
      <c r="CT32" s="0" t="n">
        <v>519156890</v>
      </c>
      <c r="CU32" s="0" t="n">
        <v>1038313780</v>
      </c>
      <c r="CV32" s="0" t="n">
        <v>346104593</v>
      </c>
    </row>
    <row r="33" customFormat="false" ht="12.8" hidden="false" customHeight="false" outlineLevel="0" collapsed="false">
      <c r="A33" s="0" t="n">
        <v>307648527</v>
      </c>
      <c r="B33" s="0" t="n">
        <v>28.1967078441297</v>
      </c>
      <c r="C33" s="0" t="n">
        <v>92</v>
      </c>
      <c r="D33" s="0" t="n">
        <v>0.922093463667</v>
      </c>
      <c r="E33" s="0" t="n">
        <v>0.838709677419355</v>
      </c>
      <c r="F33" s="0" t="n">
        <v>6404797161121260</v>
      </c>
      <c r="G33" s="0" t="n">
        <v>107</v>
      </c>
      <c r="H33" s="0" t="n">
        <v>31</v>
      </c>
      <c r="I33" s="0" t="n">
        <v>26</v>
      </c>
      <c r="J33" s="0" t="s">
        <v>247</v>
      </c>
      <c r="K33" s="0" t="n">
        <v>17</v>
      </c>
      <c r="L33" s="0" t="n">
        <v>34</v>
      </c>
      <c r="M33" s="0" t="n">
        <v>11</v>
      </c>
      <c r="N33" s="0" t="n">
        <v>22</v>
      </c>
      <c r="O33" s="0" t="n">
        <v>44</v>
      </c>
      <c r="P33" s="0" t="n">
        <v>88</v>
      </c>
      <c r="Q33" s="0" t="n">
        <v>29</v>
      </c>
      <c r="R33" s="0" t="n">
        <v>58</v>
      </c>
      <c r="S33" s="0" t="n">
        <v>19</v>
      </c>
      <c r="T33" s="0" t="n">
        <v>38</v>
      </c>
      <c r="U33" s="0" t="n">
        <v>76</v>
      </c>
      <c r="V33" s="0" t="n">
        <v>152</v>
      </c>
      <c r="W33" s="0" t="n">
        <v>304</v>
      </c>
      <c r="X33" s="0" t="n">
        <v>101</v>
      </c>
      <c r="Y33" s="0" t="n">
        <v>202</v>
      </c>
      <c r="Z33" s="0" t="n">
        <v>67</v>
      </c>
      <c r="AA33" s="0" t="n">
        <v>134</v>
      </c>
      <c r="AB33" s="0" t="n">
        <v>268</v>
      </c>
      <c r="AC33" s="0" t="n">
        <v>536</v>
      </c>
      <c r="AD33" s="0" t="n">
        <v>1072</v>
      </c>
      <c r="AE33" s="0" t="n">
        <v>2144</v>
      </c>
      <c r="AF33" s="0" t="n">
        <v>4288</v>
      </c>
      <c r="AG33" s="0" t="n">
        <v>8576</v>
      </c>
      <c r="AH33" s="0" t="n">
        <v>17152</v>
      </c>
      <c r="AI33" s="0" t="n">
        <v>5717</v>
      </c>
      <c r="AJ33" s="0" t="n">
        <v>11434</v>
      </c>
      <c r="AK33" s="0" t="n">
        <v>22868</v>
      </c>
      <c r="AL33" s="0" t="n">
        <v>45736</v>
      </c>
      <c r="AM33" s="0" t="n">
        <v>15245</v>
      </c>
      <c r="AN33" s="0" t="n">
        <v>30490</v>
      </c>
      <c r="AO33" s="0" t="n">
        <v>10163</v>
      </c>
      <c r="AP33" s="0" t="n">
        <v>20326</v>
      </c>
      <c r="AQ33" s="0" t="n">
        <v>40652</v>
      </c>
      <c r="AR33" s="0" t="n">
        <v>81304</v>
      </c>
      <c r="AS33" s="0" t="n">
        <v>27101</v>
      </c>
      <c r="AT33" s="0" t="n">
        <v>54202</v>
      </c>
      <c r="AU33" s="0" t="n">
        <v>108404</v>
      </c>
      <c r="AV33" s="0" t="n">
        <v>216808</v>
      </c>
      <c r="AW33" s="0" t="n">
        <v>72269</v>
      </c>
      <c r="AX33" s="0" t="n">
        <v>144538</v>
      </c>
      <c r="AY33" s="0" t="n">
        <v>48179</v>
      </c>
      <c r="AZ33" s="0" t="n">
        <v>96358</v>
      </c>
      <c r="BA33" s="0" t="n">
        <v>192716</v>
      </c>
      <c r="BB33" s="0" t="n">
        <v>385432</v>
      </c>
      <c r="BC33" s="0" t="n">
        <v>128477</v>
      </c>
      <c r="BD33" s="0" t="n">
        <v>256954</v>
      </c>
      <c r="BE33" s="0" t="n">
        <v>513908</v>
      </c>
      <c r="BF33" s="0" t="n">
        <v>1027816</v>
      </c>
      <c r="BG33" s="0" t="n">
        <v>342605</v>
      </c>
      <c r="BH33" s="0" t="n">
        <v>685210</v>
      </c>
      <c r="BI33" s="0" t="n">
        <v>228403</v>
      </c>
      <c r="BJ33" s="0" t="n">
        <v>456806</v>
      </c>
      <c r="BK33" s="0" t="n">
        <v>913612</v>
      </c>
      <c r="BL33" s="0" t="n">
        <v>1827224</v>
      </c>
      <c r="BM33" s="0" t="n">
        <v>3654448</v>
      </c>
      <c r="BN33" s="0" t="n">
        <v>1218149</v>
      </c>
      <c r="BO33" s="0" t="n">
        <v>2436298</v>
      </c>
      <c r="BP33" s="0" t="n">
        <v>812099</v>
      </c>
      <c r="BQ33" s="0" t="n">
        <v>1624198</v>
      </c>
      <c r="BR33" s="0" t="n">
        <v>3248396</v>
      </c>
      <c r="BS33" s="0" t="n">
        <v>6496792</v>
      </c>
      <c r="BT33" s="0" t="n">
        <v>2165597</v>
      </c>
      <c r="BU33" s="0" t="n">
        <v>4331194</v>
      </c>
      <c r="BV33" s="0" t="n">
        <v>1443731</v>
      </c>
      <c r="BW33" s="0" t="n">
        <v>2887462</v>
      </c>
      <c r="BX33" s="0" t="n">
        <v>5774924</v>
      </c>
      <c r="BY33" s="0" t="n">
        <v>11549848</v>
      </c>
      <c r="BZ33" s="0" t="n">
        <v>3849949</v>
      </c>
      <c r="CA33" s="0" t="n">
        <v>7699898</v>
      </c>
      <c r="CB33" s="0" t="n">
        <v>15399796</v>
      </c>
      <c r="CC33" s="0" t="n">
        <v>30799592</v>
      </c>
      <c r="CD33" s="0" t="n">
        <v>61599184</v>
      </c>
      <c r="CE33" s="0" t="n">
        <v>20533061</v>
      </c>
      <c r="CF33" s="0" t="n">
        <v>41066122</v>
      </c>
      <c r="CG33" s="0" t="n">
        <v>82132244</v>
      </c>
      <c r="CH33" s="0" t="n">
        <v>164264488</v>
      </c>
      <c r="CI33" s="0" t="n">
        <v>54754829</v>
      </c>
      <c r="CJ33" s="0" t="n">
        <v>109509658</v>
      </c>
      <c r="CK33" s="0" t="n">
        <v>36503219</v>
      </c>
      <c r="CL33" s="0" t="n">
        <v>73006438</v>
      </c>
      <c r="CM33" s="0" t="n">
        <v>146012876</v>
      </c>
      <c r="CN33" s="0" t="n">
        <v>292025752</v>
      </c>
      <c r="CO33" s="0" t="n">
        <v>97341917</v>
      </c>
      <c r="CP33" s="0" t="n">
        <v>194683834</v>
      </c>
      <c r="CQ33" s="0" t="n">
        <v>389367668</v>
      </c>
      <c r="CR33" s="0" t="n">
        <v>778735336</v>
      </c>
      <c r="CS33" s="0" t="n">
        <v>1557470672</v>
      </c>
      <c r="CT33" s="0" t="n">
        <v>3114941344</v>
      </c>
      <c r="CU33" s="0" t="n">
        <v>1038313781</v>
      </c>
      <c r="CV33" s="0" t="n">
        <v>2076627562</v>
      </c>
      <c r="CW33" s="0" t="n">
        <v>692209187</v>
      </c>
      <c r="CX33" s="0" t="n">
        <v>1384418374</v>
      </c>
      <c r="CY33" s="0" t="n">
        <v>461472791</v>
      </c>
    </row>
    <row r="34" customFormat="false" ht="12.8" hidden="false" customHeight="false" outlineLevel="0" collapsed="false">
      <c r="A34" s="0" t="n">
        <v>422221543</v>
      </c>
      <c r="B34" s="0" t="n">
        <v>28.6534249502576</v>
      </c>
      <c r="C34" s="0" t="n">
        <v>95</v>
      </c>
      <c r="D34" s="0" t="n">
        <v>0.942295730680436</v>
      </c>
      <c r="E34" s="0" t="n">
        <v>0.36986301369863</v>
      </c>
      <c r="F34" s="0" t="n">
        <v>1.41423644671994E+018</v>
      </c>
      <c r="G34" s="0" t="n">
        <v>216</v>
      </c>
      <c r="H34" s="0" t="n">
        <v>73</v>
      </c>
      <c r="I34" s="0" t="n">
        <v>27</v>
      </c>
      <c r="J34" s="0" t="s">
        <v>248</v>
      </c>
      <c r="K34" s="0" t="n">
        <v>47</v>
      </c>
      <c r="L34" s="0" t="n">
        <v>94</v>
      </c>
      <c r="M34" s="0" t="n">
        <v>188</v>
      </c>
      <c r="N34" s="0" t="n">
        <v>376</v>
      </c>
      <c r="O34" s="0" t="n">
        <v>125</v>
      </c>
      <c r="P34" s="0" t="n">
        <v>250</v>
      </c>
      <c r="Q34" s="0" t="n">
        <v>83</v>
      </c>
      <c r="R34" s="0" t="n">
        <v>166</v>
      </c>
      <c r="S34" s="0" t="n">
        <v>332</v>
      </c>
      <c r="T34" s="0" t="n">
        <v>664</v>
      </c>
      <c r="U34" s="0" t="n">
        <v>221</v>
      </c>
      <c r="V34" s="0" t="n">
        <v>442</v>
      </c>
      <c r="W34" s="0" t="n">
        <v>884</v>
      </c>
      <c r="X34" s="0" t="n">
        <v>1768</v>
      </c>
      <c r="Y34" s="0" t="n">
        <v>3536</v>
      </c>
      <c r="Z34" s="0" t="n">
        <v>7072</v>
      </c>
      <c r="AA34" s="0" t="n">
        <v>2357</v>
      </c>
      <c r="AB34" s="0" t="n">
        <v>4714</v>
      </c>
      <c r="AC34" s="0" t="n">
        <v>1571</v>
      </c>
      <c r="AD34" s="0" t="n">
        <v>3142</v>
      </c>
      <c r="AE34" s="0" t="n">
        <v>6284</v>
      </c>
      <c r="AF34" s="0" t="n">
        <v>12568</v>
      </c>
      <c r="AG34" s="0" t="n">
        <v>25136</v>
      </c>
      <c r="AH34" s="0" t="n">
        <v>50272</v>
      </c>
      <c r="AI34" s="0" t="n">
        <v>16757</v>
      </c>
      <c r="AJ34" s="0" t="n">
        <v>33514</v>
      </c>
      <c r="AK34" s="0" t="n">
        <v>11171</v>
      </c>
      <c r="AL34" s="0" t="n">
        <v>22342</v>
      </c>
      <c r="AM34" s="0" t="n">
        <v>44684</v>
      </c>
      <c r="AN34" s="0" t="n">
        <v>89368</v>
      </c>
      <c r="AO34" s="0" t="n">
        <v>29789</v>
      </c>
      <c r="AP34" s="0" t="n">
        <v>59578</v>
      </c>
      <c r="AQ34" s="0" t="n">
        <v>19859</v>
      </c>
      <c r="AR34" s="0" t="n">
        <v>39718</v>
      </c>
      <c r="AS34" s="0" t="n">
        <v>79436</v>
      </c>
      <c r="AT34" s="0" t="n">
        <v>158872</v>
      </c>
      <c r="AU34" s="0" t="n">
        <v>52957</v>
      </c>
      <c r="AV34" s="0" t="n">
        <v>105914</v>
      </c>
      <c r="AW34" s="0" t="n">
        <v>211828</v>
      </c>
      <c r="AX34" s="0" t="n">
        <v>423656</v>
      </c>
      <c r="AY34" s="0" t="n">
        <v>847312</v>
      </c>
      <c r="AZ34" s="0" t="n">
        <v>282437</v>
      </c>
      <c r="BA34" s="0" t="n">
        <v>564874</v>
      </c>
      <c r="BB34" s="0" t="n">
        <v>188291</v>
      </c>
      <c r="BC34" s="0" t="n">
        <v>376582</v>
      </c>
      <c r="BD34" s="0" t="n">
        <v>753164</v>
      </c>
      <c r="BE34" s="0" t="n">
        <v>1506328</v>
      </c>
      <c r="BF34" s="0" t="n">
        <v>502109</v>
      </c>
      <c r="BG34" s="0" t="n">
        <v>1004218</v>
      </c>
      <c r="BH34" s="0" t="n">
        <v>334739</v>
      </c>
      <c r="BI34" s="0" t="n">
        <v>669478</v>
      </c>
      <c r="BJ34" s="0" t="n">
        <v>1338956</v>
      </c>
      <c r="BK34" s="0" t="n">
        <v>2677912</v>
      </c>
      <c r="BL34" s="0" t="n">
        <v>892637</v>
      </c>
      <c r="BM34" s="0" t="n">
        <v>1785274</v>
      </c>
      <c r="BN34" s="0" t="n">
        <v>595091</v>
      </c>
      <c r="BO34" s="0" t="n">
        <v>1190182</v>
      </c>
      <c r="BP34" s="0" t="n">
        <v>2380364</v>
      </c>
      <c r="BQ34" s="0" t="n">
        <v>4760728</v>
      </c>
      <c r="BR34" s="0" t="n">
        <v>1586909</v>
      </c>
      <c r="BS34" s="0" t="n">
        <v>3173818</v>
      </c>
      <c r="BT34" s="0" t="n">
        <v>1057939</v>
      </c>
      <c r="BU34" s="0" t="n">
        <v>2115878</v>
      </c>
      <c r="BV34" s="0" t="n">
        <v>4231756</v>
      </c>
      <c r="BW34" s="0" t="n">
        <v>8463512</v>
      </c>
      <c r="BX34" s="0" t="n">
        <v>16927024</v>
      </c>
      <c r="BY34" s="0" t="n">
        <v>33854048</v>
      </c>
      <c r="BZ34" s="0" t="n">
        <v>67708096</v>
      </c>
      <c r="CA34" s="0" t="n">
        <v>22569365</v>
      </c>
      <c r="CB34" s="0" t="n">
        <v>45138730</v>
      </c>
      <c r="CC34" s="0" t="n">
        <v>90277460</v>
      </c>
      <c r="CD34" s="0" t="n">
        <v>180554920</v>
      </c>
      <c r="CE34" s="0" t="n">
        <v>60184973</v>
      </c>
      <c r="CF34" s="0" t="n">
        <v>120369946</v>
      </c>
      <c r="CG34" s="0" t="n">
        <v>40123315</v>
      </c>
      <c r="CH34" s="0" t="n">
        <v>80246630</v>
      </c>
      <c r="CI34" s="0" t="n">
        <v>160493260</v>
      </c>
      <c r="CJ34" s="0" t="n">
        <v>320986520</v>
      </c>
      <c r="CK34" s="0" t="n">
        <v>641973040</v>
      </c>
      <c r="CL34" s="0" t="n">
        <v>213991013</v>
      </c>
      <c r="CM34" s="0" t="n">
        <v>427982026</v>
      </c>
      <c r="CN34" s="0" t="n">
        <v>142660675</v>
      </c>
      <c r="CO34" s="0" t="n">
        <v>285321350</v>
      </c>
      <c r="CP34" s="0" t="n">
        <v>570642700</v>
      </c>
      <c r="CQ34" s="0" t="n">
        <v>1141285400</v>
      </c>
      <c r="CR34" s="0" t="n">
        <v>2282570800</v>
      </c>
      <c r="CS34" s="0" t="n">
        <v>760856933</v>
      </c>
      <c r="CT34" s="0" t="n">
        <v>1521713866</v>
      </c>
      <c r="CU34" s="0" t="n">
        <v>3043427732</v>
      </c>
      <c r="CV34" s="0" t="n">
        <v>6086855464</v>
      </c>
      <c r="CW34" s="0" t="n">
        <v>2028951821</v>
      </c>
      <c r="CX34" s="0" t="n">
        <v>4057903642</v>
      </c>
      <c r="CY34" s="0" t="n">
        <v>1352634547</v>
      </c>
      <c r="CZ34" s="0" t="n">
        <v>2705269094</v>
      </c>
      <c r="DA34" s="0" t="n">
        <v>5410538188</v>
      </c>
      <c r="DB34" s="0" t="n">
        <v>1803512729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D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7.2704081632653"/>
    <col collapsed="false" hidden="false" max="2" min="2" style="0" width="18.3571428571429"/>
    <col collapsed="false" hidden="false" max="3" min="3" style="0" width="24.3010204081633"/>
    <col collapsed="false" hidden="false" max="4" min="4" style="0" width="19.3061224489796"/>
    <col collapsed="false" hidden="false" max="5" min="5" style="0" width="22.5459183673469"/>
    <col collapsed="false" hidden="false" max="6" min="6" style="0" width="19.7091836734694"/>
    <col collapsed="false" hidden="false" max="7" min="7" style="0" width="21.3265306122449"/>
    <col collapsed="false" hidden="false" max="8" min="8" style="0" width="24.7040816326531"/>
    <col collapsed="false" hidden="false" max="9" min="9" style="0" width="31.5867346938776"/>
    <col collapsed="false" hidden="false" max="10" min="10" style="0" width="226.65306122449"/>
    <col collapsed="false" hidden="false" max="11" min="11" style="0" width="21.3265306122449"/>
    <col collapsed="false" hidden="false" max="12" min="12" style="0" width="8.23469387755102"/>
    <col collapsed="false" hidden="false" max="13" min="13" style="0" width="9.44897959183673"/>
    <col collapsed="false" hidden="false" max="15" min="14" style="0" width="8.23469387755102"/>
    <col collapsed="false" hidden="false" max="16" min="16" style="0" width="9.44897959183673"/>
    <col collapsed="false" hidden="false" max="17" min="17" style="0" width="8.23469387755102"/>
    <col collapsed="false" hidden="false" max="19" min="18" style="0" width="9.44897959183673"/>
    <col collapsed="false" hidden="false" max="20" min="20" style="0" width="8.23469387755102"/>
    <col collapsed="false" hidden="false" max="21" min="21" style="0" width="9.44897959183673"/>
    <col collapsed="false" hidden="false" max="22" min="22" style="0" width="8.23469387755102"/>
    <col collapsed="false" hidden="false" max="24" min="23" style="0" width="9.44897959183673"/>
    <col collapsed="false" hidden="false" max="25" min="25" style="0" width="8.23469387755102"/>
    <col collapsed="false" hidden="false" max="26" min="26" style="0" width="9.44897959183673"/>
    <col collapsed="false" hidden="false" max="28" min="27" style="0" width="8.23469387755102"/>
    <col collapsed="false" hidden="false" max="29" min="29" style="0" width="9.44897959183673"/>
    <col collapsed="false" hidden="false" max="30" min="30" style="0" width="8.23469387755102"/>
    <col collapsed="false" hidden="false" max="32" min="31" style="0" width="9.44897959183673"/>
    <col collapsed="false" hidden="false" max="33" min="33" style="0" width="8.23469387755102"/>
    <col collapsed="false" hidden="false" max="34" min="34" style="0" width="9.44897959183673"/>
    <col collapsed="false" hidden="false" max="35" min="35" style="0" width="8.23469387755102"/>
    <col collapsed="false" hidden="false" max="37" min="36" style="0" width="9.44897959183673"/>
    <col collapsed="false" hidden="false" max="38" min="38" style="0" width="8.23469387755102"/>
    <col collapsed="false" hidden="false" max="39" min="39" style="0" width="9.44897959183673"/>
    <col collapsed="false" hidden="false" max="41" min="40" style="0" width="8.23469387755102"/>
    <col collapsed="false" hidden="false" max="42" min="42" style="0" width="9.44897959183673"/>
    <col collapsed="false" hidden="false" max="43" min="43" style="0" width="8.23469387755102"/>
    <col collapsed="false" hidden="false" max="45" min="44" style="0" width="9.44897959183673"/>
    <col collapsed="false" hidden="false" max="46" min="46" style="0" width="8.23469387755102"/>
    <col collapsed="false" hidden="false" max="50" min="47" style="0" width="9.44897959183673"/>
    <col collapsed="false" hidden="false" max="51" min="51" style="0" width="8.23469387755102"/>
    <col collapsed="false" hidden="false" max="53" min="52" style="0" width="9.44897959183673"/>
    <col collapsed="false" hidden="false" max="54" min="54" style="0" width="8.23469387755102"/>
    <col collapsed="false" hidden="false" max="55" min="55" style="0" width="9.44897959183673"/>
    <col collapsed="false" hidden="false" max="56" min="56" style="0" width="8.23469387755102"/>
    <col collapsed="false" hidden="false" max="58" min="57" style="0" width="9.44897959183673"/>
    <col collapsed="false" hidden="false" max="59" min="59" style="0" width="8.23469387755102"/>
    <col collapsed="false" hidden="false" max="60" min="60" style="0" width="9.44897959183673"/>
    <col collapsed="false" hidden="false" max="61" min="61" style="0" width="8.23469387755102"/>
    <col collapsed="false" hidden="false" max="63" min="62" style="0" width="9.44897959183673"/>
    <col collapsed="false" hidden="false" max="64" min="64" style="0" width="8.23469387755102"/>
    <col collapsed="false" hidden="false" max="68" min="65" style="0" width="9.44897959183673"/>
    <col collapsed="false" hidden="false" max="69" min="69" style="0" width="8.23469387755102"/>
    <col collapsed="false" hidden="false" max="74" min="70" style="0" width="9.44897959183673"/>
  </cols>
  <sheetData>
    <row r="1" customFormat="false" ht="12.8" hidden="false" customHeight="false" outlineLevel="0" collapsed="false">
      <c r="A1" s="0" t="s">
        <v>197</v>
      </c>
    </row>
    <row r="3" customFormat="false" ht="12.8" hidden="false" customHeight="false" outlineLevel="0" collapsed="false">
      <c r="A3" s="0" t="s">
        <v>2</v>
      </c>
      <c r="B3" s="0" t="s">
        <v>3</v>
      </c>
      <c r="C3" s="0" t="s">
        <v>4</v>
      </c>
      <c r="D3" s="0" t="s">
        <v>198</v>
      </c>
      <c r="E3" s="0" t="s">
        <v>199</v>
      </c>
      <c r="F3" s="0" t="s">
        <v>5</v>
      </c>
      <c r="G3" s="0" t="s">
        <v>6</v>
      </c>
      <c r="H3" s="0" t="s">
        <v>7</v>
      </c>
      <c r="I3" s="0" t="s">
        <v>8</v>
      </c>
      <c r="J3" s="0" t="s">
        <v>9</v>
      </c>
      <c r="K3" s="0" t="s">
        <v>10</v>
      </c>
    </row>
    <row r="4" customFormat="false" ht="12.8" hidden="false" customHeight="false" outlineLevel="0" collapsed="false">
      <c r="A4" s="0" t="n">
        <v>3</v>
      </c>
      <c r="B4" s="0" t="n">
        <v>1.58496250072116</v>
      </c>
      <c r="C4" s="0" t="n">
        <v>5</v>
      </c>
      <c r="D4" s="0" t="n">
        <v>1.26185950714292</v>
      </c>
      <c r="E4" s="0" t="n">
        <v>0.666666666666667</v>
      </c>
      <c r="F4" s="0" t="n">
        <v>16</v>
      </c>
      <c r="G4" s="0" t="n">
        <v>8</v>
      </c>
      <c r="H4" s="0" t="n">
        <v>3</v>
      </c>
      <c r="I4" s="0" t="n">
        <v>2</v>
      </c>
      <c r="J4" s="0" t="s">
        <v>73</v>
      </c>
      <c r="K4" s="0" t="n">
        <v>1</v>
      </c>
      <c r="L4" s="0" t="n">
        <v>2</v>
      </c>
      <c r="M4" s="0" t="n">
        <v>4</v>
      </c>
      <c r="N4" s="0" t="n">
        <v>8</v>
      </c>
      <c r="O4" s="0" t="n">
        <v>16</v>
      </c>
      <c r="P4" s="0" t="n">
        <v>5</v>
      </c>
    </row>
    <row r="5" customFormat="false" ht="12.8" hidden="false" customHeight="false" outlineLevel="0" collapsed="false">
      <c r="A5" s="0" t="n">
        <v>7</v>
      </c>
      <c r="B5" s="0" t="n">
        <v>2.8073549220576</v>
      </c>
      <c r="C5" s="0" t="n">
        <v>7</v>
      </c>
      <c r="D5" s="0" t="n">
        <v>1.06862156132407</v>
      </c>
      <c r="E5" s="0" t="n">
        <v>0.5</v>
      </c>
      <c r="F5" s="0" t="n">
        <v>52</v>
      </c>
      <c r="G5" s="0" t="n">
        <v>17</v>
      </c>
      <c r="H5" s="0" t="n">
        <v>6</v>
      </c>
      <c r="I5" s="0" t="n">
        <v>3</v>
      </c>
      <c r="J5" s="0" t="s">
        <v>74</v>
      </c>
      <c r="K5" s="0" t="n">
        <v>13</v>
      </c>
      <c r="L5" s="0" t="n">
        <v>26</v>
      </c>
      <c r="M5" s="0" t="n">
        <v>52</v>
      </c>
      <c r="N5" s="0" t="n">
        <v>17</v>
      </c>
      <c r="O5" s="0" t="n">
        <v>34</v>
      </c>
      <c r="P5" s="0" t="n">
        <v>11</v>
      </c>
      <c r="Q5" s="0" t="n">
        <v>22</v>
      </c>
      <c r="R5" s="0" t="n">
        <v>7</v>
      </c>
    </row>
    <row r="6" customFormat="false" ht="12.8" hidden="false" customHeight="false" outlineLevel="0" collapsed="false">
      <c r="A6" s="0" t="n">
        <v>19</v>
      </c>
      <c r="B6" s="0" t="n">
        <v>4.24792751344359</v>
      </c>
      <c r="C6" s="0" t="n">
        <v>9</v>
      </c>
      <c r="D6" s="0" t="n">
        <v>0.706226740099915</v>
      </c>
      <c r="E6" s="0" t="n">
        <v>0.428571428571429</v>
      </c>
      <c r="F6" s="0" t="n">
        <v>160</v>
      </c>
      <c r="G6" s="0" t="n">
        <v>21</v>
      </c>
      <c r="H6" s="0" t="n">
        <v>7</v>
      </c>
      <c r="I6" s="0" t="n">
        <v>3</v>
      </c>
      <c r="J6" s="0" t="s">
        <v>249</v>
      </c>
      <c r="K6" s="0" t="n">
        <v>13</v>
      </c>
      <c r="L6" s="0" t="n">
        <v>26</v>
      </c>
      <c r="M6" s="0" t="n">
        <v>52</v>
      </c>
      <c r="N6" s="0" t="n">
        <v>17</v>
      </c>
      <c r="O6" s="0" t="n">
        <v>34</v>
      </c>
      <c r="P6" s="0" t="n">
        <v>11</v>
      </c>
      <c r="Q6" s="0" t="n">
        <v>22</v>
      </c>
      <c r="R6" s="0" t="n">
        <v>44</v>
      </c>
      <c r="S6" s="0" t="n">
        <v>88</v>
      </c>
      <c r="T6" s="0" t="n">
        <v>29</v>
      </c>
    </row>
    <row r="7" customFormat="false" ht="12.8" hidden="false" customHeight="false" outlineLevel="0" collapsed="false">
      <c r="A7" s="0" t="n">
        <v>27</v>
      </c>
      <c r="B7" s="0" t="n">
        <v>4.75488750216347</v>
      </c>
      <c r="C7" s="0" t="n">
        <v>15</v>
      </c>
      <c r="D7" s="0" t="n">
        <v>1.26185950714292</v>
      </c>
      <c r="E7" s="0" t="n">
        <v>0.142857142857143</v>
      </c>
      <c r="F7" s="0" t="n">
        <v>9232</v>
      </c>
      <c r="G7" s="0" t="n">
        <v>112</v>
      </c>
      <c r="H7" s="0" t="n">
        <v>42</v>
      </c>
      <c r="I7" s="0" t="n">
        <v>6</v>
      </c>
      <c r="J7" s="0" t="s">
        <v>250</v>
      </c>
      <c r="K7" s="0" t="n">
        <v>103</v>
      </c>
      <c r="L7" s="0" t="n">
        <v>206</v>
      </c>
      <c r="M7" s="0" t="n">
        <v>412</v>
      </c>
      <c r="N7" s="0" t="n">
        <v>137</v>
      </c>
      <c r="O7" s="0" t="n">
        <v>274</v>
      </c>
      <c r="P7" s="0" t="n">
        <v>91</v>
      </c>
      <c r="Q7" s="0" t="n">
        <v>182</v>
      </c>
      <c r="R7" s="0" t="n">
        <v>364</v>
      </c>
      <c r="S7" s="0" t="n">
        <v>121</v>
      </c>
      <c r="T7" s="0" t="n">
        <v>242</v>
      </c>
      <c r="U7" s="0" t="n">
        <v>484</v>
      </c>
      <c r="V7" s="0" t="n">
        <v>161</v>
      </c>
      <c r="W7" s="0" t="n">
        <v>322</v>
      </c>
      <c r="X7" s="0" t="n">
        <v>107</v>
      </c>
      <c r="Y7" s="0" t="n">
        <v>214</v>
      </c>
      <c r="Z7" s="0" t="n">
        <v>71</v>
      </c>
    </row>
    <row r="8" customFormat="false" ht="12.8" hidden="false" customHeight="false" outlineLevel="0" collapsed="false">
      <c r="A8" s="0" t="n">
        <v>285</v>
      </c>
      <c r="B8" s="0" t="n">
        <v>8.15481810905211</v>
      </c>
      <c r="C8" s="0" t="n">
        <v>17</v>
      </c>
      <c r="D8" s="0" t="n">
        <v>0.735761352339645</v>
      </c>
      <c r="E8" s="0" t="n">
        <v>0.157894736842105</v>
      </c>
      <c r="F8" s="0" t="n">
        <v>13120</v>
      </c>
      <c r="G8" s="0" t="n">
        <v>105</v>
      </c>
      <c r="H8" s="0" t="n">
        <v>38</v>
      </c>
      <c r="I8" s="0" t="n">
        <v>6</v>
      </c>
      <c r="J8" s="0" t="s">
        <v>251</v>
      </c>
      <c r="K8" s="0" t="n">
        <v>103</v>
      </c>
      <c r="L8" s="0" t="n">
        <v>206</v>
      </c>
      <c r="M8" s="0" t="n">
        <v>412</v>
      </c>
      <c r="N8" s="0" t="n">
        <v>137</v>
      </c>
      <c r="O8" s="0" t="n">
        <v>274</v>
      </c>
      <c r="P8" s="0" t="n">
        <v>91</v>
      </c>
      <c r="Q8" s="0" t="n">
        <v>182</v>
      </c>
      <c r="R8" s="0" t="n">
        <v>364</v>
      </c>
      <c r="S8" s="0" t="n">
        <v>121</v>
      </c>
      <c r="T8" s="0" t="n">
        <v>242</v>
      </c>
      <c r="U8" s="0" t="n">
        <v>484</v>
      </c>
      <c r="V8" s="0" t="n">
        <v>161</v>
      </c>
      <c r="W8" s="0" t="n">
        <v>322</v>
      </c>
      <c r="X8" s="0" t="n">
        <v>107</v>
      </c>
      <c r="Y8" s="0" t="n">
        <v>214</v>
      </c>
      <c r="Z8" s="0" t="n">
        <v>428</v>
      </c>
      <c r="AA8" s="0" t="n">
        <v>856</v>
      </c>
      <c r="AB8" s="0" t="n">
        <v>285</v>
      </c>
    </row>
    <row r="9" customFormat="false" ht="12.8" hidden="false" customHeight="false" outlineLevel="0" collapsed="false">
      <c r="A9" s="0" t="n">
        <v>495</v>
      </c>
      <c r="B9" s="0" t="n">
        <v>8.95128471496697</v>
      </c>
      <c r="C9" s="0" t="n">
        <v>20</v>
      </c>
      <c r="D9" s="0" t="n">
        <v>0.893726459915147</v>
      </c>
      <c r="E9" s="0" t="n">
        <v>0.228571428571429</v>
      </c>
      <c r="F9" s="0" t="n">
        <v>39364</v>
      </c>
      <c r="G9" s="0" t="n">
        <v>98</v>
      </c>
      <c r="H9" s="0" t="n">
        <v>35</v>
      </c>
      <c r="I9" s="0" t="n">
        <v>8</v>
      </c>
      <c r="J9" s="0" t="s">
        <v>252</v>
      </c>
      <c r="K9" s="0" t="n">
        <v>3397</v>
      </c>
      <c r="L9" s="0" t="n">
        <v>6794</v>
      </c>
      <c r="M9" s="0" t="n">
        <v>13588</v>
      </c>
      <c r="N9" s="0" t="n">
        <v>4529</v>
      </c>
      <c r="O9" s="0" t="n">
        <v>9058</v>
      </c>
      <c r="P9" s="0" t="n">
        <v>3019</v>
      </c>
      <c r="Q9" s="0" t="n">
        <v>6038</v>
      </c>
      <c r="R9" s="0" t="n">
        <v>12076</v>
      </c>
      <c r="S9" s="0" t="n">
        <v>4025</v>
      </c>
      <c r="T9" s="0" t="n">
        <v>8050</v>
      </c>
      <c r="U9" s="0" t="n">
        <v>2683</v>
      </c>
      <c r="V9" s="0" t="n">
        <v>5366</v>
      </c>
      <c r="W9" s="0" t="n">
        <v>10732</v>
      </c>
      <c r="X9" s="0" t="n">
        <v>3577</v>
      </c>
      <c r="Y9" s="0" t="n">
        <v>7154</v>
      </c>
      <c r="Z9" s="0" t="n">
        <v>14308</v>
      </c>
      <c r="AA9" s="0" t="n">
        <v>4769</v>
      </c>
      <c r="AB9" s="0" t="n">
        <v>9538</v>
      </c>
      <c r="AC9" s="0" t="n">
        <v>3179</v>
      </c>
      <c r="AD9" s="0" t="n">
        <v>6358</v>
      </c>
      <c r="AE9" s="0" t="n">
        <v>2119</v>
      </c>
    </row>
    <row r="10" customFormat="false" ht="12.8" hidden="false" customHeight="false" outlineLevel="0" collapsed="false">
      <c r="A10" s="0" t="n">
        <v>559</v>
      </c>
      <c r="B10" s="0" t="n">
        <v>9.12670447284319</v>
      </c>
      <c r="C10" s="0" t="n">
        <v>24</v>
      </c>
      <c r="D10" s="0" t="n">
        <v>0.876548596900915</v>
      </c>
      <c r="E10" s="0" t="n">
        <v>0.258064516129032</v>
      </c>
      <c r="F10" s="0" t="n">
        <v>39364</v>
      </c>
      <c r="G10" s="0" t="n">
        <v>88</v>
      </c>
      <c r="H10" s="0" t="n">
        <v>31</v>
      </c>
      <c r="I10" s="0" t="n">
        <v>8</v>
      </c>
      <c r="J10" s="0" t="s">
        <v>253</v>
      </c>
      <c r="K10" s="0" t="n">
        <v>271</v>
      </c>
      <c r="L10" s="0" t="n">
        <v>542</v>
      </c>
      <c r="M10" s="0" t="n">
        <v>1084</v>
      </c>
      <c r="N10" s="0" t="n">
        <v>361</v>
      </c>
      <c r="O10" s="0" t="n">
        <v>722</v>
      </c>
      <c r="P10" s="0" t="n">
        <v>1444</v>
      </c>
      <c r="Q10" s="0" t="n">
        <v>481</v>
      </c>
      <c r="R10" s="0" t="n">
        <v>962</v>
      </c>
      <c r="S10" s="0" t="n">
        <v>1924</v>
      </c>
      <c r="T10" s="0" t="n">
        <v>641</v>
      </c>
      <c r="U10" s="0" t="n">
        <v>1282</v>
      </c>
      <c r="V10" s="0" t="n">
        <v>427</v>
      </c>
      <c r="W10" s="0" t="n">
        <v>854</v>
      </c>
      <c r="X10" s="0" t="n">
        <v>1708</v>
      </c>
      <c r="Y10" s="0" t="n">
        <v>569</v>
      </c>
      <c r="Z10" s="0" t="n">
        <v>1138</v>
      </c>
      <c r="AA10" s="0" t="n">
        <v>379</v>
      </c>
      <c r="AB10" s="0" t="n">
        <v>758</v>
      </c>
      <c r="AC10" s="0" t="n">
        <v>1516</v>
      </c>
      <c r="AD10" s="0" t="n">
        <v>505</v>
      </c>
      <c r="AE10" s="0" t="n">
        <v>1010</v>
      </c>
      <c r="AF10" s="0" t="n">
        <v>2020</v>
      </c>
      <c r="AG10" s="0" t="n">
        <v>4040</v>
      </c>
      <c r="AH10" s="0" t="n">
        <v>8080</v>
      </c>
      <c r="AI10" s="0" t="n">
        <v>2693</v>
      </c>
    </row>
    <row r="11" customFormat="false" ht="12.8" hidden="false" customHeight="false" outlineLevel="0" collapsed="false">
      <c r="A11" s="0" t="n">
        <v>897</v>
      </c>
      <c r="B11" s="0" t="n">
        <v>9.80896417491926</v>
      </c>
      <c r="C11" s="0" t="n">
        <v>25</v>
      </c>
      <c r="D11" s="0" t="n">
        <v>0.917528073250821</v>
      </c>
      <c r="E11" s="0" t="n">
        <v>0.391304347826087</v>
      </c>
      <c r="F11" s="0" t="n">
        <v>250504</v>
      </c>
      <c r="G11" s="0" t="n">
        <v>68</v>
      </c>
      <c r="H11" s="0" t="n">
        <v>23</v>
      </c>
      <c r="I11" s="0" t="n">
        <v>9</v>
      </c>
      <c r="J11" s="0" t="s">
        <v>254</v>
      </c>
      <c r="K11" s="0" t="n">
        <v>271</v>
      </c>
      <c r="L11" s="0" t="n">
        <v>542</v>
      </c>
      <c r="M11" s="0" t="n">
        <v>1084</v>
      </c>
      <c r="N11" s="0" t="n">
        <v>361</v>
      </c>
      <c r="O11" s="0" t="n">
        <v>722</v>
      </c>
      <c r="P11" s="0" t="n">
        <v>1444</v>
      </c>
      <c r="Q11" s="0" t="n">
        <v>481</v>
      </c>
      <c r="R11" s="0" t="n">
        <v>962</v>
      </c>
      <c r="S11" s="0" t="n">
        <v>1924</v>
      </c>
      <c r="T11" s="0" t="n">
        <v>641</v>
      </c>
      <c r="U11" s="0" t="n">
        <v>1282</v>
      </c>
      <c r="V11" s="0" t="n">
        <v>427</v>
      </c>
      <c r="W11" s="0" t="n">
        <v>854</v>
      </c>
      <c r="X11" s="0" t="n">
        <v>1708</v>
      </c>
      <c r="Y11" s="0" t="n">
        <v>569</v>
      </c>
      <c r="Z11" s="0" t="n">
        <v>1138</v>
      </c>
      <c r="AA11" s="0" t="n">
        <v>379</v>
      </c>
      <c r="AB11" s="0" t="n">
        <v>758</v>
      </c>
      <c r="AC11" s="0" t="n">
        <v>1516</v>
      </c>
      <c r="AD11" s="0" t="n">
        <v>505</v>
      </c>
      <c r="AE11" s="0" t="n">
        <v>1010</v>
      </c>
      <c r="AF11" s="0" t="n">
        <v>2020</v>
      </c>
      <c r="AG11" s="0" t="n">
        <v>673</v>
      </c>
      <c r="AH11" s="0" t="n">
        <v>1346</v>
      </c>
      <c r="AI11" s="0" t="n">
        <v>2692</v>
      </c>
      <c r="AJ11" s="0" t="n">
        <v>897</v>
      </c>
    </row>
    <row r="12" customFormat="false" ht="12.8" hidden="false" customHeight="false" outlineLevel="0" collapsed="false">
      <c r="A12" s="0" t="n">
        <v>3589</v>
      </c>
      <c r="B12" s="0" t="n">
        <v>11.8093662078161</v>
      </c>
      <c r="C12" s="0" t="n">
        <v>27</v>
      </c>
      <c r="D12" s="0" t="n">
        <v>0.762106944743852</v>
      </c>
      <c r="E12" s="0" t="n">
        <v>0.391304347826087</v>
      </c>
      <c r="F12" s="0" t="n">
        <v>1276936</v>
      </c>
      <c r="G12" s="0" t="n">
        <v>70</v>
      </c>
      <c r="H12" s="0" t="n">
        <v>23</v>
      </c>
      <c r="I12" s="0" t="n">
        <v>9</v>
      </c>
      <c r="J12" s="0" t="s">
        <v>255</v>
      </c>
      <c r="K12" s="0" t="n">
        <v>271</v>
      </c>
      <c r="L12" s="0" t="n">
        <v>542</v>
      </c>
      <c r="M12" s="0" t="n">
        <v>1084</v>
      </c>
      <c r="N12" s="0" t="n">
        <v>361</v>
      </c>
      <c r="O12" s="0" t="n">
        <v>722</v>
      </c>
      <c r="P12" s="0" t="n">
        <v>1444</v>
      </c>
      <c r="Q12" s="0" t="n">
        <v>481</v>
      </c>
      <c r="R12" s="0" t="n">
        <v>962</v>
      </c>
      <c r="S12" s="0" t="n">
        <v>1924</v>
      </c>
      <c r="T12" s="0" t="n">
        <v>641</v>
      </c>
      <c r="U12" s="0" t="n">
        <v>1282</v>
      </c>
      <c r="V12" s="0" t="n">
        <v>427</v>
      </c>
      <c r="W12" s="0" t="n">
        <v>854</v>
      </c>
      <c r="X12" s="0" t="n">
        <v>1708</v>
      </c>
      <c r="Y12" s="0" t="n">
        <v>569</v>
      </c>
      <c r="Z12" s="0" t="n">
        <v>1138</v>
      </c>
      <c r="AA12" s="0" t="n">
        <v>379</v>
      </c>
      <c r="AB12" s="0" t="n">
        <v>758</v>
      </c>
      <c r="AC12" s="0" t="n">
        <v>1516</v>
      </c>
      <c r="AD12" s="0" t="n">
        <v>505</v>
      </c>
      <c r="AE12" s="0" t="n">
        <v>1010</v>
      </c>
      <c r="AF12" s="0" t="n">
        <v>2020</v>
      </c>
      <c r="AG12" s="0" t="n">
        <v>673</v>
      </c>
      <c r="AH12" s="0" t="n">
        <v>1346</v>
      </c>
      <c r="AI12" s="0" t="n">
        <v>2692</v>
      </c>
      <c r="AJ12" s="0" t="n">
        <v>5384</v>
      </c>
      <c r="AK12" s="0" t="n">
        <v>10768</v>
      </c>
      <c r="AL12" s="0" t="n">
        <v>3589</v>
      </c>
    </row>
    <row r="13" customFormat="false" ht="12.8" hidden="false" customHeight="false" outlineLevel="0" collapsed="false">
      <c r="A13" s="0" t="n">
        <v>4719</v>
      </c>
      <c r="B13" s="0" t="n">
        <v>12.2042654561368</v>
      </c>
      <c r="C13" s="0" t="n">
        <v>29</v>
      </c>
      <c r="D13" s="0" t="n">
        <v>0.737447086213157</v>
      </c>
      <c r="E13" s="0" t="n">
        <v>0.25</v>
      </c>
      <c r="F13" s="0" t="n">
        <v>8153620</v>
      </c>
      <c r="G13" s="0" t="n">
        <v>104</v>
      </c>
      <c r="H13" s="0" t="n">
        <v>36</v>
      </c>
      <c r="I13" s="0" t="n">
        <v>9</v>
      </c>
      <c r="J13" s="0" t="s">
        <v>256</v>
      </c>
      <c r="K13" s="0" t="n">
        <v>271</v>
      </c>
      <c r="L13" s="0" t="n">
        <v>542</v>
      </c>
      <c r="M13" s="0" t="n">
        <v>1084</v>
      </c>
      <c r="N13" s="0" t="n">
        <v>361</v>
      </c>
      <c r="O13" s="0" t="n">
        <v>722</v>
      </c>
      <c r="P13" s="0" t="n">
        <v>1444</v>
      </c>
      <c r="Q13" s="0" t="n">
        <v>481</v>
      </c>
      <c r="R13" s="0" t="n">
        <v>962</v>
      </c>
      <c r="S13" s="0" t="n">
        <v>1924</v>
      </c>
      <c r="T13" s="0" t="n">
        <v>641</v>
      </c>
      <c r="U13" s="0" t="n">
        <v>1282</v>
      </c>
      <c r="V13" s="0" t="n">
        <v>427</v>
      </c>
      <c r="W13" s="0" t="n">
        <v>854</v>
      </c>
      <c r="X13" s="0" t="n">
        <v>1708</v>
      </c>
      <c r="Y13" s="0" t="n">
        <v>569</v>
      </c>
      <c r="Z13" s="0" t="n">
        <v>1138</v>
      </c>
      <c r="AA13" s="0" t="n">
        <v>379</v>
      </c>
      <c r="AB13" s="0" t="n">
        <v>758</v>
      </c>
      <c r="AC13" s="0" t="n">
        <v>1516</v>
      </c>
      <c r="AD13" s="0" t="n">
        <v>505</v>
      </c>
      <c r="AE13" s="0" t="n">
        <v>1010</v>
      </c>
      <c r="AF13" s="0" t="n">
        <v>2020</v>
      </c>
      <c r="AG13" s="0" t="n">
        <v>673</v>
      </c>
      <c r="AH13" s="0" t="n">
        <v>1346</v>
      </c>
      <c r="AI13" s="0" t="n">
        <v>2692</v>
      </c>
      <c r="AJ13" s="0" t="n">
        <v>5384</v>
      </c>
      <c r="AK13" s="0" t="n">
        <v>10768</v>
      </c>
      <c r="AL13" s="0" t="n">
        <v>21536</v>
      </c>
      <c r="AM13" s="0" t="n">
        <v>43072</v>
      </c>
      <c r="AN13" s="0" t="n">
        <v>14357</v>
      </c>
    </row>
    <row r="14" customFormat="false" ht="12.8" hidden="false" customHeight="false" outlineLevel="0" collapsed="false">
      <c r="A14" s="0" t="n">
        <v>13183</v>
      </c>
      <c r="B14" s="0" t="n">
        <v>13.6863910953145</v>
      </c>
      <c r="C14" s="0" t="n">
        <v>30</v>
      </c>
      <c r="D14" s="0" t="n">
        <v>0.803718081954113</v>
      </c>
      <c r="E14" s="0" t="n">
        <v>0.122222222222222</v>
      </c>
      <c r="F14" s="0" t="n">
        <v>27114424</v>
      </c>
      <c r="G14" s="0" t="n">
        <v>245</v>
      </c>
      <c r="H14" s="0" t="n">
        <v>90</v>
      </c>
      <c r="I14" s="0" t="n">
        <v>11</v>
      </c>
      <c r="J14" s="0" t="s">
        <v>257</v>
      </c>
      <c r="K14" s="0" t="n">
        <v>50743</v>
      </c>
      <c r="L14" s="0" t="n">
        <v>101486</v>
      </c>
      <c r="M14" s="0" t="n">
        <v>202972</v>
      </c>
      <c r="N14" s="0" t="n">
        <v>67657</v>
      </c>
      <c r="O14" s="0" t="n">
        <v>135314</v>
      </c>
      <c r="P14" s="0" t="n">
        <v>270628</v>
      </c>
      <c r="Q14" s="0" t="n">
        <v>90209</v>
      </c>
      <c r="R14" s="0" t="n">
        <v>180418</v>
      </c>
      <c r="S14" s="0" t="n">
        <v>60139</v>
      </c>
      <c r="T14" s="0" t="n">
        <v>120278</v>
      </c>
      <c r="U14" s="0" t="n">
        <v>240556</v>
      </c>
      <c r="V14" s="0" t="n">
        <v>80185</v>
      </c>
      <c r="W14" s="0" t="n">
        <v>160370</v>
      </c>
      <c r="X14" s="0" t="n">
        <v>320740</v>
      </c>
      <c r="Y14" s="0" t="n">
        <v>106913</v>
      </c>
      <c r="Z14" s="0" t="n">
        <v>213826</v>
      </c>
      <c r="AA14" s="0" t="n">
        <v>71275</v>
      </c>
      <c r="AB14" s="0" t="n">
        <v>142550</v>
      </c>
      <c r="AC14" s="0" t="n">
        <v>285100</v>
      </c>
      <c r="AD14" s="0" t="n">
        <v>95033</v>
      </c>
      <c r="AE14" s="0" t="n">
        <v>190066</v>
      </c>
      <c r="AF14" s="0" t="n">
        <v>63355</v>
      </c>
      <c r="AG14" s="0" t="n">
        <v>126710</v>
      </c>
      <c r="AH14" s="0" t="n">
        <v>253420</v>
      </c>
      <c r="AI14" s="0" t="n">
        <v>84473</v>
      </c>
      <c r="AJ14" s="0" t="n">
        <v>168946</v>
      </c>
      <c r="AK14" s="0" t="n">
        <v>56315</v>
      </c>
      <c r="AL14" s="0" t="n">
        <v>112630</v>
      </c>
      <c r="AM14" s="0" t="n">
        <v>225260</v>
      </c>
      <c r="AN14" s="0" t="n">
        <v>450520</v>
      </c>
      <c r="AO14" s="0" t="n">
        <v>150173</v>
      </c>
    </row>
    <row r="15" customFormat="false" ht="12.8" hidden="false" customHeight="false" outlineLevel="0" collapsed="false">
      <c r="A15" s="0" t="n">
        <v>14383</v>
      </c>
      <c r="B15" s="0" t="n">
        <v>13.8120770034293</v>
      </c>
      <c r="C15" s="0" t="n">
        <v>40</v>
      </c>
      <c r="D15" s="0" t="n">
        <v>1.08600610873193</v>
      </c>
      <c r="E15" s="0" t="n">
        <v>0.211267605633803</v>
      </c>
      <c r="F15" s="0" t="n">
        <v>27114424</v>
      </c>
      <c r="G15" s="0" t="n">
        <v>196</v>
      </c>
      <c r="H15" s="0" t="n">
        <v>71</v>
      </c>
      <c r="I15" s="0" t="n">
        <v>15</v>
      </c>
      <c r="J15" s="0" t="s">
        <v>258</v>
      </c>
      <c r="K15" s="0" t="n">
        <v>9229</v>
      </c>
      <c r="L15" s="0" t="n">
        <v>18458</v>
      </c>
      <c r="M15" s="0" t="n">
        <v>36916</v>
      </c>
      <c r="N15" s="0" t="n">
        <v>12305</v>
      </c>
      <c r="O15" s="0" t="n">
        <v>24610</v>
      </c>
      <c r="P15" s="0" t="n">
        <v>8203</v>
      </c>
      <c r="Q15" s="0" t="n">
        <v>16406</v>
      </c>
      <c r="R15" s="0" t="n">
        <v>32812</v>
      </c>
      <c r="S15" s="0" t="n">
        <v>10937</v>
      </c>
      <c r="T15" s="0" t="n">
        <v>21874</v>
      </c>
      <c r="U15" s="0" t="n">
        <v>7291</v>
      </c>
      <c r="V15" s="0" t="n">
        <v>14582</v>
      </c>
      <c r="W15" s="0" t="n">
        <v>29164</v>
      </c>
      <c r="X15" s="0" t="n">
        <v>9721</v>
      </c>
      <c r="Y15" s="0" t="n">
        <v>19442</v>
      </c>
      <c r="Z15" s="0" t="n">
        <v>38884</v>
      </c>
      <c r="AA15" s="0" t="n">
        <v>12961</v>
      </c>
      <c r="AB15" s="0" t="n">
        <v>25922</v>
      </c>
      <c r="AC15" s="0" t="n">
        <v>51844</v>
      </c>
      <c r="AD15" s="0" t="n">
        <v>17281</v>
      </c>
      <c r="AE15" s="0" t="n">
        <v>34562</v>
      </c>
      <c r="AF15" s="0" t="n">
        <v>69124</v>
      </c>
      <c r="AG15" s="0" t="n">
        <v>23041</v>
      </c>
      <c r="AH15" s="0" t="n">
        <v>46082</v>
      </c>
      <c r="AI15" s="0" t="n">
        <v>92164</v>
      </c>
      <c r="AJ15" s="0" t="n">
        <v>30721</v>
      </c>
      <c r="AK15" s="0" t="n">
        <v>61442</v>
      </c>
      <c r="AL15" s="0" t="n">
        <v>122884</v>
      </c>
      <c r="AM15" s="0" t="n">
        <v>40961</v>
      </c>
      <c r="AN15" s="0" t="n">
        <v>81922</v>
      </c>
      <c r="AO15" s="0" t="n">
        <v>27307</v>
      </c>
      <c r="AP15" s="0" t="n">
        <v>54614</v>
      </c>
      <c r="AQ15" s="0" t="n">
        <v>109228</v>
      </c>
      <c r="AR15" s="0" t="n">
        <v>36409</v>
      </c>
      <c r="AS15" s="0" t="n">
        <v>72818</v>
      </c>
      <c r="AT15" s="0" t="n">
        <v>145636</v>
      </c>
      <c r="AU15" s="0" t="n">
        <v>48545</v>
      </c>
      <c r="AV15" s="0" t="n">
        <v>97090</v>
      </c>
      <c r="AW15" s="0" t="n">
        <v>32363</v>
      </c>
      <c r="AX15" s="0" t="n">
        <v>64726</v>
      </c>
      <c r="AY15" s="0" t="n">
        <v>21575</v>
      </c>
    </row>
    <row r="16" customFormat="false" ht="12.8" hidden="false" customHeight="false" outlineLevel="0" collapsed="false">
      <c r="A16" s="0" t="n">
        <v>40903</v>
      </c>
      <c r="B16" s="0" t="n">
        <v>15.3199190399878</v>
      </c>
      <c r="C16" s="0" t="n">
        <v>50</v>
      </c>
      <c r="D16" s="0" t="n">
        <v>1.24021543132222</v>
      </c>
      <c r="E16" s="0" t="n">
        <v>0.292307692307692</v>
      </c>
      <c r="F16" s="0" t="n">
        <v>121012864</v>
      </c>
      <c r="G16" s="0" t="n">
        <v>182</v>
      </c>
      <c r="H16" s="0" t="n">
        <v>65</v>
      </c>
      <c r="I16" s="0" t="n">
        <v>19</v>
      </c>
      <c r="J16" s="0" t="s">
        <v>259</v>
      </c>
      <c r="K16" s="0" t="n">
        <v>22141</v>
      </c>
      <c r="L16" s="0" t="n">
        <v>44282</v>
      </c>
      <c r="M16" s="0" t="n">
        <v>88564</v>
      </c>
      <c r="N16" s="0" t="n">
        <v>29521</v>
      </c>
      <c r="O16" s="0" t="n">
        <v>59042</v>
      </c>
      <c r="P16" s="0" t="n">
        <v>118084</v>
      </c>
      <c r="Q16" s="0" t="n">
        <v>39361</v>
      </c>
      <c r="R16" s="0" t="n">
        <v>78722</v>
      </c>
      <c r="S16" s="0" t="n">
        <v>157444</v>
      </c>
      <c r="T16" s="0" t="n">
        <v>52481</v>
      </c>
      <c r="U16" s="0" t="n">
        <v>104962</v>
      </c>
      <c r="V16" s="0" t="n">
        <v>34987</v>
      </c>
      <c r="W16" s="0" t="n">
        <v>69974</v>
      </c>
      <c r="X16" s="0" t="n">
        <v>139948</v>
      </c>
      <c r="Y16" s="0" t="n">
        <v>46649</v>
      </c>
      <c r="Z16" s="0" t="n">
        <v>93298</v>
      </c>
      <c r="AA16" s="0" t="n">
        <v>31099</v>
      </c>
      <c r="AB16" s="0" t="n">
        <v>62198</v>
      </c>
      <c r="AC16" s="0" t="n">
        <v>124396</v>
      </c>
      <c r="AD16" s="0" t="n">
        <v>41465</v>
      </c>
      <c r="AE16" s="0" t="n">
        <v>82930</v>
      </c>
      <c r="AF16" s="0" t="n">
        <v>27643</v>
      </c>
      <c r="AG16" s="0" t="n">
        <v>55286</v>
      </c>
      <c r="AH16" s="0" t="n">
        <v>110572</v>
      </c>
      <c r="AI16" s="0" t="n">
        <v>36857</v>
      </c>
      <c r="AJ16" s="0" t="n">
        <v>73714</v>
      </c>
      <c r="AK16" s="0" t="n">
        <v>24571</v>
      </c>
      <c r="AL16" s="0" t="n">
        <v>49142</v>
      </c>
      <c r="AM16" s="0" t="n">
        <v>98284</v>
      </c>
      <c r="AN16" s="0" t="n">
        <v>32761</v>
      </c>
      <c r="AO16" s="0" t="n">
        <v>65522</v>
      </c>
      <c r="AP16" s="0" t="n">
        <v>131044</v>
      </c>
      <c r="AQ16" s="0" t="n">
        <v>43681</v>
      </c>
      <c r="AR16" s="0" t="n">
        <v>87362</v>
      </c>
      <c r="AS16" s="0" t="n">
        <v>174724</v>
      </c>
      <c r="AT16" s="0" t="n">
        <v>58241</v>
      </c>
      <c r="AU16" s="0" t="n">
        <v>116482</v>
      </c>
      <c r="AV16" s="0" t="n">
        <v>38827</v>
      </c>
      <c r="AW16" s="0" t="n">
        <v>77654</v>
      </c>
      <c r="AX16" s="0" t="n">
        <v>155308</v>
      </c>
      <c r="AY16" s="0" t="n">
        <v>51769</v>
      </c>
      <c r="AZ16" s="0" t="n">
        <v>103538</v>
      </c>
      <c r="BA16" s="0" t="n">
        <v>207076</v>
      </c>
      <c r="BB16" s="0" t="n">
        <v>69025</v>
      </c>
      <c r="BC16" s="0" t="n">
        <v>138050</v>
      </c>
      <c r="BD16" s="0" t="n">
        <v>276100</v>
      </c>
      <c r="BE16" s="0" t="n">
        <v>92033</v>
      </c>
      <c r="BF16" s="0" t="n">
        <v>184066</v>
      </c>
      <c r="BG16" s="0" t="n">
        <v>61355</v>
      </c>
      <c r="BH16" s="0" t="n">
        <v>122710</v>
      </c>
      <c r="BI16" s="0" t="n">
        <v>40903</v>
      </c>
    </row>
    <row r="17" customFormat="false" ht="12.8" hidden="false" customHeight="false" outlineLevel="0" collapsed="false">
      <c r="A17" s="0" t="n">
        <v>96955</v>
      </c>
      <c r="B17" s="0" t="n">
        <v>16.5650276800393</v>
      </c>
      <c r="C17" s="0" t="n">
        <v>52</v>
      </c>
      <c r="D17" s="0" t="n">
        <v>1.14699476312344</v>
      </c>
      <c r="E17" s="0" t="n">
        <v>0.279411764705882</v>
      </c>
      <c r="F17" s="0" t="n">
        <v>1570824736</v>
      </c>
      <c r="G17" s="0" t="n">
        <v>191</v>
      </c>
      <c r="H17" s="0" t="n">
        <v>68</v>
      </c>
      <c r="I17" s="0" t="n">
        <v>19</v>
      </c>
      <c r="J17" s="0" t="s">
        <v>260</v>
      </c>
      <c r="K17" s="0" t="n">
        <v>22141</v>
      </c>
      <c r="L17" s="0" t="n">
        <v>44282</v>
      </c>
      <c r="M17" s="0" t="n">
        <v>88564</v>
      </c>
      <c r="N17" s="0" t="n">
        <v>29521</v>
      </c>
      <c r="O17" s="0" t="n">
        <v>59042</v>
      </c>
      <c r="P17" s="0" t="n">
        <v>118084</v>
      </c>
      <c r="Q17" s="0" t="n">
        <v>39361</v>
      </c>
      <c r="R17" s="0" t="n">
        <v>78722</v>
      </c>
      <c r="S17" s="0" t="n">
        <v>157444</v>
      </c>
      <c r="T17" s="0" t="n">
        <v>52481</v>
      </c>
      <c r="U17" s="0" t="n">
        <v>104962</v>
      </c>
      <c r="V17" s="0" t="n">
        <v>34987</v>
      </c>
      <c r="W17" s="0" t="n">
        <v>69974</v>
      </c>
      <c r="X17" s="0" t="n">
        <v>139948</v>
      </c>
      <c r="Y17" s="0" t="n">
        <v>46649</v>
      </c>
      <c r="Z17" s="0" t="n">
        <v>93298</v>
      </c>
      <c r="AA17" s="0" t="n">
        <v>31099</v>
      </c>
      <c r="AB17" s="0" t="n">
        <v>62198</v>
      </c>
      <c r="AC17" s="0" t="n">
        <v>124396</v>
      </c>
      <c r="AD17" s="0" t="n">
        <v>41465</v>
      </c>
      <c r="AE17" s="0" t="n">
        <v>82930</v>
      </c>
      <c r="AF17" s="0" t="n">
        <v>27643</v>
      </c>
      <c r="AG17" s="0" t="n">
        <v>55286</v>
      </c>
      <c r="AH17" s="0" t="n">
        <v>110572</v>
      </c>
      <c r="AI17" s="0" t="n">
        <v>36857</v>
      </c>
      <c r="AJ17" s="0" t="n">
        <v>73714</v>
      </c>
      <c r="AK17" s="0" t="n">
        <v>24571</v>
      </c>
      <c r="AL17" s="0" t="n">
        <v>49142</v>
      </c>
      <c r="AM17" s="0" t="n">
        <v>98284</v>
      </c>
      <c r="AN17" s="0" t="n">
        <v>32761</v>
      </c>
      <c r="AO17" s="0" t="n">
        <v>65522</v>
      </c>
      <c r="AP17" s="0" t="n">
        <v>131044</v>
      </c>
      <c r="AQ17" s="0" t="n">
        <v>43681</v>
      </c>
      <c r="AR17" s="0" t="n">
        <v>87362</v>
      </c>
      <c r="AS17" s="0" t="n">
        <v>174724</v>
      </c>
      <c r="AT17" s="0" t="n">
        <v>58241</v>
      </c>
      <c r="AU17" s="0" t="n">
        <v>116482</v>
      </c>
      <c r="AV17" s="0" t="n">
        <v>38827</v>
      </c>
      <c r="AW17" s="0" t="n">
        <v>77654</v>
      </c>
      <c r="AX17" s="0" t="n">
        <v>155308</v>
      </c>
      <c r="AY17" s="0" t="n">
        <v>51769</v>
      </c>
      <c r="AZ17" s="0" t="n">
        <v>103538</v>
      </c>
      <c r="BA17" s="0" t="n">
        <v>207076</v>
      </c>
      <c r="BB17" s="0" t="n">
        <v>69025</v>
      </c>
      <c r="BC17" s="0" t="n">
        <v>138050</v>
      </c>
      <c r="BD17" s="0" t="n">
        <v>276100</v>
      </c>
      <c r="BE17" s="0" t="n">
        <v>92033</v>
      </c>
      <c r="BF17" s="0" t="n">
        <v>184066</v>
      </c>
      <c r="BG17" s="0" t="n">
        <v>61355</v>
      </c>
      <c r="BH17" s="0" t="n">
        <v>122710</v>
      </c>
      <c r="BI17" s="0" t="n">
        <v>245420</v>
      </c>
      <c r="BJ17" s="0" t="n">
        <v>490840</v>
      </c>
      <c r="BK17" s="0" t="n">
        <v>163613</v>
      </c>
    </row>
    <row r="18" customFormat="false" ht="12.8" hidden="false" customHeight="false" outlineLevel="0" collapsed="false">
      <c r="A18" s="0" t="n">
        <v>143407</v>
      </c>
      <c r="B18" s="0" t="n">
        <v>17.1297559212019</v>
      </c>
      <c r="C18" s="0" t="n">
        <v>53</v>
      </c>
      <c r="D18" s="0" t="n">
        <v>1.1675589595089</v>
      </c>
      <c r="E18" s="0" t="n">
        <v>0.298507462686567</v>
      </c>
      <c r="F18" s="0" t="n">
        <v>2798323360</v>
      </c>
      <c r="G18" s="0" t="n">
        <v>189</v>
      </c>
      <c r="H18" s="0" t="n">
        <v>67</v>
      </c>
      <c r="I18" s="0" t="n">
        <v>20</v>
      </c>
      <c r="J18" s="0" t="s">
        <v>261</v>
      </c>
      <c r="K18" s="0" t="n">
        <v>87319</v>
      </c>
      <c r="L18" s="0" t="n">
        <v>174638</v>
      </c>
      <c r="M18" s="0" t="n">
        <v>349276</v>
      </c>
      <c r="N18" s="0" t="n">
        <v>116425</v>
      </c>
      <c r="O18" s="0" t="n">
        <v>232850</v>
      </c>
      <c r="P18" s="0" t="n">
        <v>465700</v>
      </c>
      <c r="Q18" s="0" t="n">
        <v>155233</v>
      </c>
      <c r="R18" s="0" t="n">
        <v>310466</v>
      </c>
      <c r="S18" s="0" t="n">
        <v>620932</v>
      </c>
      <c r="T18" s="0" t="n">
        <v>206977</v>
      </c>
      <c r="U18" s="0" t="n">
        <v>413954</v>
      </c>
      <c r="V18" s="0" t="n">
        <v>827908</v>
      </c>
      <c r="W18" s="0" t="n">
        <v>275969</v>
      </c>
      <c r="X18" s="0" t="n">
        <v>551938</v>
      </c>
      <c r="Y18" s="0" t="n">
        <v>183979</v>
      </c>
      <c r="Z18" s="0" t="n">
        <v>367958</v>
      </c>
      <c r="AA18" s="0" t="n">
        <v>735916</v>
      </c>
      <c r="AB18" s="0" t="n">
        <v>245305</v>
      </c>
      <c r="AC18" s="0" t="n">
        <v>490610</v>
      </c>
      <c r="AD18" s="0" t="n">
        <v>981220</v>
      </c>
      <c r="AE18" s="0" t="n">
        <v>327073</v>
      </c>
      <c r="AF18" s="0" t="n">
        <v>654146</v>
      </c>
      <c r="AG18" s="0" t="n">
        <v>1308292</v>
      </c>
      <c r="AH18" s="0" t="n">
        <v>436097</v>
      </c>
      <c r="AI18" s="0" t="n">
        <v>872194</v>
      </c>
      <c r="AJ18" s="0" t="n">
        <v>290731</v>
      </c>
      <c r="AK18" s="0" t="n">
        <v>581462</v>
      </c>
      <c r="AL18" s="0" t="n">
        <v>1162924</v>
      </c>
      <c r="AM18" s="0" t="n">
        <v>387641</v>
      </c>
      <c r="AN18" s="0" t="n">
        <v>775282</v>
      </c>
      <c r="AO18" s="0" t="n">
        <v>258427</v>
      </c>
      <c r="AP18" s="0" t="n">
        <v>516854</v>
      </c>
      <c r="AQ18" s="0" t="n">
        <v>1033708</v>
      </c>
      <c r="AR18" s="0" t="n">
        <v>344569</v>
      </c>
      <c r="AS18" s="0" t="n">
        <v>689138</v>
      </c>
      <c r="AT18" s="0" t="n">
        <v>1378276</v>
      </c>
      <c r="AU18" s="0" t="n">
        <v>459425</v>
      </c>
      <c r="AV18" s="0" t="n">
        <v>918850</v>
      </c>
      <c r="AW18" s="0" t="n">
        <v>306283</v>
      </c>
      <c r="AX18" s="0" t="n">
        <v>612566</v>
      </c>
      <c r="AY18" s="0" t="n">
        <v>1225132</v>
      </c>
      <c r="AZ18" s="0" t="n">
        <v>408377</v>
      </c>
      <c r="BA18" s="0" t="n">
        <v>816754</v>
      </c>
      <c r="BB18" s="0" t="n">
        <v>272251</v>
      </c>
      <c r="BC18" s="0" t="n">
        <v>544502</v>
      </c>
      <c r="BD18" s="0" t="n">
        <v>1089004</v>
      </c>
      <c r="BE18" s="0" t="n">
        <v>363001</v>
      </c>
      <c r="BF18" s="0" t="n">
        <v>726002</v>
      </c>
      <c r="BG18" s="0" t="n">
        <v>1452004</v>
      </c>
      <c r="BH18" s="0" t="n">
        <v>484001</v>
      </c>
      <c r="BI18" s="0" t="n">
        <v>968002</v>
      </c>
      <c r="BJ18" s="0" t="n">
        <v>322667</v>
      </c>
      <c r="BK18" s="0" t="n">
        <v>645334</v>
      </c>
      <c r="BL18" s="0" t="n">
        <v>215111</v>
      </c>
    </row>
    <row r="19" customFormat="false" ht="12.8" hidden="false" customHeight="false" outlineLevel="0" collapsed="false">
      <c r="A19" s="0" t="n">
        <v>654453</v>
      </c>
      <c r="B19" s="0" t="n">
        <v>19.3199300621739</v>
      </c>
      <c r="C19" s="0" t="n">
        <v>54</v>
      </c>
      <c r="D19" s="0" t="n">
        <v>0.983440413027151</v>
      </c>
      <c r="E19" s="0" t="n">
        <v>0.292307692307692</v>
      </c>
      <c r="F19" s="0" t="n">
        <v>24648077896</v>
      </c>
      <c r="G19" s="0" t="n">
        <v>186</v>
      </c>
      <c r="H19" s="0" t="n">
        <v>65</v>
      </c>
      <c r="I19" s="0" t="n">
        <v>19</v>
      </c>
      <c r="J19" s="0" t="s">
        <v>262</v>
      </c>
      <c r="K19" s="0" t="n">
        <v>22141</v>
      </c>
      <c r="L19" s="0" t="n">
        <v>44282</v>
      </c>
      <c r="M19" s="0" t="n">
        <v>88564</v>
      </c>
      <c r="N19" s="0" t="n">
        <v>29521</v>
      </c>
      <c r="O19" s="0" t="n">
        <v>59042</v>
      </c>
      <c r="P19" s="0" t="n">
        <v>118084</v>
      </c>
      <c r="Q19" s="0" t="n">
        <v>39361</v>
      </c>
      <c r="R19" s="0" t="n">
        <v>78722</v>
      </c>
      <c r="S19" s="0" t="n">
        <v>157444</v>
      </c>
      <c r="T19" s="0" t="n">
        <v>52481</v>
      </c>
      <c r="U19" s="0" t="n">
        <v>104962</v>
      </c>
      <c r="V19" s="0" t="n">
        <v>34987</v>
      </c>
      <c r="W19" s="0" t="n">
        <v>69974</v>
      </c>
      <c r="X19" s="0" t="n">
        <v>139948</v>
      </c>
      <c r="Y19" s="0" t="n">
        <v>46649</v>
      </c>
      <c r="Z19" s="0" t="n">
        <v>93298</v>
      </c>
      <c r="AA19" s="0" t="n">
        <v>31099</v>
      </c>
      <c r="AB19" s="0" t="n">
        <v>62198</v>
      </c>
      <c r="AC19" s="0" t="n">
        <v>124396</v>
      </c>
      <c r="AD19" s="0" t="n">
        <v>41465</v>
      </c>
      <c r="AE19" s="0" t="n">
        <v>82930</v>
      </c>
      <c r="AF19" s="0" t="n">
        <v>27643</v>
      </c>
      <c r="AG19" s="0" t="n">
        <v>55286</v>
      </c>
      <c r="AH19" s="0" t="n">
        <v>110572</v>
      </c>
      <c r="AI19" s="0" t="n">
        <v>36857</v>
      </c>
      <c r="AJ19" s="0" t="n">
        <v>73714</v>
      </c>
      <c r="AK19" s="0" t="n">
        <v>24571</v>
      </c>
      <c r="AL19" s="0" t="n">
        <v>49142</v>
      </c>
      <c r="AM19" s="0" t="n">
        <v>98284</v>
      </c>
      <c r="AN19" s="0" t="n">
        <v>32761</v>
      </c>
      <c r="AO19" s="0" t="n">
        <v>65522</v>
      </c>
      <c r="AP19" s="0" t="n">
        <v>131044</v>
      </c>
      <c r="AQ19" s="0" t="n">
        <v>43681</v>
      </c>
      <c r="AR19" s="0" t="n">
        <v>87362</v>
      </c>
      <c r="AS19" s="0" t="n">
        <v>174724</v>
      </c>
      <c r="AT19" s="0" t="n">
        <v>58241</v>
      </c>
      <c r="AU19" s="0" t="n">
        <v>116482</v>
      </c>
      <c r="AV19" s="0" t="n">
        <v>38827</v>
      </c>
      <c r="AW19" s="0" t="n">
        <v>77654</v>
      </c>
      <c r="AX19" s="0" t="n">
        <v>155308</v>
      </c>
      <c r="AY19" s="0" t="n">
        <v>51769</v>
      </c>
      <c r="AZ19" s="0" t="n">
        <v>103538</v>
      </c>
      <c r="BA19" s="0" t="n">
        <v>207076</v>
      </c>
      <c r="BB19" s="0" t="n">
        <v>69025</v>
      </c>
      <c r="BC19" s="0" t="n">
        <v>138050</v>
      </c>
      <c r="BD19" s="0" t="n">
        <v>276100</v>
      </c>
      <c r="BE19" s="0" t="n">
        <v>92033</v>
      </c>
      <c r="BF19" s="0" t="n">
        <v>184066</v>
      </c>
      <c r="BG19" s="0" t="n">
        <v>61355</v>
      </c>
      <c r="BH19" s="0" t="n">
        <v>122710</v>
      </c>
      <c r="BI19" s="0" t="n">
        <v>245420</v>
      </c>
      <c r="BJ19" s="0" t="n">
        <v>490840</v>
      </c>
      <c r="BK19" s="0" t="n">
        <v>981680</v>
      </c>
      <c r="BL19" s="0" t="n">
        <v>1963360</v>
      </c>
      <c r="BM19" s="0" t="n">
        <v>654453</v>
      </c>
    </row>
    <row r="20" customFormat="false" ht="12.8" hidden="false" customHeight="false" outlineLevel="0" collapsed="false">
      <c r="A20" s="0" t="n">
        <v>860445</v>
      </c>
      <c r="B20" s="0" t="n">
        <v>19.7147234519862</v>
      </c>
      <c r="C20" s="0" t="n">
        <v>55</v>
      </c>
      <c r="D20" s="0" t="n">
        <v>1.01447022823874</v>
      </c>
      <c r="E20" s="0" t="n">
        <v>0.303030303030303</v>
      </c>
      <c r="F20" s="0" t="n">
        <v>56991483520</v>
      </c>
      <c r="G20" s="0" t="n">
        <v>189</v>
      </c>
      <c r="H20" s="0" t="n">
        <v>66</v>
      </c>
      <c r="I20" s="0" t="n">
        <v>20</v>
      </c>
      <c r="J20" s="0" t="s">
        <v>263</v>
      </c>
      <c r="K20" s="0" t="n">
        <v>87319</v>
      </c>
      <c r="L20" s="0" t="n">
        <v>174638</v>
      </c>
      <c r="M20" s="0" t="n">
        <v>349276</v>
      </c>
      <c r="N20" s="0" t="n">
        <v>116425</v>
      </c>
      <c r="O20" s="0" t="n">
        <v>232850</v>
      </c>
      <c r="P20" s="0" t="n">
        <v>465700</v>
      </c>
      <c r="Q20" s="0" t="n">
        <v>155233</v>
      </c>
      <c r="R20" s="0" t="n">
        <v>310466</v>
      </c>
      <c r="S20" s="0" t="n">
        <v>620932</v>
      </c>
      <c r="T20" s="0" t="n">
        <v>206977</v>
      </c>
      <c r="U20" s="0" t="n">
        <v>413954</v>
      </c>
      <c r="V20" s="0" t="n">
        <v>827908</v>
      </c>
      <c r="W20" s="0" t="n">
        <v>275969</v>
      </c>
      <c r="X20" s="0" t="n">
        <v>551938</v>
      </c>
      <c r="Y20" s="0" t="n">
        <v>183979</v>
      </c>
      <c r="Z20" s="0" t="n">
        <v>367958</v>
      </c>
      <c r="AA20" s="0" t="n">
        <v>735916</v>
      </c>
      <c r="AB20" s="0" t="n">
        <v>245305</v>
      </c>
      <c r="AC20" s="0" t="n">
        <v>490610</v>
      </c>
      <c r="AD20" s="0" t="n">
        <v>981220</v>
      </c>
      <c r="AE20" s="0" t="n">
        <v>327073</v>
      </c>
      <c r="AF20" s="0" t="n">
        <v>654146</v>
      </c>
      <c r="AG20" s="0" t="n">
        <v>1308292</v>
      </c>
      <c r="AH20" s="0" t="n">
        <v>436097</v>
      </c>
      <c r="AI20" s="0" t="n">
        <v>872194</v>
      </c>
      <c r="AJ20" s="0" t="n">
        <v>290731</v>
      </c>
      <c r="AK20" s="0" t="n">
        <v>581462</v>
      </c>
      <c r="AL20" s="0" t="n">
        <v>1162924</v>
      </c>
      <c r="AM20" s="0" t="n">
        <v>387641</v>
      </c>
      <c r="AN20" s="0" t="n">
        <v>775282</v>
      </c>
      <c r="AO20" s="0" t="n">
        <v>258427</v>
      </c>
      <c r="AP20" s="0" t="n">
        <v>516854</v>
      </c>
      <c r="AQ20" s="0" t="n">
        <v>1033708</v>
      </c>
      <c r="AR20" s="0" t="n">
        <v>344569</v>
      </c>
      <c r="AS20" s="0" t="n">
        <v>689138</v>
      </c>
      <c r="AT20" s="0" t="n">
        <v>1378276</v>
      </c>
      <c r="AU20" s="0" t="n">
        <v>459425</v>
      </c>
      <c r="AV20" s="0" t="n">
        <v>918850</v>
      </c>
      <c r="AW20" s="0" t="n">
        <v>306283</v>
      </c>
      <c r="AX20" s="0" t="n">
        <v>612566</v>
      </c>
      <c r="AY20" s="0" t="n">
        <v>1225132</v>
      </c>
      <c r="AZ20" s="0" t="n">
        <v>408377</v>
      </c>
      <c r="BA20" s="0" t="n">
        <v>816754</v>
      </c>
      <c r="BB20" s="0" t="n">
        <v>272251</v>
      </c>
      <c r="BC20" s="0" t="n">
        <v>544502</v>
      </c>
      <c r="BD20" s="0" t="n">
        <v>1089004</v>
      </c>
      <c r="BE20" s="0" t="n">
        <v>363001</v>
      </c>
      <c r="BF20" s="0" t="n">
        <v>726002</v>
      </c>
      <c r="BG20" s="0" t="n">
        <v>1452004</v>
      </c>
      <c r="BH20" s="0" t="n">
        <v>484001</v>
      </c>
      <c r="BI20" s="0" t="n">
        <v>968002</v>
      </c>
      <c r="BJ20" s="0" t="n">
        <v>322667</v>
      </c>
      <c r="BK20" s="0" t="n">
        <v>645334</v>
      </c>
      <c r="BL20" s="0" t="n">
        <v>1290668</v>
      </c>
      <c r="BM20" s="0" t="n">
        <v>2581336</v>
      </c>
      <c r="BN20" s="0" t="n">
        <v>860445</v>
      </c>
    </row>
    <row r="21" customFormat="false" ht="12.8" hidden="false" customHeight="false" outlineLevel="0" collapsed="false">
      <c r="A21" s="0" t="n">
        <v>2617813</v>
      </c>
      <c r="B21" s="0" t="n">
        <v>21.319930613281</v>
      </c>
      <c r="C21" s="0" t="n">
        <v>56</v>
      </c>
      <c r="D21" s="0" t="n">
        <v>0.891184889136747</v>
      </c>
      <c r="E21" s="0" t="n">
        <v>0.292307692307692</v>
      </c>
      <c r="F21" s="0" t="n">
        <v>156914378224</v>
      </c>
      <c r="G21" s="0" t="n">
        <v>188</v>
      </c>
      <c r="H21" s="0" t="n">
        <v>65</v>
      </c>
      <c r="I21" s="0" t="n">
        <v>19</v>
      </c>
      <c r="J21" s="0" t="s">
        <v>264</v>
      </c>
      <c r="K21" s="0" t="n">
        <v>22141</v>
      </c>
      <c r="L21" s="0" t="n">
        <v>44282</v>
      </c>
      <c r="M21" s="0" t="n">
        <v>88564</v>
      </c>
      <c r="N21" s="0" t="n">
        <v>29521</v>
      </c>
      <c r="O21" s="0" t="n">
        <v>59042</v>
      </c>
      <c r="P21" s="0" t="n">
        <v>118084</v>
      </c>
      <c r="Q21" s="0" t="n">
        <v>39361</v>
      </c>
      <c r="R21" s="0" t="n">
        <v>78722</v>
      </c>
      <c r="S21" s="0" t="n">
        <v>157444</v>
      </c>
      <c r="T21" s="0" t="n">
        <v>52481</v>
      </c>
      <c r="U21" s="0" t="n">
        <v>104962</v>
      </c>
      <c r="V21" s="0" t="n">
        <v>34987</v>
      </c>
      <c r="W21" s="0" t="n">
        <v>69974</v>
      </c>
      <c r="X21" s="0" t="n">
        <v>139948</v>
      </c>
      <c r="Y21" s="0" t="n">
        <v>46649</v>
      </c>
      <c r="Z21" s="0" t="n">
        <v>93298</v>
      </c>
      <c r="AA21" s="0" t="n">
        <v>31099</v>
      </c>
      <c r="AB21" s="0" t="n">
        <v>62198</v>
      </c>
      <c r="AC21" s="0" t="n">
        <v>124396</v>
      </c>
      <c r="AD21" s="0" t="n">
        <v>41465</v>
      </c>
      <c r="AE21" s="0" t="n">
        <v>82930</v>
      </c>
      <c r="AF21" s="0" t="n">
        <v>27643</v>
      </c>
      <c r="AG21" s="0" t="n">
        <v>55286</v>
      </c>
      <c r="AH21" s="0" t="n">
        <v>110572</v>
      </c>
      <c r="AI21" s="0" t="n">
        <v>36857</v>
      </c>
      <c r="AJ21" s="0" t="n">
        <v>73714</v>
      </c>
      <c r="AK21" s="0" t="n">
        <v>24571</v>
      </c>
      <c r="AL21" s="0" t="n">
        <v>49142</v>
      </c>
      <c r="AM21" s="0" t="n">
        <v>98284</v>
      </c>
      <c r="AN21" s="0" t="n">
        <v>32761</v>
      </c>
      <c r="AO21" s="0" t="n">
        <v>65522</v>
      </c>
      <c r="AP21" s="0" t="n">
        <v>131044</v>
      </c>
      <c r="AQ21" s="0" t="n">
        <v>43681</v>
      </c>
      <c r="AR21" s="0" t="n">
        <v>87362</v>
      </c>
      <c r="AS21" s="0" t="n">
        <v>174724</v>
      </c>
      <c r="AT21" s="0" t="n">
        <v>58241</v>
      </c>
      <c r="AU21" s="0" t="n">
        <v>116482</v>
      </c>
      <c r="AV21" s="0" t="n">
        <v>38827</v>
      </c>
      <c r="AW21" s="0" t="n">
        <v>77654</v>
      </c>
      <c r="AX21" s="0" t="n">
        <v>155308</v>
      </c>
      <c r="AY21" s="0" t="n">
        <v>51769</v>
      </c>
      <c r="AZ21" s="0" t="n">
        <v>103538</v>
      </c>
      <c r="BA21" s="0" t="n">
        <v>207076</v>
      </c>
      <c r="BB21" s="0" t="n">
        <v>69025</v>
      </c>
      <c r="BC21" s="0" t="n">
        <v>138050</v>
      </c>
      <c r="BD21" s="0" t="n">
        <v>276100</v>
      </c>
      <c r="BE21" s="0" t="n">
        <v>92033</v>
      </c>
      <c r="BF21" s="0" t="n">
        <v>184066</v>
      </c>
      <c r="BG21" s="0" t="n">
        <v>61355</v>
      </c>
      <c r="BH21" s="0" t="n">
        <v>122710</v>
      </c>
      <c r="BI21" s="0" t="n">
        <v>245420</v>
      </c>
      <c r="BJ21" s="0" t="n">
        <v>490840</v>
      </c>
      <c r="BK21" s="0" t="n">
        <v>981680</v>
      </c>
      <c r="BL21" s="0" t="n">
        <v>1963360</v>
      </c>
      <c r="BM21" s="0" t="n">
        <v>3926720</v>
      </c>
      <c r="BN21" s="0" t="n">
        <v>7853440</v>
      </c>
      <c r="BO21" s="0" t="n">
        <v>2617813</v>
      </c>
    </row>
    <row r="22" customFormat="false" ht="12.8" hidden="false" customHeight="false" outlineLevel="0" collapsed="false">
      <c r="A22" s="0" t="n">
        <v>2719431</v>
      </c>
      <c r="B22" s="0" t="n">
        <v>21.3748733901556</v>
      </c>
      <c r="C22" s="0" t="n">
        <v>57</v>
      </c>
      <c r="D22" s="0" t="n">
        <v>0.935678056891376</v>
      </c>
      <c r="E22" s="0" t="n">
        <v>0.285714285714286</v>
      </c>
      <c r="F22" s="0" t="n">
        <v>352617812944</v>
      </c>
      <c r="G22" s="0" t="n">
        <v>201</v>
      </c>
      <c r="H22" s="0" t="n">
        <v>70</v>
      </c>
      <c r="I22" s="0" t="n">
        <v>20</v>
      </c>
      <c r="J22" s="0" t="s">
        <v>265</v>
      </c>
      <c r="K22" s="0" t="n">
        <v>87319</v>
      </c>
      <c r="L22" s="0" t="n">
        <v>174638</v>
      </c>
      <c r="M22" s="0" t="n">
        <v>349276</v>
      </c>
      <c r="N22" s="0" t="n">
        <v>116425</v>
      </c>
      <c r="O22" s="0" t="n">
        <v>232850</v>
      </c>
      <c r="P22" s="0" t="n">
        <v>465700</v>
      </c>
      <c r="Q22" s="0" t="n">
        <v>155233</v>
      </c>
      <c r="R22" s="0" t="n">
        <v>310466</v>
      </c>
      <c r="S22" s="0" t="n">
        <v>620932</v>
      </c>
      <c r="T22" s="0" t="n">
        <v>206977</v>
      </c>
      <c r="U22" s="0" t="n">
        <v>413954</v>
      </c>
      <c r="V22" s="0" t="n">
        <v>827908</v>
      </c>
      <c r="W22" s="0" t="n">
        <v>275969</v>
      </c>
      <c r="X22" s="0" t="n">
        <v>551938</v>
      </c>
      <c r="Y22" s="0" t="n">
        <v>183979</v>
      </c>
      <c r="Z22" s="0" t="n">
        <v>367958</v>
      </c>
      <c r="AA22" s="0" t="n">
        <v>735916</v>
      </c>
      <c r="AB22" s="0" t="n">
        <v>245305</v>
      </c>
      <c r="AC22" s="0" t="n">
        <v>490610</v>
      </c>
      <c r="AD22" s="0" t="n">
        <v>981220</v>
      </c>
      <c r="AE22" s="0" t="n">
        <v>327073</v>
      </c>
      <c r="AF22" s="0" t="n">
        <v>654146</v>
      </c>
      <c r="AG22" s="0" t="n">
        <v>1308292</v>
      </c>
      <c r="AH22" s="0" t="n">
        <v>436097</v>
      </c>
      <c r="AI22" s="0" t="n">
        <v>872194</v>
      </c>
      <c r="AJ22" s="0" t="n">
        <v>290731</v>
      </c>
      <c r="AK22" s="0" t="n">
        <v>581462</v>
      </c>
      <c r="AL22" s="0" t="n">
        <v>1162924</v>
      </c>
      <c r="AM22" s="0" t="n">
        <v>387641</v>
      </c>
      <c r="AN22" s="0" t="n">
        <v>775282</v>
      </c>
      <c r="AO22" s="0" t="n">
        <v>258427</v>
      </c>
      <c r="AP22" s="0" t="n">
        <v>516854</v>
      </c>
      <c r="AQ22" s="0" t="n">
        <v>1033708</v>
      </c>
      <c r="AR22" s="0" t="n">
        <v>344569</v>
      </c>
      <c r="AS22" s="0" t="n">
        <v>689138</v>
      </c>
      <c r="AT22" s="0" t="n">
        <v>1378276</v>
      </c>
      <c r="AU22" s="0" t="n">
        <v>459425</v>
      </c>
      <c r="AV22" s="0" t="n">
        <v>918850</v>
      </c>
      <c r="AW22" s="0" t="n">
        <v>306283</v>
      </c>
      <c r="AX22" s="0" t="n">
        <v>612566</v>
      </c>
      <c r="AY22" s="0" t="n">
        <v>1225132</v>
      </c>
      <c r="AZ22" s="0" t="n">
        <v>408377</v>
      </c>
      <c r="BA22" s="0" t="n">
        <v>816754</v>
      </c>
      <c r="BB22" s="0" t="n">
        <v>272251</v>
      </c>
      <c r="BC22" s="0" t="n">
        <v>544502</v>
      </c>
      <c r="BD22" s="0" t="n">
        <v>1089004</v>
      </c>
      <c r="BE22" s="0" t="n">
        <v>363001</v>
      </c>
      <c r="BF22" s="0" t="n">
        <v>726002</v>
      </c>
      <c r="BG22" s="0" t="n">
        <v>1452004</v>
      </c>
      <c r="BH22" s="0" t="n">
        <v>484001</v>
      </c>
      <c r="BI22" s="0" t="n">
        <v>968002</v>
      </c>
      <c r="BJ22" s="0" t="n">
        <v>322667</v>
      </c>
      <c r="BK22" s="0" t="n">
        <v>645334</v>
      </c>
      <c r="BL22" s="0" t="n">
        <v>1290668</v>
      </c>
      <c r="BM22" s="0" t="n">
        <v>2581336</v>
      </c>
      <c r="BN22" s="0" t="n">
        <v>5162672</v>
      </c>
      <c r="BO22" s="0" t="n">
        <v>10325344</v>
      </c>
      <c r="BP22" s="0" t="n">
        <v>3441781</v>
      </c>
    </row>
    <row r="23" customFormat="false" ht="12.8" hidden="false" customHeight="false" outlineLevel="0" collapsed="false">
      <c r="A23" s="0" t="n">
        <v>3421423</v>
      </c>
      <c r="B23" s="0" t="n">
        <v>21.7061650488397</v>
      </c>
      <c r="C23" s="0" t="n">
        <v>60</v>
      </c>
      <c r="D23" s="0" t="n">
        <v>1.05960679596092</v>
      </c>
      <c r="E23" s="0" t="n">
        <v>0.242105263157895</v>
      </c>
      <c r="F23" s="0" t="n">
        <v>622717901620</v>
      </c>
      <c r="G23" s="0" t="n">
        <v>266</v>
      </c>
      <c r="H23" s="0" t="n">
        <v>95</v>
      </c>
      <c r="I23" s="0" t="n">
        <v>23</v>
      </c>
      <c r="J23" s="0" t="s">
        <v>266</v>
      </c>
      <c r="K23" s="0" t="n">
        <v>32070439</v>
      </c>
      <c r="L23" s="0" t="n">
        <v>64140878</v>
      </c>
      <c r="M23" s="0" t="n">
        <v>128281756</v>
      </c>
      <c r="N23" s="0" t="n">
        <v>42760585</v>
      </c>
      <c r="O23" s="0" t="n">
        <v>85521170</v>
      </c>
      <c r="P23" s="0" t="n">
        <v>171042340</v>
      </c>
      <c r="Q23" s="0" t="n">
        <v>57014113</v>
      </c>
      <c r="R23" s="0" t="n">
        <v>114028226</v>
      </c>
      <c r="S23" s="0" t="n">
        <v>228056452</v>
      </c>
      <c r="T23" s="0" t="n">
        <v>76018817</v>
      </c>
      <c r="U23" s="0" t="n">
        <v>152037634</v>
      </c>
      <c r="V23" s="0" t="n">
        <v>50679211</v>
      </c>
      <c r="W23" s="0" t="n">
        <v>101358422</v>
      </c>
      <c r="X23" s="0" t="n">
        <v>202716844</v>
      </c>
      <c r="Y23" s="0" t="n">
        <v>67572281</v>
      </c>
      <c r="Z23" s="0" t="n">
        <v>135144562</v>
      </c>
      <c r="AA23" s="0" t="n">
        <v>45048187</v>
      </c>
      <c r="AB23" s="0" t="n">
        <v>90096374</v>
      </c>
      <c r="AC23" s="0" t="n">
        <v>180192748</v>
      </c>
      <c r="AD23" s="0" t="n">
        <v>60064249</v>
      </c>
      <c r="AE23" s="0" t="n">
        <v>120128498</v>
      </c>
      <c r="AF23" s="0" t="n">
        <v>240256996</v>
      </c>
      <c r="AG23" s="0" t="n">
        <v>80085665</v>
      </c>
      <c r="AH23" s="0" t="n">
        <v>160171330</v>
      </c>
      <c r="AI23" s="0" t="n">
        <v>53390443</v>
      </c>
      <c r="AJ23" s="0" t="n">
        <v>106780886</v>
      </c>
      <c r="AK23" s="0" t="n">
        <v>213561772</v>
      </c>
      <c r="AL23" s="0" t="n">
        <v>71187257</v>
      </c>
      <c r="AM23" s="0" t="n">
        <v>142374514</v>
      </c>
      <c r="AN23" s="0" t="n">
        <v>47458171</v>
      </c>
      <c r="AO23" s="0" t="n">
        <v>94916342</v>
      </c>
      <c r="AP23" s="0" t="n">
        <v>189832684</v>
      </c>
      <c r="AQ23" s="0" t="n">
        <v>63277561</v>
      </c>
      <c r="AR23" s="0" t="n">
        <v>126555122</v>
      </c>
      <c r="AS23" s="0" t="n">
        <v>253110244</v>
      </c>
      <c r="AT23" s="0" t="n">
        <v>84370081</v>
      </c>
      <c r="AU23" s="0" t="n">
        <v>168740162</v>
      </c>
      <c r="AV23" s="0" t="n">
        <v>337480324</v>
      </c>
      <c r="AW23" s="0" t="n">
        <v>112493441</v>
      </c>
      <c r="AX23" s="0" t="n">
        <v>224986882</v>
      </c>
      <c r="AY23" s="0" t="n">
        <v>74995627</v>
      </c>
      <c r="AZ23" s="0" t="n">
        <v>149991254</v>
      </c>
      <c r="BA23" s="0" t="n">
        <v>299982508</v>
      </c>
      <c r="BB23" s="0" t="n">
        <v>99994169</v>
      </c>
      <c r="BC23" s="0" t="n">
        <v>199988338</v>
      </c>
      <c r="BD23" s="0" t="n">
        <v>66662779</v>
      </c>
      <c r="BE23" s="0" t="n">
        <v>133325558</v>
      </c>
      <c r="BF23" s="0" t="n">
        <v>266651116</v>
      </c>
      <c r="BG23" s="0" t="n">
        <v>88883705</v>
      </c>
      <c r="BH23" s="0" t="n">
        <v>177767410</v>
      </c>
      <c r="BI23" s="0" t="n">
        <v>59255803</v>
      </c>
      <c r="BJ23" s="0" t="n">
        <v>118511606</v>
      </c>
      <c r="BK23" s="0" t="n">
        <v>237023212</v>
      </c>
      <c r="BL23" s="0" t="n">
        <v>79007737</v>
      </c>
      <c r="BM23" s="0" t="n">
        <v>158015474</v>
      </c>
      <c r="BN23" s="0" t="n">
        <v>316030948</v>
      </c>
      <c r="BO23" s="0" t="n">
        <v>105343649</v>
      </c>
      <c r="BP23" s="0" t="n">
        <v>210687298</v>
      </c>
      <c r="BQ23" s="0" t="n">
        <v>70229099</v>
      </c>
      <c r="BR23" s="0" t="n">
        <v>140458198</v>
      </c>
      <c r="BS23" s="0" t="n">
        <v>46819399</v>
      </c>
    </row>
    <row r="24" customFormat="false" ht="12.8" hidden="false" customHeight="false" outlineLevel="0" collapsed="false">
      <c r="A24" s="0" t="n">
        <v>18727623</v>
      </c>
      <c r="B24" s="0" t="n">
        <v>24.1586644616177</v>
      </c>
      <c r="C24" s="0" t="n">
        <v>61</v>
      </c>
      <c r="D24" s="0" t="n">
        <v>0.910646366025436</v>
      </c>
      <c r="E24" s="0" t="n">
        <v>0.511627906976744</v>
      </c>
      <c r="F24" s="0" t="n">
        <v>60342610919632</v>
      </c>
      <c r="G24" s="0" t="n">
        <v>134</v>
      </c>
      <c r="H24" s="0" t="n">
        <v>43</v>
      </c>
      <c r="I24" s="0" t="n">
        <v>22</v>
      </c>
      <c r="J24" s="0" t="s">
        <v>267</v>
      </c>
      <c r="K24" s="0" t="n">
        <v>1352965</v>
      </c>
      <c r="L24" s="0" t="n">
        <v>2705930</v>
      </c>
      <c r="M24" s="0" t="n">
        <v>5411860</v>
      </c>
      <c r="N24" s="0" t="n">
        <v>1803953</v>
      </c>
      <c r="O24" s="0" t="n">
        <v>3607906</v>
      </c>
      <c r="P24" s="0" t="n">
        <v>1202635</v>
      </c>
      <c r="Q24" s="0" t="n">
        <v>2405270</v>
      </c>
      <c r="R24" s="0" t="n">
        <v>4810540</v>
      </c>
      <c r="S24" s="0" t="n">
        <v>1603513</v>
      </c>
      <c r="T24" s="0" t="n">
        <v>3207026</v>
      </c>
      <c r="U24" s="0" t="n">
        <v>6414052</v>
      </c>
      <c r="V24" s="0" t="n">
        <v>2138017</v>
      </c>
      <c r="W24" s="0" t="n">
        <v>4276034</v>
      </c>
      <c r="X24" s="0" t="n">
        <v>8552068</v>
      </c>
      <c r="Y24" s="0" t="n">
        <v>2850689</v>
      </c>
      <c r="Z24" s="0" t="n">
        <v>5701378</v>
      </c>
      <c r="AA24" s="0" t="n">
        <v>1900459</v>
      </c>
      <c r="AB24" s="0" t="n">
        <v>3800918</v>
      </c>
      <c r="AC24" s="0" t="n">
        <v>7601836</v>
      </c>
      <c r="AD24" s="0" t="n">
        <v>2533945</v>
      </c>
      <c r="AE24" s="0" t="n">
        <v>5067890</v>
      </c>
      <c r="AF24" s="0" t="n">
        <v>10135780</v>
      </c>
      <c r="AG24" s="0" t="n">
        <v>3378593</v>
      </c>
      <c r="AH24" s="0" t="n">
        <v>6757186</v>
      </c>
      <c r="AI24" s="0" t="n">
        <v>2252395</v>
      </c>
      <c r="AJ24" s="0" t="n">
        <v>4504790</v>
      </c>
      <c r="AK24" s="0" t="n">
        <v>9009580</v>
      </c>
      <c r="AL24" s="0" t="n">
        <v>3003193</v>
      </c>
      <c r="AM24" s="0" t="n">
        <v>6006386</v>
      </c>
      <c r="AN24" s="0" t="n">
        <v>12012772</v>
      </c>
      <c r="AO24" s="0" t="n">
        <v>4004257</v>
      </c>
      <c r="AP24" s="0" t="n">
        <v>8008514</v>
      </c>
      <c r="AQ24" s="0" t="n">
        <v>16017028</v>
      </c>
      <c r="AR24" s="0" t="n">
        <v>5339009</v>
      </c>
      <c r="AS24" s="0" t="n">
        <v>10678018</v>
      </c>
      <c r="AT24" s="0" t="n">
        <v>3559339</v>
      </c>
      <c r="AU24" s="0" t="n">
        <v>7118678</v>
      </c>
      <c r="AV24" s="0" t="n">
        <v>14237356</v>
      </c>
      <c r="AW24" s="0" t="n">
        <v>4745785</v>
      </c>
      <c r="AX24" s="0" t="n">
        <v>9491570</v>
      </c>
      <c r="AY24" s="0" t="n">
        <v>18983140</v>
      </c>
      <c r="AZ24" s="0" t="n">
        <v>6327713</v>
      </c>
      <c r="BA24" s="0" t="n">
        <v>12655426</v>
      </c>
      <c r="BB24" s="0" t="n">
        <v>4218475</v>
      </c>
      <c r="BC24" s="0" t="n">
        <v>8436950</v>
      </c>
      <c r="BD24" s="0" t="n">
        <v>16873900</v>
      </c>
      <c r="BE24" s="0" t="n">
        <v>5624633</v>
      </c>
      <c r="BF24" s="0" t="n">
        <v>11249266</v>
      </c>
      <c r="BG24" s="0" t="n">
        <v>3749755</v>
      </c>
      <c r="BH24" s="0" t="n">
        <v>7499510</v>
      </c>
      <c r="BI24" s="0" t="n">
        <v>14999020</v>
      </c>
      <c r="BJ24" s="0" t="n">
        <v>4999673</v>
      </c>
      <c r="BK24" s="0" t="n">
        <v>9999346</v>
      </c>
      <c r="BL24" s="0" t="n">
        <v>3333115</v>
      </c>
      <c r="BM24" s="0" t="n">
        <v>6666230</v>
      </c>
      <c r="BN24" s="0" t="n">
        <v>13332460</v>
      </c>
      <c r="BO24" s="0" t="n">
        <v>4444153</v>
      </c>
      <c r="BP24" s="0" t="n">
        <v>8888306</v>
      </c>
      <c r="BQ24" s="0" t="n">
        <v>17776612</v>
      </c>
      <c r="BR24" s="0" t="n">
        <v>35553224</v>
      </c>
      <c r="BS24" s="0" t="n">
        <v>71106448</v>
      </c>
      <c r="BT24" s="0" t="n">
        <v>23702149</v>
      </c>
    </row>
    <row r="25" customFormat="false" ht="12.8" hidden="false" customHeight="false" outlineLevel="0" collapsed="false">
      <c r="A25" s="0" t="n">
        <v>51493215</v>
      </c>
      <c r="B25" s="0" t="n">
        <v>25.6178790124156</v>
      </c>
      <c r="C25" s="0" t="n">
        <v>63</v>
      </c>
      <c r="D25" s="0" t="n">
        <v>0.897810470135062</v>
      </c>
      <c r="E25" s="0" t="n">
        <v>0.315068493150685</v>
      </c>
      <c r="F25" s="0" t="n">
        <v>474637698851092</v>
      </c>
      <c r="G25" s="0" t="n">
        <v>213</v>
      </c>
      <c r="H25" s="0" t="n">
        <v>73</v>
      </c>
      <c r="I25" s="0" t="n">
        <v>23</v>
      </c>
      <c r="J25" s="0" t="s">
        <v>268</v>
      </c>
      <c r="K25" s="0" t="n">
        <v>22320517</v>
      </c>
      <c r="L25" s="0" t="n">
        <v>44641034</v>
      </c>
      <c r="M25" s="0" t="n">
        <v>89282068</v>
      </c>
      <c r="N25" s="0" t="n">
        <v>29760689</v>
      </c>
      <c r="O25" s="0" t="n">
        <v>59521378</v>
      </c>
      <c r="P25" s="0" t="n">
        <v>19840459</v>
      </c>
      <c r="Q25" s="0" t="n">
        <v>39680918</v>
      </c>
      <c r="R25" s="0" t="n">
        <v>79361836</v>
      </c>
      <c r="S25" s="0" t="n">
        <v>26453945</v>
      </c>
      <c r="T25" s="0" t="n">
        <v>52907890</v>
      </c>
      <c r="U25" s="0" t="n">
        <v>17635963</v>
      </c>
      <c r="V25" s="0" t="n">
        <v>35271926</v>
      </c>
      <c r="W25" s="0" t="n">
        <v>70543852</v>
      </c>
      <c r="X25" s="0" t="n">
        <v>23514617</v>
      </c>
      <c r="Y25" s="0" t="n">
        <v>47029234</v>
      </c>
      <c r="Z25" s="0" t="n">
        <v>15676411</v>
      </c>
      <c r="AA25" s="0" t="n">
        <v>31352822</v>
      </c>
      <c r="AB25" s="0" t="n">
        <v>62705644</v>
      </c>
      <c r="AC25" s="0" t="n">
        <v>20901881</v>
      </c>
      <c r="AD25" s="0" t="n">
        <v>41803762</v>
      </c>
      <c r="AE25" s="0" t="n">
        <v>13934587</v>
      </c>
      <c r="AF25" s="0" t="n">
        <v>27869174</v>
      </c>
      <c r="AG25" s="0" t="n">
        <v>55738348</v>
      </c>
      <c r="AH25" s="0" t="n">
        <v>18579449</v>
      </c>
      <c r="AI25" s="0" t="n">
        <v>37158898</v>
      </c>
      <c r="AJ25" s="0" t="n">
        <v>12386299</v>
      </c>
      <c r="AK25" s="0" t="n">
        <v>24772598</v>
      </c>
      <c r="AL25" s="0" t="n">
        <v>49545196</v>
      </c>
      <c r="AM25" s="0" t="n">
        <v>16515065</v>
      </c>
      <c r="AN25" s="0" t="n">
        <v>33030130</v>
      </c>
      <c r="AO25" s="0" t="n">
        <v>11010043</v>
      </c>
      <c r="AP25" s="0" t="n">
        <v>22020086</v>
      </c>
      <c r="AQ25" s="0" t="n">
        <v>44040172</v>
      </c>
      <c r="AR25" s="0" t="n">
        <v>14680057</v>
      </c>
      <c r="AS25" s="0" t="n">
        <v>29360114</v>
      </c>
      <c r="AT25" s="0" t="n">
        <v>58720228</v>
      </c>
      <c r="AU25" s="0" t="n">
        <v>19573409</v>
      </c>
      <c r="AV25" s="0" t="n">
        <v>39146818</v>
      </c>
      <c r="AW25" s="0" t="n">
        <v>13048939</v>
      </c>
      <c r="AX25" s="0" t="n">
        <v>26097878</v>
      </c>
      <c r="AY25" s="0" t="n">
        <v>52195756</v>
      </c>
      <c r="AZ25" s="0" t="n">
        <v>17398585</v>
      </c>
      <c r="BA25" s="0" t="n">
        <v>34797170</v>
      </c>
      <c r="BB25" s="0" t="n">
        <v>69594340</v>
      </c>
      <c r="BC25" s="0" t="n">
        <v>23198113</v>
      </c>
      <c r="BD25" s="0" t="n">
        <v>46396226</v>
      </c>
      <c r="BE25" s="0" t="n">
        <v>92792452</v>
      </c>
      <c r="BF25" s="0" t="n">
        <v>30930817</v>
      </c>
      <c r="BG25" s="0" t="n">
        <v>61861634</v>
      </c>
      <c r="BH25" s="0" t="n">
        <v>123723268</v>
      </c>
      <c r="BI25" s="0" t="n">
        <v>41241089</v>
      </c>
      <c r="BJ25" s="0" t="n">
        <v>82482178</v>
      </c>
      <c r="BK25" s="0" t="n">
        <v>27494059</v>
      </c>
      <c r="BL25" s="0" t="n">
        <v>54988118</v>
      </c>
      <c r="BM25" s="0" t="n">
        <v>109976236</v>
      </c>
      <c r="BN25" s="0" t="n">
        <v>36658745</v>
      </c>
      <c r="BO25" s="0" t="n">
        <v>73317490</v>
      </c>
      <c r="BP25" s="0" t="n">
        <v>24439163</v>
      </c>
      <c r="BQ25" s="0" t="n">
        <v>48878326</v>
      </c>
      <c r="BR25" s="0" t="n">
        <v>97756652</v>
      </c>
      <c r="BS25" s="0" t="n">
        <v>195513304</v>
      </c>
      <c r="BT25" s="0" t="n">
        <v>391026608</v>
      </c>
      <c r="BU25" s="0" t="n">
        <v>782053216</v>
      </c>
      <c r="BV25" s="0" t="n">
        <v>260684405</v>
      </c>
    </row>
    <row r="26" customFormat="false" ht="12.8" hidden="false" customHeight="false" outlineLevel="0" collapsed="false">
      <c r="A26" s="0" t="n">
        <v>139459239</v>
      </c>
      <c r="B26" s="0" t="n">
        <v>27.0552682733716</v>
      </c>
      <c r="C26" s="0" t="n">
        <v>64</v>
      </c>
      <c r="D26" s="0" t="n">
        <v>0.702266183725121</v>
      </c>
      <c r="E26" s="0" t="n">
        <v>0.256756756756757</v>
      </c>
      <c r="F26" s="0" t="n">
        <v>825525149213608</v>
      </c>
      <c r="G26" s="0" t="n">
        <v>217</v>
      </c>
      <c r="H26" s="0" t="n">
        <v>74</v>
      </c>
      <c r="I26" s="0" t="n">
        <v>19</v>
      </c>
      <c r="J26" s="0" t="s">
        <v>269</v>
      </c>
      <c r="K26" s="0" t="n">
        <v>22141</v>
      </c>
      <c r="L26" s="0" t="n">
        <v>44282</v>
      </c>
      <c r="M26" s="0" t="n">
        <v>88564</v>
      </c>
      <c r="N26" s="0" t="n">
        <v>29521</v>
      </c>
      <c r="O26" s="0" t="n">
        <v>59042</v>
      </c>
      <c r="P26" s="0" t="n">
        <v>118084</v>
      </c>
      <c r="Q26" s="0" t="n">
        <v>39361</v>
      </c>
      <c r="R26" s="0" t="n">
        <v>78722</v>
      </c>
      <c r="S26" s="0" t="n">
        <v>157444</v>
      </c>
      <c r="T26" s="0" t="n">
        <v>52481</v>
      </c>
      <c r="U26" s="0" t="n">
        <v>104962</v>
      </c>
      <c r="V26" s="0" t="n">
        <v>34987</v>
      </c>
      <c r="W26" s="0" t="n">
        <v>69974</v>
      </c>
      <c r="X26" s="0" t="n">
        <v>139948</v>
      </c>
      <c r="Y26" s="0" t="n">
        <v>46649</v>
      </c>
      <c r="Z26" s="0" t="n">
        <v>93298</v>
      </c>
      <c r="AA26" s="0" t="n">
        <v>31099</v>
      </c>
      <c r="AB26" s="0" t="n">
        <v>62198</v>
      </c>
      <c r="AC26" s="0" t="n">
        <v>124396</v>
      </c>
      <c r="AD26" s="0" t="n">
        <v>41465</v>
      </c>
      <c r="AE26" s="0" t="n">
        <v>82930</v>
      </c>
      <c r="AF26" s="0" t="n">
        <v>27643</v>
      </c>
      <c r="AG26" s="0" t="n">
        <v>55286</v>
      </c>
      <c r="AH26" s="0" t="n">
        <v>110572</v>
      </c>
      <c r="AI26" s="0" t="n">
        <v>36857</v>
      </c>
      <c r="AJ26" s="0" t="n">
        <v>73714</v>
      </c>
      <c r="AK26" s="0" t="n">
        <v>24571</v>
      </c>
      <c r="AL26" s="0" t="n">
        <v>49142</v>
      </c>
      <c r="AM26" s="0" t="n">
        <v>98284</v>
      </c>
      <c r="AN26" s="0" t="n">
        <v>32761</v>
      </c>
      <c r="AO26" s="0" t="n">
        <v>65522</v>
      </c>
      <c r="AP26" s="0" t="n">
        <v>131044</v>
      </c>
      <c r="AQ26" s="0" t="n">
        <v>43681</v>
      </c>
      <c r="AR26" s="0" t="n">
        <v>87362</v>
      </c>
      <c r="AS26" s="0" t="n">
        <v>174724</v>
      </c>
      <c r="AT26" s="0" t="n">
        <v>58241</v>
      </c>
      <c r="AU26" s="0" t="n">
        <v>116482</v>
      </c>
      <c r="AV26" s="0" t="n">
        <v>38827</v>
      </c>
      <c r="AW26" s="0" t="n">
        <v>77654</v>
      </c>
      <c r="AX26" s="0" t="n">
        <v>155308</v>
      </c>
      <c r="AY26" s="0" t="n">
        <v>51769</v>
      </c>
      <c r="AZ26" s="0" t="n">
        <v>103538</v>
      </c>
      <c r="BA26" s="0" t="n">
        <v>207076</v>
      </c>
      <c r="BB26" s="0" t="n">
        <v>69025</v>
      </c>
      <c r="BC26" s="0" t="n">
        <v>138050</v>
      </c>
      <c r="BD26" s="0" t="n">
        <v>276100</v>
      </c>
      <c r="BE26" s="0" t="n">
        <v>92033</v>
      </c>
      <c r="BF26" s="0" t="n">
        <v>184066</v>
      </c>
      <c r="BG26" s="0" t="n">
        <v>61355</v>
      </c>
      <c r="BH26" s="0" t="n">
        <v>122710</v>
      </c>
      <c r="BI26" s="0" t="n">
        <v>245420</v>
      </c>
      <c r="BJ26" s="0" t="n">
        <v>490840</v>
      </c>
      <c r="BK26" s="0" t="n">
        <v>981680</v>
      </c>
      <c r="BL26" s="0" t="n">
        <v>1963360</v>
      </c>
      <c r="BM26" s="0" t="n">
        <v>3926720</v>
      </c>
      <c r="BN26" s="0" t="n">
        <v>7853440</v>
      </c>
      <c r="BO26" s="0" t="n">
        <v>15706880</v>
      </c>
      <c r="BP26" s="0" t="n">
        <v>31413760</v>
      </c>
      <c r="BQ26" s="0" t="n">
        <v>62827520</v>
      </c>
      <c r="BR26" s="0" t="n">
        <v>125655040</v>
      </c>
      <c r="BS26" s="0" t="n">
        <v>251310080</v>
      </c>
      <c r="BT26" s="0" t="n">
        <v>502620160</v>
      </c>
      <c r="BU26" s="0" t="n">
        <v>1005240320</v>
      </c>
      <c r="BV26" s="0" t="n">
        <v>2010480640</v>
      </c>
      <c r="BW26" s="0" t="n">
        <v>670160213</v>
      </c>
    </row>
    <row r="27" customFormat="false" ht="12.8" hidden="false" customHeight="false" outlineLevel="0" collapsed="false">
      <c r="A27" s="0" t="n">
        <v>208528257</v>
      </c>
      <c r="B27" s="0" t="n">
        <v>27.6356676510259</v>
      </c>
      <c r="C27" s="0" t="n">
        <v>66</v>
      </c>
      <c r="D27" s="0" t="n">
        <v>0.904628045021086</v>
      </c>
      <c r="E27" s="0" t="n">
        <v>0.219298245614035</v>
      </c>
      <c r="F27" s="0" t="n">
        <v>3277901576118580</v>
      </c>
      <c r="G27" s="0" t="n">
        <v>321</v>
      </c>
      <c r="H27" s="0" t="n">
        <v>114</v>
      </c>
      <c r="I27" s="0" t="n">
        <v>25</v>
      </c>
      <c r="J27" s="0" t="s">
        <v>270</v>
      </c>
      <c r="K27" s="0" t="n">
        <v>80346413</v>
      </c>
      <c r="L27" s="0" t="n">
        <v>160692826</v>
      </c>
      <c r="M27" s="0" t="n">
        <v>53564275</v>
      </c>
      <c r="N27" s="0" t="n">
        <v>107128550</v>
      </c>
      <c r="O27" s="0" t="n">
        <v>214257100</v>
      </c>
      <c r="P27" s="0" t="n">
        <v>71419033</v>
      </c>
      <c r="Q27" s="0" t="n">
        <v>142838066</v>
      </c>
      <c r="R27" s="0" t="n">
        <v>285676132</v>
      </c>
      <c r="S27" s="0" t="n">
        <v>95225377</v>
      </c>
      <c r="T27" s="0" t="n">
        <v>190450754</v>
      </c>
      <c r="U27" s="0" t="n">
        <v>380901508</v>
      </c>
      <c r="V27" s="0" t="n">
        <v>126967169</v>
      </c>
      <c r="W27" s="0" t="n">
        <v>253934338</v>
      </c>
      <c r="X27" s="0" t="n">
        <v>84644779</v>
      </c>
      <c r="Y27" s="0" t="n">
        <v>169289558</v>
      </c>
      <c r="Z27" s="0" t="n">
        <v>338579116</v>
      </c>
      <c r="AA27" s="0" t="n">
        <v>112859705</v>
      </c>
      <c r="AB27" s="0" t="n">
        <v>225719410</v>
      </c>
      <c r="AC27" s="0" t="n">
        <v>75239803</v>
      </c>
      <c r="AD27" s="0" t="n">
        <v>150479606</v>
      </c>
      <c r="AE27" s="0" t="n">
        <v>300959212</v>
      </c>
      <c r="AF27" s="0" t="n">
        <v>100319737</v>
      </c>
      <c r="AG27" s="0" t="n">
        <v>200639474</v>
      </c>
      <c r="AH27" s="0" t="n">
        <v>401278948</v>
      </c>
      <c r="AI27" s="0" t="n">
        <v>133759649</v>
      </c>
      <c r="AJ27" s="0" t="n">
        <v>267519298</v>
      </c>
      <c r="AK27" s="0" t="n">
        <v>89173099</v>
      </c>
      <c r="AL27" s="0" t="n">
        <v>178346198</v>
      </c>
      <c r="AM27" s="0" t="n">
        <v>356692396</v>
      </c>
      <c r="AN27" s="0" t="n">
        <v>118897465</v>
      </c>
      <c r="AO27" s="0" t="n">
        <v>237794930</v>
      </c>
      <c r="AP27" s="0" t="n">
        <v>475589860</v>
      </c>
      <c r="AQ27" s="0" t="n">
        <v>158529953</v>
      </c>
      <c r="AR27" s="0" t="n">
        <v>317059906</v>
      </c>
      <c r="AS27" s="0" t="n">
        <v>105686635</v>
      </c>
      <c r="AT27" s="0" t="n">
        <v>211373270</v>
      </c>
      <c r="AU27" s="0" t="n">
        <v>422746540</v>
      </c>
      <c r="AV27" s="0" t="n">
        <v>140915513</v>
      </c>
      <c r="AW27" s="0" t="n">
        <v>281831026</v>
      </c>
      <c r="AX27" s="0" t="n">
        <v>93943675</v>
      </c>
      <c r="AY27" s="0" t="n">
        <v>187887350</v>
      </c>
      <c r="AZ27" s="0" t="n">
        <v>375774700</v>
      </c>
      <c r="BA27" s="0" t="n">
        <v>125258233</v>
      </c>
      <c r="BB27" s="0" t="n">
        <v>250516466</v>
      </c>
      <c r="BC27" s="0" t="n">
        <v>501032932</v>
      </c>
      <c r="BD27" s="0" t="n">
        <v>167010977</v>
      </c>
      <c r="BE27" s="0" t="n">
        <v>334021954</v>
      </c>
      <c r="BF27" s="0" t="n">
        <v>111340651</v>
      </c>
      <c r="BG27" s="0" t="n">
        <v>222681302</v>
      </c>
      <c r="BH27" s="0" t="n">
        <v>445362604</v>
      </c>
      <c r="BI27" s="0" t="n">
        <v>148454201</v>
      </c>
      <c r="BJ27" s="0" t="n">
        <v>296908402</v>
      </c>
      <c r="BK27" s="0" t="n">
        <v>98969467</v>
      </c>
      <c r="BL27" s="0" t="n">
        <v>197938934</v>
      </c>
      <c r="BM27" s="0" t="n">
        <v>395877868</v>
      </c>
      <c r="BN27" s="0" t="n">
        <v>131959289</v>
      </c>
      <c r="BO27" s="0" t="n">
        <v>263918578</v>
      </c>
      <c r="BP27" s="0" t="n">
        <v>87972859</v>
      </c>
      <c r="BQ27" s="0" t="n">
        <v>175945718</v>
      </c>
      <c r="BR27" s="0" t="n">
        <v>351891436</v>
      </c>
      <c r="BS27" s="0" t="n">
        <v>117297145</v>
      </c>
      <c r="BT27" s="0" t="n">
        <v>234594290</v>
      </c>
      <c r="BU27" s="0" t="n">
        <v>469188580</v>
      </c>
      <c r="BV27" s="0" t="n">
        <v>156396193</v>
      </c>
      <c r="BW27" s="0" t="n">
        <v>312792386</v>
      </c>
      <c r="BX27" s="0" t="n">
        <v>625584772</v>
      </c>
      <c r="BY27" s="0" t="n">
        <v>208528257</v>
      </c>
    </row>
    <row r="28" customFormat="false" ht="12.8" hidden="false" customHeight="false" outlineLevel="0" collapsed="false">
      <c r="A28" s="0" t="n">
        <v>215967903</v>
      </c>
      <c r="B28" s="0" t="n">
        <v>27.6862416750823</v>
      </c>
      <c r="C28" s="0" t="n">
        <v>71</v>
      </c>
      <c r="D28" s="0" t="n">
        <v>0.975213621150323</v>
      </c>
      <c r="E28" s="0" t="n">
        <v>0.252336448598131</v>
      </c>
      <c r="F28" s="0" t="n">
        <v>6404797161121260</v>
      </c>
      <c r="G28" s="0" t="n">
        <v>303</v>
      </c>
      <c r="H28" s="0" t="n">
        <v>107</v>
      </c>
      <c r="I28" s="0" t="n">
        <v>27</v>
      </c>
      <c r="J28" s="0" t="s">
        <v>271</v>
      </c>
      <c r="K28" s="0" t="n">
        <v>3416102741</v>
      </c>
      <c r="L28" s="0" t="n">
        <v>6832205482</v>
      </c>
      <c r="M28" s="0" t="n">
        <v>2277401827</v>
      </c>
      <c r="N28" s="0" t="n">
        <v>4554803654</v>
      </c>
      <c r="O28" s="0" t="n">
        <v>9109607308</v>
      </c>
      <c r="P28" s="0" t="n">
        <v>3036535769</v>
      </c>
      <c r="Q28" s="0" t="n">
        <v>6073071538</v>
      </c>
      <c r="R28" s="0" t="n">
        <v>2024357179</v>
      </c>
      <c r="S28" s="0" t="n">
        <v>4048714358</v>
      </c>
      <c r="T28" s="0" t="n">
        <v>8097428716</v>
      </c>
      <c r="U28" s="0" t="n">
        <v>2699142905</v>
      </c>
      <c r="V28" s="0" t="n">
        <v>5398285810</v>
      </c>
      <c r="W28" s="0" t="n">
        <v>1799428603</v>
      </c>
      <c r="X28" s="0" t="n">
        <v>3598857206</v>
      </c>
      <c r="Y28" s="0" t="n">
        <v>7197714412</v>
      </c>
      <c r="Z28" s="0" t="n">
        <v>2399238137</v>
      </c>
      <c r="AA28" s="0" t="n">
        <v>4798476274</v>
      </c>
      <c r="AB28" s="0" t="n">
        <v>1599492091</v>
      </c>
      <c r="AC28" s="0" t="n">
        <v>3198984182</v>
      </c>
      <c r="AD28" s="0" t="n">
        <v>6397968364</v>
      </c>
      <c r="AE28" s="0" t="n">
        <v>2132656121</v>
      </c>
      <c r="AF28" s="0" t="n">
        <v>4265312242</v>
      </c>
      <c r="AG28" s="0" t="n">
        <v>1421770747</v>
      </c>
      <c r="AH28" s="0" t="n">
        <v>2843541494</v>
      </c>
      <c r="AI28" s="0" t="n">
        <v>5687082988</v>
      </c>
      <c r="AJ28" s="0" t="n">
        <v>1895694329</v>
      </c>
      <c r="AK28" s="0" t="n">
        <v>3791388658</v>
      </c>
      <c r="AL28" s="0" t="n">
        <v>1263796219</v>
      </c>
      <c r="AM28" s="0" t="n">
        <v>2527592438</v>
      </c>
      <c r="AN28" s="0" t="n">
        <v>5055184876</v>
      </c>
      <c r="AO28" s="0" t="n">
        <v>1685061625</v>
      </c>
      <c r="AP28" s="0" t="n">
        <v>3370123250</v>
      </c>
      <c r="AQ28" s="0" t="n">
        <v>6740246500</v>
      </c>
      <c r="AR28" s="0" t="n">
        <v>2246748833</v>
      </c>
      <c r="AS28" s="0" t="n">
        <v>4493497666</v>
      </c>
      <c r="AT28" s="0" t="n">
        <v>1497832555</v>
      </c>
      <c r="AU28" s="0" t="n">
        <v>2995665110</v>
      </c>
      <c r="AV28" s="0" t="n">
        <v>5991330220</v>
      </c>
      <c r="AW28" s="0" t="n">
        <v>1997110073</v>
      </c>
      <c r="AX28" s="0" t="n">
        <v>3994220146</v>
      </c>
      <c r="AY28" s="0" t="n">
        <v>1331406715</v>
      </c>
      <c r="AZ28" s="0" t="n">
        <v>2662813430</v>
      </c>
      <c r="BA28" s="0" t="n">
        <v>5325626860</v>
      </c>
      <c r="BB28" s="0" t="n">
        <v>1775208953</v>
      </c>
      <c r="BC28" s="0" t="n">
        <v>3550417906</v>
      </c>
      <c r="BD28" s="0" t="n">
        <v>1183472635</v>
      </c>
      <c r="BE28" s="0" t="n">
        <v>2366945270</v>
      </c>
      <c r="BF28" s="0" t="n">
        <v>4733890540</v>
      </c>
      <c r="BG28" s="0" t="n">
        <v>1577963513</v>
      </c>
      <c r="BH28" s="0" t="n">
        <v>3155927026</v>
      </c>
      <c r="BI28" s="0" t="n">
        <v>1051975675</v>
      </c>
      <c r="BJ28" s="0" t="n">
        <v>2103951350</v>
      </c>
      <c r="BK28" s="0" t="n">
        <v>4207902700</v>
      </c>
      <c r="BL28" s="0" t="n">
        <v>1402634233</v>
      </c>
      <c r="BM28" s="0" t="n">
        <v>2805268466</v>
      </c>
      <c r="BN28" s="0" t="n">
        <v>5610536932</v>
      </c>
      <c r="BO28" s="0" t="n">
        <v>1870178977</v>
      </c>
      <c r="BP28" s="0" t="n">
        <v>3740357954</v>
      </c>
      <c r="BQ28" s="0" t="n">
        <v>7480715908</v>
      </c>
      <c r="BR28" s="0" t="n">
        <v>2493571969</v>
      </c>
      <c r="BS28" s="0" t="n">
        <v>4987143938</v>
      </c>
      <c r="BT28" s="0" t="n">
        <v>9974287876</v>
      </c>
      <c r="BU28" s="0" t="n">
        <v>3324762625</v>
      </c>
      <c r="BV28" s="0" t="n">
        <v>6649525250</v>
      </c>
      <c r="BW28" s="0" t="n">
        <v>13299050500</v>
      </c>
      <c r="BX28" s="0" t="n">
        <v>4433016833</v>
      </c>
      <c r="BY28" s="0" t="n">
        <v>8866033666</v>
      </c>
      <c r="BZ28" s="0" t="n">
        <v>2955344555</v>
      </c>
      <c r="CA28" s="0" t="n">
        <v>5910689110</v>
      </c>
      <c r="CB28" s="0" t="n">
        <v>11821378220</v>
      </c>
      <c r="CC28" s="0" t="n">
        <v>23642756440</v>
      </c>
      <c r="CD28" s="0" t="n">
        <v>7880918813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RowHeight="12.8"/>
  <cols>
    <col collapsed="false" hidden="false" max="2" min="1" style="0" width="8.50510204081633"/>
    <col collapsed="false" hidden="false" max="3" min="3" style="0" width="16.7397959183673"/>
    <col collapsed="false" hidden="false" max="4" min="4" style="0" width="13.5"/>
    <col collapsed="false" hidden="false" max="5" min="5" style="0" width="20.25"/>
    <col collapsed="false" hidden="false" max="1025" min="6" style="0" width="8.50510204081633"/>
  </cols>
  <sheetData>
    <row r="1" customFormat="false" ht="12.8" hidden="false" customHeight="false" outlineLevel="0" collapsed="false">
      <c r="A1" s="0" t="s">
        <v>272</v>
      </c>
      <c r="B1" s="0" t="s">
        <v>273</v>
      </c>
    </row>
    <row r="2" customFormat="false" ht="12.8" hidden="false" customHeight="false" outlineLevel="0" collapsed="false">
      <c r="A2" s="0" t="s">
        <v>274</v>
      </c>
      <c r="B2" s="0" t="s">
        <v>275</v>
      </c>
      <c r="C2" s="0" t="s">
        <v>276</v>
      </c>
      <c r="D2" s="0" t="s">
        <v>277</v>
      </c>
      <c r="E2" s="0" t="s">
        <v>278</v>
      </c>
      <c r="F2" s="0" t="s">
        <v>279</v>
      </c>
      <c r="G2" s="0" t="s">
        <v>280</v>
      </c>
    </row>
    <row r="3" customFormat="false" ht="12.8" hidden="false" customHeight="false" outlineLevel="0" collapsed="false">
      <c r="A3" s="0" t="n">
        <f aca="false">1mod8!B4</f>
        <v>3</v>
      </c>
      <c r="B3" s="0" t="n">
        <f aca="false">1mod8!C4</f>
        <v>1.58496250072116</v>
      </c>
      <c r="C3" s="0" t="n">
        <f aca="false">1mod8!F4</f>
        <v>8</v>
      </c>
      <c r="D3" s="0" t="n">
        <f aca="false">1mod8!G4</f>
        <v>3</v>
      </c>
      <c r="E3" s="0" t="n">
        <f aca="false">1mod8!H4</f>
        <v>3</v>
      </c>
      <c r="F3" s="0" t="n">
        <f aca="false">E3/B3</f>
        <v>1.89278926071437</v>
      </c>
      <c r="G3" s="0" t="n">
        <f aca="false">E3/D3</f>
        <v>1</v>
      </c>
    </row>
    <row r="4" customFormat="false" ht="12.8" hidden="false" customHeight="false" outlineLevel="0" collapsed="false">
      <c r="A4" s="0" t="n">
        <f aca="false">1mod8!B5</f>
        <v>7</v>
      </c>
      <c r="B4" s="0" t="n">
        <f aca="false">1mod8!C5</f>
        <v>2.8073549220576</v>
      </c>
      <c r="C4" s="0" t="n">
        <f aca="false">1mod8!F5</f>
        <v>17</v>
      </c>
      <c r="D4" s="0" t="n">
        <f aca="false">1mod8!G5</f>
        <v>6</v>
      </c>
      <c r="E4" s="0" t="n">
        <f aca="false">1mod8!H5</f>
        <v>4</v>
      </c>
      <c r="F4" s="0" t="n">
        <f aca="false">E4/B4</f>
        <v>1.42482874843209</v>
      </c>
      <c r="G4" s="0" t="n">
        <f aca="false">E4/D4</f>
        <v>0.666666666666667</v>
      </c>
    </row>
    <row r="5" customFormat="false" ht="12.8" hidden="false" customHeight="false" outlineLevel="0" collapsed="false">
      <c r="A5" s="0" t="n">
        <f aca="false">1mod8!B6</f>
        <v>15</v>
      </c>
      <c r="B5" s="0" t="n">
        <f aca="false">1mod8!C6</f>
        <v>3.90689059560852</v>
      </c>
      <c r="C5" s="0" t="n">
        <f aca="false">1mod8!F6</f>
        <v>18</v>
      </c>
      <c r="D5" s="0" t="n">
        <f aca="false">1mod8!G6</f>
        <v>6</v>
      </c>
      <c r="E5" s="0" t="n">
        <f aca="false">1mod8!H6</f>
        <v>6</v>
      </c>
      <c r="F5" s="0" t="n">
        <f aca="false">E5/B5</f>
        <v>1.53574814885889</v>
      </c>
      <c r="G5" s="0" t="n">
        <f aca="false">E5/D5</f>
        <v>1</v>
      </c>
    </row>
    <row r="6" customFormat="false" ht="12.8" hidden="false" customHeight="false" outlineLevel="0" collapsed="false">
      <c r="A6" s="0" t="n">
        <f aca="false">1mod8!B7</f>
        <v>27</v>
      </c>
      <c r="B6" s="0" t="n">
        <f aca="false">1mod8!C7</f>
        <v>4.75488750216347</v>
      </c>
      <c r="C6" s="0" t="n">
        <f aca="false">1mod8!F7</f>
        <v>112</v>
      </c>
      <c r="D6" s="0" t="n">
        <f aca="false">1mod8!G7</f>
        <v>42</v>
      </c>
      <c r="E6" s="0" t="n">
        <f aca="false">1mod8!H7</f>
        <v>11</v>
      </c>
      <c r="F6" s="0" t="n">
        <f aca="false">E6/B6</f>
        <v>2.31340909642868</v>
      </c>
      <c r="G6" s="0" t="n">
        <f aca="false">E6/D6</f>
        <v>0.261904761904762</v>
      </c>
    </row>
    <row r="7" customFormat="false" ht="12.8" hidden="false" customHeight="false" outlineLevel="0" collapsed="false">
      <c r="A7" s="0" t="n">
        <f aca="false">1mod8!B8</f>
        <v>187</v>
      </c>
      <c r="B7" s="0" t="n">
        <f aca="false">1mod8!C8</f>
        <v>7.54689445988764</v>
      </c>
      <c r="C7" s="0" t="n">
        <f aca="false">1mod8!F8</f>
        <v>45</v>
      </c>
      <c r="D7" s="0" t="n">
        <f aca="false">1mod8!G8</f>
        <v>15</v>
      </c>
      <c r="E7" s="0" t="n">
        <f aca="false">1mod8!H8</f>
        <v>10</v>
      </c>
      <c r="F7" s="0" t="n">
        <f aca="false">E7/B7</f>
        <v>1.32504834314973</v>
      </c>
      <c r="G7" s="0" t="n">
        <f aca="false">E7/D7</f>
        <v>0.666666666666667</v>
      </c>
    </row>
    <row r="8" customFormat="false" ht="12.8" hidden="false" customHeight="false" outlineLevel="0" collapsed="false">
      <c r="A8" s="0" t="n">
        <f aca="false">1mod8!B9</f>
        <v>255</v>
      </c>
      <c r="B8" s="0" t="n">
        <f aca="false">1mod8!C9</f>
        <v>7.99435343685886</v>
      </c>
      <c r="C8" s="0" t="n">
        <f aca="false">1mod8!F9</f>
        <v>48</v>
      </c>
      <c r="D8" s="0" t="n">
        <f aca="false">1mod8!G9</f>
        <v>16</v>
      </c>
      <c r="E8" s="0" t="n">
        <f aca="false">1mod8!H9</f>
        <v>12</v>
      </c>
      <c r="F8" s="0" t="n">
        <f aca="false">E8/B8</f>
        <v>1.50105947839042</v>
      </c>
      <c r="G8" s="0" t="n">
        <f aca="false">E8/D8</f>
        <v>0.75</v>
      </c>
    </row>
    <row r="9" customFormat="false" ht="12.8" hidden="false" customHeight="false" outlineLevel="0" collapsed="false">
      <c r="A9" s="0" t="n">
        <f aca="false">1mod8!B10</f>
        <v>907</v>
      </c>
      <c r="B9" s="0" t="n">
        <f aca="false">1mod8!C10</f>
        <v>9.82495874052852</v>
      </c>
      <c r="C9" s="0" t="n">
        <f aca="false">1mod8!F10</f>
        <v>55</v>
      </c>
      <c r="D9" s="0" t="n">
        <f aca="false">1mod8!G10</f>
        <v>18</v>
      </c>
      <c r="E9" s="0" t="n">
        <f aca="false">1mod8!H10</f>
        <v>13</v>
      </c>
      <c r="F9" s="0" t="n">
        <f aca="false">E9/B9</f>
        <v>1.32316077281569</v>
      </c>
      <c r="G9" s="0" t="n">
        <f aca="false">E9/D9</f>
        <v>0.722222222222222</v>
      </c>
    </row>
    <row r="10" customFormat="false" ht="12.8" hidden="false" customHeight="false" outlineLevel="0" collapsed="false">
      <c r="A10" s="0" t="n">
        <f aca="false">1mod8!B11</f>
        <v>1815</v>
      </c>
      <c r="B10" s="0" t="n">
        <f aca="false">1mod8!C11</f>
        <v>10.8257538328831</v>
      </c>
      <c r="C10" s="0" t="n">
        <f aca="false">1mod8!F11</f>
        <v>56</v>
      </c>
      <c r="D10" s="0" t="n">
        <f aca="false">1mod8!G11</f>
        <v>18</v>
      </c>
      <c r="E10" s="0" t="n">
        <f aca="false">1mod8!H11</f>
        <v>14</v>
      </c>
      <c r="F10" s="0" t="n">
        <f aca="false">E10/B10</f>
        <v>1.29321248350163</v>
      </c>
      <c r="G10" s="0" t="n">
        <f aca="false">E10/D10</f>
        <v>0.777777777777778</v>
      </c>
    </row>
    <row r="11" customFormat="false" ht="12.8" hidden="false" customHeight="false" outlineLevel="0" collapsed="false">
      <c r="A11" s="0" t="n">
        <f aca="false">1mod8!B12</f>
        <v>3259</v>
      </c>
      <c r="B11" s="0" t="n">
        <f aca="false">1mod8!C12</f>
        <v>11.6702136367386</v>
      </c>
      <c r="C11" s="0" t="n">
        <f aca="false">1mod8!F12</f>
        <v>49</v>
      </c>
      <c r="D11" s="0" t="n">
        <f aca="false">1mod8!G12</f>
        <v>15</v>
      </c>
      <c r="E11" s="0" t="n">
        <f aca="false">1mod8!H12</f>
        <v>14</v>
      </c>
      <c r="F11" s="0" t="n">
        <f aca="false">E11/B11</f>
        <v>1.19963527967706</v>
      </c>
      <c r="G11" s="0" t="n">
        <f aca="false">E11/D11</f>
        <v>0.933333333333333</v>
      </c>
    </row>
    <row r="12" customFormat="false" ht="12.8" hidden="false" customHeight="false" outlineLevel="0" collapsed="false">
      <c r="A12" s="0" t="n">
        <f aca="false">1mod8!B13</f>
        <v>6171</v>
      </c>
      <c r="B12" s="0" t="n">
        <f aca="false">1mod8!C13</f>
        <v>12.5912885792461</v>
      </c>
      <c r="C12" s="0" t="n">
        <f aca="false">1mod8!F13</f>
        <v>262</v>
      </c>
      <c r="D12" s="0" t="n">
        <f aca="false">1mod8!G13</f>
        <v>97</v>
      </c>
      <c r="E12" s="0" t="n">
        <f aca="false">1mod8!H13</f>
        <v>19</v>
      </c>
      <c r="F12" s="0" t="n">
        <f aca="false">E12/B12</f>
        <v>1.50897979030655</v>
      </c>
      <c r="G12" s="0" t="n">
        <f aca="false">E12/D12</f>
        <v>0.195876288659794</v>
      </c>
    </row>
    <row r="13" customFormat="false" ht="12.8" hidden="false" customHeight="false" outlineLevel="0" collapsed="false">
      <c r="A13" s="0" t="n">
        <f aca="false">1mod8!B14</f>
        <v>12351</v>
      </c>
      <c r="B13" s="0" t="n">
        <f aca="false">1mod8!C14</f>
        <v>13.5923402340424</v>
      </c>
      <c r="C13" s="0" t="n">
        <f aca="false">1mod8!F14</f>
        <v>144</v>
      </c>
      <c r="D13" s="0" t="n">
        <f aca="false">1mod8!G14</f>
        <v>51</v>
      </c>
      <c r="E13" s="0" t="n">
        <f aca="false">1mod8!H14</f>
        <v>22</v>
      </c>
      <c r="F13" s="0" t="n">
        <f aca="false">E13/B13</f>
        <v>1.61855866033285</v>
      </c>
      <c r="G13" s="0" t="n">
        <f aca="false">E13/D13</f>
        <v>0.431372549019608</v>
      </c>
    </row>
    <row r="14" customFormat="false" ht="12.8" hidden="false" customHeight="false" outlineLevel="0" collapsed="false">
      <c r="A14" s="0" t="n">
        <f aca="false">1mod8!B15</f>
        <v>23131</v>
      </c>
      <c r="B14" s="0" t="n">
        <f aca="false">1mod8!C15</f>
        <v>14.4975400175017</v>
      </c>
      <c r="C14" s="0" t="n">
        <f aca="false">1mod8!F15</f>
        <v>163</v>
      </c>
      <c r="D14" s="0" t="n">
        <f aca="false">1mod8!G15</f>
        <v>58</v>
      </c>
      <c r="E14" s="0" t="n">
        <f aca="false">1mod8!H15</f>
        <v>23</v>
      </c>
      <c r="F14" s="0" t="n">
        <f aca="false">E14/B14</f>
        <v>1.58647604850437</v>
      </c>
      <c r="G14" s="0" t="n">
        <f aca="false">E14/D14</f>
        <v>0.396551724137931</v>
      </c>
    </row>
    <row r="15" customFormat="false" ht="12.8" hidden="false" customHeight="false" outlineLevel="0" collapsed="false">
      <c r="A15" s="0" t="n">
        <f aca="false">1mod8!B16</f>
        <v>31591</v>
      </c>
      <c r="B15" s="0" t="n">
        <f aca="false">1mod8!C16</f>
        <v>14.9472259852701</v>
      </c>
      <c r="C15" s="0" t="n">
        <f aca="false">1mod8!F16</f>
        <v>86</v>
      </c>
      <c r="D15" s="0" t="n">
        <f aca="false">1mod8!G16</f>
        <v>28</v>
      </c>
      <c r="E15" s="0" t="n">
        <f aca="false">1mod8!H16</f>
        <v>22</v>
      </c>
      <c r="F15" s="0" t="n">
        <f aca="false">E15/B15</f>
        <v>1.47184501135396</v>
      </c>
      <c r="G15" s="0" t="n">
        <f aca="false">E15/D15</f>
        <v>0.785714285714286</v>
      </c>
    </row>
    <row r="16" customFormat="false" ht="12.8" hidden="false" customHeight="false" outlineLevel="0" collapsed="false">
      <c r="A16" s="0" t="n">
        <f aca="false">1mod8!B17</f>
        <v>63183</v>
      </c>
      <c r="B16" s="0" t="n">
        <f aca="false">1mod8!C17</f>
        <v>15.9472488190459</v>
      </c>
      <c r="C16" s="0" t="n">
        <f aca="false">1mod8!F17</f>
        <v>87</v>
      </c>
      <c r="D16" s="0" t="n">
        <f aca="false">1mod8!G17</f>
        <v>28</v>
      </c>
      <c r="E16" s="0" t="n">
        <f aca="false">1mod8!H17</f>
        <v>24</v>
      </c>
      <c r="F16" s="0" t="n">
        <f aca="false">E16/B16</f>
        <v>1.50496178195556</v>
      </c>
      <c r="G16" s="0" t="n">
        <f aca="false">E16/D16</f>
        <v>0.857142857142857</v>
      </c>
    </row>
    <row r="17" customFormat="false" ht="12.8" hidden="false" customHeight="false" outlineLevel="0" collapsed="false">
      <c r="A17" s="0" t="n">
        <f aca="false">1mod8!B18</f>
        <v>77055</v>
      </c>
      <c r="B17" s="0" t="n">
        <f aca="false">1mod8!C18</f>
        <v>16.2336009539555</v>
      </c>
      <c r="C17" s="0" t="n">
        <f aca="false">1mod8!F18</f>
        <v>95</v>
      </c>
      <c r="D17" s="0" t="n">
        <f aca="false">1mod8!G18</f>
        <v>31</v>
      </c>
      <c r="E17" s="0" t="n">
        <f aca="false">1mod8!H18</f>
        <v>27</v>
      </c>
      <c r="F17" s="0" t="n">
        <f aca="false">E17/B17</f>
        <v>1.66321693360469</v>
      </c>
      <c r="G17" s="0" t="n">
        <f aca="false">E17/D17</f>
        <v>0.870967741935484</v>
      </c>
    </row>
    <row r="18" customFormat="false" ht="12.8" hidden="false" customHeight="false" outlineLevel="0" collapsed="false">
      <c r="A18" s="0" t="n">
        <f aca="false">1mod8!B19</f>
        <v>127143</v>
      </c>
      <c r="B18" s="0" t="n">
        <f aca="false">1mod8!C19</f>
        <v>16.956092509463</v>
      </c>
      <c r="C18" s="0" t="n">
        <f aca="false">1mod8!F19</f>
        <v>256</v>
      </c>
      <c r="D18" s="0" t="n">
        <f aca="false">1mod8!G19</f>
        <v>93</v>
      </c>
      <c r="E18" s="0" t="n">
        <f aca="false">1mod8!H19</f>
        <v>33</v>
      </c>
      <c r="F18" s="0" t="n">
        <f aca="false">E18/B18</f>
        <v>1.94620311145289</v>
      </c>
      <c r="G18" s="0" t="n">
        <f aca="false">E18/D18</f>
        <v>0.354838709677419</v>
      </c>
    </row>
    <row r="19" customFormat="false" ht="12.8" hidden="false" customHeight="false" outlineLevel="0" collapsed="false">
      <c r="A19" s="0" t="n">
        <f aca="false">1mod8!B20</f>
        <v>325791</v>
      </c>
      <c r="B19" s="0" t="n">
        <f aca="false">1mod8!C20</f>
        <v>18.3135872242956</v>
      </c>
      <c r="C19" s="0" t="n">
        <f aca="false">1mod8!F20</f>
        <v>216</v>
      </c>
      <c r="D19" s="0" t="n">
        <f aca="false">1mod8!G20</f>
        <v>77</v>
      </c>
      <c r="E19" s="0" t="n">
        <f aca="false">1mod8!H20</f>
        <v>37</v>
      </c>
      <c r="F19" s="0" t="n">
        <f aca="false">E19/B19</f>
        <v>2.02035786582075</v>
      </c>
      <c r="G19" s="0" t="n">
        <f aca="false">E19/D19</f>
        <v>0.480519480519481</v>
      </c>
    </row>
    <row r="20" customFormat="false" ht="12.8" hidden="false" customHeight="false" outlineLevel="0" collapsed="false">
      <c r="A20" s="0" t="n">
        <f aca="false">1mod8!B21</f>
        <v>651583</v>
      </c>
      <c r="B20" s="0" t="n">
        <f aca="false">1mod8!C21</f>
        <v>19.3135894384359</v>
      </c>
      <c r="C20" s="0" t="n">
        <f aca="false">1mod8!F21</f>
        <v>217</v>
      </c>
      <c r="D20" s="0" t="n">
        <f aca="false">1mod8!G21</f>
        <v>77</v>
      </c>
      <c r="E20" s="0" t="n">
        <f aca="false">1mod8!H21</f>
        <v>41</v>
      </c>
      <c r="F20" s="0" t="n">
        <f aca="false">E20/B20</f>
        <v>2.12285759364886</v>
      </c>
      <c r="G20" s="0" t="n">
        <f aca="false">E20/D20</f>
        <v>0.532467532467532</v>
      </c>
    </row>
    <row r="21" customFormat="false" ht="12.8" hidden="false" customHeight="false" outlineLevel="0" collapsed="false">
      <c r="A21" s="0" t="n">
        <f aca="false">1mod8!B22</f>
        <v>868777</v>
      </c>
      <c r="B21" s="0" t="n">
        <f aca="false">1mod8!C22</f>
        <v>19.72862638418</v>
      </c>
      <c r="C21" s="0" t="n">
        <f aca="false">1mod8!F22</f>
        <v>220</v>
      </c>
      <c r="D21" s="0" t="n">
        <f aca="false">1mod8!G22</f>
        <v>78</v>
      </c>
      <c r="E21" s="0" t="n">
        <f aca="false">1mod8!H22</f>
        <v>42</v>
      </c>
      <c r="F21" s="0" t="n">
        <f aca="false">E21/B21</f>
        <v>2.12888617697576</v>
      </c>
      <c r="G21" s="0" t="n">
        <f aca="false">E21/D21</f>
        <v>0.538461538461538</v>
      </c>
    </row>
    <row r="22" customFormat="false" ht="12.8" hidden="false" customHeight="false" outlineLevel="0" collapsed="false">
      <c r="A22" s="0" t="n">
        <f aca="false">1mod8!B23</f>
        <v>1627119</v>
      </c>
      <c r="B22" s="0" t="n">
        <f aca="false">1mod8!C23</f>
        <v>20.633888336273</v>
      </c>
      <c r="C22" s="0" t="n">
        <f aca="false">1mod8!F23</f>
        <v>239</v>
      </c>
      <c r="D22" s="0" t="n">
        <f aca="false">1mod8!G23</f>
        <v>85</v>
      </c>
      <c r="E22" s="0" t="n">
        <f aca="false">1mod8!H23</f>
        <v>46</v>
      </c>
      <c r="F22" s="0" t="n">
        <f aca="false">E22/B22</f>
        <v>2.22934229604873</v>
      </c>
      <c r="G22" s="0" t="n">
        <f aca="false">E22/D22</f>
        <v>0.541176470588235</v>
      </c>
    </row>
    <row r="23" customFormat="false" ht="12.8" hidden="false" customHeight="false" outlineLevel="0" collapsed="false">
      <c r="A23" s="0" t="n">
        <f aca="false">1mod8!B24</f>
        <v>3047407</v>
      </c>
      <c r="B23" s="0" t="n">
        <f aca="false">1mod8!C24</f>
        <v>21.5391507630372</v>
      </c>
      <c r="C23" s="0" t="n">
        <f aca="false">1mod8!F24</f>
        <v>258</v>
      </c>
      <c r="D23" s="0" t="n">
        <f aca="false">1mod8!G24</f>
        <v>92</v>
      </c>
      <c r="E23" s="0" t="n">
        <f aca="false">1mod8!H24</f>
        <v>53</v>
      </c>
      <c r="F23" s="0" t="n">
        <f aca="false">E23/B23</f>
        <v>2.46063554608439</v>
      </c>
      <c r="G23" s="0" t="n">
        <f aca="false">E23/D23</f>
        <v>0.576086956521739</v>
      </c>
    </row>
    <row r="24" customFormat="false" ht="12.8" hidden="false" customHeight="false" outlineLevel="0" collapsed="false">
      <c r="A24" s="0" t="n">
        <f aca="false">1mod8!B25</f>
        <v>6094815</v>
      </c>
      <c r="B24" s="0" t="n">
        <f aca="false">1mod8!C25</f>
        <v>22.5391509997458</v>
      </c>
      <c r="C24" s="0" t="n">
        <f aca="false">1mod8!F25</f>
        <v>259</v>
      </c>
      <c r="D24" s="0" t="n">
        <f aca="false">1mod8!G25</f>
        <v>92</v>
      </c>
      <c r="E24" s="0" t="n">
        <f aca="false">1mod8!H25</f>
        <v>56</v>
      </c>
      <c r="F24" s="0" t="n">
        <f aca="false">E24/B24</f>
        <v>2.48456563428816</v>
      </c>
      <c r="G24" s="0" t="n">
        <f aca="false">E24/D24</f>
        <v>0.608695652173913</v>
      </c>
    </row>
    <row r="25" customFormat="false" ht="12.8" hidden="false" customHeight="false" outlineLevel="0" collapsed="false">
      <c r="A25" s="0" t="n">
        <f aca="false">1mod8!B26</f>
        <v>24379261</v>
      </c>
      <c r="B25" s="0" t="n">
        <f aca="false">1mod8!C26</f>
        <v>24.539151058923</v>
      </c>
      <c r="C25" s="0" t="n">
        <f aca="false">1mod8!F26</f>
        <v>261</v>
      </c>
      <c r="D25" s="0" t="n">
        <f aca="false">1mod8!G26</f>
        <v>92</v>
      </c>
      <c r="E25" s="0" t="n">
        <f aca="false">1mod8!H26</f>
        <v>56</v>
      </c>
      <c r="F25" s="0" t="n">
        <f aca="false">E25/B25</f>
        <v>2.28206753630285</v>
      </c>
      <c r="G25" s="0" t="n">
        <f aca="false">E25/D25</f>
        <v>0.608695652173913</v>
      </c>
    </row>
    <row r="26" customFormat="false" ht="12.8" hidden="false" customHeight="false" outlineLevel="0" collapsed="false">
      <c r="A26" s="0" t="n">
        <f aca="false">1mod8!B27</f>
        <v>32505681</v>
      </c>
      <c r="B26" s="0" t="n">
        <f aca="false">1mod8!C27</f>
        <v>24.9541885434075</v>
      </c>
      <c r="C26" s="0" t="n">
        <f aca="false">1mod8!F27</f>
        <v>264</v>
      </c>
      <c r="D26" s="0" t="n">
        <f aca="false">1mod8!G27</f>
        <v>93</v>
      </c>
      <c r="E26" s="0" t="n">
        <f aca="false">1mod8!H27</f>
        <v>57</v>
      </c>
      <c r="F26" s="0" t="n">
        <f aca="false">E26/B26</f>
        <v>2.28418567491582</v>
      </c>
      <c r="G26" s="0" t="n">
        <f aca="false">E26/D26</f>
        <v>0.612903225806452</v>
      </c>
    </row>
    <row r="27" customFormat="false" ht="12.8" hidden="false" customHeight="false" outlineLevel="0" collapsed="false">
      <c r="A27" s="0" t="n">
        <f aca="false">1mod8!B28</f>
        <v>35651835</v>
      </c>
      <c r="B27" s="0" t="n">
        <f aca="false">1mod8!C28</f>
        <v>25.0874729983076</v>
      </c>
      <c r="C27" s="0" t="n">
        <f aca="false">1mod8!F28</f>
        <v>303</v>
      </c>
      <c r="D27" s="0" t="n">
        <f aca="false">1mod8!G28</f>
        <v>108</v>
      </c>
      <c r="E27" s="0" t="n">
        <f aca="false">1mod8!H28</f>
        <v>62</v>
      </c>
      <c r="F27" s="0" t="n">
        <f aca="false">E27/B27</f>
        <v>2.47135293395961</v>
      </c>
      <c r="G27" s="0" t="n">
        <f aca="false">E27/D27</f>
        <v>0.574074074074074</v>
      </c>
    </row>
    <row r="28" customFormat="false" ht="12.8" hidden="false" customHeight="false" outlineLevel="0" collapsed="false">
      <c r="A28" s="0" t="n">
        <f aca="false">1mod8!B29</f>
        <v>50078847</v>
      </c>
      <c r="B28" s="0" t="n">
        <f aca="false">1mod8!C29</f>
        <v>25.5776980106967</v>
      </c>
      <c r="C28" s="0" t="n">
        <f aca="false">1mod8!F29</f>
        <v>319</v>
      </c>
      <c r="D28" s="0" t="n">
        <f aca="false">1mod8!G29</f>
        <v>114</v>
      </c>
      <c r="E28" s="0" t="n">
        <f aca="false">1mod8!H29</f>
        <v>64</v>
      </c>
      <c r="F28" s="0" t="n">
        <f aca="false">E28/B28</f>
        <v>2.50217982764653</v>
      </c>
      <c r="G28" s="0" t="n">
        <f aca="false">E28/D28</f>
        <v>0.56140350877193</v>
      </c>
    </row>
    <row r="29" customFormat="false" ht="12.8" hidden="false" customHeight="false" outlineLevel="0" collapsed="false">
      <c r="A29" s="0" t="n">
        <f aca="false">1mod8!B30</f>
        <v>100157695</v>
      </c>
      <c r="B29" s="0" t="n">
        <f aca="false">1mod8!C30</f>
        <v>26.5776980251009</v>
      </c>
      <c r="C29" s="0" t="n">
        <f aca="false">1mod8!F30</f>
        <v>320</v>
      </c>
      <c r="D29" s="0" t="n">
        <f aca="false">1mod8!G30</f>
        <v>114</v>
      </c>
      <c r="E29" s="0" t="n">
        <f aca="false">1mod8!H30</f>
        <v>71</v>
      </c>
      <c r="F29" s="0" t="n">
        <f aca="false">E29/B29</f>
        <v>2.67141269845662</v>
      </c>
      <c r="G29" s="0" t="n">
        <f aca="false">E29/D29</f>
        <v>0.62280701754386</v>
      </c>
    </row>
    <row r="30" customFormat="false" ht="12.8" hidden="false" customHeight="false" outlineLevel="0" collapsed="false">
      <c r="A30" s="0" t="n">
        <f aca="false">1mod8!B31</f>
        <v>133543593</v>
      </c>
      <c r="B30" s="0" t="n">
        <f aca="false">1mod8!C31</f>
        <v>26.9927355207787</v>
      </c>
      <c r="C30" s="0" t="n">
        <f aca="false">1mod8!F31</f>
        <v>323</v>
      </c>
      <c r="D30" s="0" t="n">
        <f aca="false">1mod8!G31</f>
        <v>115</v>
      </c>
      <c r="E30" s="0" t="n">
        <f aca="false">1mod8!H31</f>
        <v>72</v>
      </c>
      <c r="F30" s="0" t="n">
        <f aca="false">E30/B30</f>
        <v>2.66738433918916</v>
      </c>
      <c r="G30" s="0" t="n">
        <f aca="false">E30/D30</f>
        <v>0.626086956521739</v>
      </c>
    </row>
    <row r="31" customFormat="false" ht="12.8" hidden="false" customHeight="false" outlineLevel="0" collapsed="false">
      <c r="A31" s="0" t="n">
        <f aca="false">1mod8!B32</f>
        <v>267087187</v>
      </c>
      <c r="B31" s="0" t="n">
        <f aca="false">1mod8!C32</f>
        <v>27.9927355261803</v>
      </c>
      <c r="C31" s="0" t="n">
        <f aca="false">1mod8!F32</f>
        <v>324</v>
      </c>
      <c r="D31" s="0" t="n">
        <f aca="false">1mod8!G32</f>
        <v>115</v>
      </c>
      <c r="E31" s="0" t="n">
        <f aca="false">1mod8!H32</f>
        <v>72</v>
      </c>
      <c r="F31" s="0" t="n">
        <f aca="false">E31/B31</f>
        <v>2.57209589011627</v>
      </c>
      <c r="G31" s="0" t="n">
        <f aca="false">E31/D31</f>
        <v>0.626086956521739</v>
      </c>
    </row>
    <row r="32" customFormat="false" ht="12.8" hidden="false" customHeight="false" outlineLevel="0" collapsed="false">
      <c r="A32" s="0" t="n">
        <f aca="false">1mod8!B33</f>
        <v>356116249</v>
      </c>
      <c r="B32" s="0" t="n">
        <f aca="false">1mod8!C33</f>
        <v>28.4077730241088</v>
      </c>
      <c r="C32" s="0" t="n">
        <f aca="false">1mod8!F33</f>
        <v>327</v>
      </c>
      <c r="D32" s="0" t="n">
        <f aca="false">1mod8!G33</f>
        <v>116</v>
      </c>
      <c r="E32" s="0" t="n">
        <f aca="false">1mod8!H33</f>
        <v>73</v>
      </c>
      <c r="F32" s="0" t="n">
        <f aca="false">E32/B32</f>
        <v>2.56971920812121</v>
      </c>
      <c r="G32" s="0" t="n">
        <f aca="false">E32/D32</f>
        <v>0.629310344827586</v>
      </c>
    </row>
    <row r="33" customFormat="false" ht="12.8" hidden="false" customHeight="false" outlineLevel="0" collapsed="false">
      <c r="A33" s="0" t="n">
        <f aca="false">1mod8!B34</f>
        <v>712232497</v>
      </c>
      <c r="B33" s="0" t="n">
        <f aca="false">1mod8!C34</f>
        <v>29.4077730220832</v>
      </c>
      <c r="C33" s="0" t="n">
        <f aca="false">1mod8!F34</f>
        <v>328</v>
      </c>
      <c r="D33" s="0" t="n">
        <f aca="false">1mod8!G34</f>
        <v>116</v>
      </c>
      <c r="E33" s="0" t="n">
        <f aca="false">1mod8!H34</f>
        <v>73</v>
      </c>
      <c r="F33" s="0" t="n">
        <f aca="false">E33/B33</f>
        <v>2.48233689593503</v>
      </c>
      <c r="G33" s="0" t="n">
        <f aca="false">E33/D33</f>
        <v>0.629310344827586</v>
      </c>
    </row>
    <row r="34" customFormat="false" ht="12.8" hidden="false" customHeight="false" outlineLevel="0" collapsed="false">
      <c r="A34" s="0" t="n">
        <f aca="false">1mod8!B35</f>
        <v>949643331</v>
      </c>
      <c r="B34" s="0" t="n">
        <f aca="false">1mod8!C35</f>
        <v>29.822810523894</v>
      </c>
      <c r="C34" s="0" t="n">
        <f aca="false">1mod8!F35</f>
        <v>331</v>
      </c>
      <c r="D34" s="0" t="n">
        <f aca="false">1mod8!G35</f>
        <v>117</v>
      </c>
      <c r="E34" s="0" t="n">
        <f aca="false">1mod8!H35</f>
        <v>74</v>
      </c>
      <c r="F34" s="0" t="n">
        <f aca="false">E34/B34</f>
        <v>2.48132213899529</v>
      </c>
      <c r="G34" s="0" t="n">
        <f aca="false">E34/D34</f>
        <v>0.632478632478632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2018-08-10T21:45:28Z</dcterms:modified>
  <cp:revision>24</cp:revision>
  <dc:subject/>
  <dc:title/>
</cp:coreProperties>
</file>