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<sst xmlns="http://schemas.openxmlformats.org/spreadsheetml/2006/main" count="10333" uniqueCount="151">
  <si>
    <t xml:space="preserve">Script_devourmentmanager log opened (PC)</t>
  </si>
  <si>
    <t xml:space="preserve">QUEUE_PUSH</t>
  </si>
  <si>
    <t xml:space="preserve">DevourmentManager (FE01396A)</t>
  </si>
  <si>
    <t xml:space="preserve">devourmentmanager.??.RegisterForSingleUpdate</t>
  </si>
  <si>
    <t xml:space="preserve">POP</t>
  </si>
  <si>
    <t xml:space="preserve">devourmentmanager..LoadGameChecks</t>
  </si>
  <si>
    <t xml:space="preserve">PUSH</t>
  </si>
  <si>
    <t xml:space="preserve">devourmentmanager..GetPredSkill</t>
  </si>
  <si>
    <t xml:space="preserve">devourmentmanager..GetDefaultPredSkill</t>
  </si>
  <si>
    <t xml:space="preserve">devourmentmanager..GetPreySkill</t>
  </si>
  <si>
    <t xml:space="preserve">devourmentmanager..GetDefaultPreySkill</t>
  </si>
  <si>
    <t xml:space="preserve">QUEUE_POP</t>
  </si>
  <si>
    <t xml:space="preserve">devourmentmanager..OnInit</t>
  </si>
  <si>
    <t xml:space="preserve">devourmentmanager..IsPrey</t>
  </si>
  <si>
    <t xml:space="preserve">devourmentmanager..GetPreyData</t>
  </si>
  <si>
    <t xml:space="preserve">devourmentmanager..DEBUGGING</t>
  </si>
  <si>
    <t xml:space="preserve">devourmentmanager.??.DEBUGGING</t>
  </si>
  <si>
    <t xml:space="preserve">devourmentmanager..npcAutoVore</t>
  </si>
  <si>
    <t xml:space="preserve">devourmentmanager.??.npcAutoVore</t>
  </si>
  <si>
    <t xml:space="preserve">devourmentmanager..ActorTypeNPC</t>
  </si>
  <si>
    <t xml:space="preserve">devourmentmanager..prefilledChance</t>
  </si>
  <si>
    <t xml:space="preserve">devourmentmanager..AutoStruggleChance</t>
  </si>
  <si>
    <t xml:space="preserve">devourmentmanager..AcidDamageModifier</t>
  </si>
  <si>
    <t xml:space="preserve">devourmentmanager..experienceRate</t>
  </si>
  <si>
    <t xml:space="preserve">devourmentmanager..struggleDamage</t>
  </si>
  <si>
    <t xml:space="preserve">devourmentmanager..struggleDifficulty</t>
  </si>
  <si>
    <t xml:space="preserve">devourmentmanager..NPCBonus</t>
  </si>
  <si>
    <t xml:space="preserve">devourmentmanager..endoAnyone</t>
  </si>
  <si>
    <t xml:space="preserve">devourmentmanager..killPlayer</t>
  </si>
  <si>
    <t xml:space="preserve">devourmentmanager..noEscape</t>
  </si>
  <si>
    <t xml:space="preserve">devourmentmanager..skillGain</t>
  </si>
  <si>
    <t xml:space="preserve">devourmentmanager..whoStruggles</t>
  </si>
  <si>
    <t xml:space="preserve">devourmentmanager..isVorish</t>
  </si>
  <si>
    <t xml:space="preserve">devourmentmanager..SoftDeath</t>
  </si>
  <si>
    <t xml:space="preserve">None</t>
  </si>
  <si>
    <t xml:space="preserve">devourmentmanager..instance</t>
  </si>
  <si>
    <t xml:space="preserve">devourmentmanager..DigestionTime</t>
  </si>
  <si>
    <t xml:space="preserve">devourmentmanager..DefaultLocus</t>
  </si>
  <si>
    <t xml:space="preserve">devourmentmanager..RegisterBlocks</t>
  </si>
  <si>
    <t xml:space="preserve">devourmentmanager..AreBlocked</t>
  </si>
  <si>
    <t xml:space="preserve">devourmentmanager..HasRoomForPrey</t>
  </si>
  <si>
    <t xml:space="preserve">devourmentmanager..GetVoreWeight</t>
  </si>
  <si>
    <t xml:space="preserve">devourmentmanager..RaceWeights</t>
  </si>
  <si>
    <t xml:space="preserve">devourmentmanager..MULTI_DISABLED</t>
  </si>
  <si>
    <t xml:space="preserve">devourmentmanager..MULTI_COUNT</t>
  </si>
  <si>
    <t xml:space="preserve">devourmentmanager..MULTI_SIZE</t>
  </si>
  <si>
    <t xml:space="preserve">devourmentmanager..GetBurden</t>
  </si>
  <si>
    <t xml:space="preserve">devourmentmanager..GetCapacity</t>
  </si>
  <si>
    <t xml:space="preserve">devourmentmanager..GetVoreSwallowChance</t>
  </si>
  <si>
    <t xml:space="preserve">devourmentmanager..getSwallowSkill</t>
  </si>
  <si>
    <t xml:space="preserve">devourmentmanager..getSwallowResistance</t>
  </si>
  <si>
    <t xml:space="preserve">devourmentmanager..notifications</t>
  </si>
  <si>
    <t xml:space="preserve">devourmentmanager..UnregisterBlocks</t>
  </si>
  <si>
    <t xml:space="preserve">devourmentmanager..drawnAnimations</t>
  </si>
  <si>
    <t xml:space="preserve">devourmentmanager..playVoreIdle</t>
  </si>
  <si>
    <t xml:space="preserve">devourmentmanager..GetVoreWeightRatio</t>
  </si>
  <si>
    <t xml:space="preserve">devourmentmanager..RegisterDigestion</t>
  </si>
  <si>
    <t xml:space="preserve">devourmentmanager..VerifyPred</t>
  </si>
  <si>
    <t xml:space="preserve">devourmentmanager..KeywordSurrender</t>
  </si>
  <si>
    <t xml:space="preserve">devourmentmanager..isFemale</t>
  </si>
  <si>
    <t xml:space="preserve">devourmentmanager..CreatePreyData</t>
  </si>
  <si>
    <t xml:space="preserve">devourmentmanager..getAcidDamage</t>
  </si>
  <si>
    <t xml:space="preserve">devourmentmanager..getAcidResistance</t>
  </si>
  <si>
    <t xml:space="preserve">devourmentmanager..getStruggleDamage</t>
  </si>
  <si>
    <t xml:space="preserve">devourmentmanager..areFriends</t>
  </si>
  <si>
    <t xml:space="preserve">devourmentmanager..getHoldingTime</t>
  </si>
  <si>
    <t xml:space="preserve">devourmentmanager..SetVore</t>
  </si>
  <si>
    <t xml:space="preserve">devourmentmanager..AddToStomach</t>
  </si>
  <si>
    <t xml:space="preserve">devourmentmanager.running.onBeginState</t>
  </si>
  <si>
    <t xml:space="preserve">devourmentmanager..disappearPreyBy</t>
  </si>
  <si>
    <t xml:space="preserve">devourmentmanager..StopVoreSounds</t>
  </si>
  <si>
    <t xml:space="preserve">devourmentmanager..HideInStomach</t>
  </si>
  <si>
    <t xml:space="preserve">devourmentmanager..DeactivatePrey</t>
  </si>
  <si>
    <t xml:space="preserve">devourmentmanager..AddPreyEffects</t>
  </si>
  <si>
    <t xml:space="preserve">devourmentmanager..IsAlive</t>
  </si>
  <si>
    <t xml:space="preserve">devourmentmanager..CanStruggle</t>
  </si>
  <si>
    <t xml:space="preserve">devourmentmanager..STRUGGLE_EVERYONE</t>
  </si>
  <si>
    <t xml:space="preserve">devourmentmanager..IsConsented</t>
  </si>
  <si>
    <t xml:space="preserve">devourmentmanager..IsSurrendered</t>
  </si>
  <si>
    <t xml:space="preserve">devourmentmanager..assignPreyMeters</t>
  </si>
  <si>
    <t xml:space="preserve">devourmentmanager..SetMeters_Alive</t>
  </si>
  <si>
    <t xml:space="preserve">devourmentmanager..FullnessAndSounds</t>
  </si>
  <si>
    <t xml:space="preserve">devourmentmanager..GetFullness</t>
  </si>
  <si>
    <t xml:space="preserve">devourmentmanager..BurdenUpdate</t>
  </si>
  <si>
    <t xml:space="preserve">devourmentmanager..GivePredXP_async</t>
  </si>
  <si>
    <t xml:space="preserve">devourmentmanager.??.GivePredXP</t>
  </si>
  <si>
    <t xml:space="preserve">devourmentmanager..GivePreyXP_async</t>
  </si>
  <si>
    <t xml:space="preserve">devourmentmanager.??.GivePreyXP</t>
  </si>
  <si>
    <t xml:space="preserve">devourmentmanager..GivePredXP</t>
  </si>
  <si>
    <t xml:space="preserve">devourmentmanager..GivePreyXP</t>
  </si>
  <si>
    <t xml:space="preserve">devourmentmanager..IsDigesting</t>
  </si>
  <si>
    <t xml:space="preserve">devourmentmanager..Notify</t>
  </si>
  <si>
    <t xml:space="preserve">devourmentmanager..IncrementSwallowedCount</t>
  </si>
  <si>
    <t xml:space="preserve">devourmentmanager..CheckValidDigestion_async</t>
  </si>
  <si>
    <t xml:space="preserve">devourmentmanager.??.CheckValidDigestion</t>
  </si>
  <si>
    <t xml:space="preserve">devourmentmanager..CheckValidDigestion</t>
  </si>
  <si>
    <t xml:space="preserve">devourmentmanager.??.UnregisterBlocks</t>
  </si>
  <si>
    <t xml:space="preserve">devourmentmanager.??.OnUpdate</t>
  </si>
  <si>
    <t xml:space="preserve">devourmentmanager.running.OnUpdate</t>
  </si>
  <si>
    <t xml:space="preserve">devourmentmanager..ProcessUpdate</t>
  </si>
  <si>
    <t xml:space="preserve">devourmentmanager..IsBlocked</t>
  </si>
  <si>
    <t xml:space="preserve">devourmentmanager..processPredator</t>
  </si>
  <si>
    <t xml:space="preserve">devourmentmanager..GetStomach</t>
  </si>
  <si>
    <t xml:space="preserve">devourmentmanager..ProcessContent</t>
  </si>
  <si>
    <t xml:space="preserve">devourmentmanager..IsVomit</t>
  </si>
  <si>
    <t xml:space="preserve">devourmentmanager..LiveDigestion</t>
  </si>
  <si>
    <t xml:space="preserve">devourmentmanager..IsEndo</t>
  </si>
  <si>
    <t xml:space="preserve">devourmentmanager..playGurgle</t>
  </si>
  <si>
    <t xml:space="preserve">devourmentmanager..updateHealthMeter</t>
  </si>
  <si>
    <t xml:space="preserve">devourmentmanager..CanEscape</t>
  </si>
  <si>
    <t xml:space="preserve">devourmentmanager..Struggle</t>
  </si>
  <si>
    <t xml:space="preserve">devourmentmanager..AdjustStruggle</t>
  </si>
  <si>
    <t xml:space="preserve">devourmentmanager..UpdateStruggleMeter</t>
  </si>
  <si>
    <t xml:space="preserve">devourmentmanager..ForceSwallow</t>
  </si>
  <si>
    <t xml:space="preserve">devourmentmanager.??.RegisterBlocks</t>
  </si>
  <si>
    <t xml:space="preserve">devourmentmanager..SetEndo</t>
  </si>
  <si>
    <t xml:space="preserve">devourmentmanager..UnassignPreyMeters</t>
  </si>
  <si>
    <t xml:space="preserve">devourmentmanager..DigestEquipment</t>
  </si>
  <si>
    <t xml:space="preserve">devourmentmanager..TransferWornForm</t>
  </si>
  <si>
    <t xml:space="preserve">devourmentmanager..IsStrippable</t>
  </si>
  <si>
    <t xml:space="preserve">devourmentmanager..CreateBolusData</t>
  </si>
  <si>
    <t xml:space="preserve">devourmentmanager..SetDigesting</t>
  </si>
  <si>
    <t xml:space="preserve">devourmentmanager..DeadDigestion</t>
  </si>
  <si>
    <t xml:space="preserve">devourmentmanager..GetTimer</t>
  </si>
  <si>
    <t xml:space="preserve">devourmentmanager..GetStomachArray</t>
  </si>
  <si>
    <t xml:space="preserve">devourmentmanager..CheckAndSetPartingGift</t>
  </si>
  <si>
    <t xml:space="preserve">devourmentmanager..RegisterVomit</t>
  </si>
  <si>
    <t xml:space="preserve">devourmentmanager..GetPred</t>
  </si>
  <si>
    <t xml:space="preserve">devourmentmanager..ProduceVomit_async</t>
  </si>
  <si>
    <t xml:space="preserve">devourmentmanager.??.ProduceVomit</t>
  </si>
  <si>
    <t xml:space="preserve">devourmentmanager..ProduceVomit</t>
  </si>
  <si>
    <t xml:space="preserve">devourmentmanager..FindApex</t>
  </si>
  <si>
    <t xml:space="preserve">devourmentmanager..VOMIT_EXPIRED</t>
  </si>
  <si>
    <t xml:space="preserve">devourmentmanager..VOMIT_LOCK</t>
  </si>
  <si>
    <t xml:space="preserve">devourmentmanager..RegisterBlock</t>
  </si>
  <si>
    <t xml:space="preserve">devourmentmanager..VOMIT_SPELL</t>
  </si>
  <si>
    <t xml:space="preserve">devourmentmanager..GetLocus</t>
  </si>
  <si>
    <t xml:space="preserve">devourmentmanager..hasExcretable</t>
  </si>
  <si>
    <t xml:space="preserve">devourmentmanager..Vomit</t>
  </si>
  <si>
    <t xml:space="preserve">devourmentmanager..RegisterVomitAll</t>
  </si>
  <si>
    <t xml:space="preserve">devourmentmanager..getNextVomit</t>
  </si>
  <si>
    <t xml:space="preserve">devourmentmanager..IsDigested</t>
  </si>
  <si>
    <t xml:space="preserve">devourmentmanager..ReappearPreyAt</t>
  </si>
  <si>
    <t xml:space="preserve">devourmentmanager..Unghostify</t>
  </si>
  <si>
    <t xml:space="preserve">devourmentmanager..reactivatePrey</t>
  </si>
  <si>
    <t xml:space="preserve">devourmentmanager..WaitUntilPresent</t>
  </si>
  <si>
    <t xml:space="preserve">devourmentmanager..GivePartingGift</t>
  </si>
  <si>
    <t xml:space="preserve">devourmentmanager..RemoveFromStomach</t>
  </si>
  <si>
    <t xml:space="preserve">devourmentmanager..VOMIT_UNLOCK</t>
  </si>
  <si>
    <t xml:space="preserve">devourmentmanager..UnregisterBlock</t>
  </si>
  <si>
    <t xml:space="preserve">devourmentmanager..ReappearBolusAt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</si>
</sst>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26"/>
    <col collapsed="false" customWidth="false" hidden="false" outlineLevel="0" max="4" min="3" style="0" width="11.52"/>
    <col collapsed="false" customWidth="true" hidden="false" outlineLevel="0" max="5" min="5" style="0" width="28.38"/>
    <col collapsed="false" customWidth="true" hidden="false" outlineLevel="0" max="6" min="6" style="0" width="38.67"/>
    <col collapsed="false" customWidth="true" hidden="false" outlineLevel="0" max="7" min="7" style="0" width="29.0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n">
        <v>14272</v>
      </c>
      <c r="B2" s="0" t="s">
        <v>1</v>
      </c>
      <c r="C2" s="0" t="n">
        <v>524</v>
      </c>
      <c r="D2" s="0" t="n">
        <v>2</v>
      </c>
      <c r="E2" s="0" t="s">
        <v>2</v>
      </c>
      <c r="F2" s="0" t="s">
        <v>3</v>
      </c>
      <c r="G2" s="0" t="str">
        <f aca="false">IF($B2 = "POP", INDEX($C1:$C$2, MATCH(1, ($F1:$F$2 = F2) * ($D1:$D$2 = D2) * ($B1:$B$2 = "PUSH"), 0), 0), "")</f>
        <v/>
      </c>
      <c r="H2" s="0" t="str">
        <f aca="false">IF(G2 &lt;&gt; "", C2-G2, "")</f>
        <v/>
      </c>
    </row>
    <row r="3" customFormat="false" ht="12.8" hidden="false" customHeight="false" outlineLevel="0" collapsed="false">
      <c r="A3" s="0" t="n">
        <v>14278</v>
      </c>
      <c r="B3" s="0" t="s">
        <v>4</v>
      </c>
      <c r="C3" s="0" t="n">
        <v>524</v>
      </c>
      <c r="D3" s="0" t="n">
        <v>1</v>
      </c>
      <c r="E3" s="0" t="s">
        <v>2</v>
      </c>
      <c r="F3" s="0" t="s">
        <v>5</v>
      </c>
      <c r="G3" s="0" t="e">
        <f aca="false">IF($B3="POP",INDEX($A$2:$A2,MATCH(1,($F$2:$F2=F3)*($D$2:$D2=D3)*($B$2:$B2="PUSH")*($C$2:$C2=$C3),0),0),"")</f>
        <v>#N/A</v>
      </c>
      <c r="H3" s="0" t="e">
        <f aca="false">IF(G3 &lt;&gt; "", A3-G3, "")</f>
        <v>#N/A</v>
      </c>
    </row>
    <row r="4" customFormat="false" ht="12.8" hidden="false" customHeight="false" outlineLevel="0" collapsed="false">
      <c r="A4" s="0" t="n">
        <v>14278</v>
      </c>
      <c r="B4" s="0" t="s">
        <v>6</v>
      </c>
      <c r="C4" s="0" t="n">
        <v>524</v>
      </c>
      <c r="D4" s="0" t="n">
        <v>1</v>
      </c>
      <c r="E4" s="0" t="s">
        <v>2</v>
      </c>
      <c r="F4" s="0" t="s">
        <v>7</v>
      </c>
      <c r="G4" s="0" t="str">
        <f aca="false">IF($B4="POP",INDEX($A$2:$A3,MATCH(1,($F$2:$F3=F4)*($D$2:$D3=D4)*($B$2:$B3="PUSH")*($C$2:$C3=$C4),0),0),"")</f>
        <v/>
      </c>
      <c r="H4" s="0" t="str">
        <f aca="false">IF(G4 &lt;&gt; "", A4-G4, "")</f>
        <v/>
      </c>
    </row>
    <row r="5" customFormat="false" ht="12.8" hidden="false" customHeight="false" outlineLevel="0" collapsed="false">
      <c r="A5" s="0" t="n">
        <v>14281</v>
      </c>
      <c r="B5" s="0" t="s">
        <v>6</v>
      </c>
      <c r="C5" s="0" t="n">
        <v>524</v>
      </c>
      <c r="D5" s="0" t="n">
        <v>2</v>
      </c>
      <c r="E5" s="0" t="s">
        <v>2</v>
      </c>
      <c r="F5" s="0" t="s">
        <v>8</v>
      </c>
      <c r="G5" s="0" t="str">
        <f aca="false">IF($B5="POP",INDEX($A$2:$A4,MATCH(1,($F$2:$F4=F5)*($D$2:$D4=D5)*($B$2:$B4="PUSH")*($C$2:$C4=$C5),0),0),"")</f>
        <v/>
      </c>
      <c r="H5" s="0" t="str">
        <f aca="false">IF(G5 &lt;&gt; "", A5-G5, "")</f>
        <v/>
      </c>
    </row>
    <row r="6" customFormat="false" ht="12.8" hidden="false" customHeight="false" outlineLevel="0" collapsed="false">
      <c r="A6" s="0" t="n">
        <v>14294</v>
      </c>
      <c r="B6" s="0" t="s">
        <v>4</v>
      </c>
      <c r="C6" s="0" t="n">
        <v>524</v>
      </c>
      <c r="D6" s="0" t="n">
        <v>2</v>
      </c>
      <c r="E6" s="0" t="s">
        <v>2</v>
      </c>
      <c r="F6" s="0" t="s">
        <v>8</v>
      </c>
      <c r="G6" s="0" t="n">
        <f aca="false">IF($B6="POP",INDEX($A$2:$A5,MATCH(1,($F$2:$F5=F6)*($D$2:$D5=D6)*($B$2:$B5="PUSH")*($C$2:$C5=$C6),0),0),"")</f>
        <v>14281</v>
      </c>
      <c r="H6" s="0" t="n">
        <f aca="false">IF(G6 &lt;&gt; "", A6-G6, "")</f>
        <v>13</v>
      </c>
    </row>
    <row r="7" customFormat="false" ht="12.8" hidden="false" customHeight="false" outlineLevel="0" collapsed="false">
      <c r="A7" s="0" t="n">
        <v>14294</v>
      </c>
      <c r="B7" s="0" t="s">
        <v>4</v>
      </c>
      <c r="C7" s="0" t="n">
        <v>524</v>
      </c>
      <c r="D7" s="0" t="n">
        <v>1</v>
      </c>
      <c r="E7" s="0" t="s">
        <v>2</v>
      </c>
      <c r="F7" s="0" t="s">
        <v>7</v>
      </c>
      <c r="G7" s="0" t="n">
        <f aca="false">IF($B7="POP",INDEX($A$2:$A6,MATCH(1,($F$2:$F6=F7)*($D$2:$D6=D7)*($B$2:$B6="PUSH")*($C$2:$C6=$C7),0),0),"")</f>
        <v>14278</v>
      </c>
      <c r="H7" s="0" t="n">
        <f aca="false">IF(G7 &lt;&gt; "", A7-G7, "")</f>
        <v>16</v>
      </c>
    </row>
    <row r="8" customFormat="false" ht="12.8" hidden="false" customHeight="false" outlineLevel="0" collapsed="false">
      <c r="A8" s="0" t="n">
        <v>14294</v>
      </c>
      <c r="B8" s="0" t="s">
        <v>6</v>
      </c>
      <c r="C8" s="0" t="n">
        <v>524</v>
      </c>
      <c r="D8" s="0" t="n">
        <v>1</v>
      </c>
      <c r="E8" s="0" t="s">
        <v>2</v>
      </c>
      <c r="F8" s="0" t="s">
        <v>9</v>
      </c>
      <c r="G8" s="0" t="str">
        <f aca="false">IF($B8="POP",INDEX($A$2:$A7,MATCH(1,($F$2:$F7=F8)*($D$2:$D7=D8)*($B$2:$B7="PUSH")*($C$2:$C7=$C8),0),0),"")</f>
        <v/>
      </c>
      <c r="H8" s="0" t="str">
        <f aca="false">IF(G8 &lt;&gt; "", A8-G8, "")</f>
        <v/>
      </c>
    </row>
    <row r="9" customFormat="false" ht="12.8" hidden="false" customHeight="false" outlineLevel="0" collapsed="false">
      <c r="A9" s="0" t="n">
        <v>14294</v>
      </c>
      <c r="B9" s="0" t="s">
        <v>6</v>
      </c>
      <c r="C9" s="0" t="n">
        <v>524</v>
      </c>
      <c r="D9" s="0" t="n">
        <v>2</v>
      </c>
      <c r="E9" s="0" t="s">
        <v>2</v>
      </c>
      <c r="F9" s="0" t="s">
        <v>10</v>
      </c>
      <c r="G9" s="0" t="str">
        <f aca="false">IF($B9="POP",INDEX($A$2:$A8,MATCH(1,($F$2:$F8=F9)*($D$2:$D8=D9)*($B$2:$B8="PUSH")*($C$2:$C8=$C9),0),0),"")</f>
        <v/>
      </c>
      <c r="H9" s="0" t="str">
        <f aca="false">IF(G9 &lt;&gt; "", A9-G9, "")</f>
        <v/>
      </c>
    </row>
    <row r="10" customFormat="false" ht="12.8" hidden="false" customHeight="false" outlineLevel="0" collapsed="false">
      <c r="A10" s="0" t="n">
        <v>14312</v>
      </c>
      <c r="B10" s="0" t="s">
        <v>4</v>
      </c>
      <c r="C10" s="0" t="n">
        <v>524</v>
      </c>
      <c r="D10" s="0" t="n">
        <v>2</v>
      </c>
      <c r="E10" s="0" t="s">
        <v>2</v>
      </c>
      <c r="F10" s="0" t="s">
        <v>10</v>
      </c>
      <c r="G10" s="0" t="n">
        <f aca="false">IF($B10="POP",INDEX($A$2:$A9,MATCH(1,($F$2:$F9=F10)*($D$2:$D9=D10)*($B$2:$B9="PUSH")*($C$2:$C9=$C10),0),0),"")</f>
        <v>14294</v>
      </c>
      <c r="H10" s="0" t="n">
        <f aca="false">IF(G10 &lt;&gt; "", A10-G10, "")</f>
        <v>18</v>
      </c>
    </row>
    <row r="11" customFormat="false" ht="12.8" hidden="false" customHeight="false" outlineLevel="0" collapsed="false">
      <c r="A11" s="0" t="n">
        <v>14312</v>
      </c>
      <c r="B11" s="0" t="s">
        <v>4</v>
      </c>
      <c r="C11" s="0" t="n">
        <v>524</v>
      </c>
      <c r="D11" s="0" t="n">
        <v>1</v>
      </c>
      <c r="E11" s="0" t="s">
        <v>2</v>
      </c>
      <c r="F11" s="0" t="s">
        <v>9</v>
      </c>
      <c r="G11" s="0" t="n">
        <f aca="false">IF($B11="POP",INDEX($A$2:$A10,MATCH(1,($F$2:$F10=F11)*($D$2:$D10=D11)*($B$2:$B10="PUSH")*($C$2:$C10=$C11),0),0),"")</f>
        <v>14294</v>
      </c>
      <c r="H11" s="0" t="n">
        <f aca="false">IF(G11 &lt;&gt; "", A11-G11, "")</f>
        <v>18</v>
      </c>
    </row>
    <row r="12" customFormat="false" ht="12.8" hidden="false" customHeight="false" outlineLevel="0" collapsed="false">
      <c r="A12" s="0" t="n">
        <v>14915</v>
      </c>
      <c r="B12" s="0" t="s">
        <v>11</v>
      </c>
      <c r="C12" s="0" t="n">
        <v>524</v>
      </c>
      <c r="D12" s="0" t="n">
        <v>0</v>
      </c>
      <c r="E12" s="0" t="s">
        <v>2</v>
      </c>
      <c r="F12" s="0" t="s">
        <v>12</v>
      </c>
      <c r="G12" s="0" t="str">
        <f aca="false">IF($B12="POP",INDEX($A$2:$A11,MATCH(1,($F$2:$F11=F12)*($D$2:$D11=D12)*($B$2:$B11="PUSH")*($C$2:$C11=$C12),0),0),"")</f>
        <v/>
      </c>
      <c r="H12" s="0" t="str">
        <f aca="false">IF(G12 &lt;&gt; "", A12-G12, "")</f>
        <v/>
      </c>
    </row>
    <row r="13" customFormat="false" ht="12.8" hidden="false" customHeight="false" outlineLevel="0" collapsed="false">
      <c r="A13" s="0" t="n">
        <v>14930</v>
      </c>
      <c r="B13" s="0" t="s">
        <v>4</v>
      </c>
      <c r="C13" s="0" t="n">
        <v>524</v>
      </c>
      <c r="D13" s="0" t="n">
        <v>0</v>
      </c>
      <c r="E13" s="0" t="s">
        <v>2</v>
      </c>
      <c r="F13" s="0" t="s">
        <v>12</v>
      </c>
      <c r="G13" s="0" t="e">
        <f aca="false">IF($B13="POP",INDEX($A$2:$A12,MATCH(1,($F$2:$F12=F13)*($D$2:$D12=D13)*($B$2:$B12="PUSH")*($C$2:$C12=$C13),0),0),"")</f>
        <v>#N/A</v>
      </c>
      <c r="H13" s="0" t="e">
        <f aca="false">IF(G13 &lt;&gt; "", A13-G13, "")</f>
        <v>#N/A</v>
      </c>
    </row>
    <row r="14" customFormat="false" ht="12.8" hidden="false" customHeight="false" outlineLevel="0" collapsed="false">
      <c r="A14" s="0" t="n">
        <v>17054</v>
      </c>
      <c r="B14" s="0" t="s">
        <v>6</v>
      </c>
      <c r="C14" s="0" t="n">
        <v>120</v>
      </c>
      <c r="D14" s="0" t="n">
        <v>1</v>
      </c>
      <c r="E14" s="0" t="s">
        <v>2</v>
      </c>
      <c r="F14" s="0" t="s">
        <v>5</v>
      </c>
      <c r="G14" s="0" t="str">
        <f aca="false">IF($B14="POP",INDEX($A$2:$A13,MATCH(1,($F$2:$F13=F14)*($D$2:$D13=D14)*($B$2:$B13="PUSH")*($C$2:$C13=$C14),0),0),"")</f>
        <v/>
      </c>
      <c r="H14" s="0" t="str">
        <f aca="false">IF(G14 &lt;&gt; "", A14-G14, "")</f>
        <v/>
      </c>
    </row>
    <row r="15" customFormat="false" ht="12.8" hidden="false" customHeight="false" outlineLevel="0" collapsed="false">
      <c r="A15" s="0" t="n">
        <v>17138</v>
      </c>
      <c r="B15" s="0" t="s">
        <v>1</v>
      </c>
      <c r="C15" s="0" t="n">
        <v>120</v>
      </c>
      <c r="D15" s="0" t="n">
        <v>2</v>
      </c>
      <c r="E15" s="0" t="s">
        <v>2</v>
      </c>
      <c r="F15" s="0" t="s">
        <v>3</v>
      </c>
      <c r="G15" s="0" t="str">
        <f aca="false">IF($B15="POP",INDEX($A$2:$A14,MATCH(1,($F$2:$F14=F15)*($D$2:$D14=D15)*($B$2:$B14="PUSH")*($C$2:$C14=$C15),0),0),"")</f>
        <v/>
      </c>
      <c r="H15" s="0" t="str">
        <f aca="false">IF(G15 &lt;&gt; "", A15-G15, "")</f>
        <v/>
      </c>
    </row>
    <row r="16" customFormat="false" ht="12.8" hidden="false" customHeight="false" outlineLevel="0" collapsed="false">
      <c r="A16" s="0" t="n">
        <v>17155</v>
      </c>
      <c r="B16" s="0" t="s">
        <v>4</v>
      </c>
      <c r="C16" s="0" t="n">
        <v>120</v>
      </c>
      <c r="D16" s="0" t="n">
        <v>1</v>
      </c>
      <c r="E16" s="0" t="s">
        <v>2</v>
      </c>
      <c r="F16" s="0" t="s">
        <v>5</v>
      </c>
      <c r="G16" s="0" t="n">
        <f aca="false">IF($B16="POP",INDEX($A$2:$A15,MATCH(1,($F$2:$F15=F16)*($D$2:$D15=D16)*($B$2:$B15="PUSH")*($C$2:$C15=$C16),0),0),"")</f>
        <v>17054</v>
      </c>
      <c r="H16" s="0" t="n">
        <f aca="false">IF(G16 &lt;&gt; "", A16-G16, "")</f>
        <v>101</v>
      </c>
    </row>
    <row r="17" customFormat="false" ht="12.8" hidden="false" customHeight="false" outlineLevel="0" collapsed="false">
      <c r="A17" s="0" t="n">
        <v>17172</v>
      </c>
      <c r="B17" s="0" t="s">
        <v>6</v>
      </c>
      <c r="C17" s="0" t="n">
        <v>120</v>
      </c>
      <c r="D17" s="0" t="n">
        <v>2</v>
      </c>
      <c r="E17" s="0" t="s">
        <v>2</v>
      </c>
      <c r="F17" s="0" t="s">
        <v>13</v>
      </c>
      <c r="G17" s="0" t="str">
        <f aca="false">IF($B17="POP",INDEX($A$2:$A16,MATCH(1,($F$2:$F16=F17)*($D$2:$D16=D17)*($B$2:$B16="PUSH")*($C$2:$C16=$C17),0),0),"")</f>
        <v/>
      </c>
      <c r="H17" s="0" t="str">
        <f aca="false">IF(G17 &lt;&gt; "", A17-G17, "")</f>
        <v/>
      </c>
    </row>
    <row r="18" customFormat="false" ht="12.8" hidden="false" customHeight="false" outlineLevel="0" collapsed="false">
      <c r="A18" s="0" t="n">
        <v>17172</v>
      </c>
      <c r="B18" s="0" t="s">
        <v>6</v>
      </c>
      <c r="C18" s="0" t="n">
        <v>120</v>
      </c>
      <c r="D18" s="0" t="n">
        <v>3</v>
      </c>
      <c r="E18" s="0" t="s">
        <v>2</v>
      </c>
      <c r="F18" s="0" t="s">
        <v>14</v>
      </c>
      <c r="G18" s="0" t="str">
        <f aca="false">IF($B18="POP",INDEX($A$2:$A17,MATCH(1,($F$2:$F17=F18)*($D$2:$D17=D18)*($B$2:$B17="PUSH")*($C$2:$C17=$C18),0),0),"")</f>
        <v/>
      </c>
      <c r="H18" s="0" t="str">
        <f aca="false">IF(G18 &lt;&gt; "", A18-G18, "")</f>
        <v/>
      </c>
    </row>
    <row r="19" customFormat="false" ht="12.8" hidden="false" customHeight="false" outlineLevel="0" collapsed="false">
      <c r="A19" s="0" t="n">
        <v>17179</v>
      </c>
      <c r="B19" s="0" t="s">
        <v>4</v>
      </c>
      <c r="C19" s="0" t="n">
        <v>120</v>
      </c>
      <c r="D19" s="0" t="n">
        <v>3</v>
      </c>
      <c r="E19" s="0" t="s">
        <v>2</v>
      </c>
      <c r="F19" s="0" t="s">
        <v>14</v>
      </c>
      <c r="G19" s="0" t="n">
        <f aca="false">IF($B19="POP",INDEX($A$2:$A18,MATCH(1,($F$2:$F18=F19)*($D$2:$D18=D19)*($B$2:$B18="PUSH")*($C$2:$C18=$C19),0),0),"")</f>
        <v>17172</v>
      </c>
      <c r="H19" s="0" t="n">
        <f aca="false">IF(G19 &lt;&gt; "", A19-G19, "")</f>
        <v>7</v>
      </c>
    </row>
    <row r="20" customFormat="false" ht="12.8" hidden="false" customHeight="false" outlineLevel="0" collapsed="false">
      <c r="A20" s="0" t="n">
        <v>17179</v>
      </c>
      <c r="B20" s="0" t="s">
        <v>4</v>
      </c>
      <c r="C20" s="0" t="n">
        <v>120</v>
      </c>
      <c r="D20" s="0" t="n">
        <v>2</v>
      </c>
      <c r="E20" s="0" t="s">
        <v>2</v>
      </c>
      <c r="F20" s="0" t="s">
        <v>13</v>
      </c>
      <c r="G20" s="0" t="n">
        <f aca="false">IF($B20="POP",INDEX($A$2:$A19,MATCH(1,($F$2:$F19=F20)*($D$2:$D19=D20)*($B$2:$B19="PUSH")*($C$2:$C19=$C20),0),0),"")</f>
        <v>17172</v>
      </c>
      <c r="H20" s="0" t="n">
        <f aca="false">IF(G20 &lt;&gt; "", A20-G20, "")</f>
        <v>7</v>
      </c>
    </row>
    <row r="21" customFormat="false" ht="12.8" hidden="false" customHeight="false" outlineLevel="0" collapsed="false">
      <c r="A21" s="0" t="n">
        <v>17422</v>
      </c>
      <c r="B21" s="0" t="s">
        <v>6</v>
      </c>
      <c r="C21" s="0" t="n">
        <v>120</v>
      </c>
      <c r="D21" s="0" t="n">
        <v>3</v>
      </c>
      <c r="E21" s="0" t="s">
        <v>2</v>
      </c>
      <c r="F21" s="0" t="s">
        <v>15</v>
      </c>
      <c r="G21" s="0" t="str">
        <f aca="false">IF($B21="POP",INDEX($A$2:$A20,MATCH(1,($F$2:$F20=F21)*($D$2:$D20=D21)*($B$2:$B20="PUSH")*($C$2:$C20=$C21),0),0),"")</f>
        <v/>
      </c>
      <c r="H21" s="0" t="str">
        <f aca="false">IF(G21 &lt;&gt; "", A21-G21, "")</f>
        <v/>
      </c>
    </row>
    <row r="22" customFormat="false" ht="12.8" hidden="false" customHeight="false" outlineLevel="0" collapsed="false">
      <c r="A22" s="0" t="n">
        <v>17422</v>
      </c>
      <c r="B22" s="0" t="s">
        <v>4</v>
      </c>
      <c r="C22" s="0" t="n">
        <v>120</v>
      </c>
      <c r="D22" s="0" t="n">
        <v>3</v>
      </c>
      <c r="E22" s="0" t="s">
        <v>2</v>
      </c>
      <c r="F22" s="0" t="s">
        <v>15</v>
      </c>
      <c r="G22" s="0" t="n">
        <f aca="false">IF($B22="POP",INDEX($A$2:$A21,MATCH(1,($F$2:$F21=F22)*($D$2:$D21=D22)*($B$2:$B21="PUSH")*($C$2:$C21=$C22),0),0),"")</f>
        <v>17422</v>
      </c>
      <c r="H22" s="0" t="n">
        <f aca="false">IF(G22 &lt;&gt; "", A22-G22, "")</f>
        <v>0</v>
      </c>
    </row>
    <row r="23" customFormat="false" ht="12.8" hidden="false" customHeight="false" outlineLevel="0" collapsed="false">
      <c r="A23" s="0" t="n">
        <v>17422</v>
      </c>
      <c r="B23" s="0" t="s">
        <v>6</v>
      </c>
      <c r="C23" s="0" t="n">
        <v>120</v>
      </c>
      <c r="D23" s="0" t="n">
        <v>3</v>
      </c>
      <c r="E23" s="0" t="s">
        <v>2</v>
      </c>
      <c r="F23" s="0" t="s">
        <v>15</v>
      </c>
      <c r="G23" s="0" t="str">
        <f aca="false">IF($B23="POP",INDEX($A$2:$A22,MATCH(1,($F$2:$F22=F23)*($D$2:$D22=D23)*($B$2:$B22="PUSH")*($C$2:$C22=$C23),0),0),"")</f>
        <v/>
      </c>
      <c r="H23" s="0" t="str">
        <f aca="false">IF(G23 &lt;&gt; "", A23-G23, "")</f>
        <v/>
      </c>
    </row>
    <row r="24" customFormat="false" ht="12.8" hidden="false" customHeight="false" outlineLevel="0" collapsed="false">
      <c r="A24" s="0" t="n">
        <v>17422</v>
      </c>
      <c r="B24" s="0" t="s">
        <v>4</v>
      </c>
      <c r="C24" s="0" t="n">
        <v>120</v>
      </c>
      <c r="D24" s="0" t="n">
        <v>3</v>
      </c>
      <c r="E24" s="0" t="s">
        <v>2</v>
      </c>
      <c r="F24" s="0" t="s">
        <v>15</v>
      </c>
      <c r="G24" s="0" t="n">
        <f aca="false">IF($B24="POP",INDEX($A$2:$A23,MATCH(1,($F$2:$F23=F24)*($D$2:$D23=D24)*($B$2:$B23="PUSH")*($C$2:$C23=$C24),0),0),"")</f>
        <v>17422</v>
      </c>
      <c r="H24" s="0" t="n">
        <f aca="false">IF(G24 &lt;&gt; "", A24-G24, "")</f>
        <v>0</v>
      </c>
    </row>
    <row r="25" customFormat="false" ht="12.8" hidden="false" customHeight="false" outlineLevel="0" collapsed="false">
      <c r="A25" s="0" t="n">
        <v>19067</v>
      </c>
      <c r="B25" s="0" t="s">
        <v>1</v>
      </c>
      <c r="C25" s="0" t="n">
        <v>1996</v>
      </c>
      <c r="D25" s="0" t="n">
        <v>0</v>
      </c>
      <c r="E25" s="0" t="s">
        <v>2</v>
      </c>
      <c r="F25" s="0" t="s">
        <v>16</v>
      </c>
      <c r="G25" s="0" t="str">
        <f aca="false">IF($B25="POP",INDEX($A$2:$A24,MATCH(1,($F$2:$F24=F25)*($D$2:$D24=D25)*($B$2:$B24="PUSH")*($C$2:$C24=$C25),0),0),"")</f>
        <v/>
      </c>
      <c r="H25" s="0" t="str">
        <f aca="false">IF(G25 &lt;&gt; "", A25-G25, "")</f>
        <v/>
      </c>
    </row>
    <row r="26" customFormat="false" ht="12.8" hidden="false" customHeight="false" outlineLevel="0" collapsed="false">
      <c r="A26" s="0" t="n">
        <v>19808</v>
      </c>
      <c r="B26" s="0" t="s">
        <v>6</v>
      </c>
      <c r="C26" s="0" t="n">
        <v>1996</v>
      </c>
      <c r="D26" s="0" t="n">
        <v>0</v>
      </c>
      <c r="E26" s="0" t="s">
        <v>2</v>
      </c>
      <c r="F26" s="0" t="s">
        <v>15</v>
      </c>
      <c r="G26" s="0" t="str">
        <f aca="false">IF($B26="POP",INDEX($A$2:$A25,MATCH(1,($F$2:$F25=F26)*($D$2:$D25=D26)*($B$2:$B25="PUSH")*($C$2:$C25=$C26),0),0),"")</f>
        <v/>
      </c>
      <c r="H26" s="0" t="str">
        <f aca="false">IF(G26 &lt;&gt; "", A26-G26, "")</f>
        <v/>
      </c>
    </row>
    <row r="27" customFormat="false" ht="12.8" hidden="false" customHeight="false" outlineLevel="0" collapsed="false">
      <c r="A27" s="0" t="n">
        <v>19808</v>
      </c>
      <c r="B27" s="0" t="s">
        <v>4</v>
      </c>
      <c r="C27" s="0" t="n">
        <v>1996</v>
      </c>
      <c r="D27" s="0" t="n">
        <v>0</v>
      </c>
      <c r="E27" s="0" t="s">
        <v>2</v>
      </c>
      <c r="F27" s="0" t="s">
        <v>15</v>
      </c>
      <c r="G27" s="0" t="n">
        <f aca="false">IF($B27="POP",INDEX($A$2:$A26,MATCH(1,($F$2:$F26=F27)*($D$2:$D26=D27)*($B$2:$B26="PUSH")*($C$2:$C26=$C27),0),0),"")</f>
        <v>19808</v>
      </c>
      <c r="H27" s="0" t="n">
        <f aca="false">IF(G27 &lt;&gt; "", A27-G27, "")</f>
        <v>0</v>
      </c>
    </row>
    <row r="28" customFormat="false" ht="12.8" hidden="false" customHeight="false" outlineLevel="0" collapsed="false">
      <c r="A28" s="0" t="n">
        <v>23617</v>
      </c>
      <c r="B28" s="0" t="s">
        <v>1</v>
      </c>
      <c r="C28" s="0" t="n">
        <v>2060</v>
      </c>
      <c r="D28" s="0" t="n">
        <v>1</v>
      </c>
      <c r="E28" s="0" t="s">
        <v>2</v>
      </c>
      <c r="F28" s="0" t="s">
        <v>16</v>
      </c>
      <c r="G28" s="0" t="str">
        <f aca="false">IF($B28="POP",INDEX($A$2:$A27,MATCH(1,($F$2:$F27=F28)*($D$2:$D27=D28)*($B$2:$B27="PUSH")*($C$2:$C27=$C28),0),0),"")</f>
        <v/>
      </c>
      <c r="H28" s="0" t="str">
        <f aca="false">IF(G28 &lt;&gt; "", A28-G28, "")</f>
        <v/>
      </c>
    </row>
    <row r="29" customFormat="false" ht="12.8" hidden="false" customHeight="false" outlineLevel="0" collapsed="false">
      <c r="A29" s="0" t="n">
        <v>23617</v>
      </c>
      <c r="B29" s="0" t="s">
        <v>1</v>
      </c>
      <c r="C29" s="0" t="n">
        <v>2063</v>
      </c>
      <c r="D29" s="0" t="n">
        <v>1</v>
      </c>
      <c r="E29" s="0" t="s">
        <v>2</v>
      </c>
      <c r="F29" s="0" t="s">
        <v>16</v>
      </c>
      <c r="G29" s="0" t="str">
        <f aca="false">IF($B29="POP",INDEX($A$2:$A28,MATCH(1,($F$2:$F28=F29)*($D$2:$D28=D29)*($B$2:$B28="PUSH")*($C$2:$C28=$C29),0),0),"")</f>
        <v/>
      </c>
      <c r="H29" s="0" t="str">
        <f aca="false">IF(G29 &lt;&gt; "", A29-G29, "")</f>
        <v/>
      </c>
    </row>
    <row r="30" customFormat="false" ht="12.8" hidden="false" customHeight="false" outlineLevel="0" collapsed="false">
      <c r="A30" s="0" t="n">
        <v>23617</v>
      </c>
      <c r="B30" s="0" t="s">
        <v>6</v>
      </c>
      <c r="C30" s="0" t="n">
        <v>2057</v>
      </c>
      <c r="D30" s="0" t="n">
        <v>1</v>
      </c>
      <c r="E30" s="0" t="s">
        <v>2</v>
      </c>
      <c r="F30" s="0" t="s">
        <v>15</v>
      </c>
      <c r="G30" s="0" t="str">
        <f aca="false">IF($B30="POP",INDEX($A$2:$A29,MATCH(1,($F$2:$F29=F30)*($D$2:$D29=D30)*($B$2:$B29="PUSH")*($C$2:$C29=$C30),0),0),"")</f>
        <v/>
      </c>
      <c r="H30" s="0" t="str">
        <f aca="false">IF(G30 &lt;&gt; "", A30-G30, "")</f>
        <v/>
      </c>
    </row>
    <row r="31" customFormat="false" ht="12.8" hidden="false" customHeight="false" outlineLevel="0" collapsed="false">
      <c r="A31" s="0" t="n">
        <v>23617</v>
      </c>
      <c r="B31" s="0" t="s">
        <v>4</v>
      </c>
      <c r="C31" s="0" t="n">
        <v>2057</v>
      </c>
      <c r="D31" s="0" t="n">
        <v>1</v>
      </c>
      <c r="E31" s="0" t="s">
        <v>2</v>
      </c>
      <c r="F31" s="0" t="s">
        <v>15</v>
      </c>
      <c r="G31" s="0" t="n">
        <f aca="false">IF($B31="POP",INDEX($A$2:$A30,MATCH(1,($F$2:$F30=F31)*($D$2:$D30=D31)*($B$2:$B30="PUSH")*($C$2:$C30=$C31),0),0),"")</f>
        <v>23617</v>
      </c>
      <c r="H31" s="0" t="n">
        <f aca="false">IF(G31 &lt;&gt; "", A31-G31, "")</f>
        <v>0</v>
      </c>
    </row>
    <row r="32" customFormat="false" ht="12.8" hidden="false" customHeight="false" outlineLevel="0" collapsed="false">
      <c r="A32" s="0" t="n">
        <v>23633</v>
      </c>
      <c r="B32" s="0" t="s">
        <v>6</v>
      </c>
      <c r="C32" s="0" t="n">
        <v>2060</v>
      </c>
      <c r="D32" s="0" t="n">
        <v>1</v>
      </c>
      <c r="E32" s="0" t="s">
        <v>2</v>
      </c>
      <c r="F32" s="0" t="s">
        <v>15</v>
      </c>
      <c r="G32" s="0" t="str">
        <f aca="false">IF($B32="POP",INDEX($A$2:$A31,MATCH(1,($F$2:$F31=F32)*($D$2:$D31=D32)*($B$2:$B31="PUSH")*($C$2:$C31=$C32),0),0),"")</f>
        <v/>
      </c>
      <c r="H32" s="0" t="str">
        <f aca="false">IF(G32 &lt;&gt; "", A32-G32, "")</f>
        <v/>
      </c>
    </row>
    <row r="33" customFormat="false" ht="12.8" hidden="false" customHeight="false" outlineLevel="0" collapsed="false">
      <c r="A33" s="0" t="n">
        <v>23633</v>
      </c>
      <c r="B33" s="0" t="s">
        <v>4</v>
      </c>
      <c r="C33" s="0" t="n">
        <v>2060</v>
      </c>
      <c r="D33" s="0" t="n">
        <v>1</v>
      </c>
      <c r="E33" s="0" t="s">
        <v>2</v>
      </c>
      <c r="F33" s="0" t="s">
        <v>15</v>
      </c>
      <c r="G33" s="0" t="n">
        <f aca="false">IF($B33="POP",INDEX($A$2:$A32,MATCH(1,($F$2:$F32=F33)*($D$2:$D32=D33)*($B$2:$B32="PUSH")*($C$2:$C32=$C33),0),0),"")</f>
        <v>23633</v>
      </c>
      <c r="H33" s="0" t="n">
        <f aca="false">IF(G33 &lt;&gt; "", A33-G33, "")</f>
        <v>0</v>
      </c>
    </row>
    <row r="34" customFormat="false" ht="12.8" hidden="false" customHeight="false" outlineLevel="0" collapsed="false">
      <c r="A34" s="0" t="n">
        <v>23633</v>
      </c>
      <c r="B34" s="0" t="s">
        <v>6</v>
      </c>
      <c r="C34" s="0" t="n">
        <v>2063</v>
      </c>
      <c r="D34" s="0" t="n">
        <v>1</v>
      </c>
      <c r="E34" s="0" t="s">
        <v>2</v>
      </c>
      <c r="F34" s="0" t="s">
        <v>15</v>
      </c>
      <c r="G34" s="0" t="str">
        <f aca="false">IF($B34="POP",INDEX($A$2:$A33,MATCH(1,($F$2:$F33=F34)*($D$2:$D33=D34)*($B$2:$B33="PUSH")*($C$2:$C33=$C34),0),0),"")</f>
        <v/>
      </c>
      <c r="H34" s="0" t="str">
        <f aca="false">IF(G34 &lt;&gt; "", A34-G34, "")</f>
        <v/>
      </c>
    </row>
    <row r="35" customFormat="false" ht="12.8" hidden="false" customHeight="false" outlineLevel="0" collapsed="false">
      <c r="A35" s="0" t="n">
        <v>23633</v>
      </c>
      <c r="B35" s="0" t="s">
        <v>4</v>
      </c>
      <c r="C35" s="0" t="n">
        <v>2063</v>
      </c>
      <c r="D35" s="0" t="n">
        <v>1</v>
      </c>
      <c r="E35" s="0" t="s">
        <v>2</v>
      </c>
      <c r="F35" s="0" t="s">
        <v>15</v>
      </c>
      <c r="G35" s="0" t="n">
        <f aca="false">IF($B35="POP",INDEX($A$2:$A34,MATCH(1,($F$2:$F34=F35)*($D$2:$D34=D35)*($B$2:$B34="PUSH")*($C$2:$C34=$C35),0),0),"")</f>
        <v>23633</v>
      </c>
      <c r="H35" s="0" t="n">
        <f aca="false">IF(G35 &lt;&gt; "", A35-G35, "")</f>
        <v>0</v>
      </c>
    </row>
    <row r="36" customFormat="false" ht="12.8" hidden="false" customHeight="false" outlineLevel="0" collapsed="false">
      <c r="A36" s="0" t="n">
        <v>23634</v>
      </c>
      <c r="B36" s="0" t="s">
        <v>6</v>
      </c>
      <c r="C36" s="0" t="n">
        <v>2057</v>
      </c>
      <c r="D36" s="0" t="n">
        <v>1</v>
      </c>
      <c r="E36" s="0" t="s">
        <v>2</v>
      </c>
      <c r="F36" s="0" t="s">
        <v>17</v>
      </c>
      <c r="G36" s="0" t="str">
        <f aca="false">IF($B36="POP",INDEX($A$2:$A35,MATCH(1,($F$2:$F35=F36)*($D$2:$D35=D36)*($B$2:$B35="PUSH")*($C$2:$C35=$C36),0),0),"")</f>
        <v/>
      </c>
      <c r="H36" s="0" t="str">
        <f aca="false">IF(G36 &lt;&gt; "", A36-G36, "")</f>
        <v/>
      </c>
    </row>
    <row r="37" customFormat="false" ht="12.8" hidden="false" customHeight="false" outlineLevel="0" collapsed="false">
      <c r="A37" s="0" t="n">
        <v>23634</v>
      </c>
      <c r="B37" s="0" t="s">
        <v>4</v>
      </c>
      <c r="C37" s="0" t="n">
        <v>2057</v>
      </c>
      <c r="D37" s="0" t="n">
        <v>1</v>
      </c>
      <c r="E37" s="0" t="s">
        <v>2</v>
      </c>
      <c r="F37" s="0" t="s">
        <v>17</v>
      </c>
      <c r="G37" s="0" t="n">
        <f aca="false">IF($B37="POP",INDEX($A$2:$A36,MATCH(1,($F$2:$F36=F37)*($D$2:$D36=D37)*($B$2:$B36="PUSH")*($C$2:$C36=$C37),0),0),"")</f>
        <v>23634</v>
      </c>
      <c r="H37" s="0" t="n">
        <f aca="false">IF(G37 &lt;&gt; "", A37-G37, "")</f>
        <v>0</v>
      </c>
    </row>
    <row r="38" customFormat="false" ht="12.8" hidden="false" customHeight="false" outlineLevel="0" collapsed="false">
      <c r="A38" s="0" t="n">
        <v>23651</v>
      </c>
      <c r="B38" s="0" t="s">
        <v>6</v>
      </c>
      <c r="C38" s="0" t="n">
        <v>2060</v>
      </c>
      <c r="D38" s="0" t="n">
        <v>1</v>
      </c>
      <c r="E38" s="0" t="s">
        <v>2</v>
      </c>
      <c r="F38" s="0" t="s">
        <v>17</v>
      </c>
      <c r="G38" s="0" t="str">
        <f aca="false">IF($B38="POP",INDEX($A$2:$A37,MATCH(1,($F$2:$F37=F38)*($D$2:$D37=D38)*($B$2:$B37="PUSH")*($C$2:$C37=$C38),0),0),"")</f>
        <v/>
      </c>
      <c r="H38" s="0" t="str">
        <f aca="false">IF(G38 &lt;&gt; "", A38-G38, "")</f>
        <v/>
      </c>
    </row>
    <row r="39" customFormat="false" ht="12.8" hidden="false" customHeight="false" outlineLevel="0" collapsed="false">
      <c r="A39" s="0" t="n">
        <v>23651</v>
      </c>
      <c r="B39" s="0" t="s">
        <v>1</v>
      </c>
      <c r="C39" s="0" t="n">
        <v>2063</v>
      </c>
      <c r="D39" s="0" t="n">
        <v>1</v>
      </c>
      <c r="E39" s="0" t="s">
        <v>2</v>
      </c>
      <c r="F39" s="0" t="s">
        <v>18</v>
      </c>
      <c r="G39" s="0" t="str">
        <f aca="false">IF($B39="POP",INDEX($A$2:$A38,MATCH(1,($F$2:$F38=F39)*($D$2:$D38=D39)*($B$2:$B38="PUSH")*($C$2:$C38=$C39),0),0),"")</f>
        <v/>
      </c>
      <c r="H39" s="0" t="str">
        <f aca="false">IF(G39 &lt;&gt; "", A39-G39, "")</f>
        <v/>
      </c>
    </row>
    <row r="40" customFormat="false" ht="12.8" hidden="false" customHeight="false" outlineLevel="0" collapsed="false">
      <c r="A40" s="0" t="n">
        <v>23651</v>
      </c>
      <c r="B40" s="0" t="s">
        <v>4</v>
      </c>
      <c r="C40" s="0" t="n">
        <v>2060</v>
      </c>
      <c r="D40" s="0" t="n">
        <v>1</v>
      </c>
      <c r="E40" s="0" t="s">
        <v>2</v>
      </c>
      <c r="F40" s="0" t="s">
        <v>17</v>
      </c>
      <c r="G40" s="0" t="n">
        <f aca="false">IF($B40="POP",INDEX($A$2:$A39,MATCH(1,($F$2:$F39=F40)*($D$2:$D39=D40)*($B$2:$B39="PUSH")*($C$2:$C39=$C40),0),0),"")</f>
        <v>23651</v>
      </c>
      <c r="H40" s="0" t="n">
        <f aca="false">IF(G40 &lt;&gt; "", A40-G40, "")</f>
        <v>0</v>
      </c>
    </row>
    <row r="41" customFormat="false" ht="12.8" hidden="false" customHeight="false" outlineLevel="0" collapsed="false">
      <c r="A41" s="0" t="n">
        <v>23667</v>
      </c>
      <c r="B41" s="0" t="s">
        <v>6</v>
      </c>
      <c r="C41" s="0" t="n">
        <v>2063</v>
      </c>
      <c r="D41" s="0" t="n">
        <v>1</v>
      </c>
      <c r="E41" s="0" t="s">
        <v>2</v>
      </c>
      <c r="F41" s="0" t="s">
        <v>17</v>
      </c>
      <c r="G41" s="0" t="str">
        <f aca="false">IF($B41="POP",INDEX($A$2:$A40,MATCH(1,($F$2:$F40=F41)*($D$2:$D40=D41)*($B$2:$B40="PUSH")*($C$2:$C40=$C41),0),0),"")</f>
        <v/>
      </c>
      <c r="H41" s="0" t="str">
        <f aca="false">IF(G41 &lt;&gt; "", A41-G41, "")</f>
        <v/>
      </c>
    </row>
    <row r="42" customFormat="false" ht="12.8" hidden="false" customHeight="false" outlineLevel="0" collapsed="false">
      <c r="A42" s="0" t="n">
        <v>23667</v>
      </c>
      <c r="B42" s="0" t="s">
        <v>4</v>
      </c>
      <c r="C42" s="0" t="n">
        <v>2063</v>
      </c>
      <c r="D42" s="0" t="n">
        <v>1</v>
      </c>
      <c r="E42" s="0" t="s">
        <v>2</v>
      </c>
      <c r="F42" s="0" t="s">
        <v>17</v>
      </c>
      <c r="G42" s="0" t="n">
        <f aca="false">IF($B42="POP",INDEX($A$2:$A41,MATCH(1,($F$2:$F41=F42)*($D$2:$D41=D42)*($B$2:$B41="PUSH")*($C$2:$C41=$C42),0),0),"")</f>
        <v>23667</v>
      </c>
      <c r="H42" s="0" t="n">
        <f aca="false">IF(G42 &lt;&gt; "", A42-G42, "")</f>
        <v>0</v>
      </c>
    </row>
    <row r="43" customFormat="false" ht="12.8" hidden="false" customHeight="false" outlineLevel="0" collapsed="false">
      <c r="A43" s="0" t="n">
        <v>23818</v>
      </c>
      <c r="B43" s="0" t="s">
        <v>6</v>
      </c>
      <c r="C43" s="0" t="n">
        <v>2057</v>
      </c>
      <c r="D43" s="0" t="n">
        <v>1</v>
      </c>
      <c r="E43" s="0" t="s">
        <v>2</v>
      </c>
      <c r="F43" s="0" t="s">
        <v>19</v>
      </c>
      <c r="G43" s="0" t="str">
        <f aca="false">IF($B43="POP",INDEX($A$2:$A42,MATCH(1,($F$2:$F42=F43)*($D$2:$D42=D43)*($B$2:$B42="PUSH")*($C$2:$C42=$C43),0),0),"")</f>
        <v/>
      </c>
      <c r="H43" s="0" t="str">
        <f aca="false">IF(G43 &lt;&gt; "", A43-G43, "")</f>
        <v/>
      </c>
    </row>
    <row r="44" customFormat="false" ht="12.8" hidden="false" customHeight="false" outlineLevel="0" collapsed="false">
      <c r="A44" s="0" t="n">
        <v>23818</v>
      </c>
      <c r="B44" s="0" t="s">
        <v>4</v>
      </c>
      <c r="C44" s="0" t="n">
        <v>2057</v>
      </c>
      <c r="D44" s="0" t="n">
        <v>1</v>
      </c>
      <c r="E44" s="0" t="s">
        <v>2</v>
      </c>
      <c r="F44" s="0" t="s">
        <v>19</v>
      </c>
      <c r="G44" s="0" t="n">
        <f aca="false">IF($B44="POP",INDEX($A$2:$A43,MATCH(1,($F$2:$F43=F44)*($D$2:$D43=D44)*($B$2:$B43="PUSH")*($C$2:$C43=$C44),0),0),"")</f>
        <v>23818</v>
      </c>
      <c r="H44" s="0" t="n">
        <f aca="false">IF(G44 &lt;&gt; "", A44-G44, "")</f>
        <v>0</v>
      </c>
    </row>
    <row r="45" customFormat="false" ht="12.8" hidden="false" customHeight="false" outlineLevel="0" collapsed="false">
      <c r="A45" s="0" t="n">
        <v>23835</v>
      </c>
      <c r="B45" s="0" t="s">
        <v>6</v>
      </c>
      <c r="C45" s="0" t="n">
        <v>2063</v>
      </c>
      <c r="D45" s="0" t="n">
        <v>1</v>
      </c>
      <c r="E45" s="0" t="s">
        <v>2</v>
      </c>
      <c r="F45" s="0" t="s">
        <v>19</v>
      </c>
      <c r="G45" s="0" t="str">
        <f aca="false">IF($B45="POP",INDEX($A$2:$A44,MATCH(1,($F$2:$F44=F45)*($D$2:$D44=D45)*($B$2:$B44="PUSH")*($C$2:$C44=$C45),0),0),"")</f>
        <v/>
      </c>
      <c r="H45" s="0" t="str">
        <f aca="false">IF(G45 &lt;&gt; "", A45-G45, "")</f>
        <v/>
      </c>
    </row>
    <row r="46" customFormat="false" ht="12.8" hidden="false" customHeight="false" outlineLevel="0" collapsed="false">
      <c r="A46" s="0" t="n">
        <v>23835</v>
      </c>
      <c r="B46" s="0" t="s">
        <v>4</v>
      </c>
      <c r="C46" s="0" t="n">
        <v>2063</v>
      </c>
      <c r="D46" s="0" t="n">
        <v>1</v>
      </c>
      <c r="E46" s="0" t="s">
        <v>2</v>
      </c>
      <c r="F46" s="0" t="s">
        <v>19</v>
      </c>
      <c r="G46" s="0" t="n">
        <f aca="false">IF($B46="POP",INDEX($A$2:$A45,MATCH(1,($F$2:$F45=F46)*($D$2:$D45=D46)*($B$2:$B45="PUSH")*($C$2:$C45=$C46),0),0),"")</f>
        <v>23835</v>
      </c>
      <c r="H46" s="0" t="n">
        <f aca="false">IF(G46 &lt;&gt; "", A46-G46, "")</f>
        <v>0</v>
      </c>
    </row>
    <row r="47" customFormat="false" ht="12.8" hidden="false" customHeight="false" outlineLevel="0" collapsed="false">
      <c r="A47" s="0" t="n">
        <v>23851</v>
      </c>
      <c r="B47" s="0" t="s">
        <v>6</v>
      </c>
      <c r="C47" s="0" t="n">
        <v>2057</v>
      </c>
      <c r="D47" s="0" t="n">
        <v>1</v>
      </c>
      <c r="E47" s="0" t="s">
        <v>2</v>
      </c>
      <c r="F47" s="0" t="s">
        <v>20</v>
      </c>
      <c r="G47" s="0" t="str">
        <f aca="false">IF($B47="POP",INDEX($A$2:$A46,MATCH(1,($F$2:$F46=F47)*($D$2:$D46=D47)*($B$2:$B46="PUSH")*($C$2:$C46=$C47),0),0),"")</f>
        <v/>
      </c>
      <c r="H47" s="0" t="str">
        <f aca="false">IF(G47 &lt;&gt; "", A47-G47, "")</f>
        <v/>
      </c>
    </row>
    <row r="48" customFormat="false" ht="12.8" hidden="false" customHeight="false" outlineLevel="0" collapsed="false">
      <c r="A48" s="0" t="n">
        <v>23851</v>
      </c>
      <c r="B48" s="0" t="s">
        <v>4</v>
      </c>
      <c r="C48" s="0" t="n">
        <v>2057</v>
      </c>
      <c r="D48" s="0" t="n">
        <v>1</v>
      </c>
      <c r="E48" s="0" t="s">
        <v>2</v>
      </c>
      <c r="F48" s="0" t="s">
        <v>20</v>
      </c>
      <c r="G48" s="0" t="n">
        <f aca="false">IF($B48="POP",INDEX($A$2:$A47,MATCH(1,($F$2:$F47=F48)*($D$2:$D47=D48)*($B$2:$B47="PUSH")*($C$2:$C47=$C48),0),0),"")</f>
        <v>23851</v>
      </c>
      <c r="H48" s="0" t="n">
        <f aca="false">IF(G48 &lt;&gt; "", A48-G48, "")</f>
        <v>0</v>
      </c>
    </row>
    <row r="49" customFormat="false" ht="12.8" hidden="false" customHeight="false" outlineLevel="0" collapsed="false">
      <c r="A49" s="0" t="n">
        <v>23869</v>
      </c>
      <c r="B49" s="0" t="s">
        <v>6</v>
      </c>
      <c r="C49" s="0" t="n">
        <v>2060</v>
      </c>
      <c r="D49" s="0" t="n">
        <v>1</v>
      </c>
      <c r="E49" s="0" t="s">
        <v>2</v>
      </c>
      <c r="F49" s="0" t="s">
        <v>19</v>
      </c>
      <c r="G49" s="0" t="str">
        <f aca="false">IF($B49="POP",INDEX($A$2:$A48,MATCH(1,($F$2:$F48=F49)*($D$2:$D48=D49)*($B$2:$B48="PUSH")*($C$2:$C48=$C49),0),0),"")</f>
        <v/>
      </c>
      <c r="H49" s="0" t="str">
        <f aca="false">IF(G49 &lt;&gt; "", A49-G49, "")</f>
        <v/>
      </c>
    </row>
    <row r="50" customFormat="false" ht="12.8" hidden="false" customHeight="false" outlineLevel="0" collapsed="false">
      <c r="A50" s="0" t="n">
        <v>23869</v>
      </c>
      <c r="B50" s="0" t="s">
        <v>4</v>
      </c>
      <c r="C50" s="0" t="n">
        <v>2060</v>
      </c>
      <c r="D50" s="0" t="n">
        <v>1</v>
      </c>
      <c r="E50" s="0" t="s">
        <v>2</v>
      </c>
      <c r="F50" s="0" t="s">
        <v>19</v>
      </c>
      <c r="G50" s="0" t="n">
        <f aca="false">IF($B50="POP",INDEX($A$2:$A49,MATCH(1,($F$2:$F49=F50)*($D$2:$D49=D50)*($B$2:$B49="PUSH")*($C$2:$C49=$C50),0),0),"")</f>
        <v>23869</v>
      </c>
      <c r="H50" s="0" t="n">
        <f aca="false">IF(G50 &lt;&gt; "", A50-G50, "")</f>
        <v>0</v>
      </c>
    </row>
    <row r="51" customFormat="false" ht="12.8" hidden="false" customHeight="false" outlineLevel="0" collapsed="false">
      <c r="A51" s="0" t="n">
        <v>23901</v>
      </c>
      <c r="B51" s="0" t="s">
        <v>6</v>
      </c>
      <c r="C51" s="0" t="n">
        <v>2060</v>
      </c>
      <c r="D51" s="0" t="n">
        <v>1</v>
      </c>
      <c r="E51" s="0" t="s">
        <v>2</v>
      </c>
      <c r="F51" s="0" t="s">
        <v>20</v>
      </c>
      <c r="G51" s="0" t="str">
        <f aca="false">IF($B51="POP",INDEX($A$2:$A50,MATCH(1,($F$2:$F50=F51)*($D$2:$D50=D51)*($B$2:$B50="PUSH")*($C$2:$C50=$C51),0),0),"")</f>
        <v/>
      </c>
      <c r="H51" s="0" t="str">
        <f aca="false">IF(G51 &lt;&gt; "", A51-G51, "")</f>
        <v/>
      </c>
    </row>
    <row r="52" customFormat="false" ht="12.8" hidden="false" customHeight="false" outlineLevel="0" collapsed="false">
      <c r="A52" s="0" t="n">
        <v>23901</v>
      </c>
      <c r="B52" s="0" t="s">
        <v>4</v>
      </c>
      <c r="C52" s="0" t="n">
        <v>2060</v>
      </c>
      <c r="D52" s="0" t="n">
        <v>1</v>
      </c>
      <c r="E52" s="0" t="s">
        <v>2</v>
      </c>
      <c r="F52" s="0" t="s">
        <v>20</v>
      </c>
      <c r="G52" s="0" t="n">
        <f aca="false">IF($B52="POP",INDEX($A$2:$A51,MATCH(1,($F$2:$F51=F52)*($D$2:$D51=D52)*($B$2:$B51="PUSH")*($C$2:$C51=$C52),0),0),"")</f>
        <v>23901</v>
      </c>
      <c r="H52" s="0" t="n">
        <f aca="false">IF(G52 &lt;&gt; "", A52-G52, "")</f>
        <v>0</v>
      </c>
    </row>
    <row r="53" customFormat="false" ht="12.8" hidden="false" customHeight="false" outlineLevel="0" collapsed="false">
      <c r="A53" s="0" t="n">
        <v>26590</v>
      </c>
      <c r="B53" s="0" t="s">
        <v>6</v>
      </c>
      <c r="C53" s="0" t="n">
        <v>2071</v>
      </c>
      <c r="D53" s="0" t="n">
        <v>5</v>
      </c>
      <c r="E53" s="0" t="s">
        <v>2</v>
      </c>
      <c r="F53" s="0" t="s">
        <v>21</v>
      </c>
      <c r="G53" s="0" t="str">
        <f aca="false">IF($B53="POP",INDEX($A$2:$A52,MATCH(1,($F$2:$F52=F53)*($D$2:$D52=D53)*($B$2:$B52="PUSH")*($C$2:$C52=$C53),0),0),"")</f>
        <v/>
      </c>
      <c r="H53" s="0" t="str">
        <f aca="false">IF(G53 &lt;&gt; "", A53-G53, "")</f>
        <v/>
      </c>
    </row>
    <row r="54" customFormat="false" ht="12.8" hidden="false" customHeight="false" outlineLevel="0" collapsed="false">
      <c r="A54" s="0" t="n">
        <v>26590</v>
      </c>
      <c r="B54" s="0" t="s">
        <v>4</v>
      </c>
      <c r="C54" s="0" t="n">
        <v>2071</v>
      </c>
      <c r="D54" s="0" t="n">
        <v>5</v>
      </c>
      <c r="E54" s="0" t="s">
        <v>2</v>
      </c>
      <c r="F54" s="0" t="s">
        <v>21</v>
      </c>
      <c r="G54" s="0" t="n">
        <f aca="false">IF($B54="POP",INDEX($A$2:$A53,MATCH(1,($F$2:$F53=F54)*($D$2:$D53=D54)*($B$2:$B53="PUSH")*($C$2:$C53=$C54),0),0),"")</f>
        <v>26590</v>
      </c>
      <c r="H54" s="0" t="n">
        <f aca="false">IF(G54 &lt;&gt; "", A54-G54, "")</f>
        <v>0</v>
      </c>
    </row>
    <row r="55" customFormat="false" ht="12.8" hidden="false" customHeight="false" outlineLevel="0" collapsed="false">
      <c r="A55" s="0" t="n">
        <v>26590</v>
      </c>
      <c r="B55" s="0" t="s">
        <v>6</v>
      </c>
      <c r="C55" s="0" t="n">
        <v>2071</v>
      </c>
      <c r="D55" s="0" t="n">
        <v>5</v>
      </c>
      <c r="E55" s="0" t="s">
        <v>2</v>
      </c>
      <c r="F55" s="0" t="s">
        <v>21</v>
      </c>
      <c r="G55" s="0" t="str">
        <f aca="false">IF($B55="POP",INDEX($A$2:$A54,MATCH(1,($F$2:$F54=F55)*($D$2:$D54=D55)*($B$2:$B54="PUSH")*($C$2:$C54=$C55),0),0),"")</f>
        <v/>
      </c>
      <c r="H55" s="0" t="str">
        <f aca="false">IF(G55 &lt;&gt; "", A55-G55, "")</f>
        <v/>
      </c>
    </row>
    <row r="56" customFormat="false" ht="12.8" hidden="false" customHeight="false" outlineLevel="0" collapsed="false">
      <c r="A56" s="0" t="n">
        <v>26590</v>
      </c>
      <c r="B56" s="0" t="s">
        <v>4</v>
      </c>
      <c r="C56" s="0" t="n">
        <v>2071</v>
      </c>
      <c r="D56" s="0" t="n">
        <v>5</v>
      </c>
      <c r="E56" s="0" t="s">
        <v>2</v>
      </c>
      <c r="F56" s="0" t="s">
        <v>21</v>
      </c>
      <c r="G56" s="0" t="n">
        <f aca="false">IF($B56="POP",INDEX($A$2:$A55,MATCH(1,($F$2:$F55=F56)*($D$2:$D55=D56)*($B$2:$B55="PUSH")*($C$2:$C55=$C56),0),0),"")</f>
        <v>26590</v>
      </c>
      <c r="H56" s="0" t="n">
        <f aca="false">IF(G56 &lt;&gt; "", A56-G56, "")</f>
        <v>0</v>
      </c>
    </row>
    <row r="57" customFormat="false" ht="12.8" hidden="false" customHeight="false" outlineLevel="0" collapsed="false">
      <c r="A57" s="0" t="n">
        <v>26590</v>
      </c>
      <c r="B57" s="0" t="s">
        <v>6</v>
      </c>
      <c r="C57" s="0" t="n">
        <v>2071</v>
      </c>
      <c r="D57" s="0" t="n">
        <v>5</v>
      </c>
      <c r="E57" s="0" t="s">
        <v>2</v>
      </c>
      <c r="F57" s="0" t="s">
        <v>21</v>
      </c>
      <c r="G57" s="0" t="str">
        <f aca="false">IF($B57="POP",INDEX($A$2:$A56,MATCH(1,($F$2:$F56=F57)*($D$2:$D56=D57)*($B$2:$B56="PUSH")*($C$2:$C56=$C57),0),0),"")</f>
        <v/>
      </c>
      <c r="H57" s="0" t="str">
        <f aca="false">IF(G57 &lt;&gt; "", A57-G57, "")</f>
        <v/>
      </c>
    </row>
    <row r="58" customFormat="false" ht="12.8" hidden="false" customHeight="false" outlineLevel="0" collapsed="false">
      <c r="A58" s="0" t="n">
        <v>26590</v>
      </c>
      <c r="B58" s="0" t="s">
        <v>4</v>
      </c>
      <c r="C58" s="0" t="n">
        <v>2071</v>
      </c>
      <c r="D58" s="0" t="n">
        <v>5</v>
      </c>
      <c r="E58" s="0" t="s">
        <v>2</v>
      </c>
      <c r="F58" s="0" t="s">
        <v>21</v>
      </c>
      <c r="G58" s="0" t="n">
        <f aca="false">IF($B58="POP",INDEX($A$2:$A57,MATCH(1,($F$2:$F57=F58)*($D$2:$D57=D58)*($B$2:$B57="PUSH")*($C$2:$C57=$C58),0),0),"")</f>
        <v>26590</v>
      </c>
      <c r="H58" s="0" t="n">
        <f aca="false">IF(G58 &lt;&gt; "", A58-G58, "")</f>
        <v>0</v>
      </c>
    </row>
    <row r="59" customFormat="false" ht="12.8" hidden="false" customHeight="false" outlineLevel="0" collapsed="false">
      <c r="A59" s="0" t="n">
        <v>26590</v>
      </c>
      <c r="B59" s="0" t="s">
        <v>6</v>
      </c>
      <c r="C59" s="0" t="n">
        <v>2071</v>
      </c>
      <c r="D59" s="0" t="n">
        <v>5</v>
      </c>
      <c r="E59" s="0" t="s">
        <v>2</v>
      </c>
      <c r="F59" s="0" t="s">
        <v>22</v>
      </c>
      <c r="G59" s="0" t="str">
        <f aca="false">IF($B59="POP",INDEX($A$2:$A58,MATCH(1,($F$2:$F58=F59)*($D$2:$D58=D59)*($B$2:$B58="PUSH")*($C$2:$C58=$C59),0),0),"")</f>
        <v/>
      </c>
      <c r="H59" s="0" t="str">
        <f aca="false">IF(G59 &lt;&gt; "", A59-G59, "")</f>
        <v/>
      </c>
    </row>
    <row r="60" customFormat="false" ht="12.8" hidden="false" customHeight="false" outlineLevel="0" collapsed="false">
      <c r="A60" s="0" t="n">
        <v>26590</v>
      </c>
      <c r="B60" s="0" t="s">
        <v>4</v>
      </c>
      <c r="C60" s="0" t="n">
        <v>2071</v>
      </c>
      <c r="D60" s="0" t="n">
        <v>5</v>
      </c>
      <c r="E60" s="0" t="s">
        <v>2</v>
      </c>
      <c r="F60" s="0" t="s">
        <v>22</v>
      </c>
      <c r="G60" s="0" t="n">
        <f aca="false">IF($B60="POP",INDEX($A$2:$A59,MATCH(1,($F$2:$F59=F60)*($D$2:$D59=D60)*($B$2:$B59="PUSH")*($C$2:$C59=$C60),0),0),"")</f>
        <v>26590</v>
      </c>
      <c r="H60" s="0" t="n">
        <f aca="false">IF(G60 &lt;&gt; "", A60-G60, "")</f>
        <v>0</v>
      </c>
    </row>
    <row r="61" customFormat="false" ht="12.8" hidden="false" customHeight="false" outlineLevel="0" collapsed="false">
      <c r="A61" s="0" t="n">
        <v>26590</v>
      </c>
      <c r="B61" s="0" t="s">
        <v>6</v>
      </c>
      <c r="C61" s="0" t="n">
        <v>2071</v>
      </c>
      <c r="D61" s="0" t="n">
        <v>5</v>
      </c>
      <c r="E61" s="0" t="s">
        <v>2</v>
      </c>
      <c r="F61" s="0" t="s">
        <v>23</v>
      </c>
      <c r="G61" s="0" t="str">
        <f aca="false">IF($B61="POP",INDEX($A$2:$A60,MATCH(1,($F$2:$F60=F61)*($D$2:$D60=D61)*($B$2:$B60="PUSH")*($C$2:$C60=$C61),0),0),"")</f>
        <v/>
      </c>
      <c r="H61" s="0" t="str">
        <f aca="false">IF(G61 &lt;&gt; "", A61-G61, "")</f>
        <v/>
      </c>
    </row>
    <row r="62" customFormat="false" ht="12.8" hidden="false" customHeight="false" outlineLevel="0" collapsed="false">
      <c r="A62" s="0" t="n">
        <v>26590</v>
      </c>
      <c r="B62" s="0" t="s">
        <v>4</v>
      </c>
      <c r="C62" s="0" t="n">
        <v>2071</v>
      </c>
      <c r="D62" s="0" t="n">
        <v>5</v>
      </c>
      <c r="E62" s="0" t="s">
        <v>2</v>
      </c>
      <c r="F62" s="0" t="s">
        <v>23</v>
      </c>
      <c r="G62" s="0" t="n">
        <f aca="false">IF($B62="POP",INDEX($A$2:$A61,MATCH(1,($F$2:$F61=F62)*($D$2:$D61=D62)*($B$2:$B61="PUSH")*($C$2:$C61=$C62),0),0),"")</f>
        <v>26590</v>
      </c>
      <c r="H62" s="0" t="n">
        <f aca="false">IF(G62 &lt;&gt; "", A62-G62, "")</f>
        <v>0</v>
      </c>
    </row>
    <row r="63" customFormat="false" ht="12.8" hidden="false" customHeight="false" outlineLevel="0" collapsed="false">
      <c r="A63" s="0" t="n">
        <v>26590</v>
      </c>
      <c r="B63" s="0" t="s">
        <v>6</v>
      </c>
      <c r="C63" s="0" t="n">
        <v>2071</v>
      </c>
      <c r="D63" s="0" t="n">
        <v>5</v>
      </c>
      <c r="E63" s="0" t="s">
        <v>2</v>
      </c>
      <c r="F63" s="0" t="s">
        <v>24</v>
      </c>
      <c r="G63" s="0" t="str">
        <f aca="false">IF($B63="POP",INDEX($A$2:$A62,MATCH(1,($F$2:$F62=F63)*($D$2:$D62=D63)*($B$2:$B62="PUSH")*($C$2:$C62=$C63),0),0),"")</f>
        <v/>
      </c>
      <c r="H63" s="0" t="str">
        <f aca="false">IF(G63 &lt;&gt; "", A63-G63, "")</f>
        <v/>
      </c>
    </row>
    <row r="64" customFormat="false" ht="12.8" hidden="false" customHeight="false" outlineLevel="0" collapsed="false">
      <c r="A64" s="0" t="n">
        <v>26590</v>
      </c>
      <c r="B64" s="0" t="s">
        <v>4</v>
      </c>
      <c r="C64" s="0" t="n">
        <v>2071</v>
      </c>
      <c r="D64" s="0" t="n">
        <v>5</v>
      </c>
      <c r="E64" s="0" t="s">
        <v>2</v>
      </c>
      <c r="F64" s="0" t="s">
        <v>24</v>
      </c>
      <c r="G64" s="0" t="n">
        <f aca="false">IF($B64="POP",INDEX($A$2:$A63,MATCH(1,($F$2:$F63=F64)*($D$2:$D63=D64)*($B$2:$B63="PUSH")*($C$2:$C63=$C64),0),0),"")</f>
        <v>26590</v>
      </c>
      <c r="H64" s="0" t="n">
        <f aca="false">IF(G64 &lt;&gt; "", A64-G64, "")</f>
        <v>0</v>
      </c>
    </row>
    <row r="65" customFormat="false" ht="12.8" hidden="false" customHeight="false" outlineLevel="0" collapsed="false">
      <c r="A65" s="0" t="n">
        <v>26591</v>
      </c>
      <c r="B65" s="0" t="s">
        <v>6</v>
      </c>
      <c r="C65" s="0" t="n">
        <v>2071</v>
      </c>
      <c r="D65" s="0" t="n">
        <v>5</v>
      </c>
      <c r="E65" s="0" t="s">
        <v>2</v>
      </c>
      <c r="F65" s="0" t="s">
        <v>25</v>
      </c>
      <c r="G65" s="0" t="str">
        <f aca="false">IF($B65="POP",INDEX($A$2:$A64,MATCH(1,($F$2:$F64=F65)*($D$2:$D64=D65)*($B$2:$B64="PUSH")*($C$2:$C64=$C65),0),0),"")</f>
        <v/>
      </c>
      <c r="H65" s="0" t="str">
        <f aca="false">IF(G65 &lt;&gt; "", A65-G65, "")</f>
        <v/>
      </c>
    </row>
    <row r="66" customFormat="false" ht="12.8" hidden="false" customHeight="false" outlineLevel="0" collapsed="false">
      <c r="A66" s="0" t="n">
        <v>26591</v>
      </c>
      <c r="B66" s="0" t="s">
        <v>4</v>
      </c>
      <c r="C66" s="0" t="n">
        <v>2071</v>
      </c>
      <c r="D66" s="0" t="n">
        <v>5</v>
      </c>
      <c r="E66" s="0" t="s">
        <v>2</v>
      </c>
      <c r="F66" s="0" t="s">
        <v>25</v>
      </c>
      <c r="G66" s="0" t="n">
        <f aca="false">IF($B66="POP",INDEX($A$2:$A65,MATCH(1,($F$2:$F65=F66)*($D$2:$D65=D66)*($B$2:$B65="PUSH")*($C$2:$C65=$C66),0),0),"")</f>
        <v>26591</v>
      </c>
      <c r="H66" s="0" t="n">
        <f aca="false">IF(G66 &lt;&gt; "", A66-G66, "")</f>
        <v>0</v>
      </c>
    </row>
    <row r="67" customFormat="false" ht="12.8" hidden="false" customHeight="false" outlineLevel="0" collapsed="false">
      <c r="A67" s="0" t="n">
        <v>26591</v>
      </c>
      <c r="B67" s="0" t="s">
        <v>6</v>
      </c>
      <c r="C67" s="0" t="n">
        <v>2071</v>
      </c>
      <c r="D67" s="0" t="n">
        <v>5</v>
      </c>
      <c r="E67" s="0" t="s">
        <v>2</v>
      </c>
      <c r="F67" s="0" t="s">
        <v>26</v>
      </c>
      <c r="G67" s="0" t="str">
        <f aca="false">IF($B67="POP",INDEX($A$2:$A66,MATCH(1,($F$2:$F66=F67)*($D$2:$D66=D67)*($B$2:$B66="PUSH")*($C$2:$C66=$C67),0),0),"")</f>
        <v/>
      </c>
      <c r="H67" s="0" t="str">
        <f aca="false">IF(G67 &lt;&gt; "", A67-G67, "")</f>
        <v/>
      </c>
    </row>
    <row r="68" customFormat="false" ht="12.8" hidden="false" customHeight="false" outlineLevel="0" collapsed="false">
      <c r="A68" s="0" t="n">
        <v>26591</v>
      </c>
      <c r="B68" s="0" t="s">
        <v>4</v>
      </c>
      <c r="C68" s="0" t="n">
        <v>2071</v>
      </c>
      <c r="D68" s="0" t="n">
        <v>5</v>
      </c>
      <c r="E68" s="0" t="s">
        <v>2</v>
      </c>
      <c r="F68" s="0" t="s">
        <v>26</v>
      </c>
      <c r="G68" s="0" t="n">
        <f aca="false">IF($B68="POP",INDEX($A$2:$A67,MATCH(1,($F$2:$F67=F68)*($D$2:$D67=D68)*($B$2:$B67="PUSH")*($C$2:$C67=$C68),0),0),"")</f>
        <v>26591</v>
      </c>
      <c r="H68" s="0" t="n">
        <f aca="false">IF(G68 &lt;&gt; "", A68-G68, "")</f>
        <v>0</v>
      </c>
    </row>
    <row r="69" customFormat="false" ht="12.8" hidden="false" customHeight="false" outlineLevel="0" collapsed="false">
      <c r="A69" s="0" t="n">
        <v>26591</v>
      </c>
      <c r="B69" s="0" t="s">
        <v>6</v>
      </c>
      <c r="C69" s="0" t="n">
        <v>2071</v>
      </c>
      <c r="D69" s="0" t="n">
        <v>5</v>
      </c>
      <c r="E69" s="0" t="s">
        <v>2</v>
      </c>
      <c r="F69" s="0" t="s">
        <v>27</v>
      </c>
      <c r="G69" s="0" t="str">
        <f aca="false">IF($B69="POP",INDEX($A$2:$A68,MATCH(1,($F$2:$F68=F69)*($D$2:$D68=D69)*($B$2:$B68="PUSH")*($C$2:$C68=$C69),0),0),"")</f>
        <v/>
      </c>
      <c r="H69" s="0" t="str">
        <f aca="false">IF(G69 &lt;&gt; "", A69-G69, "")</f>
        <v/>
      </c>
    </row>
    <row r="70" customFormat="false" ht="12.8" hidden="false" customHeight="false" outlineLevel="0" collapsed="false">
      <c r="A70" s="0" t="n">
        <v>26591</v>
      </c>
      <c r="B70" s="0" t="s">
        <v>4</v>
      </c>
      <c r="C70" s="0" t="n">
        <v>2071</v>
      </c>
      <c r="D70" s="0" t="n">
        <v>5</v>
      </c>
      <c r="E70" s="0" t="s">
        <v>2</v>
      </c>
      <c r="F70" s="0" t="s">
        <v>27</v>
      </c>
      <c r="G70" s="0" t="n">
        <f aca="false">IF($B70="POP",INDEX($A$2:$A69,MATCH(1,($F$2:$F69=F70)*($D$2:$D69=D70)*($B$2:$B69="PUSH")*($C$2:$C69=$C70),0),0),"")</f>
        <v>26591</v>
      </c>
      <c r="H70" s="0" t="n">
        <f aca="false">IF(G70 &lt;&gt; "", A70-G70, "")</f>
        <v>0</v>
      </c>
    </row>
    <row r="71" customFormat="false" ht="12.8" hidden="false" customHeight="false" outlineLevel="0" collapsed="false">
      <c r="A71" s="0" t="n">
        <v>26591</v>
      </c>
      <c r="B71" s="0" t="s">
        <v>6</v>
      </c>
      <c r="C71" s="0" t="n">
        <v>2071</v>
      </c>
      <c r="D71" s="0" t="n">
        <v>5</v>
      </c>
      <c r="E71" s="0" t="s">
        <v>2</v>
      </c>
      <c r="F71" s="0" t="s">
        <v>28</v>
      </c>
      <c r="G71" s="0" t="str">
        <f aca="false">IF($B71="POP",INDEX($A$2:$A70,MATCH(1,($F$2:$F70=F71)*($D$2:$D70=D71)*($B$2:$B70="PUSH")*($C$2:$C70=$C71),0),0),"")</f>
        <v/>
      </c>
      <c r="H71" s="0" t="str">
        <f aca="false">IF(G71 &lt;&gt; "", A71-G71, "")</f>
        <v/>
      </c>
    </row>
    <row r="72" customFormat="false" ht="12.8" hidden="false" customHeight="false" outlineLevel="0" collapsed="false">
      <c r="A72" s="0" t="n">
        <v>26591</v>
      </c>
      <c r="B72" s="0" t="s">
        <v>4</v>
      </c>
      <c r="C72" s="0" t="n">
        <v>2071</v>
      </c>
      <c r="D72" s="0" t="n">
        <v>5</v>
      </c>
      <c r="E72" s="0" t="s">
        <v>2</v>
      </c>
      <c r="F72" s="0" t="s">
        <v>28</v>
      </c>
      <c r="G72" s="0" t="n">
        <f aca="false">IF($B72="POP",INDEX($A$2:$A71,MATCH(1,($F$2:$F71=F72)*($D$2:$D71=D72)*($B$2:$B71="PUSH")*($C$2:$C71=$C72),0),0),"")</f>
        <v>26591</v>
      </c>
      <c r="H72" s="0" t="n">
        <f aca="false">IF(G72 &lt;&gt; "", A72-G72, "")</f>
        <v>0</v>
      </c>
    </row>
    <row r="73" customFormat="false" ht="12.8" hidden="false" customHeight="false" outlineLevel="0" collapsed="false">
      <c r="A73" s="0" t="n">
        <v>26591</v>
      </c>
      <c r="B73" s="0" t="s">
        <v>6</v>
      </c>
      <c r="C73" s="0" t="n">
        <v>2071</v>
      </c>
      <c r="D73" s="0" t="n">
        <v>5</v>
      </c>
      <c r="E73" s="0" t="s">
        <v>2</v>
      </c>
      <c r="F73" s="0" t="s">
        <v>29</v>
      </c>
      <c r="G73" s="0" t="str">
        <f aca="false">IF($B73="POP",INDEX($A$2:$A72,MATCH(1,($F$2:$F72=F73)*($D$2:$D72=D73)*($B$2:$B72="PUSH")*($C$2:$C72=$C73),0),0),"")</f>
        <v/>
      </c>
      <c r="H73" s="0" t="str">
        <f aca="false">IF(G73 &lt;&gt; "", A73-G73, "")</f>
        <v/>
      </c>
    </row>
    <row r="74" customFormat="false" ht="12.8" hidden="false" customHeight="false" outlineLevel="0" collapsed="false">
      <c r="A74" s="0" t="n">
        <v>26591</v>
      </c>
      <c r="B74" s="0" t="s">
        <v>4</v>
      </c>
      <c r="C74" s="0" t="n">
        <v>2071</v>
      </c>
      <c r="D74" s="0" t="n">
        <v>5</v>
      </c>
      <c r="E74" s="0" t="s">
        <v>2</v>
      </c>
      <c r="F74" s="0" t="s">
        <v>29</v>
      </c>
      <c r="G74" s="0" t="n">
        <f aca="false">IF($B74="POP",INDEX($A$2:$A73,MATCH(1,($F$2:$F73=F74)*($D$2:$D73=D74)*($B$2:$B73="PUSH")*($C$2:$C73=$C74),0),0),"")</f>
        <v>26591</v>
      </c>
      <c r="H74" s="0" t="n">
        <f aca="false">IF(G74 &lt;&gt; "", A74-G74, "")</f>
        <v>0</v>
      </c>
    </row>
    <row r="75" customFormat="false" ht="12.8" hidden="false" customHeight="false" outlineLevel="0" collapsed="false">
      <c r="A75" s="0" t="n">
        <v>26591</v>
      </c>
      <c r="B75" s="0" t="s">
        <v>6</v>
      </c>
      <c r="C75" s="0" t="n">
        <v>2071</v>
      </c>
      <c r="D75" s="0" t="n">
        <v>5</v>
      </c>
      <c r="E75" s="0" t="s">
        <v>2</v>
      </c>
      <c r="F75" s="0" t="s">
        <v>30</v>
      </c>
      <c r="G75" s="0" t="str">
        <f aca="false">IF($B75="POP",INDEX($A$2:$A74,MATCH(1,($F$2:$F74=F75)*($D$2:$D74=D75)*($B$2:$B74="PUSH")*($C$2:$C74=$C75),0),0),"")</f>
        <v/>
      </c>
      <c r="H75" s="0" t="str">
        <f aca="false">IF(G75 &lt;&gt; "", A75-G75, "")</f>
        <v/>
      </c>
    </row>
    <row r="76" customFormat="false" ht="12.8" hidden="false" customHeight="false" outlineLevel="0" collapsed="false">
      <c r="A76" s="0" t="n">
        <v>26591</v>
      </c>
      <c r="B76" s="0" t="s">
        <v>4</v>
      </c>
      <c r="C76" s="0" t="n">
        <v>2071</v>
      </c>
      <c r="D76" s="0" t="n">
        <v>5</v>
      </c>
      <c r="E76" s="0" t="s">
        <v>2</v>
      </c>
      <c r="F76" s="0" t="s">
        <v>30</v>
      </c>
      <c r="G76" s="0" t="n">
        <f aca="false">IF($B76="POP",INDEX($A$2:$A75,MATCH(1,($F$2:$F75=F76)*($D$2:$D75=D76)*($B$2:$B75="PUSH")*($C$2:$C75=$C76),0),0),"")</f>
        <v>26591</v>
      </c>
      <c r="H76" s="0" t="n">
        <f aca="false">IF(G76 &lt;&gt; "", A76-G76, "")</f>
        <v>0</v>
      </c>
    </row>
    <row r="77" customFormat="false" ht="12.8" hidden="false" customHeight="false" outlineLevel="0" collapsed="false">
      <c r="A77" s="0" t="n">
        <v>26591</v>
      </c>
      <c r="B77" s="0" t="s">
        <v>6</v>
      </c>
      <c r="C77" s="0" t="n">
        <v>2071</v>
      </c>
      <c r="D77" s="0" t="n">
        <v>5</v>
      </c>
      <c r="E77" s="0" t="s">
        <v>2</v>
      </c>
      <c r="F77" s="0" t="s">
        <v>31</v>
      </c>
      <c r="G77" s="0" t="str">
        <f aca="false">IF($B77="POP",INDEX($A$2:$A76,MATCH(1,($F$2:$F76=F77)*($D$2:$D76=D77)*($B$2:$B76="PUSH")*($C$2:$C76=$C77),0),0),"")</f>
        <v/>
      </c>
      <c r="H77" s="0" t="str">
        <f aca="false">IF(G77 &lt;&gt; "", A77-G77, "")</f>
        <v/>
      </c>
    </row>
    <row r="78" customFormat="false" ht="12.8" hidden="false" customHeight="false" outlineLevel="0" collapsed="false">
      <c r="A78" s="0" t="n">
        <v>26591</v>
      </c>
      <c r="B78" s="0" t="s">
        <v>4</v>
      </c>
      <c r="C78" s="0" t="n">
        <v>2071</v>
      </c>
      <c r="D78" s="0" t="n">
        <v>5</v>
      </c>
      <c r="E78" s="0" t="s">
        <v>2</v>
      </c>
      <c r="F78" s="0" t="s">
        <v>31</v>
      </c>
      <c r="G78" s="0" t="n">
        <f aca="false">IF($B78="POP",INDEX($A$2:$A77,MATCH(1,($F$2:$F77=F78)*($D$2:$D77=D78)*($B$2:$B77="PUSH")*($C$2:$C77=$C78),0),0),"")</f>
        <v>26591</v>
      </c>
      <c r="H78" s="0" t="n">
        <f aca="false">IF(G78 &lt;&gt; "", A78-G78, "")</f>
        <v>0</v>
      </c>
    </row>
    <row r="79" customFormat="false" ht="12.8" hidden="false" customHeight="false" outlineLevel="0" collapsed="false">
      <c r="A79" s="0" t="n">
        <v>28047</v>
      </c>
      <c r="B79" s="0" t="s">
        <v>6</v>
      </c>
      <c r="C79" s="0" t="n">
        <v>2072</v>
      </c>
      <c r="D79" s="0" t="n">
        <v>4</v>
      </c>
      <c r="E79" s="0" t="s">
        <v>2</v>
      </c>
      <c r="F79" s="0" t="s">
        <v>21</v>
      </c>
      <c r="G79" s="0" t="str">
        <f aca="false">IF($B79="POP",INDEX($A$2:$A78,MATCH(1,($F$2:$F78=F79)*($D$2:$D78=D79)*($B$2:$B78="PUSH")*($C$2:$C78=$C79),0),0),"")</f>
        <v/>
      </c>
      <c r="H79" s="0" t="str">
        <f aca="false">IF(G79 &lt;&gt; "", A79-G79, "")</f>
        <v/>
      </c>
    </row>
    <row r="80" customFormat="false" ht="12.8" hidden="false" customHeight="false" outlineLevel="0" collapsed="false">
      <c r="A80" s="0" t="n">
        <v>28047</v>
      </c>
      <c r="B80" s="0" t="s">
        <v>4</v>
      </c>
      <c r="C80" s="0" t="n">
        <v>2072</v>
      </c>
      <c r="D80" s="0" t="n">
        <v>4</v>
      </c>
      <c r="E80" s="0" t="s">
        <v>2</v>
      </c>
      <c r="F80" s="0" t="s">
        <v>21</v>
      </c>
      <c r="G80" s="0" t="n">
        <f aca="false">IF($B80="POP",INDEX($A$2:$A79,MATCH(1,($F$2:$F79=F80)*($D$2:$D79=D80)*($B$2:$B79="PUSH")*($C$2:$C79=$C80),0),0),"")</f>
        <v>28047</v>
      </c>
      <c r="H80" s="0" t="n">
        <f aca="false">IF(G80 &lt;&gt; "", A80-G80, "")</f>
        <v>0</v>
      </c>
    </row>
    <row r="81" customFormat="false" ht="12.8" hidden="false" customHeight="false" outlineLevel="0" collapsed="false">
      <c r="A81" s="0" t="n">
        <v>28064</v>
      </c>
      <c r="B81" s="0" t="s">
        <v>6</v>
      </c>
      <c r="C81" s="0" t="n">
        <v>2072</v>
      </c>
      <c r="D81" s="0" t="n">
        <v>4</v>
      </c>
      <c r="E81" s="0" t="s">
        <v>2</v>
      </c>
      <c r="F81" s="0" t="s">
        <v>21</v>
      </c>
      <c r="G81" s="0" t="str">
        <f aca="false">IF($B81="POP",INDEX($A$2:$A80,MATCH(1,($F$2:$F80=F81)*($D$2:$D80=D81)*($B$2:$B80="PUSH")*($C$2:$C80=$C81),0),0),"")</f>
        <v/>
      </c>
      <c r="H81" s="0" t="str">
        <f aca="false">IF(G81 &lt;&gt; "", A81-G81, "")</f>
        <v/>
      </c>
    </row>
    <row r="82" customFormat="false" ht="12.8" hidden="false" customHeight="false" outlineLevel="0" collapsed="false">
      <c r="A82" s="0" t="n">
        <v>28064</v>
      </c>
      <c r="B82" s="0" t="s">
        <v>4</v>
      </c>
      <c r="C82" s="0" t="n">
        <v>2072</v>
      </c>
      <c r="D82" s="0" t="n">
        <v>4</v>
      </c>
      <c r="E82" s="0" t="s">
        <v>2</v>
      </c>
      <c r="F82" s="0" t="s">
        <v>21</v>
      </c>
      <c r="G82" s="0" t="n">
        <f aca="false">IF($B82="POP",INDEX($A$2:$A81,MATCH(1,($F$2:$F81=F82)*($D$2:$D81=D82)*($B$2:$B81="PUSH")*($C$2:$C81=$C82),0),0),"")</f>
        <v>28047</v>
      </c>
      <c r="H82" s="0" t="n">
        <f aca="false">IF(G82 &lt;&gt; "", A82-G82, "")</f>
        <v>17</v>
      </c>
    </row>
    <row r="83" customFormat="false" ht="12.8" hidden="false" customHeight="false" outlineLevel="0" collapsed="false">
      <c r="A83" s="0" t="n">
        <v>28064</v>
      </c>
      <c r="B83" s="0" t="s">
        <v>6</v>
      </c>
      <c r="C83" s="0" t="n">
        <v>2072</v>
      </c>
      <c r="D83" s="0" t="n">
        <v>4</v>
      </c>
      <c r="E83" s="0" t="s">
        <v>2</v>
      </c>
      <c r="F83" s="0" t="s">
        <v>21</v>
      </c>
      <c r="G83" s="0" t="str">
        <f aca="false">IF($B83="POP",INDEX($A$2:$A82,MATCH(1,($F$2:$F82=F83)*($D$2:$D82=D83)*($B$2:$B82="PUSH")*($C$2:$C82=$C83),0),0),"")</f>
        <v/>
      </c>
      <c r="H83" s="0" t="str">
        <f aca="false">IF(G83 &lt;&gt; "", A83-G83, "")</f>
        <v/>
      </c>
    </row>
    <row r="84" customFormat="false" ht="12.8" hidden="false" customHeight="false" outlineLevel="0" collapsed="false">
      <c r="A84" s="0" t="n">
        <v>28064</v>
      </c>
      <c r="B84" s="0" t="s">
        <v>4</v>
      </c>
      <c r="C84" s="0" t="n">
        <v>2072</v>
      </c>
      <c r="D84" s="0" t="n">
        <v>4</v>
      </c>
      <c r="E84" s="0" t="s">
        <v>2</v>
      </c>
      <c r="F84" s="0" t="s">
        <v>21</v>
      </c>
      <c r="G84" s="0" t="n">
        <f aca="false">IF($B84="POP",INDEX($A$2:$A83,MATCH(1,($F$2:$F83=F84)*($D$2:$D83=D84)*($B$2:$B83="PUSH")*($C$2:$C83=$C84),0),0),"")</f>
        <v>28047</v>
      </c>
      <c r="H84" s="0" t="n">
        <f aca="false">IF(G84 &lt;&gt; "", A84-G84, "")</f>
        <v>17</v>
      </c>
    </row>
    <row r="85" customFormat="false" ht="12.8" hidden="false" customHeight="false" outlineLevel="0" collapsed="false">
      <c r="A85" s="0" t="n">
        <v>28064</v>
      </c>
      <c r="B85" s="0" t="s">
        <v>6</v>
      </c>
      <c r="C85" s="0" t="n">
        <v>2072</v>
      </c>
      <c r="D85" s="0" t="n">
        <v>4</v>
      </c>
      <c r="E85" s="0" t="s">
        <v>2</v>
      </c>
      <c r="F85" s="0" t="s">
        <v>22</v>
      </c>
      <c r="G85" s="0" t="str">
        <f aca="false">IF($B85="POP",INDEX($A$2:$A84,MATCH(1,($F$2:$F84=F85)*($D$2:$D84=D85)*($B$2:$B84="PUSH")*($C$2:$C84=$C85),0),0),"")</f>
        <v/>
      </c>
      <c r="H85" s="0" t="str">
        <f aca="false">IF(G85 &lt;&gt; "", A85-G85, "")</f>
        <v/>
      </c>
    </row>
    <row r="86" customFormat="false" ht="12.8" hidden="false" customHeight="false" outlineLevel="0" collapsed="false">
      <c r="A86" s="0" t="n">
        <v>28064</v>
      </c>
      <c r="B86" s="0" t="s">
        <v>4</v>
      </c>
      <c r="C86" s="0" t="n">
        <v>2072</v>
      </c>
      <c r="D86" s="0" t="n">
        <v>4</v>
      </c>
      <c r="E86" s="0" t="s">
        <v>2</v>
      </c>
      <c r="F86" s="0" t="s">
        <v>22</v>
      </c>
      <c r="G86" s="0" t="n">
        <f aca="false">IF($B86="POP",INDEX($A$2:$A85,MATCH(1,($F$2:$F85=F86)*($D$2:$D85=D86)*($B$2:$B85="PUSH")*($C$2:$C85=$C86),0),0),"")</f>
        <v>28064</v>
      </c>
      <c r="H86" s="0" t="n">
        <f aca="false">IF(G86 &lt;&gt; "", A86-G86, "")</f>
        <v>0</v>
      </c>
    </row>
    <row r="87" customFormat="false" ht="12.8" hidden="false" customHeight="false" outlineLevel="0" collapsed="false">
      <c r="A87" s="0" t="n">
        <v>28064</v>
      </c>
      <c r="B87" s="0" t="s">
        <v>6</v>
      </c>
      <c r="C87" s="0" t="n">
        <v>2072</v>
      </c>
      <c r="D87" s="0" t="n">
        <v>4</v>
      </c>
      <c r="E87" s="0" t="s">
        <v>2</v>
      </c>
      <c r="F87" s="0" t="s">
        <v>23</v>
      </c>
      <c r="G87" s="0" t="str">
        <f aca="false">IF($B87="POP",INDEX($A$2:$A86,MATCH(1,($F$2:$F86=F87)*($D$2:$D86=D87)*($B$2:$B86="PUSH")*($C$2:$C86=$C87),0),0),"")</f>
        <v/>
      </c>
      <c r="H87" s="0" t="str">
        <f aca="false">IF(G87 &lt;&gt; "", A87-G87, "")</f>
        <v/>
      </c>
    </row>
    <row r="88" customFormat="false" ht="12.8" hidden="false" customHeight="false" outlineLevel="0" collapsed="false">
      <c r="A88" s="0" t="n">
        <v>28064</v>
      </c>
      <c r="B88" s="0" t="s">
        <v>4</v>
      </c>
      <c r="C88" s="0" t="n">
        <v>2072</v>
      </c>
      <c r="D88" s="0" t="n">
        <v>4</v>
      </c>
      <c r="E88" s="0" t="s">
        <v>2</v>
      </c>
      <c r="F88" s="0" t="s">
        <v>23</v>
      </c>
      <c r="G88" s="0" t="n">
        <f aca="false">IF($B88="POP",INDEX($A$2:$A87,MATCH(1,($F$2:$F87=F88)*($D$2:$D87=D88)*($B$2:$B87="PUSH")*($C$2:$C87=$C88),0),0),"")</f>
        <v>28064</v>
      </c>
      <c r="H88" s="0" t="n">
        <f aca="false">IF(G88 &lt;&gt; "", A88-G88, "")</f>
        <v>0</v>
      </c>
    </row>
    <row r="89" customFormat="false" ht="12.8" hidden="false" customHeight="false" outlineLevel="0" collapsed="false">
      <c r="A89" s="0" t="n">
        <v>28064</v>
      </c>
      <c r="B89" s="0" t="s">
        <v>6</v>
      </c>
      <c r="C89" s="0" t="n">
        <v>2072</v>
      </c>
      <c r="D89" s="0" t="n">
        <v>4</v>
      </c>
      <c r="E89" s="0" t="s">
        <v>2</v>
      </c>
      <c r="F89" s="0" t="s">
        <v>24</v>
      </c>
      <c r="G89" s="0" t="str">
        <f aca="false">IF($B89="POP",INDEX($A$2:$A88,MATCH(1,($F$2:$F88=F89)*($D$2:$D88=D89)*($B$2:$B88="PUSH")*($C$2:$C88=$C89),0),0),"")</f>
        <v/>
      </c>
      <c r="H89" s="0" t="str">
        <f aca="false">IF(G89 &lt;&gt; "", A89-G89, "")</f>
        <v/>
      </c>
    </row>
    <row r="90" customFormat="false" ht="12.8" hidden="false" customHeight="false" outlineLevel="0" collapsed="false">
      <c r="A90" s="0" t="n">
        <v>28064</v>
      </c>
      <c r="B90" s="0" t="s">
        <v>4</v>
      </c>
      <c r="C90" s="0" t="n">
        <v>2072</v>
      </c>
      <c r="D90" s="0" t="n">
        <v>4</v>
      </c>
      <c r="E90" s="0" t="s">
        <v>2</v>
      </c>
      <c r="F90" s="0" t="s">
        <v>24</v>
      </c>
      <c r="G90" s="0" t="n">
        <f aca="false">IF($B90="POP",INDEX($A$2:$A89,MATCH(1,($F$2:$F89=F90)*($D$2:$D89=D90)*($B$2:$B89="PUSH")*($C$2:$C89=$C90),0),0),"")</f>
        <v>28064</v>
      </c>
      <c r="H90" s="0" t="n">
        <f aca="false">IF(G90 &lt;&gt; "", A90-G90, "")</f>
        <v>0</v>
      </c>
    </row>
    <row r="91" customFormat="false" ht="12.8" hidden="false" customHeight="false" outlineLevel="0" collapsed="false">
      <c r="A91" s="0" t="n">
        <v>28064</v>
      </c>
      <c r="B91" s="0" t="s">
        <v>6</v>
      </c>
      <c r="C91" s="0" t="n">
        <v>2072</v>
      </c>
      <c r="D91" s="0" t="n">
        <v>4</v>
      </c>
      <c r="E91" s="0" t="s">
        <v>2</v>
      </c>
      <c r="F91" s="0" t="s">
        <v>25</v>
      </c>
      <c r="G91" s="0" t="str">
        <f aca="false">IF($B91="POP",INDEX($A$2:$A90,MATCH(1,($F$2:$F90=F91)*($D$2:$D90=D91)*($B$2:$B90="PUSH")*($C$2:$C90=$C91),0),0),"")</f>
        <v/>
      </c>
      <c r="H91" s="0" t="str">
        <f aca="false">IF(G91 &lt;&gt; "", A91-G91, "")</f>
        <v/>
      </c>
    </row>
    <row r="92" customFormat="false" ht="12.8" hidden="false" customHeight="false" outlineLevel="0" collapsed="false">
      <c r="A92" s="0" t="n">
        <v>28064</v>
      </c>
      <c r="B92" s="0" t="s">
        <v>4</v>
      </c>
      <c r="C92" s="0" t="n">
        <v>2072</v>
      </c>
      <c r="D92" s="0" t="n">
        <v>4</v>
      </c>
      <c r="E92" s="0" t="s">
        <v>2</v>
      </c>
      <c r="F92" s="0" t="s">
        <v>25</v>
      </c>
      <c r="G92" s="0" t="n">
        <f aca="false">IF($B92="POP",INDEX($A$2:$A91,MATCH(1,($F$2:$F91=F92)*($D$2:$D91=D92)*($B$2:$B91="PUSH")*($C$2:$C91=$C92),0),0),"")</f>
        <v>28064</v>
      </c>
      <c r="H92" s="0" t="n">
        <f aca="false">IF(G92 &lt;&gt; "", A92-G92, "")</f>
        <v>0</v>
      </c>
    </row>
    <row r="93" customFormat="false" ht="12.8" hidden="false" customHeight="false" outlineLevel="0" collapsed="false">
      <c r="A93" s="0" t="n">
        <v>28064</v>
      </c>
      <c r="B93" s="0" t="s">
        <v>6</v>
      </c>
      <c r="C93" s="0" t="n">
        <v>2072</v>
      </c>
      <c r="D93" s="0" t="n">
        <v>4</v>
      </c>
      <c r="E93" s="0" t="s">
        <v>2</v>
      </c>
      <c r="F93" s="0" t="s">
        <v>26</v>
      </c>
      <c r="G93" s="0" t="str">
        <f aca="false">IF($B93="POP",INDEX($A$2:$A92,MATCH(1,($F$2:$F92=F93)*($D$2:$D92=D93)*($B$2:$B92="PUSH")*($C$2:$C92=$C93),0),0),"")</f>
        <v/>
      </c>
      <c r="H93" s="0" t="str">
        <f aca="false">IF(G93 &lt;&gt; "", A93-G93, "")</f>
        <v/>
      </c>
    </row>
    <row r="94" customFormat="false" ht="12.8" hidden="false" customHeight="false" outlineLevel="0" collapsed="false">
      <c r="A94" s="0" t="n">
        <v>28064</v>
      </c>
      <c r="B94" s="0" t="s">
        <v>4</v>
      </c>
      <c r="C94" s="0" t="n">
        <v>2072</v>
      </c>
      <c r="D94" s="0" t="n">
        <v>4</v>
      </c>
      <c r="E94" s="0" t="s">
        <v>2</v>
      </c>
      <c r="F94" s="0" t="s">
        <v>26</v>
      </c>
      <c r="G94" s="0" t="n">
        <f aca="false">IF($B94="POP",INDEX($A$2:$A93,MATCH(1,($F$2:$F93=F94)*($D$2:$D93=D94)*($B$2:$B93="PUSH")*($C$2:$C93=$C94),0),0),"")</f>
        <v>28064</v>
      </c>
      <c r="H94" s="0" t="n">
        <f aca="false">IF(G94 &lt;&gt; "", A94-G94, "")</f>
        <v>0</v>
      </c>
    </row>
    <row r="95" customFormat="false" ht="12.8" hidden="false" customHeight="false" outlineLevel="0" collapsed="false">
      <c r="A95" s="0" t="n">
        <v>28064</v>
      </c>
      <c r="B95" s="0" t="s">
        <v>6</v>
      </c>
      <c r="C95" s="0" t="n">
        <v>2072</v>
      </c>
      <c r="D95" s="0" t="n">
        <v>4</v>
      </c>
      <c r="E95" s="0" t="s">
        <v>2</v>
      </c>
      <c r="F95" s="0" t="s">
        <v>27</v>
      </c>
      <c r="G95" s="0" t="str">
        <f aca="false">IF($B95="POP",INDEX($A$2:$A94,MATCH(1,($F$2:$F94=F95)*($D$2:$D94=D95)*($B$2:$B94="PUSH")*($C$2:$C94=$C95),0),0),"")</f>
        <v/>
      </c>
      <c r="H95" s="0" t="str">
        <f aca="false">IF(G95 &lt;&gt; "", A95-G95, "")</f>
        <v/>
      </c>
    </row>
    <row r="96" customFormat="false" ht="12.8" hidden="false" customHeight="false" outlineLevel="0" collapsed="false">
      <c r="A96" s="0" t="n">
        <v>28064</v>
      </c>
      <c r="B96" s="0" t="s">
        <v>4</v>
      </c>
      <c r="C96" s="0" t="n">
        <v>2072</v>
      </c>
      <c r="D96" s="0" t="n">
        <v>4</v>
      </c>
      <c r="E96" s="0" t="s">
        <v>2</v>
      </c>
      <c r="F96" s="0" t="s">
        <v>27</v>
      </c>
      <c r="G96" s="0" t="n">
        <f aca="false">IF($B96="POP",INDEX($A$2:$A95,MATCH(1,($F$2:$F95=F96)*($D$2:$D95=D96)*($B$2:$B95="PUSH")*($C$2:$C95=$C96),0),0),"")</f>
        <v>28064</v>
      </c>
      <c r="H96" s="0" t="n">
        <f aca="false">IF(G96 &lt;&gt; "", A96-G96, "")</f>
        <v>0</v>
      </c>
    </row>
    <row r="97" customFormat="false" ht="12.8" hidden="false" customHeight="false" outlineLevel="0" collapsed="false">
      <c r="A97" s="0" t="n">
        <v>28064</v>
      </c>
      <c r="B97" s="0" t="s">
        <v>6</v>
      </c>
      <c r="C97" s="0" t="n">
        <v>2072</v>
      </c>
      <c r="D97" s="0" t="n">
        <v>4</v>
      </c>
      <c r="E97" s="0" t="s">
        <v>2</v>
      </c>
      <c r="F97" s="0" t="s">
        <v>28</v>
      </c>
      <c r="G97" s="0" t="str">
        <f aca="false">IF($B97="POP",INDEX($A$2:$A96,MATCH(1,($F$2:$F96=F97)*($D$2:$D96=D97)*($B$2:$B96="PUSH")*($C$2:$C96=$C97),0),0),"")</f>
        <v/>
      </c>
      <c r="H97" s="0" t="str">
        <f aca="false">IF(G97 &lt;&gt; "", A97-G97, "")</f>
        <v/>
      </c>
    </row>
    <row r="98" customFormat="false" ht="12.8" hidden="false" customHeight="false" outlineLevel="0" collapsed="false">
      <c r="A98" s="0" t="n">
        <v>28064</v>
      </c>
      <c r="B98" s="0" t="s">
        <v>4</v>
      </c>
      <c r="C98" s="0" t="n">
        <v>2072</v>
      </c>
      <c r="D98" s="0" t="n">
        <v>4</v>
      </c>
      <c r="E98" s="0" t="s">
        <v>2</v>
      </c>
      <c r="F98" s="0" t="s">
        <v>28</v>
      </c>
      <c r="G98" s="0" t="n">
        <f aca="false">IF($B98="POP",INDEX($A$2:$A97,MATCH(1,($F$2:$F97=F98)*($D$2:$D97=D98)*($B$2:$B97="PUSH")*($C$2:$C97=$C98),0),0),"")</f>
        <v>28064</v>
      </c>
      <c r="H98" s="0" t="n">
        <f aca="false">IF(G98 &lt;&gt; "", A98-G98, "")</f>
        <v>0</v>
      </c>
    </row>
    <row r="99" customFormat="false" ht="12.8" hidden="false" customHeight="false" outlineLevel="0" collapsed="false">
      <c r="A99" s="0" t="n">
        <v>28064</v>
      </c>
      <c r="B99" s="0" t="s">
        <v>6</v>
      </c>
      <c r="C99" s="0" t="n">
        <v>2072</v>
      </c>
      <c r="D99" s="0" t="n">
        <v>4</v>
      </c>
      <c r="E99" s="0" t="s">
        <v>2</v>
      </c>
      <c r="F99" s="0" t="s">
        <v>29</v>
      </c>
      <c r="G99" s="0" t="str">
        <f aca="false">IF($B99="POP",INDEX($A$2:$A98,MATCH(1,($F$2:$F98=F99)*($D$2:$D98=D99)*($B$2:$B98="PUSH")*($C$2:$C98=$C99),0),0),"")</f>
        <v/>
      </c>
      <c r="H99" s="0" t="str">
        <f aca="false">IF(G99 &lt;&gt; "", A99-G99, "")</f>
        <v/>
      </c>
    </row>
    <row r="100" customFormat="false" ht="12.8" hidden="false" customHeight="false" outlineLevel="0" collapsed="false">
      <c r="A100" s="0" t="n">
        <v>28064</v>
      </c>
      <c r="B100" s="0" t="s">
        <v>4</v>
      </c>
      <c r="C100" s="0" t="n">
        <v>2072</v>
      </c>
      <c r="D100" s="0" t="n">
        <v>4</v>
      </c>
      <c r="E100" s="0" t="s">
        <v>2</v>
      </c>
      <c r="F100" s="0" t="s">
        <v>29</v>
      </c>
      <c r="G100" s="0" t="n">
        <f aca="false">IF($B100="POP",INDEX($A$2:$A99,MATCH(1,($F$2:$F99=F100)*($D$2:$D99=D100)*($B$2:$B99="PUSH")*($C$2:$C99=$C100),0),0),"")</f>
        <v>28064</v>
      </c>
      <c r="H100" s="0" t="n">
        <f aca="false">IF(G100 &lt;&gt; "", A100-G100, "")</f>
        <v>0</v>
      </c>
    </row>
    <row r="101" customFormat="false" ht="12.8" hidden="false" customHeight="false" outlineLevel="0" collapsed="false">
      <c r="A101" s="0" t="n">
        <v>28064</v>
      </c>
      <c r="B101" s="0" t="s">
        <v>6</v>
      </c>
      <c r="C101" s="0" t="n">
        <v>2072</v>
      </c>
      <c r="D101" s="0" t="n">
        <v>4</v>
      </c>
      <c r="E101" s="0" t="s">
        <v>2</v>
      </c>
      <c r="F101" s="0" t="s">
        <v>30</v>
      </c>
      <c r="G101" s="0" t="str">
        <f aca="false">IF($B101="POP",INDEX($A$2:$A100,MATCH(1,($F$2:$F100=F101)*($D$2:$D100=D101)*($B$2:$B100="PUSH")*($C$2:$C100=$C101),0),0),"")</f>
        <v/>
      </c>
      <c r="H101" s="0" t="str">
        <f aca="false">IF(G101 &lt;&gt; "", A101-G101, "")</f>
        <v/>
      </c>
    </row>
    <row r="102" customFormat="false" ht="12.8" hidden="false" customHeight="false" outlineLevel="0" collapsed="false">
      <c r="A102" s="0" t="n">
        <v>28064</v>
      </c>
      <c r="B102" s="0" t="s">
        <v>4</v>
      </c>
      <c r="C102" s="0" t="n">
        <v>2072</v>
      </c>
      <c r="D102" s="0" t="n">
        <v>4</v>
      </c>
      <c r="E102" s="0" t="s">
        <v>2</v>
      </c>
      <c r="F102" s="0" t="s">
        <v>30</v>
      </c>
      <c r="G102" s="0" t="n">
        <f aca="false">IF($B102="POP",INDEX($A$2:$A101,MATCH(1,($F$2:$F101=F102)*($D$2:$D101=D102)*($B$2:$B101="PUSH")*($C$2:$C101=$C102),0),0),"")</f>
        <v>28064</v>
      </c>
      <c r="H102" s="0" t="n">
        <f aca="false">IF(G102 &lt;&gt; "", A102-G102, "")</f>
        <v>0</v>
      </c>
    </row>
    <row r="103" customFormat="false" ht="12.8" hidden="false" customHeight="false" outlineLevel="0" collapsed="false">
      <c r="A103" s="0" t="n">
        <v>28064</v>
      </c>
      <c r="B103" s="0" t="s">
        <v>6</v>
      </c>
      <c r="C103" s="0" t="n">
        <v>2072</v>
      </c>
      <c r="D103" s="0" t="n">
        <v>4</v>
      </c>
      <c r="E103" s="0" t="s">
        <v>2</v>
      </c>
      <c r="F103" s="0" t="s">
        <v>31</v>
      </c>
      <c r="G103" s="0" t="str">
        <f aca="false">IF($B103="POP",INDEX($A$2:$A102,MATCH(1,($F$2:$F102=F103)*($D$2:$D102=D103)*($B$2:$B102="PUSH")*($C$2:$C102=$C103),0),0),"")</f>
        <v/>
      </c>
      <c r="H103" s="0" t="str">
        <f aca="false">IF(G103 &lt;&gt; "", A103-G103, "")</f>
        <v/>
      </c>
    </row>
    <row r="104" customFormat="false" ht="12.8" hidden="false" customHeight="false" outlineLevel="0" collapsed="false">
      <c r="A104" s="0" t="n">
        <v>28064</v>
      </c>
      <c r="B104" s="0" t="s">
        <v>4</v>
      </c>
      <c r="C104" s="0" t="n">
        <v>2072</v>
      </c>
      <c r="D104" s="0" t="n">
        <v>4</v>
      </c>
      <c r="E104" s="0" t="s">
        <v>2</v>
      </c>
      <c r="F104" s="0" t="s">
        <v>31</v>
      </c>
      <c r="G104" s="0" t="n">
        <f aca="false">IF($B104="POP",INDEX($A$2:$A103,MATCH(1,($F$2:$F103=F104)*($D$2:$D103=D104)*($B$2:$B103="PUSH")*($C$2:$C103=$C104),0),0),"")</f>
        <v>28064</v>
      </c>
      <c r="H104" s="0" t="n">
        <f aca="false">IF(G104 &lt;&gt; "", A104-G104, "")</f>
        <v>0</v>
      </c>
    </row>
    <row r="105" customFormat="false" ht="12.8" hidden="false" customHeight="false" outlineLevel="0" collapsed="false">
      <c r="A105" s="0" t="n">
        <v>28214</v>
      </c>
      <c r="B105" s="0" t="s">
        <v>6</v>
      </c>
      <c r="C105" s="0" t="n">
        <v>2072</v>
      </c>
      <c r="D105" s="0" t="n">
        <v>3</v>
      </c>
      <c r="E105" s="0" t="s">
        <v>2</v>
      </c>
      <c r="F105" s="0" t="s">
        <v>32</v>
      </c>
      <c r="G105" s="0" t="str">
        <f aca="false">IF($B105="POP",INDEX($A$2:$A104,MATCH(1,($F$2:$F104=F105)*($D$2:$D104=D105)*($B$2:$B104="PUSH")*($C$2:$C104=$C105),0),0),"")</f>
        <v/>
      </c>
      <c r="H105" s="0" t="str">
        <f aca="false">IF(G105 &lt;&gt; "", A105-G105, "")</f>
        <v/>
      </c>
    </row>
    <row r="106" customFormat="false" ht="12.8" hidden="false" customHeight="false" outlineLevel="0" collapsed="false">
      <c r="A106" s="0" t="n">
        <v>28231</v>
      </c>
      <c r="B106" s="0" t="s">
        <v>4</v>
      </c>
      <c r="C106" s="0" t="n">
        <v>2072</v>
      </c>
      <c r="D106" s="0" t="n">
        <v>3</v>
      </c>
      <c r="E106" s="0" t="s">
        <v>2</v>
      </c>
      <c r="F106" s="0" t="s">
        <v>32</v>
      </c>
      <c r="G106" s="0" t="n">
        <f aca="false">IF($B106="POP",INDEX($A$2:$A105,MATCH(1,($F$2:$F105=F106)*($D$2:$D105=D106)*($B$2:$B105="PUSH")*($C$2:$C105=$C106),0),0),"")</f>
        <v>28214</v>
      </c>
      <c r="H106" s="0" t="n">
        <f aca="false">IF(G106 &lt;&gt; "", A106-G106, "")</f>
        <v>17</v>
      </c>
    </row>
    <row r="107" customFormat="false" ht="12.8" hidden="false" customHeight="false" outlineLevel="0" collapsed="false">
      <c r="A107" s="0" t="n">
        <v>28281</v>
      </c>
      <c r="B107" s="0" t="s">
        <v>6</v>
      </c>
      <c r="C107" s="0" t="n">
        <v>2072</v>
      </c>
      <c r="D107" s="0" t="n">
        <v>3</v>
      </c>
      <c r="E107" s="0" t="s">
        <v>2</v>
      </c>
      <c r="F107" s="0" t="s">
        <v>33</v>
      </c>
      <c r="G107" s="0" t="str">
        <f aca="false">IF($B107="POP",INDEX($A$2:$A106,MATCH(1,($F$2:$F106=F107)*($D$2:$D106=D107)*($B$2:$B106="PUSH")*($C$2:$C106=$C107),0),0),"")</f>
        <v/>
      </c>
      <c r="H107" s="0" t="str">
        <f aca="false">IF(G107 &lt;&gt; "", A107-G107, "")</f>
        <v/>
      </c>
    </row>
    <row r="108" customFormat="false" ht="12.8" hidden="false" customHeight="false" outlineLevel="0" collapsed="false">
      <c r="A108" s="0" t="n">
        <v>28281</v>
      </c>
      <c r="B108" s="0" t="s">
        <v>4</v>
      </c>
      <c r="C108" s="0" t="n">
        <v>2072</v>
      </c>
      <c r="D108" s="0" t="n">
        <v>3</v>
      </c>
      <c r="E108" s="0" t="s">
        <v>2</v>
      </c>
      <c r="F108" s="0" t="s">
        <v>33</v>
      </c>
      <c r="G108" s="0" t="n">
        <f aca="false">IF($B108="POP",INDEX($A$2:$A107,MATCH(1,($F$2:$F107=F108)*($D$2:$D107=D108)*($B$2:$B107="PUSH")*($C$2:$C107=$C108),0),0),"")</f>
        <v>28281</v>
      </c>
      <c r="H108" s="0" t="n">
        <f aca="false">IF(G108 &lt;&gt; "", A108-G108, "")</f>
        <v>0</v>
      </c>
    </row>
    <row r="109" customFormat="false" ht="12.8" hidden="false" customHeight="false" outlineLevel="0" collapsed="false">
      <c r="A109" s="0" t="n">
        <v>28298</v>
      </c>
      <c r="B109" s="0" t="s">
        <v>6</v>
      </c>
      <c r="C109" s="0" t="n">
        <v>2072</v>
      </c>
      <c r="D109" s="0" t="n">
        <v>3</v>
      </c>
      <c r="E109" s="0" t="s">
        <v>2</v>
      </c>
      <c r="F109" s="0" t="s">
        <v>15</v>
      </c>
      <c r="G109" s="0" t="str">
        <f aca="false">IF($B109="POP",INDEX($A$2:$A108,MATCH(1,($F$2:$F108=F109)*($D$2:$D108=D109)*($B$2:$B108="PUSH")*($C$2:$C108=$C109),0),0),"")</f>
        <v/>
      </c>
      <c r="H109" s="0" t="str">
        <f aca="false">IF(G109 &lt;&gt; "", A109-G109, "")</f>
        <v/>
      </c>
    </row>
    <row r="110" customFormat="false" ht="12.8" hidden="false" customHeight="false" outlineLevel="0" collapsed="false">
      <c r="A110" s="0" t="n">
        <v>28298</v>
      </c>
      <c r="B110" s="0" t="s">
        <v>4</v>
      </c>
      <c r="C110" s="0" t="n">
        <v>2072</v>
      </c>
      <c r="D110" s="0" t="n">
        <v>3</v>
      </c>
      <c r="E110" s="0" t="s">
        <v>2</v>
      </c>
      <c r="F110" s="0" t="s">
        <v>15</v>
      </c>
      <c r="G110" s="0" t="n">
        <f aca="false">IF($B110="POP",INDEX($A$2:$A109,MATCH(1,($F$2:$F109=F110)*($D$2:$D109=D110)*($B$2:$B109="PUSH")*($C$2:$C109=$C110),0),0),"")</f>
        <v>28298</v>
      </c>
      <c r="H110" s="0" t="n">
        <f aca="false">IF(G110 &lt;&gt; "", A110-G110, "")</f>
        <v>0</v>
      </c>
    </row>
    <row r="111" customFormat="false" ht="12.8" hidden="false" customHeight="false" outlineLevel="0" collapsed="false">
      <c r="A111" s="0" t="n">
        <v>28314</v>
      </c>
      <c r="B111" s="0" t="s">
        <v>6</v>
      </c>
      <c r="C111" s="0" t="n">
        <v>2072</v>
      </c>
      <c r="D111" s="0" t="n">
        <v>3</v>
      </c>
      <c r="E111" s="0" t="s">
        <v>2</v>
      </c>
      <c r="F111" s="0" t="s">
        <v>15</v>
      </c>
      <c r="G111" s="0" t="str">
        <f aca="false">IF($B111="POP",INDEX($A$2:$A110,MATCH(1,($F$2:$F110=F111)*($D$2:$D110=D111)*($B$2:$B110="PUSH")*($C$2:$C110=$C111),0),0),"")</f>
        <v/>
      </c>
      <c r="H111" s="0" t="str">
        <f aca="false">IF(G111 &lt;&gt; "", A111-G111, "")</f>
        <v/>
      </c>
    </row>
    <row r="112" customFormat="false" ht="12.8" hidden="false" customHeight="false" outlineLevel="0" collapsed="false">
      <c r="A112" s="0" t="n">
        <v>28314</v>
      </c>
      <c r="B112" s="0" t="s">
        <v>4</v>
      </c>
      <c r="C112" s="0" t="n">
        <v>2072</v>
      </c>
      <c r="D112" s="0" t="n">
        <v>3</v>
      </c>
      <c r="E112" s="0" t="s">
        <v>2</v>
      </c>
      <c r="F112" s="0" t="s">
        <v>15</v>
      </c>
      <c r="G112" s="0" t="n">
        <f aca="false">IF($B112="POP",INDEX($A$2:$A111,MATCH(1,($F$2:$F111=F112)*($D$2:$D111=D112)*($B$2:$B111="PUSH")*($C$2:$C111=$C112),0),0),"")</f>
        <v>28298</v>
      </c>
      <c r="H112" s="0" t="n">
        <f aca="false">IF(G112 &lt;&gt; "", A112-G112, "")</f>
        <v>16</v>
      </c>
    </row>
    <row r="113" customFormat="false" ht="12.8" hidden="false" customHeight="false" outlineLevel="0" collapsed="false">
      <c r="A113" s="0" t="n">
        <v>30474</v>
      </c>
      <c r="B113" s="0" t="s">
        <v>6</v>
      </c>
      <c r="C113" s="0" t="n">
        <v>2076</v>
      </c>
      <c r="D113" s="0" t="n">
        <v>3</v>
      </c>
      <c r="E113" s="0" t="s">
        <v>2</v>
      </c>
      <c r="F113" s="0" t="s">
        <v>15</v>
      </c>
      <c r="G113" s="0" t="str">
        <f aca="false">IF($B113="POP",INDEX($A$2:$A112,MATCH(1,($F$2:$F112=F113)*($D$2:$D112=D113)*($B$2:$B112="PUSH")*($C$2:$C112=$C113),0),0),"")</f>
        <v/>
      </c>
      <c r="H113" s="0" t="str">
        <f aca="false">IF(G113 &lt;&gt; "", A113-G113, "")</f>
        <v/>
      </c>
    </row>
    <row r="114" customFormat="false" ht="12.8" hidden="false" customHeight="false" outlineLevel="0" collapsed="false">
      <c r="A114" s="0" t="n">
        <v>30474</v>
      </c>
      <c r="B114" s="0" t="s">
        <v>4</v>
      </c>
      <c r="C114" s="0" t="n">
        <v>2076</v>
      </c>
      <c r="D114" s="0" t="n">
        <v>3</v>
      </c>
      <c r="E114" s="0" t="s">
        <v>2</v>
      </c>
      <c r="F114" s="0" t="s">
        <v>15</v>
      </c>
      <c r="G114" s="0" t="n">
        <f aca="false">IF($B114="POP",INDEX($A$2:$A113,MATCH(1,($F$2:$F113=F114)*($D$2:$D113=D114)*($B$2:$B113="PUSH")*($C$2:$C113=$C114),0),0),"")</f>
        <v>30474</v>
      </c>
      <c r="H114" s="0" t="n">
        <f aca="false">IF(G114 &lt;&gt; "", A114-G114, "")</f>
        <v>0</v>
      </c>
    </row>
    <row r="115" customFormat="false" ht="12.8" hidden="false" customHeight="false" outlineLevel="0" collapsed="false">
      <c r="A115" s="0" t="n">
        <v>30474</v>
      </c>
      <c r="B115" s="0" t="s">
        <v>6</v>
      </c>
      <c r="C115" s="0" t="n">
        <v>2076</v>
      </c>
      <c r="D115" s="0" t="n">
        <v>3</v>
      </c>
      <c r="E115" s="0" t="s">
        <v>2</v>
      </c>
      <c r="F115" s="0" t="s">
        <v>15</v>
      </c>
      <c r="G115" s="0" t="str">
        <f aca="false">IF($B115="POP",INDEX($A$2:$A114,MATCH(1,($F$2:$F114=F115)*($D$2:$D114=D115)*($B$2:$B114="PUSH")*($C$2:$C114=$C115),0),0),"")</f>
        <v/>
      </c>
      <c r="H115" s="0" t="str">
        <f aca="false">IF(G115 &lt;&gt; "", A115-G115, "")</f>
        <v/>
      </c>
    </row>
    <row r="116" customFormat="false" ht="12.8" hidden="false" customHeight="false" outlineLevel="0" collapsed="false">
      <c r="A116" s="0" t="n">
        <v>30474</v>
      </c>
      <c r="B116" s="0" t="s">
        <v>4</v>
      </c>
      <c r="C116" s="0" t="n">
        <v>2076</v>
      </c>
      <c r="D116" s="0" t="n">
        <v>3</v>
      </c>
      <c r="E116" s="0" t="s">
        <v>2</v>
      </c>
      <c r="F116" s="0" t="s">
        <v>15</v>
      </c>
      <c r="G116" s="0" t="n">
        <f aca="false">IF($B116="POP",INDEX($A$2:$A115,MATCH(1,($F$2:$F115=F116)*($D$2:$D115=D116)*($B$2:$B115="PUSH")*($C$2:$C115=$C116),0),0),"")</f>
        <v>30474</v>
      </c>
      <c r="H116" s="0" t="n">
        <f aca="false">IF(G116 &lt;&gt; "", A116-G116, "")</f>
        <v>0</v>
      </c>
    </row>
    <row r="117" customFormat="false" ht="12.8" hidden="false" customHeight="false" outlineLevel="0" collapsed="false">
      <c r="A117" s="0" t="n">
        <v>30474</v>
      </c>
      <c r="B117" s="0" t="s">
        <v>6</v>
      </c>
      <c r="C117" s="0" t="n">
        <v>2076</v>
      </c>
      <c r="D117" s="0" t="n">
        <v>3</v>
      </c>
      <c r="E117" s="0" t="s">
        <v>2</v>
      </c>
      <c r="F117" s="0" t="s">
        <v>15</v>
      </c>
      <c r="G117" s="0" t="str">
        <f aca="false">IF($B117="POP",INDEX($A$2:$A116,MATCH(1,($F$2:$F116=F117)*($D$2:$D116=D117)*($B$2:$B116="PUSH")*($C$2:$C116=$C117),0),0),"")</f>
        <v/>
      </c>
      <c r="H117" s="0" t="str">
        <f aca="false">IF(G117 &lt;&gt; "", A117-G117, "")</f>
        <v/>
      </c>
    </row>
    <row r="118" customFormat="false" ht="12.8" hidden="false" customHeight="false" outlineLevel="0" collapsed="false">
      <c r="A118" s="0" t="n">
        <v>30474</v>
      </c>
      <c r="B118" s="0" t="s">
        <v>4</v>
      </c>
      <c r="C118" s="0" t="n">
        <v>2076</v>
      </c>
      <c r="D118" s="0" t="n">
        <v>3</v>
      </c>
      <c r="E118" s="0" t="s">
        <v>2</v>
      </c>
      <c r="F118" s="0" t="s">
        <v>15</v>
      </c>
      <c r="G118" s="0" t="n">
        <f aca="false">IF($B118="POP",INDEX($A$2:$A117,MATCH(1,($F$2:$F117=F118)*($D$2:$D117=D118)*($B$2:$B117="PUSH")*($C$2:$C117=$C118),0),0),"")</f>
        <v>30474</v>
      </c>
      <c r="H118" s="0" t="n">
        <f aca="false">IF(G118 &lt;&gt; "", A118-G118, "")</f>
        <v>0</v>
      </c>
    </row>
    <row r="119" customFormat="false" ht="12.8" hidden="false" customHeight="false" outlineLevel="0" collapsed="false">
      <c r="A119" s="0" t="n">
        <v>30859</v>
      </c>
      <c r="B119" s="0" t="s">
        <v>6</v>
      </c>
      <c r="C119" s="0" t="n">
        <v>2077</v>
      </c>
      <c r="D119" s="0" t="n">
        <v>4</v>
      </c>
      <c r="E119" s="0" t="s">
        <v>2</v>
      </c>
      <c r="F119" s="0" t="s">
        <v>21</v>
      </c>
      <c r="G119" s="0" t="str">
        <f aca="false">IF($B119="POP",INDEX($A$2:$A118,MATCH(1,($F$2:$F118=F119)*($D$2:$D118=D119)*($B$2:$B118="PUSH")*($C$2:$C118=$C119),0),0),"")</f>
        <v/>
      </c>
      <c r="H119" s="0" t="str">
        <f aca="false">IF(G119 &lt;&gt; "", A119-G119, "")</f>
        <v/>
      </c>
    </row>
    <row r="120" customFormat="false" ht="12.8" hidden="false" customHeight="false" outlineLevel="0" collapsed="false">
      <c r="A120" s="0" t="n">
        <v>30859</v>
      </c>
      <c r="B120" s="0" t="s">
        <v>4</v>
      </c>
      <c r="C120" s="0" t="n">
        <v>2077</v>
      </c>
      <c r="D120" s="0" t="n">
        <v>4</v>
      </c>
      <c r="E120" s="0" t="s">
        <v>2</v>
      </c>
      <c r="F120" s="0" t="s">
        <v>21</v>
      </c>
      <c r="G120" s="0" t="n">
        <f aca="false">IF($B120="POP",INDEX($A$2:$A119,MATCH(1,($F$2:$F119=F120)*($D$2:$D119=D120)*($B$2:$B119="PUSH")*($C$2:$C119=$C120),0),0),"")</f>
        <v>30859</v>
      </c>
      <c r="H120" s="0" t="n">
        <f aca="false">IF(G120 &lt;&gt; "", A120-G120, "")</f>
        <v>0</v>
      </c>
    </row>
    <row r="121" customFormat="false" ht="12.8" hidden="false" customHeight="false" outlineLevel="0" collapsed="false">
      <c r="A121" s="0" t="n">
        <v>30876</v>
      </c>
      <c r="B121" s="0" t="s">
        <v>6</v>
      </c>
      <c r="C121" s="0" t="n">
        <v>2077</v>
      </c>
      <c r="D121" s="0" t="n">
        <v>4</v>
      </c>
      <c r="E121" s="0" t="s">
        <v>2</v>
      </c>
      <c r="F121" s="0" t="s">
        <v>21</v>
      </c>
      <c r="G121" s="0" t="str">
        <f aca="false">IF($B121="POP",INDEX($A$2:$A120,MATCH(1,($F$2:$F120=F121)*($D$2:$D120=D121)*($B$2:$B120="PUSH")*($C$2:$C120=$C121),0),0),"")</f>
        <v/>
      </c>
      <c r="H121" s="0" t="str">
        <f aca="false">IF(G121 &lt;&gt; "", A121-G121, "")</f>
        <v/>
      </c>
    </row>
    <row r="122" customFormat="false" ht="12.8" hidden="false" customHeight="false" outlineLevel="0" collapsed="false">
      <c r="A122" s="0" t="n">
        <v>30876</v>
      </c>
      <c r="B122" s="0" t="s">
        <v>4</v>
      </c>
      <c r="C122" s="0" t="n">
        <v>2077</v>
      </c>
      <c r="D122" s="0" t="n">
        <v>4</v>
      </c>
      <c r="E122" s="0" t="s">
        <v>2</v>
      </c>
      <c r="F122" s="0" t="s">
        <v>21</v>
      </c>
      <c r="G122" s="0" t="n">
        <f aca="false">IF($B122="POP",INDEX($A$2:$A121,MATCH(1,($F$2:$F121=F122)*($D$2:$D121=D122)*($B$2:$B121="PUSH")*($C$2:$C121=$C122),0),0),"")</f>
        <v>30859</v>
      </c>
      <c r="H122" s="0" t="n">
        <f aca="false">IF(G122 &lt;&gt; "", A122-G122, "")</f>
        <v>17</v>
      </c>
    </row>
    <row r="123" customFormat="false" ht="12.8" hidden="false" customHeight="false" outlineLevel="0" collapsed="false">
      <c r="A123" s="0" t="n">
        <v>30876</v>
      </c>
      <c r="B123" s="0" t="s">
        <v>6</v>
      </c>
      <c r="C123" s="0" t="n">
        <v>2077</v>
      </c>
      <c r="D123" s="0" t="n">
        <v>4</v>
      </c>
      <c r="E123" s="0" t="s">
        <v>2</v>
      </c>
      <c r="F123" s="0" t="s">
        <v>21</v>
      </c>
      <c r="G123" s="0" t="str">
        <f aca="false">IF($B123="POP",INDEX($A$2:$A122,MATCH(1,($F$2:$F122=F123)*($D$2:$D122=D123)*($B$2:$B122="PUSH")*($C$2:$C122=$C123),0),0),"")</f>
        <v/>
      </c>
      <c r="H123" s="0" t="str">
        <f aca="false">IF(G123 &lt;&gt; "", A123-G123, "")</f>
        <v/>
      </c>
    </row>
    <row r="124" customFormat="false" ht="12.8" hidden="false" customHeight="false" outlineLevel="0" collapsed="false">
      <c r="A124" s="0" t="n">
        <v>30876</v>
      </c>
      <c r="B124" s="0" t="s">
        <v>4</v>
      </c>
      <c r="C124" s="0" t="n">
        <v>2077</v>
      </c>
      <c r="D124" s="0" t="n">
        <v>4</v>
      </c>
      <c r="E124" s="0" t="s">
        <v>2</v>
      </c>
      <c r="F124" s="0" t="s">
        <v>21</v>
      </c>
      <c r="G124" s="0" t="n">
        <f aca="false">IF($B124="POP",INDEX($A$2:$A123,MATCH(1,($F$2:$F123=F124)*($D$2:$D123=D124)*($B$2:$B123="PUSH")*($C$2:$C123=$C124),0),0),"")</f>
        <v>30859</v>
      </c>
      <c r="H124" s="0" t="n">
        <f aca="false">IF(G124 &lt;&gt; "", A124-G124, "")</f>
        <v>17</v>
      </c>
    </row>
    <row r="125" customFormat="false" ht="12.8" hidden="false" customHeight="false" outlineLevel="0" collapsed="false">
      <c r="A125" s="0" t="n">
        <v>30876</v>
      </c>
      <c r="B125" s="0" t="s">
        <v>6</v>
      </c>
      <c r="C125" s="0" t="n">
        <v>2077</v>
      </c>
      <c r="D125" s="0" t="n">
        <v>4</v>
      </c>
      <c r="E125" s="0" t="s">
        <v>2</v>
      </c>
      <c r="F125" s="0" t="s">
        <v>22</v>
      </c>
      <c r="G125" s="0" t="str">
        <f aca="false">IF($B125="POP",INDEX($A$2:$A124,MATCH(1,($F$2:$F124=F125)*($D$2:$D124=D125)*($B$2:$B124="PUSH")*($C$2:$C124=$C125),0),0),"")</f>
        <v/>
      </c>
      <c r="H125" s="0" t="str">
        <f aca="false">IF(G125 &lt;&gt; "", A125-G125, "")</f>
        <v/>
      </c>
    </row>
    <row r="126" customFormat="false" ht="12.8" hidden="false" customHeight="false" outlineLevel="0" collapsed="false">
      <c r="A126" s="0" t="n">
        <v>30876</v>
      </c>
      <c r="B126" s="0" t="s">
        <v>4</v>
      </c>
      <c r="C126" s="0" t="n">
        <v>2077</v>
      </c>
      <c r="D126" s="0" t="n">
        <v>4</v>
      </c>
      <c r="E126" s="0" t="s">
        <v>2</v>
      </c>
      <c r="F126" s="0" t="s">
        <v>22</v>
      </c>
      <c r="G126" s="0" t="n">
        <f aca="false">IF($B126="POP",INDEX($A$2:$A125,MATCH(1,($F$2:$F125=F126)*($D$2:$D125=D126)*($B$2:$B125="PUSH")*($C$2:$C125=$C126),0),0),"")</f>
        <v>30876</v>
      </c>
      <c r="H126" s="0" t="n">
        <f aca="false">IF(G126 &lt;&gt; "", A126-G126, "")</f>
        <v>0</v>
      </c>
    </row>
    <row r="127" customFormat="false" ht="12.8" hidden="false" customHeight="false" outlineLevel="0" collapsed="false">
      <c r="A127" s="0" t="n">
        <v>30876</v>
      </c>
      <c r="B127" s="0" t="s">
        <v>6</v>
      </c>
      <c r="C127" s="0" t="n">
        <v>2077</v>
      </c>
      <c r="D127" s="0" t="n">
        <v>4</v>
      </c>
      <c r="E127" s="0" t="s">
        <v>2</v>
      </c>
      <c r="F127" s="0" t="s">
        <v>23</v>
      </c>
      <c r="G127" s="0" t="str">
        <f aca="false">IF($B127="POP",INDEX($A$2:$A126,MATCH(1,($F$2:$F126=F127)*($D$2:$D126=D127)*($B$2:$B126="PUSH")*($C$2:$C126=$C127),0),0),"")</f>
        <v/>
      </c>
      <c r="H127" s="0" t="str">
        <f aca="false">IF(G127 &lt;&gt; "", A127-G127, "")</f>
        <v/>
      </c>
    </row>
    <row r="128" customFormat="false" ht="12.8" hidden="false" customHeight="false" outlineLevel="0" collapsed="false">
      <c r="A128" s="0" t="n">
        <v>30876</v>
      </c>
      <c r="B128" s="0" t="s">
        <v>4</v>
      </c>
      <c r="C128" s="0" t="n">
        <v>2077</v>
      </c>
      <c r="D128" s="0" t="n">
        <v>4</v>
      </c>
      <c r="E128" s="0" t="s">
        <v>2</v>
      </c>
      <c r="F128" s="0" t="s">
        <v>23</v>
      </c>
      <c r="G128" s="0" t="n">
        <f aca="false">IF($B128="POP",INDEX($A$2:$A127,MATCH(1,($F$2:$F127=F128)*($D$2:$D127=D128)*($B$2:$B127="PUSH")*($C$2:$C127=$C128),0),0),"")</f>
        <v>30876</v>
      </c>
      <c r="H128" s="0" t="n">
        <f aca="false">IF(G128 &lt;&gt; "", A128-G128, "")</f>
        <v>0</v>
      </c>
    </row>
    <row r="129" customFormat="false" ht="12.8" hidden="false" customHeight="false" outlineLevel="0" collapsed="false">
      <c r="A129" s="0" t="n">
        <v>30876</v>
      </c>
      <c r="B129" s="0" t="s">
        <v>6</v>
      </c>
      <c r="C129" s="0" t="n">
        <v>2077</v>
      </c>
      <c r="D129" s="0" t="n">
        <v>4</v>
      </c>
      <c r="E129" s="0" t="s">
        <v>2</v>
      </c>
      <c r="F129" s="0" t="s">
        <v>24</v>
      </c>
      <c r="G129" s="0" t="str">
        <f aca="false">IF($B129="POP",INDEX($A$2:$A128,MATCH(1,($F$2:$F128=F129)*($D$2:$D128=D129)*($B$2:$B128="PUSH")*($C$2:$C128=$C129),0),0),"")</f>
        <v/>
      </c>
      <c r="H129" s="0" t="str">
        <f aca="false">IF(G129 &lt;&gt; "", A129-G129, "")</f>
        <v/>
      </c>
    </row>
    <row r="130" customFormat="false" ht="12.8" hidden="false" customHeight="false" outlineLevel="0" collapsed="false">
      <c r="A130" s="0" t="n">
        <v>30876</v>
      </c>
      <c r="B130" s="0" t="s">
        <v>4</v>
      </c>
      <c r="C130" s="0" t="n">
        <v>2077</v>
      </c>
      <c r="D130" s="0" t="n">
        <v>4</v>
      </c>
      <c r="E130" s="0" t="s">
        <v>2</v>
      </c>
      <c r="F130" s="0" t="s">
        <v>24</v>
      </c>
      <c r="G130" s="0" t="n">
        <f aca="false">IF($B130="POP",INDEX($A$2:$A129,MATCH(1,($F$2:$F129=F130)*($D$2:$D129=D130)*($B$2:$B129="PUSH")*($C$2:$C129=$C130),0),0),"")</f>
        <v>30876</v>
      </c>
      <c r="H130" s="0" t="n">
        <f aca="false">IF(G130 &lt;&gt; "", A130-G130, "")</f>
        <v>0</v>
      </c>
    </row>
    <row r="131" customFormat="false" ht="12.8" hidden="false" customHeight="false" outlineLevel="0" collapsed="false">
      <c r="A131" s="0" t="n">
        <v>30876</v>
      </c>
      <c r="B131" s="0" t="s">
        <v>6</v>
      </c>
      <c r="C131" s="0" t="n">
        <v>2077</v>
      </c>
      <c r="D131" s="0" t="n">
        <v>4</v>
      </c>
      <c r="E131" s="0" t="s">
        <v>2</v>
      </c>
      <c r="F131" s="0" t="s">
        <v>25</v>
      </c>
      <c r="G131" s="0" t="str">
        <f aca="false">IF($B131="POP",INDEX($A$2:$A130,MATCH(1,($F$2:$F130=F131)*($D$2:$D130=D131)*($B$2:$B130="PUSH")*($C$2:$C130=$C131),0),0),"")</f>
        <v/>
      </c>
      <c r="H131" s="0" t="str">
        <f aca="false">IF(G131 &lt;&gt; "", A131-G131, "")</f>
        <v/>
      </c>
    </row>
    <row r="132" customFormat="false" ht="12.8" hidden="false" customHeight="false" outlineLevel="0" collapsed="false">
      <c r="A132" s="0" t="n">
        <v>30876</v>
      </c>
      <c r="B132" s="0" t="s">
        <v>4</v>
      </c>
      <c r="C132" s="0" t="n">
        <v>2077</v>
      </c>
      <c r="D132" s="0" t="n">
        <v>4</v>
      </c>
      <c r="E132" s="0" t="s">
        <v>2</v>
      </c>
      <c r="F132" s="0" t="s">
        <v>25</v>
      </c>
      <c r="G132" s="0" t="n">
        <f aca="false">IF($B132="POP",INDEX($A$2:$A131,MATCH(1,($F$2:$F131=F132)*($D$2:$D131=D132)*($B$2:$B131="PUSH")*($C$2:$C131=$C132),0),0),"")</f>
        <v>30876</v>
      </c>
      <c r="H132" s="0" t="n">
        <f aca="false">IF(G132 &lt;&gt; "", A132-G132, "")</f>
        <v>0</v>
      </c>
    </row>
    <row r="133" customFormat="false" ht="12.8" hidden="false" customHeight="false" outlineLevel="0" collapsed="false">
      <c r="A133" s="0" t="n">
        <v>30876</v>
      </c>
      <c r="B133" s="0" t="s">
        <v>6</v>
      </c>
      <c r="C133" s="0" t="n">
        <v>2077</v>
      </c>
      <c r="D133" s="0" t="n">
        <v>4</v>
      </c>
      <c r="E133" s="0" t="s">
        <v>2</v>
      </c>
      <c r="F133" s="0" t="s">
        <v>26</v>
      </c>
      <c r="G133" s="0" t="str">
        <f aca="false">IF($B133="POP",INDEX($A$2:$A132,MATCH(1,($F$2:$F132=F133)*($D$2:$D132=D133)*($B$2:$B132="PUSH")*($C$2:$C132=$C133),0),0),"")</f>
        <v/>
      </c>
      <c r="H133" s="0" t="str">
        <f aca="false">IF(G133 &lt;&gt; "", A133-G133, "")</f>
        <v/>
      </c>
    </row>
    <row r="134" customFormat="false" ht="12.8" hidden="false" customHeight="false" outlineLevel="0" collapsed="false">
      <c r="A134" s="0" t="n">
        <v>30876</v>
      </c>
      <c r="B134" s="0" t="s">
        <v>4</v>
      </c>
      <c r="C134" s="0" t="n">
        <v>2077</v>
      </c>
      <c r="D134" s="0" t="n">
        <v>4</v>
      </c>
      <c r="E134" s="0" t="s">
        <v>2</v>
      </c>
      <c r="F134" s="0" t="s">
        <v>26</v>
      </c>
      <c r="G134" s="0" t="n">
        <f aca="false">IF($B134="POP",INDEX($A$2:$A133,MATCH(1,($F$2:$F133=F134)*($D$2:$D133=D134)*($B$2:$B133="PUSH")*($C$2:$C133=$C134),0),0),"")</f>
        <v>30876</v>
      </c>
      <c r="H134" s="0" t="n">
        <f aca="false">IF(G134 &lt;&gt; "", A134-G134, "")</f>
        <v>0</v>
      </c>
    </row>
    <row r="135" customFormat="false" ht="12.8" hidden="false" customHeight="false" outlineLevel="0" collapsed="false">
      <c r="A135" s="0" t="n">
        <v>30876</v>
      </c>
      <c r="B135" s="0" t="s">
        <v>6</v>
      </c>
      <c r="C135" s="0" t="n">
        <v>2077</v>
      </c>
      <c r="D135" s="0" t="n">
        <v>4</v>
      </c>
      <c r="E135" s="0" t="s">
        <v>2</v>
      </c>
      <c r="F135" s="0" t="s">
        <v>27</v>
      </c>
      <c r="G135" s="0" t="str">
        <f aca="false">IF($B135="POP",INDEX($A$2:$A134,MATCH(1,($F$2:$F134=F135)*($D$2:$D134=D135)*($B$2:$B134="PUSH")*($C$2:$C134=$C135),0),0),"")</f>
        <v/>
      </c>
      <c r="H135" s="0" t="str">
        <f aca="false">IF(G135 &lt;&gt; "", A135-G135, "")</f>
        <v/>
      </c>
    </row>
    <row r="136" customFormat="false" ht="12.8" hidden="false" customHeight="false" outlineLevel="0" collapsed="false">
      <c r="A136" s="0" t="n">
        <v>30876</v>
      </c>
      <c r="B136" s="0" t="s">
        <v>4</v>
      </c>
      <c r="C136" s="0" t="n">
        <v>2077</v>
      </c>
      <c r="D136" s="0" t="n">
        <v>4</v>
      </c>
      <c r="E136" s="0" t="s">
        <v>2</v>
      </c>
      <c r="F136" s="0" t="s">
        <v>27</v>
      </c>
      <c r="G136" s="0" t="n">
        <f aca="false">IF($B136="POP",INDEX($A$2:$A135,MATCH(1,($F$2:$F135=F136)*($D$2:$D135=D136)*($B$2:$B135="PUSH")*($C$2:$C135=$C136),0),0),"")</f>
        <v>30876</v>
      </c>
      <c r="H136" s="0" t="n">
        <f aca="false">IF(G136 &lt;&gt; "", A136-G136, "")</f>
        <v>0</v>
      </c>
    </row>
    <row r="137" customFormat="false" ht="12.8" hidden="false" customHeight="false" outlineLevel="0" collapsed="false">
      <c r="A137" s="0" t="n">
        <v>30876</v>
      </c>
      <c r="B137" s="0" t="s">
        <v>6</v>
      </c>
      <c r="C137" s="0" t="n">
        <v>2077</v>
      </c>
      <c r="D137" s="0" t="n">
        <v>4</v>
      </c>
      <c r="E137" s="0" t="s">
        <v>2</v>
      </c>
      <c r="F137" s="0" t="s">
        <v>28</v>
      </c>
      <c r="G137" s="0" t="str">
        <f aca="false">IF($B137="POP",INDEX($A$2:$A136,MATCH(1,($F$2:$F136=F137)*($D$2:$D136=D137)*($B$2:$B136="PUSH")*($C$2:$C136=$C137),0),0),"")</f>
        <v/>
      </c>
      <c r="H137" s="0" t="str">
        <f aca="false">IF(G137 &lt;&gt; "", A137-G137, "")</f>
        <v/>
      </c>
    </row>
    <row r="138" customFormat="false" ht="12.8" hidden="false" customHeight="false" outlineLevel="0" collapsed="false">
      <c r="A138" s="0" t="n">
        <v>30876</v>
      </c>
      <c r="B138" s="0" t="s">
        <v>4</v>
      </c>
      <c r="C138" s="0" t="n">
        <v>2077</v>
      </c>
      <c r="D138" s="0" t="n">
        <v>4</v>
      </c>
      <c r="E138" s="0" t="s">
        <v>2</v>
      </c>
      <c r="F138" s="0" t="s">
        <v>28</v>
      </c>
      <c r="G138" s="0" t="n">
        <f aca="false">IF($B138="POP",INDEX($A$2:$A137,MATCH(1,($F$2:$F137=F138)*($D$2:$D137=D138)*($B$2:$B137="PUSH")*($C$2:$C137=$C138),0),0),"")</f>
        <v>30876</v>
      </c>
      <c r="H138" s="0" t="n">
        <f aca="false">IF(G138 &lt;&gt; "", A138-G138, "")</f>
        <v>0</v>
      </c>
    </row>
    <row r="139" customFormat="false" ht="12.8" hidden="false" customHeight="false" outlineLevel="0" collapsed="false">
      <c r="A139" s="0" t="n">
        <v>30876</v>
      </c>
      <c r="B139" s="0" t="s">
        <v>6</v>
      </c>
      <c r="C139" s="0" t="n">
        <v>2077</v>
      </c>
      <c r="D139" s="0" t="n">
        <v>4</v>
      </c>
      <c r="E139" s="0" t="s">
        <v>2</v>
      </c>
      <c r="F139" s="0" t="s">
        <v>29</v>
      </c>
      <c r="G139" s="0" t="str">
        <f aca="false">IF($B139="POP",INDEX($A$2:$A138,MATCH(1,($F$2:$F138=F139)*($D$2:$D138=D139)*($B$2:$B138="PUSH")*($C$2:$C138=$C139),0),0),"")</f>
        <v/>
      </c>
      <c r="H139" s="0" t="str">
        <f aca="false">IF(G139 &lt;&gt; "", A139-G139, "")</f>
        <v/>
      </c>
    </row>
    <row r="140" customFormat="false" ht="12.8" hidden="false" customHeight="false" outlineLevel="0" collapsed="false">
      <c r="A140" s="0" t="n">
        <v>30876</v>
      </c>
      <c r="B140" s="0" t="s">
        <v>4</v>
      </c>
      <c r="C140" s="0" t="n">
        <v>2077</v>
      </c>
      <c r="D140" s="0" t="n">
        <v>4</v>
      </c>
      <c r="E140" s="0" t="s">
        <v>2</v>
      </c>
      <c r="F140" s="0" t="s">
        <v>29</v>
      </c>
      <c r="G140" s="0" t="n">
        <f aca="false">IF($B140="POP",INDEX($A$2:$A139,MATCH(1,($F$2:$F139=F140)*($D$2:$D139=D140)*($B$2:$B139="PUSH")*($C$2:$C139=$C140),0),0),"")</f>
        <v>30876</v>
      </c>
      <c r="H140" s="0" t="n">
        <f aca="false">IF(G140 &lt;&gt; "", A140-G140, "")</f>
        <v>0</v>
      </c>
    </row>
    <row r="141" customFormat="false" ht="12.8" hidden="false" customHeight="false" outlineLevel="0" collapsed="false">
      <c r="A141" s="0" t="n">
        <v>30876</v>
      </c>
      <c r="B141" s="0" t="s">
        <v>6</v>
      </c>
      <c r="C141" s="0" t="n">
        <v>2077</v>
      </c>
      <c r="D141" s="0" t="n">
        <v>4</v>
      </c>
      <c r="E141" s="0" t="s">
        <v>2</v>
      </c>
      <c r="F141" s="0" t="s">
        <v>30</v>
      </c>
      <c r="G141" s="0" t="str">
        <f aca="false">IF($B141="POP",INDEX($A$2:$A140,MATCH(1,($F$2:$F140=F141)*($D$2:$D140=D141)*($B$2:$B140="PUSH")*($C$2:$C140=$C141),0),0),"")</f>
        <v/>
      </c>
      <c r="H141" s="0" t="str">
        <f aca="false">IF(G141 &lt;&gt; "", A141-G141, "")</f>
        <v/>
      </c>
    </row>
    <row r="142" customFormat="false" ht="12.8" hidden="false" customHeight="false" outlineLevel="0" collapsed="false">
      <c r="A142" s="0" t="n">
        <v>30876</v>
      </c>
      <c r="B142" s="0" t="s">
        <v>4</v>
      </c>
      <c r="C142" s="0" t="n">
        <v>2077</v>
      </c>
      <c r="D142" s="0" t="n">
        <v>4</v>
      </c>
      <c r="E142" s="0" t="s">
        <v>2</v>
      </c>
      <c r="F142" s="0" t="s">
        <v>30</v>
      </c>
      <c r="G142" s="0" t="n">
        <f aca="false">IF($B142="POP",INDEX($A$2:$A141,MATCH(1,($F$2:$F141=F142)*($D$2:$D141=D142)*($B$2:$B141="PUSH")*($C$2:$C141=$C142),0),0),"")</f>
        <v>30876</v>
      </c>
      <c r="H142" s="0" t="n">
        <f aca="false">IF(G142 &lt;&gt; "", A142-G142, "")</f>
        <v>0</v>
      </c>
    </row>
    <row r="143" customFormat="false" ht="12.8" hidden="false" customHeight="false" outlineLevel="0" collapsed="false">
      <c r="A143" s="0" t="n">
        <v>30876</v>
      </c>
      <c r="B143" s="0" t="s">
        <v>6</v>
      </c>
      <c r="C143" s="0" t="n">
        <v>2077</v>
      </c>
      <c r="D143" s="0" t="n">
        <v>4</v>
      </c>
      <c r="E143" s="0" t="s">
        <v>2</v>
      </c>
      <c r="F143" s="0" t="s">
        <v>31</v>
      </c>
      <c r="G143" s="0" t="str">
        <f aca="false">IF($B143="POP",INDEX($A$2:$A142,MATCH(1,($F$2:$F142=F143)*($D$2:$D142=D143)*($B$2:$B142="PUSH")*($C$2:$C142=$C143),0),0),"")</f>
        <v/>
      </c>
      <c r="H143" s="0" t="str">
        <f aca="false">IF(G143 &lt;&gt; "", A143-G143, "")</f>
        <v/>
      </c>
    </row>
    <row r="144" customFormat="false" ht="12.8" hidden="false" customHeight="false" outlineLevel="0" collapsed="false">
      <c r="A144" s="0" t="n">
        <v>30876</v>
      </c>
      <c r="B144" s="0" t="s">
        <v>4</v>
      </c>
      <c r="C144" s="0" t="n">
        <v>2077</v>
      </c>
      <c r="D144" s="0" t="n">
        <v>4</v>
      </c>
      <c r="E144" s="0" t="s">
        <v>2</v>
      </c>
      <c r="F144" s="0" t="s">
        <v>31</v>
      </c>
      <c r="G144" s="0" t="n">
        <f aca="false">IF($B144="POP",INDEX($A$2:$A143,MATCH(1,($F$2:$F143=F144)*($D$2:$D143=D144)*($B$2:$B143="PUSH")*($C$2:$C143=$C144),0),0),"")</f>
        <v>30876</v>
      </c>
      <c r="H144" s="0" t="n">
        <f aca="false">IF(G144 &lt;&gt; "", A144-G144, "")</f>
        <v>0</v>
      </c>
    </row>
    <row r="145" customFormat="false" ht="12.8" hidden="false" customHeight="false" outlineLevel="0" collapsed="false">
      <c r="A145" s="0" t="n">
        <v>31027</v>
      </c>
      <c r="B145" s="0" t="s">
        <v>6</v>
      </c>
      <c r="C145" s="0" t="n">
        <v>2077</v>
      </c>
      <c r="D145" s="0" t="n">
        <v>3</v>
      </c>
      <c r="E145" s="0" t="s">
        <v>2</v>
      </c>
      <c r="F145" s="0" t="s">
        <v>32</v>
      </c>
      <c r="G145" s="0" t="str">
        <f aca="false">IF($B145="POP",INDEX($A$2:$A144,MATCH(1,($F$2:$F144=F145)*($D$2:$D144=D145)*($B$2:$B144="PUSH")*($C$2:$C144=$C145),0),0),"")</f>
        <v/>
      </c>
      <c r="H145" s="0" t="str">
        <f aca="false">IF(G145 &lt;&gt; "", A145-G145, "")</f>
        <v/>
      </c>
    </row>
    <row r="146" customFormat="false" ht="12.8" hidden="false" customHeight="false" outlineLevel="0" collapsed="false">
      <c r="A146" s="0" t="n">
        <v>31043</v>
      </c>
      <c r="B146" s="0" t="s">
        <v>4</v>
      </c>
      <c r="C146" s="0" t="n">
        <v>2077</v>
      </c>
      <c r="D146" s="0" t="n">
        <v>3</v>
      </c>
      <c r="E146" s="0" t="s">
        <v>2</v>
      </c>
      <c r="F146" s="0" t="s">
        <v>32</v>
      </c>
      <c r="G146" s="0" t="n">
        <f aca="false">IF($B146="POP",INDEX($A$2:$A145,MATCH(1,($F$2:$F145=F146)*($D$2:$D145=D146)*($B$2:$B145="PUSH")*($C$2:$C145=$C146),0),0),"")</f>
        <v>31027</v>
      </c>
      <c r="H146" s="0" t="n">
        <f aca="false">IF(G146 &lt;&gt; "", A146-G146, "")</f>
        <v>16</v>
      </c>
    </row>
    <row r="147" customFormat="false" ht="12.8" hidden="false" customHeight="false" outlineLevel="0" collapsed="false">
      <c r="A147" s="0" t="n">
        <v>31093</v>
      </c>
      <c r="B147" s="0" t="s">
        <v>6</v>
      </c>
      <c r="C147" s="0" t="n">
        <v>2077</v>
      </c>
      <c r="D147" s="0" t="n">
        <v>3</v>
      </c>
      <c r="E147" s="0" t="s">
        <v>2</v>
      </c>
      <c r="F147" s="0" t="s">
        <v>33</v>
      </c>
      <c r="G147" s="0" t="str">
        <f aca="false">IF($B147="POP",INDEX($A$2:$A146,MATCH(1,($F$2:$F146=F147)*($D$2:$D146=D147)*($B$2:$B146="PUSH")*($C$2:$C146=$C147),0),0),"")</f>
        <v/>
      </c>
      <c r="H147" s="0" t="str">
        <f aca="false">IF(G147 &lt;&gt; "", A147-G147, "")</f>
        <v/>
      </c>
    </row>
    <row r="148" customFormat="false" ht="12.8" hidden="false" customHeight="false" outlineLevel="0" collapsed="false">
      <c r="A148" s="0" t="n">
        <v>31093</v>
      </c>
      <c r="B148" s="0" t="s">
        <v>4</v>
      </c>
      <c r="C148" s="0" t="n">
        <v>2077</v>
      </c>
      <c r="D148" s="0" t="n">
        <v>3</v>
      </c>
      <c r="E148" s="0" t="s">
        <v>2</v>
      </c>
      <c r="F148" s="0" t="s">
        <v>33</v>
      </c>
      <c r="G148" s="0" t="n">
        <f aca="false">IF($B148="POP",INDEX($A$2:$A147,MATCH(1,($F$2:$F147=F148)*($D$2:$D147=D148)*($B$2:$B147="PUSH")*($C$2:$C147=$C148),0),0),"")</f>
        <v>31093</v>
      </c>
      <c r="H148" s="0" t="n">
        <f aca="false">IF(G148 &lt;&gt; "", A148-G148, "")</f>
        <v>0</v>
      </c>
    </row>
    <row r="149" customFormat="false" ht="12.8" hidden="false" customHeight="false" outlineLevel="0" collapsed="false">
      <c r="A149" s="0" t="n">
        <v>31110</v>
      </c>
      <c r="B149" s="0" t="s">
        <v>6</v>
      </c>
      <c r="C149" s="0" t="n">
        <v>2077</v>
      </c>
      <c r="D149" s="0" t="n">
        <v>3</v>
      </c>
      <c r="E149" s="0" t="s">
        <v>2</v>
      </c>
      <c r="F149" s="0" t="s">
        <v>15</v>
      </c>
      <c r="G149" s="0" t="str">
        <f aca="false">IF($B149="POP",INDEX($A$2:$A148,MATCH(1,($F$2:$F148=F149)*($D$2:$D148=D149)*($B$2:$B148="PUSH")*($C$2:$C148=$C149),0),0),"")</f>
        <v/>
      </c>
      <c r="H149" s="0" t="str">
        <f aca="false">IF(G149 &lt;&gt; "", A149-G149, "")</f>
        <v/>
      </c>
    </row>
    <row r="150" customFormat="false" ht="12.8" hidden="false" customHeight="false" outlineLevel="0" collapsed="false">
      <c r="A150" s="0" t="n">
        <v>31110</v>
      </c>
      <c r="B150" s="0" t="s">
        <v>4</v>
      </c>
      <c r="C150" s="0" t="n">
        <v>2077</v>
      </c>
      <c r="D150" s="0" t="n">
        <v>3</v>
      </c>
      <c r="E150" s="0" t="s">
        <v>2</v>
      </c>
      <c r="F150" s="0" t="s">
        <v>15</v>
      </c>
      <c r="G150" s="0" t="n">
        <f aca="false">IF($B150="POP",INDEX($A$2:$A149,MATCH(1,($F$2:$F149=F150)*($D$2:$D149=D150)*($B$2:$B149="PUSH")*($C$2:$C149=$C150),0),0),"")</f>
        <v>31110</v>
      </c>
      <c r="H150" s="0" t="n">
        <f aca="false">IF(G150 &lt;&gt; "", A150-G150, "")</f>
        <v>0</v>
      </c>
    </row>
    <row r="151" customFormat="false" ht="12.8" hidden="false" customHeight="false" outlineLevel="0" collapsed="false">
      <c r="A151" s="0" t="n">
        <v>31129</v>
      </c>
      <c r="B151" s="0" t="s">
        <v>6</v>
      </c>
      <c r="C151" s="0" t="n">
        <v>2077</v>
      </c>
      <c r="D151" s="0" t="n">
        <v>3</v>
      </c>
      <c r="E151" s="0" t="s">
        <v>2</v>
      </c>
      <c r="F151" s="0" t="s">
        <v>15</v>
      </c>
      <c r="G151" s="0" t="str">
        <f aca="false">IF($B151="POP",INDEX($A$2:$A150,MATCH(1,($F$2:$F150=F151)*($D$2:$D150=D151)*($B$2:$B150="PUSH")*($C$2:$C150=$C151),0),0),"")</f>
        <v/>
      </c>
      <c r="H151" s="0" t="str">
        <f aca="false">IF(G151 &lt;&gt; "", A151-G151, "")</f>
        <v/>
      </c>
    </row>
    <row r="152" customFormat="false" ht="12.8" hidden="false" customHeight="false" outlineLevel="0" collapsed="false">
      <c r="A152" s="0" t="n">
        <v>31129</v>
      </c>
      <c r="B152" s="0" t="s">
        <v>4</v>
      </c>
      <c r="C152" s="0" t="n">
        <v>2077</v>
      </c>
      <c r="D152" s="0" t="n">
        <v>3</v>
      </c>
      <c r="E152" s="0" t="s">
        <v>2</v>
      </c>
      <c r="F152" s="0" t="s">
        <v>15</v>
      </c>
      <c r="G152" s="0" t="n">
        <f aca="false">IF($B152="POP",INDEX($A$2:$A151,MATCH(1,($F$2:$F151=F152)*($D$2:$D151=D152)*($B$2:$B151="PUSH")*($C$2:$C151=$C152),0),0),"")</f>
        <v>31110</v>
      </c>
      <c r="H152" s="0" t="n">
        <f aca="false">IF(G152 &lt;&gt; "", A152-G152, "")</f>
        <v>19</v>
      </c>
    </row>
    <row r="153" customFormat="false" ht="12.8" hidden="false" customHeight="false" outlineLevel="0" collapsed="false">
      <c r="A153" s="0" t="n">
        <v>37547</v>
      </c>
      <c r="B153" s="0" t="s">
        <v>6</v>
      </c>
      <c r="C153" s="0" t="n">
        <v>2085</v>
      </c>
      <c r="D153" s="0" t="n">
        <v>2</v>
      </c>
      <c r="E153" s="0" t="s">
        <v>34</v>
      </c>
      <c r="F153" s="0" t="s">
        <v>35</v>
      </c>
      <c r="G153" s="0" t="str">
        <f aca="false">IF($B153="POP",INDEX($A$2:$A152,MATCH(1,($F$2:$F152=F153)*($D$2:$D152=D153)*($B$2:$B152="PUSH")*($C$2:$C152=$C153),0),0),"")</f>
        <v/>
      </c>
      <c r="H153" s="0" t="str">
        <f aca="false">IF(G153 &lt;&gt; "", A153-G153, "")</f>
        <v/>
      </c>
    </row>
    <row r="154" customFormat="false" ht="12.8" hidden="false" customHeight="false" outlineLevel="0" collapsed="false">
      <c r="A154" s="0" t="n">
        <v>37564</v>
      </c>
      <c r="B154" s="0" t="s">
        <v>4</v>
      </c>
      <c r="C154" s="0" t="n">
        <v>2085</v>
      </c>
      <c r="D154" s="0" t="n">
        <v>2</v>
      </c>
      <c r="E154" s="0" t="s">
        <v>34</v>
      </c>
      <c r="F154" s="0" t="s">
        <v>35</v>
      </c>
      <c r="G154" s="0" t="n">
        <f aca="false">IF($B154="POP",INDEX($A$2:$A153,MATCH(1,($F$2:$F153=F154)*($D$2:$D153=D154)*($B$2:$B153="PUSH")*($C$2:$C153=$C154),0),0),"")</f>
        <v>37547</v>
      </c>
      <c r="H154" s="0" t="n">
        <f aca="false">IF(G154 &lt;&gt; "", A154-G154, "")</f>
        <v>17</v>
      </c>
    </row>
    <row r="155" customFormat="false" ht="12.8" hidden="false" customHeight="false" outlineLevel="0" collapsed="false">
      <c r="A155" s="0" t="n">
        <v>37564</v>
      </c>
      <c r="B155" s="0" t="s">
        <v>6</v>
      </c>
      <c r="C155" s="0" t="n">
        <v>2085</v>
      </c>
      <c r="D155" s="0" t="n">
        <v>2</v>
      </c>
      <c r="E155" s="0" t="s">
        <v>2</v>
      </c>
      <c r="F155" s="0" t="s">
        <v>36</v>
      </c>
      <c r="G155" s="0" t="str">
        <f aca="false">IF($B155="POP",INDEX($A$2:$A154,MATCH(1,($F$2:$F154=F155)*($D$2:$D154=D155)*($B$2:$B154="PUSH")*($C$2:$C154=$C155),0),0),"")</f>
        <v/>
      </c>
      <c r="H155" s="0" t="str">
        <f aca="false">IF(G155 &lt;&gt; "", A155-G155, "")</f>
        <v/>
      </c>
    </row>
    <row r="156" customFormat="false" ht="12.8" hidden="false" customHeight="false" outlineLevel="0" collapsed="false">
      <c r="A156" s="0" t="n">
        <v>37564</v>
      </c>
      <c r="B156" s="0" t="s">
        <v>4</v>
      </c>
      <c r="C156" s="0" t="n">
        <v>2085</v>
      </c>
      <c r="D156" s="0" t="n">
        <v>2</v>
      </c>
      <c r="E156" s="0" t="s">
        <v>2</v>
      </c>
      <c r="F156" s="0" t="s">
        <v>36</v>
      </c>
      <c r="G156" s="0" t="n">
        <f aca="false">IF($B156="POP",INDEX($A$2:$A155,MATCH(1,($F$2:$F155=F156)*($D$2:$D155=D156)*($B$2:$B155="PUSH")*($C$2:$C155=$C156),0),0),"")</f>
        <v>37564</v>
      </c>
      <c r="H156" s="0" t="n">
        <f aca="false">IF(G156 &lt;&gt; "", A156-G156, "")</f>
        <v>0</v>
      </c>
    </row>
    <row r="157" customFormat="false" ht="12.8" hidden="false" customHeight="false" outlineLevel="0" collapsed="false">
      <c r="A157" s="0" t="n">
        <v>49207</v>
      </c>
      <c r="B157" s="0" t="s">
        <v>6</v>
      </c>
      <c r="C157" s="0" t="n">
        <v>2172</v>
      </c>
      <c r="D157" s="0" t="n">
        <v>1</v>
      </c>
      <c r="E157" s="0" t="s">
        <v>2</v>
      </c>
      <c r="F157" s="0" t="s">
        <v>15</v>
      </c>
      <c r="G157" s="0" t="str">
        <f aca="false">IF($B157="POP",INDEX($A$2:$A156,MATCH(1,($F$2:$F156=F157)*($D$2:$D156=D157)*($B$2:$B156="PUSH")*($C$2:$C156=$C157),0),0),"")</f>
        <v/>
      </c>
      <c r="H157" s="0" t="str">
        <f aca="false">IF(G157 &lt;&gt; "", A157-G157, "")</f>
        <v/>
      </c>
    </row>
    <row r="158" customFormat="false" ht="12.8" hidden="false" customHeight="false" outlineLevel="0" collapsed="false">
      <c r="A158" s="0" t="n">
        <v>49207</v>
      </c>
      <c r="B158" s="0" t="s">
        <v>4</v>
      </c>
      <c r="C158" s="0" t="n">
        <v>2172</v>
      </c>
      <c r="D158" s="0" t="n">
        <v>1</v>
      </c>
      <c r="E158" s="0" t="s">
        <v>2</v>
      </c>
      <c r="F158" s="0" t="s">
        <v>15</v>
      </c>
      <c r="G158" s="0" t="n">
        <f aca="false">IF($B158="POP",INDEX($A$2:$A157,MATCH(1,($F$2:$F157=F158)*($D$2:$D157=D158)*($B$2:$B157="PUSH")*($C$2:$C157=$C158),0),0),"")</f>
        <v>49207</v>
      </c>
      <c r="H158" s="0" t="n">
        <f aca="false">IF(G158 &lt;&gt; "", A158-G158, "")</f>
        <v>0</v>
      </c>
    </row>
    <row r="159" customFormat="false" ht="12.8" hidden="false" customHeight="false" outlineLevel="0" collapsed="false">
      <c r="A159" s="0" t="n">
        <v>49357</v>
      </c>
      <c r="B159" s="0" t="s">
        <v>6</v>
      </c>
      <c r="C159" s="0" t="n">
        <v>2175</v>
      </c>
      <c r="D159" s="0" t="n">
        <v>1</v>
      </c>
      <c r="E159" s="0" t="s">
        <v>2</v>
      </c>
      <c r="F159" s="0" t="s">
        <v>15</v>
      </c>
      <c r="G159" s="0" t="str">
        <f aca="false">IF($B159="POP",INDEX($A$2:$A158,MATCH(1,($F$2:$F158=F159)*($D$2:$D158=D159)*($B$2:$B158="PUSH")*($C$2:$C158=$C159),0),0),"")</f>
        <v/>
      </c>
      <c r="H159" s="0" t="str">
        <f aca="false">IF(G159 &lt;&gt; "", A159-G159, "")</f>
        <v/>
      </c>
    </row>
    <row r="160" customFormat="false" ht="12.8" hidden="false" customHeight="false" outlineLevel="0" collapsed="false">
      <c r="A160" s="0" t="n">
        <v>49357</v>
      </c>
      <c r="B160" s="0" t="s">
        <v>4</v>
      </c>
      <c r="C160" s="0" t="n">
        <v>2175</v>
      </c>
      <c r="D160" s="0" t="n">
        <v>1</v>
      </c>
      <c r="E160" s="0" t="s">
        <v>2</v>
      </c>
      <c r="F160" s="0" t="s">
        <v>15</v>
      </c>
      <c r="G160" s="0" t="n">
        <f aca="false">IF($B160="POP",INDEX($A$2:$A159,MATCH(1,($F$2:$F159=F160)*($D$2:$D159=D160)*($B$2:$B159="PUSH")*($C$2:$C159=$C160),0),0),"")</f>
        <v>49357</v>
      </c>
      <c r="H160" s="0" t="n">
        <f aca="false">IF(G160 &lt;&gt; "", A160-G160, "")</f>
        <v>0</v>
      </c>
    </row>
    <row r="161" customFormat="false" ht="12.8" hidden="false" customHeight="false" outlineLevel="0" collapsed="false">
      <c r="A161" s="0" t="n">
        <v>49357</v>
      </c>
      <c r="B161" s="0" t="s">
        <v>6</v>
      </c>
      <c r="C161" s="0" t="n">
        <v>2175</v>
      </c>
      <c r="D161" s="0" t="n">
        <v>1</v>
      </c>
      <c r="E161" s="0" t="s">
        <v>2</v>
      </c>
      <c r="F161" s="0" t="s">
        <v>37</v>
      </c>
      <c r="G161" s="0" t="str">
        <f aca="false">IF($B161="POP",INDEX($A$2:$A160,MATCH(1,($F$2:$F160=F161)*($D$2:$D160=D161)*($B$2:$B160="PUSH")*($C$2:$C160=$C161),0),0),"")</f>
        <v/>
      </c>
      <c r="H161" s="0" t="str">
        <f aca="false">IF(G161 &lt;&gt; "", A161-G161, "")</f>
        <v/>
      </c>
    </row>
    <row r="162" customFormat="false" ht="12.8" hidden="false" customHeight="false" outlineLevel="0" collapsed="false">
      <c r="A162" s="0" t="n">
        <v>49357</v>
      </c>
      <c r="B162" s="0" t="s">
        <v>4</v>
      </c>
      <c r="C162" s="0" t="n">
        <v>2175</v>
      </c>
      <c r="D162" s="0" t="n">
        <v>1</v>
      </c>
      <c r="E162" s="0" t="s">
        <v>2</v>
      </c>
      <c r="F162" s="0" t="s">
        <v>37</v>
      </c>
      <c r="G162" s="0" t="n">
        <f aca="false">IF($B162="POP",INDEX($A$2:$A161,MATCH(1,($F$2:$F161=F162)*($D$2:$D161=D162)*($B$2:$B161="PUSH")*($C$2:$C161=$C162),0),0),"")</f>
        <v>49357</v>
      </c>
      <c r="H162" s="0" t="n">
        <f aca="false">IF(G162 &lt;&gt; "", A162-G162, "")</f>
        <v>0</v>
      </c>
    </row>
    <row r="163" customFormat="false" ht="12.8" hidden="false" customHeight="false" outlineLevel="0" collapsed="false">
      <c r="A163" s="0" t="n">
        <v>49391</v>
      </c>
      <c r="B163" s="0" t="s">
        <v>6</v>
      </c>
      <c r="C163" s="0" t="n">
        <v>2175</v>
      </c>
      <c r="D163" s="0" t="n">
        <v>1</v>
      </c>
      <c r="E163" s="0" t="s">
        <v>2</v>
      </c>
      <c r="F163" s="0" t="s">
        <v>38</v>
      </c>
      <c r="G163" s="0" t="str">
        <f aca="false">IF($B163="POP",INDEX($A$2:$A162,MATCH(1,($F$2:$F162=F163)*($D$2:$D162=D163)*($B$2:$B162="PUSH")*($C$2:$C162=$C163),0),0),"")</f>
        <v/>
      </c>
      <c r="H163" s="0" t="str">
        <f aca="false">IF(G163 &lt;&gt; "", A163-G163, "")</f>
        <v/>
      </c>
    </row>
    <row r="164" customFormat="false" ht="12.8" hidden="false" customHeight="false" outlineLevel="0" collapsed="false">
      <c r="A164" s="0" t="n">
        <v>49391</v>
      </c>
      <c r="B164" s="0" t="s">
        <v>6</v>
      </c>
      <c r="C164" s="0" t="n">
        <v>2175</v>
      </c>
      <c r="D164" s="0" t="n">
        <v>2</v>
      </c>
      <c r="E164" s="0" t="s">
        <v>2</v>
      </c>
      <c r="F164" s="0" t="s">
        <v>39</v>
      </c>
      <c r="G164" s="0" t="str">
        <f aca="false">IF($B164="POP",INDEX($A$2:$A163,MATCH(1,($F$2:$F163=F164)*($D$2:$D163=D164)*($B$2:$B163="PUSH")*($C$2:$C163=$C164),0),0),"")</f>
        <v/>
      </c>
      <c r="H164" s="0" t="str">
        <f aca="false">IF(G164 &lt;&gt; "", A164-G164, "")</f>
        <v/>
      </c>
    </row>
    <row r="165" customFormat="false" ht="12.8" hidden="false" customHeight="false" outlineLevel="0" collapsed="false">
      <c r="A165" s="0" t="n">
        <v>49391</v>
      </c>
      <c r="B165" s="0" t="s">
        <v>4</v>
      </c>
      <c r="C165" s="0" t="n">
        <v>2175</v>
      </c>
      <c r="D165" s="0" t="n">
        <v>2</v>
      </c>
      <c r="E165" s="0" t="s">
        <v>2</v>
      </c>
      <c r="F165" s="0" t="s">
        <v>39</v>
      </c>
      <c r="G165" s="0" t="n">
        <f aca="false">IF($B165="POP",INDEX($A$2:$A164,MATCH(1,($F$2:$F164=F165)*($D$2:$D164=D165)*($B$2:$B164="PUSH")*($C$2:$C164=$C165),0),0),"")</f>
        <v>49391</v>
      </c>
      <c r="H165" s="0" t="n">
        <f aca="false">IF(G165 &lt;&gt; "", A165-G165, "")</f>
        <v>0</v>
      </c>
    </row>
    <row r="166" customFormat="false" ht="12.8" hidden="false" customHeight="false" outlineLevel="0" collapsed="false">
      <c r="A166" s="0" t="n">
        <v>49391</v>
      </c>
      <c r="B166" s="0" t="s">
        <v>4</v>
      </c>
      <c r="C166" s="0" t="n">
        <v>2175</v>
      </c>
      <c r="D166" s="0" t="n">
        <v>1</v>
      </c>
      <c r="E166" s="0" t="s">
        <v>2</v>
      </c>
      <c r="F166" s="0" t="s">
        <v>38</v>
      </c>
      <c r="G166" s="0" t="n">
        <f aca="false">IF($B166="POP",INDEX($A$2:$A165,MATCH(1,($F$2:$F165=F166)*($D$2:$D165=D166)*($B$2:$B165="PUSH")*($C$2:$C165=$C166),0),0),"")</f>
        <v>49391</v>
      </c>
      <c r="H166" s="0" t="n">
        <f aca="false">IF(G166 &lt;&gt; "", A166-G166, "")</f>
        <v>0</v>
      </c>
    </row>
    <row r="167" customFormat="false" ht="12.8" hidden="false" customHeight="false" outlineLevel="0" collapsed="false">
      <c r="A167" s="0" t="n">
        <v>49424</v>
      </c>
      <c r="B167" s="0" t="s">
        <v>6</v>
      </c>
      <c r="C167" s="0" t="n">
        <v>2175</v>
      </c>
      <c r="D167" s="0" t="n">
        <v>1</v>
      </c>
      <c r="E167" s="0" t="s">
        <v>2</v>
      </c>
      <c r="F167" s="0" t="s">
        <v>15</v>
      </c>
      <c r="G167" s="0" t="str">
        <f aca="false">IF($B167="POP",INDEX($A$2:$A166,MATCH(1,($F$2:$F166=F167)*($D$2:$D166=D167)*($B$2:$B166="PUSH")*($C$2:$C166=$C167),0),0),"")</f>
        <v/>
      </c>
      <c r="H167" s="0" t="str">
        <f aca="false">IF(G167 &lt;&gt; "", A167-G167, "")</f>
        <v/>
      </c>
    </row>
    <row r="168" customFormat="false" ht="12.8" hidden="false" customHeight="false" outlineLevel="0" collapsed="false">
      <c r="A168" s="0" t="n">
        <v>49424</v>
      </c>
      <c r="B168" s="0" t="s">
        <v>4</v>
      </c>
      <c r="C168" s="0" t="n">
        <v>2175</v>
      </c>
      <c r="D168" s="0" t="n">
        <v>1</v>
      </c>
      <c r="E168" s="0" t="s">
        <v>2</v>
      </c>
      <c r="F168" s="0" t="s">
        <v>15</v>
      </c>
      <c r="G168" s="0" t="n">
        <f aca="false">IF($B168="POP",INDEX($A$2:$A167,MATCH(1,($F$2:$F167=F168)*($D$2:$D167=D168)*($B$2:$B167="PUSH")*($C$2:$C167=$C168),0),0),"")</f>
        <v>49357</v>
      </c>
      <c r="H168" s="0" t="n">
        <f aca="false">IF(G168 &lt;&gt; "", A168-G168, "")</f>
        <v>67</v>
      </c>
    </row>
    <row r="169" customFormat="false" ht="12.8" hidden="false" customHeight="false" outlineLevel="0" collapsed="false">
      <c r="A169" s="0" t="n">
        <v>49424</v>
      </c>
      <c r="B169" s="0" t="s">
        <v>6</v>
      </c>
      <c r="C169" s="0" t="n">
        <v>2175</v>
      </c>
      <c r="D169" s="0" t="n">
        <v>1</v>
      </c>
      <c r="E169" s="0" t="s">
        <v>2</v>
      </c>
      <c r="F169" s="0" t="s">
        <v>40</v>
      </c>
      <c r="G169" s="0" t="str">
        <f aca="false">IF($B169="POP",INDEX($A$2:$A168,MATCH(1,($F$2:$F168=F169)*($D$2:$D168=D169)*($B$2:$B168="PUSH")*($C$2:$C168=$C169),0),0),"")</f>
        <v/>
      </c>
      <c r="H169" s="0" t="str">
        <f aca="false">IF(G169 &lt;&gt; "", A169-G169, "")</f>
        <v/>
      </c>
    </row>
    <row r="170" customFormat="false" ht="12.8" hidden="false" customHeight="false" outlineLevel="0" collapsed="false">
      <c r="A170" s="0" t="n">
        <v>49424</v>
      </c>
      <c r="B170" s="0" t="s">
        <v>6</v>
      </c>
      <c r="C170" s="0" t="n">
        <v>2175</v>
      </c>
      <c r="D170" s="0" t="n">
        <v>2</v>
      </c>
      <c r="E170" s="0" t="s">
        <v>2</v>
      </c>
      <c r="F170" s="0" t="s">
        <v>41</v>
      </c>
      <c r="G170" s="0" t="str">
        <f aca="false">IF($B170="POP",INDEX($A$2:$A169,MATCH(1,($F$2:$F169=F170)*($D$2:$D169=D170)*($B$2:$B169="PUSH")*($C$2:$C169=$C170),0),0),"")</f>
        <v/>
      </c>
      <c r="H170" s="0" t="str">
        <f aca="false">IF(G170 &lt;&gt; "", A170-G170, "")</f>
        <v/>
      </c>
    </row>
    <row r="171" customFormat="false" ht="12.8" hidden="false" customHeight="false" outlineLevel="0" collapsed="false">
      <c r="A171" s="0" t="n">
        <v>49424</v>
      </c>
      <c r="B171" s="0" t="s">
        <v>6</v>
      </c>
      <c r="C171" s="0" t="n">
        <v>2175</v>
      </c>
      <c r="D171" s="0" t="n">
        <v>3</v>
      </c>
      <c r="E171" s="0" t="s">
        <v>2</v>
      </c>
      <c r="F171" s="0" t="s">
        <v>42</v>
      </c>
      <c r="G171" s="0" t="str">
        <f aca="false">IF($B171="POP",INDEX($A$2:$A170,MATCH(1,($F$2:$F170=F171)*($D$2:$D170=D171)*($B$2:$B170="PUSH")*($C$2:$C170=$C171),0),0),"")</f>
        <v/>
      </c>
      <c r="H171" s="0" t="str">
        <f aca="false">IF(G171 &lt;&gt; "", A171-G171, "")</f>
        <v/>
      </c>
    </row>
    <row r="172" customFormat="false" ht="12.8" hidden="false" customHeight="false" outlineLevel="0" collapsed="false">
      <c r="A172" s="0" t="n">
        <v>49424</v>
      </c>
      <c r="B172" s="0" t="s">
        <v>4</v>
      </c>
      <c r="C172" s="0" t="n">
        <v>2175</v>
      </c>
      <c r="D172" s="0" t="n">
        <v>3</v>
      </c>
      <c r="E172" s="0" t="s">
        <v>2</v>
      </c>
      <c r="F172" s="0" t="s">
        <v>42</v>
      </c>
      <c r="G172" s="0" t="n">
        <f aca="false">IF($B172="POP",INDEX($A$2:$A171,MATCH(1,($F$2:$F171=F172)*($D$2:$D171=D172)*($B$2:$B171="PUSH")*($C$2:$C171=$C172),0),0),"")</f>
        <v>49424</v>
      </c>
      <c r="H172" s="0" t="n">
        <f aca="false">IF(G172 &lt;&gt; "", A172-G172, "")</f>
        <v>0</v>
      </c>
    </row>
    <row r="173" customFormat="false" ht="12.8" hidden="false" customHeight="false" outlineLevel="0" collapsed="false">
      <c r="A173" s="0" t="n">
        <v>49425</v>
      </c>
      <c r="B173" s="0" t="s">
        <v>6</v>
      </c>
      <c r="C173" s="0" t="n">
        <v>2175</v>
      </c>
      <c r="D173" s="0" t="n">
        <v>3</v>
      </c>
      <c r="E173" s="0" t="s">
        <v>2</v>
      </c>
      <c r="F173" s="0" t="s">
        <v>42</v>
      </c>
      <c r="G173" s="0" t="str">
        <f aca="false">IF($B173="POP",INDEX($A$2:$A172,MATCH(1,($F$2:$F172=F173)*($D$2:$D172=D173)*($B$2:$B172="PUSH")*($C$2:$C172=$C173),0),0),"")</f>
        <v/>
      </c>
      <c r="H173" s="0" t="str">
        <f aca="false">IF(G173 &lt;&gt; "", A173-G173, "")</f>
        <v/>
      </c>
    </row>
    <row r="174" customFormat="false" ht="12.8" hidden="false" customHeight="false" outlineLevel="0" collapsed="false">
      <c r="A174" s="0" t="n">
        <v>49425</v>
      </c>
      <c r="B174" s="0" t="s">
        <v>4</v>
      </c>
      <c r="C174" s="0" t="n">
        <v>2175</v>
      </c>
      <c r="D174" s="0" t="n">
        <v>3</v>
      </c>
      <c r="E174" s="0" t="s">
        <v>2</v>
      </c>
      <c r="F174" s="0" t="s">
        <v>42</v>
      </c>
      <c r="G174" s="0" t="n">
        <f aca="false">IF($B174="POP",INDEX($A$2:$A173,MATCH(1,($F$2:$F173=F174)*($D$2:$D173=D174)*($B$2:$B173="PUSH")*($C$2:$C173=$C174),0),0),"")</f>
        <v>49424</v>
      </c>
      <c r="H174" s="0" t="n">
        <f aca="false">IF(G174 &lt;&gt; "", A174-G174, "")</f>
        <v>1</v>
      </c>
    </row>
    <row r="175" customFormat="false" ht="12.8" hidden="false" customHeight="false" outlineLevel="0" collapsed="false">
      <c r="A175" s="0" t="n">
        <v>49457</v>
      </c>
      <c r="B175" s="0" t="s">
        <v>4</v>
      </c>
      <c r="C175" s="0" t="n">
        <v>2175</v>
      </c>
      <c r="D175" s="0" t="n">
        <v>2</v>
      </c>
      <c r="E175" s="0" t="s">
        <v>2</v>
      </c>
      <c r="F175" s="0" t="s">
        <v>41</v>
      </c>
      <c r="G175" s="0" t="n">
        <f aca="false">IF($B175="POP",INDEX($A$2:$A174,MATCH(1,($F$2:$F174=F175)*($D$2:$D174=D175)*($B$2:$B174="PUSH")*($C$2:$C174=$C175),0),0),"")</f>
        <v>49424</v>
      </c>
      <c r="H175" s="0" t="n">
        <f aca="false">IF(G175 &lt;&gt; "", A175-G175, "")</f>
        <v>33</v>
      </c>
    </row>
    <row r="176" customFormat="false" ht="12.8" hidden="false" customHeight="false" outlineLevel="0" collapsed="false">
      <c r="A176" s="0" t="n">
        <v>49457</v>
      </c>
      <c r="B176" s="0" t="s">
        <v>6</v>
      </c>
      <c r="C176" s="0" t="n">
        <v>2175</v>
      </c>
      <c r="D176" s="0" t="n">
        <v>2</v>
      </c>
      <c r="E176" s="0" t="s">
        <v>2</v>
      </c>
      <c r="F176" s="0" t="s">
        <v>41</v>
      </c>
      <c r="G176" s="0" t="str">
        <f aca="false">IF($B176="POP",INDEX($A$2:$A175,MATCH(1,($F$2:$F175=F176)*($D$2:$D175=D176)*($B$2:$B175="PUSH")*($C$2:$C175=$C176),0),0),"")</f>
        <v/>
      </c>
      <c r="H176" s="0" t="str">
        <f aca="false">IF(G176 &lt;&gt; "", A176-G176, "")</f>
        <v/>
      </c>
    </row>
    <row r="177" customFormat="false" ht="12.8" hidden="false" customHeight="false" outlineLevel="0" collapsed="false">
      <c r="A177" s="0" t="n">
        <v>49457</v>
      </c>
      <c r="B177" s="0" t="s">
        <v>6</v>
      </c>
      <c r="C177" s="0" t="n">
        <v>2175</v>
      </c>
      <c r="D177" s="0" t="n">
        <v>3</v>
      </c>
      <c r="E177" s="0" t="s">
        <v>2</v>
      </c>
      <c r="F177" s="0" t="s">
        <v>42</v>
      </c>
      <c r="G177" s="0" t="str">
        <f aca="false">IF($B177="POP",INDEX($A$2:$A176,MATCH(1,($F$2:$F176=F177)*($D$2:$D176=D177)*($B$2:$B176="PUSH")*($C$2:$C176=$C177),0),0),"")</f>
        <v/>
      </c>
      <c r="H177" s="0" t="str">
        <f aca="false">IF(G177 &lt;&gt; "", A177-G177, "")</f>
        <v/>
      </c>
    </row>
    <row r="178" customFormat="false" ht="12.8" hidden="false" customHeight="false" outlineLevel="0" collapsed="false">
      <c r="A178" s="0" t="n">
        <v>49457</v>
      </c>
      <c r="B178" s="0" t="s">
        <v>4</v>
      </c>
      <c r="C178" s="0" t="n">
        <v>2175</v>
      </c>
      <c r="D178" s="0" t="n">
        <v>3</v>
      </c>
      <c r="E178" s="0" t="s">
        <v>2</v>
      </c>
      <c r="F178" s="0" t="s">
        <v>42</v>
      </c>
      <c r="G178" s="0" t="n">
        <f aca="false">IF($B178="POP",INDEX($A$2:$A177,MATCH(1,($F$2:$F177=F178)*($D$2:$D177=D178)*($B$2:$B177="PUSH")*($C$2:$C177=$C178),0),0),"")</f>
        <v>49424</v>
      </c>
      <c r="H178" s="0" t="n">
        <f aca="false">IF(G178 &lt;&gt; "", A178-G178, "")</f>
        <v>33</v>
      </c>
    </row>
    <row r="179" customFormat="false" ht="12.8" hidden="false" customHeight="false" outlineLevel="0" collapsed="false">
      <c r="A179" s="0" t="n">
        <v>49457</v>
      </c>
      <c r="B179" s="0" t="s">
        <v>6</v>
      </c>
      <c r="C179" s="0" t="n">
        <v>2175</v>
      </c>
      <c r="D179" s="0" t="n">
        <v>3</v>
      </c>
      <c r="E179" s="0" t="s">
        <v>2</v>
      </c>
      <c r="F179" s="0" t="s">
        <v>42</v>
      </c>
      <c r="G179" s="0" t="str">
        <f aca="false">IF($B179="POP",INDEX($A$2:$A178,MATCH(1,($F$2:$F178=F179)*($D$2:$D178=D179)*($B$2:$B178="PUSH")*($C$2:$C178=$C179),0),0),"")</f>
        <v/>
      </c>
      <c r="H179" s="0" t="str">
        <f aca="false">IF(G179 &lt;&gt; "", A179-G179, "")</f>
        <v/>
      </c>
    </row>
    <row r="180" customFormat="false" ht="12.8" hidden="false" customHeight="false" outlineLevel="0" collapsed="false">
      <c r="A180" s="0" t="n">
        <v>49457</v>
      </c>
      <c r="B180" s="0" t="s">
        <v>4</v>
      </c>
      <c r="C180" s="0" t="n">
        <v>2175</v>
      </c>
      <c r="D180" s="0" t="n">
        <v>3</v>
      </c>
      <c r="E180" s="0" t="s">
        <v>2</v>
      </c>
      <c r="F180" s="0" t="s">
        <v>42</v>
      </c>
      <c r="G180" s="0" t="n">
        <f aca="false">IF($B180="POP",INDEX($A$2:$A179,MATCH(1,($F$2:$F179=F180)*($D$2:$D179=D180)*($B$2:$B179="PUSH")*($C$2:$C179=$C180),0),0),"")</f>
        <v>49424</v>
      </c>
      <c r="H180" s="0" t="n">
        <f aca="false">IF(G180 &lt;&gt; "", A180-G180, "")</f>
        <v>33</v>
      </c>
    </row>
    <row r="181" customFormat="false" ht="12.8" hidden="false" customHeight="false" outlineLevel="0" collapsed="false">
      <c r="A181" s="0" t="n">
        <v>49491</v>
      </c>
      <c r="B181" s="0" t="s">
        <v>4</v>
      </c>
      <c r="C181" s="0" t="n">
        <v>2175</v>
      </c>
      <c r="D181" s="0" t="n">
        <v>2</v>
      </c>
      <c r="E181" s="0" t="s">
        <v>2</v>
      </c>
      <c r="F181" s="0" t="s">
        <v>41</v>
      </c>
      <c r="G181" s="0" t="n">
        <f aca="false">IF($B181="POP",INDEX($A$2:$A180,MATCH(1,($F$2:$F180=F181)*($D$2:$D180=D181)*($B$2:$B180="PUSH")*($C$2:$C180=$C181),0),0),"")</f>
        <v>49424</v>
      </c>
      <c r="H181" s="0" t="n">
        <f aca="false">IF(G181 &lt;&gt; "", A181-G181, "")</f>
        <v>67</v>
      </c>
    </row>
    <row r="182" customFormat="false" ht="12.8" hidden="false" customHeight="false" outlineLevel="0" collapsed="false">
      <c r="A182" s="0" t="n">
        <v>49491</v>
      </c>
      <c r="B182" s="0" t="s">
        <v>6</v>
      </c>
      <c r="C182" s="0" t="n">
        <v>2175</v>
      </c>
      <c r="D182" s="0" t="n">
        <v>2</v>
      </c>
      <c r="E182" s="0" t="s">
        <v>2</v>
      </c>
      <c r="F182" s="0" t="s">
        <v>43</v>
      </c>
      <c r="G182" s="0" t="str">
        <f aca="false">IF($B182="POP",INDEX($A$2:$A181,MATCH(1,($F$2:$F181=F182)*($D$2:$D181=D182)*($B$2:$B181="PUSH")*($C$2:$C181=$C182),0),0),"")</f>
        <v/>
      </c>
      <c r="H182" s="0" t="str">
        <f aca="false">IF(G182 &lt;&gt; "", A182-G182, "")</f>
        <v/>
      </c>
    </row>
    <row r="183" customFormat="false" ht="12.8" hidden="false" customHeight="false" outlineLevel="0" collapsed="false">
      <c r="A183" s="0" t="n">
        <v>49491</v>
      </c>
      <c r="B183" s="0" t="s">
        <v>4</v>
      </c>
      <c r="C183" s="0" t="n">
        <v>2175</v>
      </c>
      <c r="D183" s="0" t="n">
        <v>2</v>
      </c>
      <c r="E183" s="0" t="s">
        <v>2</v>
      </c>
      <c r="F183" s="0" t="s">
        <v>43</v>
      </c>
      <c r="G183" s="0" t="n">
        <f aca="false">IF($B183="POP",INDEX($A$2:$A182,MATCH(1,($F$2:$F182=F183)*($D$2:$D182=D183)*($B$2:$B182="PUSH")*($C$2:$C182=$C183),0),0),"")</f>
        <v>49491</v>
      </c>
      <c r="H183" s="0" t="n">
        <f aca="false">IF(G183 &lt;&gt; "", A183-G183, "")</f>
        <v>0</v>
      </c>
    </row>
    <row r="184" customFormat="false" ht="12.8" hidden="false" customHeight="false" outlineLevel="0" collapsed="false">
      <c r="A184" s="0" t="n">
        <v>49491</v>
      </c>
      <c r="B184" s="0" t="s">
        <v>6</v>
      </c>
      <c r="C184" s="0" t="n">
        <v>2175</v>
      </c>
      <c r="D184" s="0" t="n">
        <v>2</v>
      </c>
      <c r="E184" s="0" t="s">
        <v>2</v>
      </c>
      <c r="F184" s="0" t="s">
        <v>44</v>
      </c>
      <c r="G184" s="0" t="str">
        <f aca="false">IF($B184="POP",INDEX($A$2:$A183,MATCH(1,($F$2:$F183=F184)*($D$2:$D183=D184)*($B$2:$B183="PUSH")*($C$2:$C183=$C184),0),0),"")</f>
        <v/>
      </c>
      <c r="H184" s="0" t="str">
        <f aca="false">IF(G184 &lt;&gt; "", A184-G184, "")</f>
        <v/>
      </c>
    </row>
    <row r="185" customFormat="false" ht="12.8" hidden="false" customHeight="false" outlineLevel="0" collapsed="false">
      <c r="A185" s="0" t="n">
        <v>49491</v>
      </c>
      <c r="B185" s="0" t="s">
        <v>4</v>
      </c>
      <c r="C185" s="0" t="n">
        <v>2175</v>
      </c>
      <c r="D185" s="0" t="n">
        <v>2</v>
      </c>
      <c r="E185" s="0" t="s">
        <v>2</v>
      </c>
      <c r="F185" s="0" t="s">
        <v>44</v>
      </c>
      <c r="G185" s="0" t="n">
        <f aca="false">IF($B185="POP",INDEX($A$2:$A184,MATCH(1,($F$2:$F184=F185)*($D$2:$D184=D185)*($B$2:$B184="PUSH")*($C$2:$C184=$C185),0),0),"")</f>
        <v>49491</v>
      </c>
      <c r="H185" s="0" t="n">
        <f aca="false">IF(G185 &lt;&gt; "", A185-G185, "")</f>
        <v>0</v>
      </c>
    </row>
    <row r="186" customFormat="false" ht="12.8" hidden="false" customHeight="false" outlineLevel="0" collapsed="false">
      <c r="A186" s="0" t="n">
        <v>49491</v>
      </c>
      <c r="B186" s="0" t="s">
        <v>6</v>
      </c>
      <c r="C186" s="0" t="n">
        <v>2175</v>
      </c>
      <c r="D186" s="0" t="n">
        <v>2</v>
      </c>
      <c r="E186" s="0" t="s">
        <v>2</v>
      </c>
      <c r="F186" s="0" t="s">
        <v>45</v>
      </c>
      <c r="G186" s="0" t="str">
        <f aca="false">IF($B186="POP",INDEX($A$2:$A185,MATCH(1,($F$2:$F185=F186)*($D$2:$D185=D186)*($B$2:$B185="PUSH")*($C$2:$C185=$C186),0),0),"")</f>
        <v/>
      </c>
      <c r="H186" s="0" t="str">
        <f aca="false">IF(G186 &lt;&gt; "", A186-G186, "")</f>
        <v/>
      </c>
    </row>
    <row r="187" customFormat="false" ht="12.8" hidden="false" customHeight="false" outlineLevel="0" collapsed="false">
      <c r="A187" s="0" t="n">
        <v>49491</v>
      </c>
      <c r="B187" s="0" t="s">
        <v>4</v>
      </c>
      <c r="C187" s="0" t="n">
        <v>2175</v>
      </c>
      <c r="D187" s="0" t="n">
        <v>2</v>
      </c>
      <c r="E187" s="0" t="s">
        <v>2</v>
      </c>
      <c r="F187" s="0" t="s">
        <v>45</v>
      </c>
      <c r="G187" s="0" t="n">
        <f aca="false">IF($B187="POP",INDEX($A$2:$A186,MATCH(1,($F$2:$F186=F187)*($D$2:$D186=D187)*($B$2:$B186="PUSH")*($C$2:$C186=$C187),0),0),"")</f>
        <v>49491</v>
      </c>
      <c r="H187" s="0" t="n">
        <f aca="false">IF(G187 &lt;&gt; "", A187-G187, "")</f>
        <v>0</v>
      </c>
    </row>
    <row r="188" customFormat="false" ht="12.8" hidden="false" customHeight="false" outlineLevel="0" collapsed="false">
      <c r="A188" s="0" t="n">
        <v>49491</v>
      </c>
      <c r="B188" s="0" t="s">
        <v>6</v>
      </c>
      <c r="C188" s="0" t="n">
        <v>2175</v>
      </c>
      <c r="D188" s="0" t="n">
        <v>2</v>
      </c>
      <c r="E188" s="0" t="s">
        <v>2</v>
      </c>
      <c r="F188" s="0" t="s">
        <v>46</v>
      </c>
      <c r="G188" s="0" t="str">
        <f aca="false">IF($B188="POP",INDEX($A$2:$A187,MATCH(1,($F$2:$F187=F188)*($D$2:$D187=D188)*($B$2:$B187="PUSH")*($C$2:$C187=$C188),0),0),"")</f>
        <v/>
      </c>
      <c r="H188" s="0" t="str">
        <f aca="false">IF(G188 &lt;&gt; "", A188-G188, "")</f>
        <v/>
      </c>
    </row>
    <row r="189" customFormat="false" ht="12.8" hidden="false" customHeight="false" outlineLevel="0" collapsed="false">
      <c r="A189" s="0" t="n">
        <v>49491</v>
      </c>
      <c r="B189" s="0" t="s">
        <v>4</v>
      </c>
      <c r="C189" s="0" t="n">
        <v>2175</v>
      </c>
      <c r="D189" s="0" t="n">
        <v>2</v>
      </c>
      <c r="E189" s="0" t="s">
        <v>2</v>
      </c>
      <c r="F189" s="0" t="s">
        <v>46</v>
      </c>
      <c r="G189" s="0" t="n">
        <f aca="false">IF($B189="POP",INDEX($A$2:$A188,MATCH(1,($F$2:$F188=F189)*($D$2:$D188=D189)*($B$2:$B188="PUSH")*($C$2:$C188=$C189),0),0),"")</f>
        <v>49491</v>
      </c>
      <c r="H189" s="0" t="n">
        <f aca="false">IF(G189 &lt;&gt; "", A189-G189, "")</f>
        <v>0</v>
      </c>
    </row>
    <row r="190" customFormat="false" ht="12.8" hidden="false" customHeight="false" outlineLevel="0" collapsed="false">
      <c r="A190" s="0" t="n">
        <v>49491</v>
      </c>
      <c r="B190" s="0" t="s">
        <v>6</v>
      </c>
      <c r="C190" s="0" t="n">
        <v>2175</v>
      </c>
      <c r="D190" s="0" t="n">
        <v>2</v>
      </c>
      <c r="E190" s="0" t="s">
        <v>2</v>
      </c>
      <c r="F190" s="0" t="s">
        <v>47</v>
      </c>
      <c r="G190" s="0" t="str">
        <f aca="false">IF($B190="POP",INDEX($A$2:$A189,MATCH(1,($F$2:$F189=F190)*($D$2:$D189=D190)*($B$2:$B189="PUSH")*($C$2:$C189=$C190),0),0),"")</f>
        <v/>
      </c>
      <c r="H190" s="0" t="str">
        <f aca="false">IF(G190 &lt;&gt; "", A190-G190, "")</f>
        <v/>
      </c>
    </row>
    <row r="191" customFormat="false" ht="12.8" hidden="false" customHeight="false" outlineLevel="0" collapsed="false">
      <c r="A191" s="0" t="n">
        <v>49491</v>
      </c>
      <c r="B191" s="0" t="s">
        <v>6</v>
      </c>
      <c r="C191" s="0" t="n">
        <v>2175</v>
      </c>
      <c r="D191" s="0" t="n">
        <v>3</v>
      </c>
      <c r="E191" s="0" t="s">
        <v>2</v>
      </c>
      <c r="F191" s="0" t="s">
        <v>7</v>
      </c>
      <c r="G191" s="0" t="str">
        <f aca="false">IF($B191="POP",INDEX($A$2:$A190,MATCH(1,($F$2:$F190=F191)*($D$2:$D190=D191)*($B$2:$B190="PUSH")*($C$2:$C190=$C191),0),0),"")</f>
        <v/>
      </c>
      <c r="H191" s="0" t="str">
        <f aca="false">IF(G191 &lt;&gt; "", A191-G191, "")</f>
        <v/>
      </c>
    </row>
    <row r="192" customFormat="false" ht="12.8" hidden="false" customHeight="false" outlineLevel="0" collapsed="false">
      <c r="A192" s="0" t="n">
        <v>49491</v>
      </c>
      <c r="B192" s="0" t="s">
        <v>4</v>
      </c>
      <c r="C192" s="0" t="n">
        <v>2175</v>
      </c>
      <c r="D192" s="0" t="n">
        <v>3</v>
      </c>
      <c r="E192" s="0" t="s">
        <v>2</v>
      </c>
      <c r="F192" s="0" t="s">
        <v>7</v>
      </c>
      <c r="G192" s="0" t="n">
        <f aca="false">IF($B192="POP",INDEX($A$2:$A191,MATCH(1,($F$2:$F191=F192)*($D$2:$D191=D192)*($B$2:$B191="PUSH")*($C$2:$C191=$C192),0),0),"")</f>
        <v>49491</v>
      </c>
      <c r="H192" s="0" t="n">
        <f aca="false">IF(G192 &lt;&gt; "", A192-G192, "")</f>
        <v>0</v>
      </c>
    </row>
    <row r="193" customFormat="false" ht="12.8" hidden="false" customHeight="false" outlineLevel="0" collapsed="false">
      <c r="A193" s="0" t="n">
        <v>49491</v>
      </c>
      <c r="B193" s="0" t="s">
        <v>4</v>
      </c>
      <c r="C193" s="0" t="n">
        <v>2175</v>
      </c>
      <c r="D193" s="0" t="n">
        <v>2</v>
      </c>
      <c r="E193" s="0" t="s">
        <v>2</v>
      </c>
      <c r="F193" s="0" t="s">
        <v>47</v>
      </c>
      <c r="G193" s="0" t="n">
        <f aca="false">IF($B193="POP",INDEX($A$2:$A192,MATCH(1,($F$2:$F192=F193)*($D$2:$D192=D193)*($B$2:$B192="PUSH")*($C$2:$C192=$C193),0),0),"")</f>
        <v>49491</v>
      </c>
      <c r="H193" s="0" t="n">
        <f aca="false">IF(G193 &lt;&gt; "", A193-G193, "")</f>
        <v>0</v>
      </c>
    </row>
    <row r="194" customFormat="false" ht="12.8" hidden="false" customHeight="false" outlineLevel="0" collapsed="false">
      <c r="A194" s="0" t="n">
        <v>49491</v>
      </c>
      <c r="B194" s="0" t="s">
        <v>4</v>
      </c>
      <c r="C194" s="0" t="n">
        <v>2175</v>
      </c>
      <c r="D194" s="0" t="n">
        <v>1</v>
      </c>
      <c r="E194" s="0" t="s">
        <v>2</v>
      </c>
      <c r="F194" s="0" t="s">
        <v>40</v>
      </c>
      <c r="G194" s="0" t="n">
        <f aca="false">IF($B194="POP",INDEX($A$2:$A193,MATCH(1,($F$2:$F193=F194)*($D$2:$D193=D194)*($B$2:$B193="PUSH")*($C$2:$C193=$C194),0),0),"")</f>
        <v>49424</v>
      </c>
      <c r="H194" s="0" t="n">
        <f aca="false">IF(G194 &lt;&gt; "", A194-G194, "")</f>
        <v>67</v>
      </c>
    </row>
    <row r="195" customFormat="false" ht="12.8" hidden="false" customHeight="false" outlineLevel="0" collapsed="false">
      <c r="A195" s="0" t="n">
        <v>49508</v>
      </c>
      <c r="B195" s="0" t="s">
        <v>6</v>
      </c>
      <c r="C195" s="0" t="n">
        <v>2175</v>
      </c>
      <c r="D195" s="0" t="n">
        <v>1</v>
      </c>
      <c r="E195" s="0" t="s">
        <v>2</v>
      </c>
      <c r="F195" s="0" t="s">
        <v>48</v>
      </c>
      <c r="G195" s="0" t="str">
        <f aca="false">IF($B195="POP",INDEX($A$2:$A194,MATCH(1,($F$2:$F194=F195)*($D$2:$D194=D195)*($B$2:$B194="PUSH")*($C$2:$C194=$C195),0),0),"")</f>
        <v/>
      </c>
      <c r="H195" s="0" t="str">
        <f aca="false">IF(G195 &lt;&gt; "", A195-G195, "")</f>
        <v/>
      </c>
    </row>
    <row r="196" customFormat="false" ht="12.8" hidden="false" customHeight="false" outlineLevel="0" collapsed="false">
      <c r="A196" s="0" t="n">
        <v>49508</v>
      </c>
      <c r="B196" s="0" t="s">
        <v>6</v>
      </c>
      <c r="C196" s="0" t="n">
        <v>2175</v>
      </c>
      <c r="D196" s="0" t="n">
        <v>2</v>
      </c>
      <c r="E196" s="0" t="s">
        <v>2</v>
      </c>
      <c r="F196" s="0" t="s">
        <v>41</v>
      </c>
      <c r="G196" s="0" t="str">
        <f aca="false">IF($B196="POP",INDEX($A$2:$A195,MATCH(1,($F$2:$F195=F196)*($D$2:$D195=D196)*($B$2:$B195="PUSH")*($C$2:$C195=$C196),0),0),"")</f>
        <v/>
      </c>
      <c r="H196" s="0" t="str">
        <f aca="false">IF(G196 &lt;&gt; "", A196-G196, "")</f>
        <v/>
      </c>
    </row>
    <row r="197" customFormat="false" ht="12.8" hidden="false" customHeight="false" outlineLevel="0" collapsed="false">
      <c r="A197" s="0" t="n">
        <v>49508</v>
      </c>
      <c r="B197" s="0" t="s">
        <v>4</v>
      </c>
      <c r="C197" s="0" t="n">
        <v>2175</v>
      </c>
      <c r="D197" s="0" t="n">
        <v>2</v>
      </c>
      <c r="E197" s="0" t="s">
        <v>2</v>
      </c>
      <c r="F197" s="0" t="s">
        <v>41</v>
      </c>
      <c r="G197" s="0" t="n">
        <f aca="false">IF($B197="POP",INDEX($A$2:$A196,MATCH(1,($F$2:$F196=F197)*($D$2:$D196=D197)*($B$2:$B196="PUSH")*($C$2:$C196=$C197),0),0),"")</f>
        <v>49424</v>
      </c>
      <c r="H197" s="0" t="n">
        <f aca="false">IF(G197 &lt;&gt; "", A197-G197, "")</f>
        <v>84</v>
      </c>
    </row>
    <row r="198" customFormat="false" ht="12.8" hidden="false" customHeight="false" outlineLevel="0" collapsed="false">
      <c r="A198" s="0" t="n">
        <v>49508</v>
      </c>
      <c r="B198" s="0" t="s">
        <v>6</v>
      </c>
      <c r="C198" s="0" t="n">
        <v>2175</v>
      </c>
      <c r="D198" s="0" t="n">
        <v>2</v>
      </c>
      <c r="E198" s="0" t="s">
        <v>2</v>
      </c>
      <c r="F198" s="0" t="s">
        <v>41</v>
      </c>
      <c r="G198" s="0" t="str">
        <f aca="false">IF($B198="POP",INDEX($A$2:$A197,MATCH(1,($F$2:$F197=F198)*($D$2:$D197=D198)*($B$2:$B197="PUSH")*($C$2:$C197=$C198),0),0),"")</f>
        <v/>
      </c>
      <c r="H198" s="0" t="str">
        <f aca="false">IF(G198 &lt;&gt; "", A198-G198, "")</f>
        <v/>
      </c>
    </row>
    <row r="199" customFormat="false" ht="12.8" hidden="false" customHeight="false" outlineLevel="0" collapsed="false">
      <c r="A199" s="0" t="n">
        <v>49508</v>
      </c>
      <c r="B199" s="0" t="s">
        <v>4</v>
      </c>
      <c r="C199" s="0" t="n">
        <v>2175</v>
      </c>
      <c r="D199" s="0" t="n">
        <v>2</v>
      </c>
      <c r="E199" s="0" t="s">
        <v>2</v>
      </c>
      <c r="F199" s="0" t="s">
        <v>41</v>
      </c>
      <c r="G199" s="0" t="n">
        <f aca="false">IF($B199="POP",INDEX($A$2:$A198,MATCH(1,($F$2:$F198=F199)*($D$2:$D198=D199)*($B$2:$B198="PUSH")*($C$2:$C198=$C199),0),0),"")</f>
        <v>49424</v>
      </c>
      <c r="H199" s="0" t="n">
        <f aca="false">IF(G199 &lt;&gt; "", A199-G199, "")</f>
        <v>84</v>
      </c>
    </row>
    <row r="200" customFormat="false" ht="12.8" hidden="false" customHeight="false" outlineLevel="0" collapsed="false">
      <c r="A200" s="0" t="n">
        <v>49575</v>
      </c>
      <c r="B200" s="0" t="s">
        <v>6</v>
      </c>
      <c r="C200" s="0" t="n">
        <v>2175</v>
      </c>
      <c r="D200" s="0" t="n">
        <v>2</v>
      </c>
      <c r="E200" s="0" t="s">
        <v>2</v>
      </c>
      <c r="F200" s="0" t="s">
        <v>49</v>
      </c>
      <c r="G200" s="0" t="str">
        <f aca="false">IF($B200="POP",INDEX($A$2:$A199,MATCH(1,($F$2:$F199=F200)*($D$2:$D199=D200)*($B$2:$B199="PUSH")*($C$2:$C199=$C200),0),0),"")</f>
        <v/>
      </c>
      <c r="H200" s="0" t="str">
        <f aca="false">IF(G200 &lt;&gt; "", A200-G200, "")</f>
        <v/>
      </c>
    </row>
    <row r="201" customFormat="false" ht="12.8" hidden="false" customHeight="false" outlineLevel="0" collapsed="false">
      <c r="A201" s="0" t="n">
        <v>49575</v>
      </c>
      <c r="B201" s="0" t="s">
        <v>6</v>
      </c>
      <c r="C201" s="0" t="n">
        <v>2175</v>
      </c>
      <c r="D201" s="0" t="n">
        <v>3</v>
      </c>
      <c r="E201" s="0" t="s">
        <v>2</v>
      </c>
      <c r="F201" s="0" t="s">
        <v>7</v>
      </c>
      <c r="G201" s="0" t="str">
        <f aca="false">IF($B201="POP",INDEX($A$2:$A200,MATCH(1,($F$2:$F200=F201)*($D$2:$D200=D201)*($B$2:$B200="PUSH")*($C$2:$C200=$C201),0),0),"")</f>
        <v/>
      </c>
      <c r="H201" s="0" t="str">
        <f aca="false">IF(G201 &lt;&gt; "", A201-G201, "")</f>
        <v/>
      </c>
    </row>
    <row r="202" customFormat="false" ht="12.8" hidden="false" customHeight="false" outlineLevel="0" collapsed="false">
      <c r="A202" s="0" t="n">
        <v>49575</v>
      </c>
      <c r="B202" s="0" t="s">
        <v>4</v>
      </c>
      <c r="C202" s="0" t="n">
        <v>2175</v>
      </c>
      <c r="D202" s="0" t="n">
        <v>3</v>
      </c>
      <c r="E202" s="0" t="s">
        <v>2</v>
      </c>
      <c r="F202" s="0" t="s">
        <v>7</v>
      </c>
      <c r="G202" s="0" t="n">
        <f aca="false">IF($B202="POP",INDEX($A$2:$A201,MATCH(1,($F$2:$F201=F202)*($D$2:$D201=D202)*($B$2:$B201="PUSH")*($C$2:$C201=$C202),0),0),"")</f>
        <v>49491</v>
      </c>
      <c r="H202" s="0" t="n">
        <f aca="false">IF(G202 &lt;&gt; "", A202-G202, "")</f>
        <v>84</v>
      </c>
    </row>
    <row r="203" customFormat="false" ht="12.8" hidden="false" customHeight="false" outlineLevel="0" collapsed="false">
      <c r="A203" s="0" t="n">
        <v>49675</v>
      </c>
      <c r="B203" s="0" t="s">
        <v>4</v>
      </c>
      <c r="C203" s="0" t="n">
        <v>2175</v>
      </c>
      <c r="D203" s="0" t="n">
        <v>2</v>
      </c>
      <c r="E203" s="0" t="s">
        <v>2</v>
      </c>
      <c r="F203" s="0" t="s">
        <v>49</v>
      </c>
      <c r="G203" s="0" t="n">
        <f aca="false">IF($B203="POP",INDEX($A$2:$A202,MATCH(1,($F$2:$F202=F203)*($D$2:$D202=D203)*($B$2:$B202="PUSH")*($C$2:$C202=$C203),0),0),"")</f>
        <v>49575</v>
      </c>
      <c r="H203" s="0" t="n">
        <f aca="false">IF(G203 &lt;&gt; "", A203-G203, "")</f>
        <v>100</v>
      </c>
    </row>
    <row r="204" customFormat="false" ht="12.8" hidden="false" customHeight="false" outlineLevel="0" collapsed="false">
      <c r="A204" s="0" t="n">
        <v>49675</v>
      </c>
      <c r="B204" s="0" t="s">
        <v>6</v>
      </c>
      <c r="C204" s="0" t="n">
        <v>2175</v>
      </c>
      <c r="D204" s="0" t="n">
        <v>2</v>
      </c>
      <c r="E204" s="0" t="s">
        <v>2</v>
      </c>
      <c r="F204" s="0" t="s">
        <v>50</v>
      </c>
      <c r="G204" s="0" t="str">
        <f aca="false">IF($B204="POP",INDEX($A$2:$A203,MATCH(1,($F$2:$F203=F204)*($D$2:$D203=D204)*($B$2:$B203="PUSH")*($C$2:$C203=$C204),0),0),"")</f>
        <v/>
      </c>
      <c r="H204" s="0" t="str">
        <f aca="false">IF(G204 &lt;&gt; "", A204-G204, "")</f>
        <v/>
      </c>
    </row>
    <row r="205" customFormat="false" ht="12.8" hidden="false" customHeight="false" outlineLevel="0" collapsed="false">
      <c r="A205" s="0" t="n">
        <v>49675</v>
      </c>
      <c r="B205" s="0" t="s">
        <v>6</v>
      </c>
      <c r="C205" s="0" t="n">
        <v>2175</v>
      </c>
      <c r="D205" s="0" t="n">
        <v>3</v>
      </c>
      <c r="E205" s="0" t="s">
        <v>2</v>
      </c>
      <c r="F205" s="0" t="s">
        <v>9</v>
      </c>
      <c r="G205" s="0" t="str">
        <f aca="false">IF($B205="POP",INDEX($A$2:$A204,MATCH(1,($F$2:$F204=F205)*($D$2:$D204=D205)*($B$2:$B204="PUSH")*($C$2:$C204=$C205),0),0),"")</f>
        <v/>
      </c>
      <c r="H205" s="0" t="str">
        <f aca="false">IF(G205 &lt;&gt; "", A205-G205, "")</f>
        <v/>
      </c>
    </row>
    <row r="206" customFormat="false" ht="12.8" hidden="false" customHeight="false" outlineLevel="0" collapsed="false">
      <c r="A206" s="0" t="n">
        <v>49675</v>
      </c>
      <c r="B206" s="0" t="s">
        <v>6</v>
      </c>
      <c r="C206" s="0" t="n">
        <v>2175</v>
      </c>
      <c r="D206" s="0" t="n">
        <v>4</v>
      </c>
      <c r="E206" s="0" t="s">
        <v>2</v>
      </c>
      <c r="F206" s="0" t="s">
        <v>10</v>
      </c>
      <c r="G206" s="0" t="str">
        <f aca="false">IF($B206="POP",INDEX($A$2:$A205,MATCH(1,($F$2:$F205=F206)*($D$2:$D205=D206)*($B$2:$B205="PUSH")*($C$2:$C205=$C206),0),0),"")</f>
        <v/>
      </c>
      <c r="H206" s="0" t="str">
        <f aca="false">IF(G206 &lt;&gt; "", A206-G206, "")</f>
        <v/>
      </c>
    </row>
    <row r="207" customFormat="false" ht="12.8" hidden="false" customHeight="false" outlineLevel="0" collapsed="false">
      <c r="A207" s="0" t="n">
        <v>49708</v>
      </c>
      <c r="B207" s="0" t="s">
        <v>4</v>
      </c>
      <c r="C207" s="0" t="n">
        <v>2175</v>
      </c>
      <c r="D207" s="0" t="n">
        <v>4</v>
      </c>
      <c r="E207" s="0" t="s">
        <v>2</v>
      </c>
      <c r="F207" s="0" t="s">
        <v>10</v>
      </c>
      <c r="G207" s="0" t="n">
        <f aca="false">IF($B207="POP",INDEX($A$2:$A206,MATCH(1,($F$2:$F206=F207)*($D$2:$D206=D207)*($B$2:$B206="PUSH")*($C$2:$C206=$C207),0),0),"")</f>
        <v>49675</v>
      </c>
      <c r="H207" s="0" t="n">
        <f aca="false">IF(G207 &lt;&gt; "", A207-G207, "")</f>
        <v>33</v>
      </c>
    </row>
    <row r="208" customFormat="false" ht="12.8" hidden="false" customHeight="false" outlineLevel="0" collapsed="false">
      <c r="A208" s="0" t="n">
        <v>49708</v>
      </c>
      <c r="B208" s="0" t="s">
        <v>4</v>
      </c>
      <c r="C208" s="0" t="n">
        <v>2175</v>
      </c>
      <c r="D208" s="0" t="n">
        <v>3</v>
      </c>
      <c r="E208" s="0" t="s">
        <v>2</v>
      </c>
      <c r="F208" s="0" t="s">
        <v>9</v>
      </c>
      <c r="G208" s="0" t="n">
        <f aca="false">IF($B208="POP",INDEX($A$2:$A207,MATCH(1,($F$2:$F207=F208)*($D$2:$D207=D208)*($B$2:$B207="PUSH")*($C$2:$C207=$C208),0),0),"")</f>
        <v>49675</v>
      </c>
      <c r="H208" s="0" t="n">
        <f aca="false">IF(G208 &lt;&gt; "", A208-G208, "")</f>
        <v>33</v>
      </c>
    </row>
    <row r="209" customFormat="false" ht="12.8" hidden="false" customHeight="false" outlineLevel="0" collapsed="false">
      <c r="A209" s="0" t="n">
        <v>49808</v>
      </c>
      <c r="B209" s="0" t="s">
        <v>4</v>
      </c>
      <c r="C209" s="0" t="n">
        <v>2175</v>
      </c>
      <c r="D209" s="0" t="n">
        <v>2</v>
      </c>
      <c r="E209" s="0" t="s">
        <v>2</v>
      </c>
      <c r="F209" s="0" t="s">
        <v>50</v>
      </c>
      <c r="G209" s="0" t="n">
        <f aca="false">IF($B209="POP",INDEX($A$2:$A208,MATCH(1,($F$2:$F208=F209)*($D$2:$D208=D209)*($B$2:$B208="PUSH")*($C$2:$C208=$C209),0),0),"")</f>
        <v>49675</v>
      </c>
      <c r="H209" s="0" t="n">
        <f aca="false">IF(G209 &lt;&gt; "", A209-G209, "")</f>
        <v>133</v>
      </c>
    </row>
    <row r="210" customFormat="false" ht="12.8" hidden="false" customHeight="false" outlineLevel="0" collapsed="false">
      <c r="A210" s="0" t="n">
        <v>49842</v>
      </c>
      <c r="B210" s="0" t="s">
        <v>4</v>
      </c>
      <c r="C210" s="0" t="n">
        <v>2175</v>
      </c>
      <c r="D210" s="0" t="n">
        <v>1</v>
      </c>
      <c r="E210" s="0" t="s">
        <v>2</v>
      </c>
      <c r="F210" s="0" t="s">
        <v>48</v>
      </c>
      <c r="G210" s="0" t="n">
        <f aca="false">IF($B210="POP",INDEX($A$2:$A209,MATCH(1,($F$2:$F209=F210)*($D$2:$D209=D210)*($B$2:$B209="PUSH")*($C$2:$C209=$C210),0),0),"")</f>
        <v>49508</v>
      </c>
      <c r="H210" s="0" t="n">
        <f aca="false">IF(G210 &lt;&gt; "", A210-G210, "")</f>
        <v>334</v>
      </c>
    </row>
    <row r="211" customFormat="false" ht="12.8" hidden="false" customHeight="false" outlineLevel="0" collapsed="false">
      <c r="A211" s="0" t="n">
        <v>49876</v>
      </c>
      <c r="B211" s="0" t="s">
        <v>6</v>
      </c>
      <c r="C211" s="0" t="n">
        <v>2175</v>
      </c>
      <c r="D211" s="0" t="n">
        <v>1</v>
      </c>
      <c r="E211" s="0" t="s">
        <v>2</v>
      </c>
      <c r="F211" s="0" t="s">
        <v>15</v>
      </c>
      <c r="G211" s="0" t="str">
        <f aca="false">IF($B211="POP",INDEX($A$2:$A210,MATCH(1,($F$2:$F210=F211)*($D$2:$D210=D211)*($B$2:$B210="PUSH")*($C$2:$C210=$C211),0),0),"")</f>
        <v/>
      </c>
      <c r="H211" s="0" t="str">
        <f aca="false">IF(G211 &lt;&gt; "", A211-G211, "")</f>
        <v/>
      </c>
    </row>
    <row r="212" customFormat="false" ht="12.8" hidden="false" customHeight="false" outlineLevel="0" collapsed="false">
      <c r="A212" s="0" t="n">
        <v>49876</v>
      </c>
      <c r="B212" s="0" t="s">
        <v>4</v>
      </c>
      <c r="C212" s="0" t="n">
        <v>2175</v>
      </c>
      <c r="D212" s="0" t="n">
        <v>1</v>
      </c>
      <c r="E212" s="0" t="s">
        <v>2</v>
      </c>
      <c r="F212" s="0" t="s">
        <v>15</v>
      </c>
      <c r="G212" s="0" t="n">
        <f aca="false">IF($B212="POP",INDEX($A$2:$A211,MATCH(1,($F$2:$F211=F212)*($D$2:$D211=D212)*($B$2:$B211="PUSH")*($C$2:$C211=$C212),0),0),"")</f>
        <v>49357</v>
      </c>
      <c r="H212" s="0" t="n">
        <f aca="false">IF(G212 &lt;&gt; "", A212-G212, "")</f>
        <v>519</v>
      </c>
    </row>
    <row r="213" customFormat="false" ht="12.8" hidden="false" customHeight="false" outlineLevel="0" collapsed="false">
      <c r="A213" s="0" t="n">
        <v>49876</v>
      </c>
      <c r="B213" s="0" t="s">
        <v>6</v>
      </c>
      <c r="C213" s="0" t="n">
        <v>2175</v>
      </c>
      <c r="D213" s="0" t="n">
        <v>1</v>
      </c>
      <c r="E213" s="0" t="s">
        <v>2</v>
      </c>
      <c r="F213" s="0" t="s">
        <v>51</v>
      </c>
      <c r="G213" s="0" t="str">
        <f aca="false">IF($B213="POP",INDEX($A$2:$A212,MATCH(1,($F$2:$F212=F213)*($D$2:$D212=D213)*($B$2:$B212="PUSH")*($C$2:$C212=$C213),0),0),"")</f>
        <v/>
      </c>
      <c r="H213" s="0" t="str">
        <f aca="false">IF(G213 &lt;&gt; "", A213-G213, "")</f>
        <v/>
      </c>
    </row>
    <row r="214" customFormat="false" ht="12.8" hidden="false" customHeight="false" outlineLevel="0" collapsed="false">
      <c r="A214" s="0" t="n">
        <v>49876</v>
      </c>
      <c r="B214" s="0" t="s">
        <v>4</v>
      </c>
      <c r="C214" s="0" t="n">
        <v>2175</v>
      </c>
      <c r="D214" s="0" t="n">
        <v>1</v>
      </c>
      <c r="E214" s="0" t="s">
        <v>2</v>
      </c>
      <c r="F214" s="0" t="s">
        <v>51</v>
      </c>
      <c r="G214" s="0" t="n">
        <f aca="false">IF($B214="POP",INDEX($A$2:$A213,MATCH(1,($F$2:$F213=F214)*($D$2:$D213=D214)*($B$2:$B213="PUSH")*($C$2:$C213=$C214),0),0),"")</f>
        <v>49876</v>
      </c>
      <c r="H214" s="0" t="n">
        <f aca="false">IF(G214 &lt;&gt; "", A214-G214, "")</f>
        <v>0</v>
      </c>
    </row>
    <row r="215" customFormat="false" ht="12.8" hidden="false" customHeight="false" outlineLevel="0" collapsed="false">
      <c r="A215" s="0" t="n">
        <v>49909</v>
      </c>
      <c r="B215" s="0" t="s">
        <v>6</v>
      </c>
      <c r="C215" s="0" t="n">
        <v>2176</v>
      </c>
      <c r="D215" s="0" t="n">
        <v>1</v>
      </c>
      <c r="E215" s="0" t="s">
        <v>2</v>
      </c>
      <c r="F215" s="0" t="s">
        <v>52</v>
      </c>
      <c r="G215" s="0" t="str">
        <f aca="false">IF($B215="POP",INDEX($A$2:$A214,MATCH(1,($F$2:$F214=F215)*($D$2:$D214=D215)*($B$2:$B214="PUSH")*($C$2:$C214=$C215),0),0),"")</f>
        <v/>
      </c>
      <c r="H215" s="0" t="str">
        <f aca="false">IF(G215 &lt;&gt; "", A215-G215, "")</f>
        <v/>
      </c>
    </row>
    <row r="216" customFormat="false" ht="12.8" hidden="false" customHeight="false" outlineLevel="0" collapsed="false">
      <c r="A216" s="0" t="n">
        <v>49909</v>
      </c>
      <c r="B216" s="0" t="s">
        <v>4</v>
      </c>
      <c r="C216" s="0" t="n">
        <v>2176</v>
      </c>
      <c r="D216" s="0" t="n">
        <v>1</v>
      </c>
      <c r="E216" s="0" t="s">
        <v>2</v>
      </c>
      <c r="F216" s="0" t="s">
        <v>52</v>
      </c>
      <c r="G216" s="0" t="n">
        <f aca="false">IF($B216="POP",INDEX($A$2:$A215,MATCH(1,($F$2:$F215=F216)*($D$2:$D215=D216)*($B$2:$B215="PUSH")*($C$2:$C215=$C216),0),0),"")</f>
        <v>49909</v>
      </c>
      <c r="H216" s="0" t="n">
        <f aca="false">IF(G216 &lt;&gt; "", A216-G216, "")</f>
        <v>0</v>
      </c>
    </row>
    <row r="217" customFormat="false" ht="12.8" hidden="false" customHeight="false" outlineLevel="0" collapsed="false">
      <c r="A217" s="0" t="n">
        <v>52353</v>
      </c>
      <c r="B217" s="0" t="s">
        <v>6</v>
      </c>
      <c r="C217" s="0" t="n">
        <v>2193</v>
      </c>
      <c r="D217" s="0" t="n">
        <v>1</v>
      </c>
      <c r="E217" s="0" t="s">
        <v>2</v>
      </c>
      <c r="F217" s="0" t="s">
        <v>15</v>
      </c>
      <c r="G217" s="0" t="str">
        <f aca="false">IF($B217="POP",INDEX($A$2:$A216,MATCH(1,($F$2:$F216=F217)*($D$2:$D216=D217)*($B$2:$B216="PUSH")*($C$2:$C216=$C217),0),0),"")</f>
        <v/>
      </c>
      <c r="H217" s="0" t="str">
        <f aca="false">IF(G217 &lt;&gt; "", A217-G217, "")</f>
        <v/>
      </c>
    </row>
    <row r="218" customFormat="false" ht="12.8" hidden="false" customHeight="false" outlineLevel="0" collapsed="false">
      <c r="A218" s="0" t="n">
        <v>52353</v>
      </c>
      <c r="B218" s="0" t="s">
        <v>4</v>
      </c>
      <c r="C218" s="0" t="n">
        <v>2193</v>
      </c>
      <c r="D218" s="0" t="n">
        <v>1</v>
      </c>
      <c r="E218" s="0" t="s">
        <v>2</v>
      </c>
      <c r="F218" s="0" t="s">
        <v>15</v>
      </c>
      <c r="G218" s="0" t="n">
        <f aca="false">IF($B218="POP",INDEX($A$2:$A217,MATCH(1,($F$2:$F217=F218)*($D$2:$D217=D218)*($B$2:$B217="PUSH")*($C$2:$C217=$C218),0),0),"")</f>
        <v>52353</v>
      </c>
      <c r="H218" s="0" t="n">
        <f aca="false">IF(G218 &lt;&gt; "", A218-G218, "")</f>
        <v>0</v>
      </c>
    </row>
    <row r="219" customFormat="false" ht="12.8" hidden="false" customHeight="false" outlineLevel="0" collapsed="false">
      <c r="A219" s="0" t="n">
        <v>52537</v>
      </c>
      <c r="B219" s="0" t="s">
        <v>6</v>
      </c>
      <c r="C219" s="0" t="n">
        <v>2196</v>
      </c>
      <c r="D219" s="0" t="n">
        <v>1</v>
      </c>
      <c r="E219" s="0" t="s">
        <v>2</v>
      </c>
      <c r="F219" s="0" t="s">
        <v>15</v>
      </c>
      <c r="G219" s="0" t="str">
        <f aca="false">IF($B219="POP",INDEX($A$2:$A218,MATCH(1,($F$2:$F218=F219)*($D$2:$D218=D219)*($B$2:$B218="PUSH")*($C$2:$C218=$C219),0),0),"")</f>
        <v/>
      </c>
      <c r="H219" s="0" t="str">
        <f aca="false">IF(G219 &lt;&gt; "", A219-G219, "")</f>
        <v/>
      </c>
    </row>
    <row r="220" customFormat="false" ht="12.8" hidden="false" customHeight="false" outlineLevel="0" collapsed="false">
      <c r="A220" s="0" t="n">
        <v>52537</v>
      </c>
      <c r="B220" s="0" t="s">
        <v>4</v>
      </c>
      <c r="C220" s="0" t="n">
        <v>2196</v>
      </c>
      <c r="D220" s="0" t="n">
        <v>1</v>
      </c>
      <c r="E220" s="0" t="s">
        <v>2</v>
      </c>
      <c r="F220" s="0" t="s">
        <v>15</v>
      </c>
      <c r="G220" s="0" t="n">
        <f aca="false">IF($B220="POP",INDEX($A$2:$A219,MATCH(1,($F$2:$F219=F220)*($D$2:$D219=D220)*($B$2:$B219="PUSH")*($C$2:$C219=$C220),0),0),"")</f>
        <v>52537</v>
      </c>
      <c r="H220" s="0" t="n">
        <f aca="false">IF(G220 &lt;&gt; "", A220-G220, "")</f>
        <v>0</v>
      </c>
    </row>
    <row r="221" customFormat="false" ht="12.8" hidden="false" customHeight="false" outlineLevel="0" collapsed="false">
      <c r="A221" s="0" t="n">
        <v>52537</v>
      </c>
      <c r="B221" s="0" t="s">
        <v>6</v>
      </c>
      <c r="C221" s="0" t="n">
        <v>2196</v>
      </c>
      <c r="D221" s="0" t="n">
        <v>1</v>
      </c>
      <c r="E221" s="0" t="s">
        <v>2</v>
      </c>
      <c r="F221" s="0" t="s">
        <v>37</v>
      </c>
      <c r="G221" s="0" t="str">
        <f aca="false">IF($B221="POP",INDEX($A$2:$A220,MATCH(1,($F$2:$F220=F221)*($D$2:$D220=D221)*($B$2:$B220="PUSH")*($C$2:$C220=$C221),0),0),"")</f>
        <v/>
      </c>
      <c r="H221" s="0" t="str">
        <f aca="false">IF(G221 &lt;&gt; "", A221-G221, "")</f>
        <v/>
      </c>
    </row>
    <row r="222" customFormat="false" ht="12.8" hidden="false" customHeight="false" outlineLevel="0" collapsed="false">
      <c r="A222" s="0" t="n">
        <v>52537</v>
      </c>
      <c r="B222" s="0" t="s">
        <v>4</v>
      </c>
      <c r="C222" s="0" t="n">
        <v>2196</v>
      </c>
      <c r="D222" s="0" t="n">
        <v>1</v>
      </c>
      <c r="E222" s="0" t="s">
        <v>2</v>
      </c>
      <c r="F222" s="0" t="s">
        <v>37</v>
      </c>
      <c r="G222" s="0" t="n">
        <f aca="false">IF($B222="POP",INDEX($A$2:$A221,MATCH(1,($F$2:$F221=F222)*($D$2:$D221=D222)*($B$2:$B221="PUSH")*($C$2:$C221=$C222),0),0),"")</f>
        <v>52537</v>
      </c>
      <c r="H222" s="0" t="n">
        <f aca="false">IF(G222 &lt;&gt; "", A222-G222, "")</f>
        <v>0</v>
      </c>
    </row>
    <row r="223" customFormat="false" ht="12.8" hidden="false" customHeight="false" outlineLevel="0" collapsed="false">
      <c r="A223" s="0" t="n">
        <v>52571</v>
      </c>
      <c r="B223" s="0" t="s">
        <v>6</v>
      </c>
      <c r="C223" s="0" t="n">
        <v>2196</v>
      </c>
      <c r="D223" s="0" t="n">
        <v>1</v>
      </c>
      <c r="E223" s="0" t="s">
        <v>2</v>
      </c>
      <c r="F223" s="0" t="s">
        <v>38</v>
      </c>
      <c r="G223" s="0" t="str">
        <f aca="false">IF($B223="POP",INDEX($A$2:$A222,MATCH(1,($F$2:$F222=F223)*($D$2:$D222=D223)*($B$2:$B222="PUSH")*($C$2:$C222=$C223),0),0),"")</f>
        <v/>
      </c>
      <c r="H223" s="0" t="str">
        <f aca="false">IF(G223 &lt;&gt; "", A223-G223, "")</f>
        <v/>
      </c>
    </row>
    <row r="224" customFormat="false" ht="12.8" hidden="false" customHeight="false" outlineLevel="0" collapsed="false">
      <c r="A224" s="0" t="n">
        <v>52571</v>
      </c>
      <c r="B224" s="0" t="s">
        <v>6</v>
      </c>
      <c r="C224" s="0" t="n">
        <v>2196</v>
      </c>
      <c r="D224" s="0" t="n">
        <v>2</v>
      </c>
      <c r="E224" s="0" t="s">
        <v>2</v>
      </c>
      <c r="F224" s="0" t="s">
        <v>39</v>
      </c>
      <c r="G224" s="0" t="str">
        <f aca="false">IF($B224="POP",INDEX($A$2:$A223,MATCH(1,($F$2:$F223=F224)*($D$2:$D223=D224)*($B$2:$B223="PUSH")*($C$2:$C223=$C224),0),0),"")</f>
        <v/>
      </c>
      <c r="H224" s="0" t="str">
        <f aca="false">IF(G224 &lt;&gt; "", A224-G224, "")</f>
        <v/>
      </c>
    </row>
    <row r="225" customFormat="false" ht="12.8" hidden="false" customHeight="false" outlineLevel="0" collapsed="false">
      <c r="A225" s="0" t="n">
        <v>52571</v>
      </c>
      <c r="B225" s="0" t="s">
        <v>4</v>
      </c>
      <c r="C225" s="0" t="n">
        <v>2196</v>
      </c>
      <c r="D225" s="0" t="n">
        <v>2</v>
      </c>
      <c r="E225" s="0" t="s">
        <v>2</v>
      </c>
      <c r="F225" s="0" t="s">
        <v>39</v>
      </c>
      <c r="G225" s="0" t="n">
        <f aca="false">IF($B225="POP",INDEX($A$2:$A224,MATCH(1,($F$2:$F224=F225)*($D$2:$D224=D225)*($B$2:$B224="PUSH")*($C$2:$C224=$C225),0),0),"")</f>
        <v>52571</v>
      </c>
      <c r="H225" s="0" t="n">
        <f aca="false">IF(G225 &lt;&gt; "", A225-G225, "")</f>
        <v>0</v>
      </c>
    </row>
    <row r="226" customFormat="false" ht="12.8" hidden="false" customHeight="false" outlineLevel="0" collapsed="false">
      <c r="A226" s="0" t="n">
        <v>52571</v>
      </c>
      <c r="B226" s="0" t="s">
        <v>4</v>
      </c>
      <c r="C226" s="0" t="n">
        <v>2196</v>
      </c>
      <c r="D226" s="0" t="n">
        <v>1</v>
      </c>
      <c r="E226" s="0" t="s">
        <v>2</v>
      </c>
      <c r="F226" s="0" t="s">
        <v>38</v>
      </c>
      <c r="G226" s="0" t="n">
        <f aca="false">IF($B226="POP",INDEX($A$2:$A225,MATCH(1,($F$2:$F225=F226)*($D$2:$D225=D226)*($B$2:$B225="PUSH")*($C$2:$C225=$C226),0),0),"")</f>
        <v>52571</v>
      </c>
      <c r="H226" s="0" t="n">
        <f aca="false">IF(G226 &lt;&gt; "", A226-G226, "")</f>
        <v>0</v>
      </c>
    </row>
    <row r="227" customFormat="false" ht="12.8" hidden="false" customHeight="false" outlineLevel="0" collapsed="false">
      <c r="A227" s="0" t="n">
        <v>52604</v>
      </c>
      <c r="B227" s="0" t="s">
        <v>6</v>
      </c>
      <c r="C227" s="0" t="n">
        <v>2196</v>
      </c>
      <c r="D227" s="0" t="n">
        <v>1</v>
      </c>
      <c r="E227" s="0" t="s">
        <v>2</v>
      </c>
      <c r="F227" s="0" t="s">
        <v>15</v>
      </c>
      <c r="G227" s="0" t="str">
        <f aca="false">IF($B227="POP",INDEX($A$2:$A226,MATCH(1,($F$2:$F226=F227)*($D$2:$D226=D227)*($B$2:$B226="PUSH")*($C$2:$C226=$C227),0),0),"")</f>
        <v/>
      </c>
      <c r="H227" s="0" t="str">
        <f aca="false">IF(G227 &lt;&gt; "", A227-G227, "")</f>
        <v/>
      </c>
    </row>
    <row r="228" customFormat="false" ht="12.8" hidden="false" customHeight="false" outlineLevel="0" collapsed="false">
      <c r="A228" s="0" t="n">
        <v>52604</v>
      </c>
      <c r="B228" s="0" t="s">
        <v>4</v>
      </c>
      <c r="C228" s="0" t="n">
        <v>2196</v>
      </c>
      <c r="D228" s="0" t="n">
        <v>1</v>
      </c>
      <c r="E228" s="0" t="s">
        <v>2</v>
      </c>
      <c r="F228" s="0" t="s">
        <v>15</v>
      </c>
      <c r="G228" s="0" t="n">
        <f aca="false">IF($B228="POP",INDEX($A$2:$A227,MATCH(1,($F$2:$F227=F228)*($D$2:$D227=D228)*($B$2:$B227="PUSH")*($C$2:$C227=$C228),0),0),"")</f>
        <v>52537</v>
      </c>
      <c r="H228" s="0" t="n">
        <f aca="false">IF(G228 &lt;&gt; "", A228-G228, "")</f>
        <v>67</v>
      </c>
    </row>
    <row r="229" customFormat="false" ht="12.8" hidden="false" customHeight="false" outlineLevel="0" collapsed="false">
      <c r="A229" s="0" t="n">
        <v>52604</v>
      </c>
      <c r="B229" s="0" t="s">
        <v>6</v>
      </c>
      <c r="C229" s="0" t="n">
        <v>2196</v>
      </c>
      <c r="D229" s="0" t="n">
        <v>1</v>
      </c>
      <c r="E229" s="0" t="s">
        <v>2</v>
      </c>
      <c r="F229" s="0" t="s">
        <v>40</v>
      </c>
      <c r="G229" s="0" t="str">
        <f aca="false">IF($B229="POP",INDEX($A$2:$A228,MATCH(1,($F$2:$F228=F229)*($D$2:$D228=D229)*($B$2:$B228="PUSH")*($C$2:$C228=$C229),0),0),"")</f>
        <v/>
      </c>
      <c r="H229" s="0" t="str">
        <f aca="false">IF(G229 &lt;&gt; "", A229-G229, "")</f>
        <v/>
      </c>
    </row>
    <row r="230" customFormat="false" ht="12.8" hidden="false" customHeight="false" outlineLevel="0" collapsed="false">
      <c r="A230" s="0" t="n">
        <v>52604</v>
      </c>
      <c r="B230" s="0" t="s">
        <v>6</v>
      </c>
      <c r="C230" s="0" t="n">
        <v>2196</v>
      </c>
      <c r="D230" s="0" t="n">
        <v>2</v>
      </c>
      <c r="E230" s="0" t="s">
        <v>2</v>
      </c>
      <c r="F230" s="0" t="s">
        <v>41</v>
      </c>
      <c r="G230" s="0" t="str">
        <f aca="false">IF($B230="POP",INDEX($A$2:$A229,MATCH(1,($F$2:$F229=F230)*($D$2:$D229=D230)*($B$2:$B229="PUSH")*($C$2:$C229=$C230),0),0),"")</f>
        <v/>
      </c>
      <c r="H230" s="0" t="str">
        <f aca="false">IF(G230 &lt;&gt; "", A230-G230, "")</f>
        <v/>
      </c>
    </row>
    <row r="231" customFormat="false" ht="12.8" hidden="false" customHeight="false" outlineLevel="0" collapsed="false">
      <c r="A231" s="0" t="n">
        <v>52604</v>
      </c>
      <c r="B231" s="0" t="s">
        <v>4</v>
      </c>
      <c r="C231" s="0" t="n">
        <v>2196</v>
      </c>
      <c r="D231" s="0" t="n">
        <v>2</v>
      </c>
      <c r="E231" s="0" t="s">
        <v>2</v>
      </c>
      <c r="F231" s="0" t="s">
        <v>41</v>
      </c>
      <c r="G231" s="0" t="n">
        <f aca="false">IF($B231="POP",INDEX($A$2:$A230,MATCH(1,($F$2:$F230=F231)*($D$2:$D230=D231)*($B$2:$B230="PUSH")*($C$2:$C230=$C231),0),0),"")</f>
        <v>52604</v>
      </c>
      <c r="H231" s="0" t="n">
        <f aca="false">IF(G231 &lt;&gt; "", A231-G231, "")</f>
        <v>0</v>
      </c>
    </row>
    <row r="232" customFormat="false" ht="12.8" hidden="false" customHeight="false" outlineLevel="0" collapsed="false">
      <c r="A232" s="0" t="n">
        <v>52604</v>
      </c>
      <c r="B232" s="0" t="s">
        <v>6</v>
      </c>
      <c r="C232" s="0" t="n">
        <v>2196</v>
      </c>
      <c r="D232" s="0" t="n">
        <v>2</v>
      </c>
      <c r="E232" s="0" t="s">
        <v>2</v>
      </c>
      <c r="F232" s="0" t="s">
        <v>41</v>
      </c>
      <c r="G232" s="0" t="str">
        <f aca="false">IF($B232="POP",INDEX($A$2:$A231,MATCH(1,($F$2:$F231=F232)*($D$2:$D231=D232)*($B$2:$B231="PUSH")*($C$2:$C231=$C232),0),0),"")</f>
        <v/>
      </c>
      <c r="H232" s="0" t="str">
        <f aca="false">IF(G232 &lt;&gt; "", A232-G232, "")</f>
        <v/>
      </c>
    </row>
    <row r="233" customFormat="false" ht="12.8" hidden="false" customHeight="false" outlineLevel="0" collapsed="false">
      <c r="A233" s="0" t="n">
        <v>52604</v>
      </c>
      <c r="B233" s="0" t="s">
        <v>4</v>
      </c>
      <c r="C233" s="0" t="n">
        <v>2196</v>
      </c>
      <c r="D233" s="0" t="n">
        <v>2</v>
      </c>
      <c r="E233" s="0" t="s">
        <v>2</v>
      </c>
      <c r="F233" s="0" t="s">
        <v>41</v>
      </c>
      <c r="G233" s="0" t="n">
        <f aca="false">IF($B233="POP",INDEX($A$2:$A232,MATCH(1,($F$2:$F232=F233)*($D$2:$D232=D233)*($B$2:$B232="PUSH")*($C$2:$C232=$C233),0),0),"")</f>
        <v>52604</v>
      </c>
      <c r="H233" s="0" t="n">
        <f aca="false">IF(G233 &lt;&gt; "", A233-G233, "")</f>
        <v>0</v>
      </c>
    </row>
    <row r="234" customFormat="false" ht="12.8" hidden="false" customHeight="false" outlineLevel="0" collapsed="false">
      <c r="A234" s="0" t="n">
        <v>52604</v>
      </c>
      <c r="B234" s="0" t="s">
        <v>6</v>
      </c>
      <c r="C234" s="0" t="n">
        <v>2196</v>
      </c>
      <c r="D234" s="0" t="n">
        <v>2</v>
      </c>
      <c r="E234" s="0" t="s">
        <v>2</v>
      </c>
      <c r="F234" s="0" t="s">
        <v>43</v>
      </c>
      <c r="G234" s="0" t="str">
        <f aca="false">IF($B234="POP",INDEX($A$2:$A233,MATCH(1,($F$2:$F233=F234)*($D$2:$D233=D234)*($B$2:$B233="PUSH")*($C$2:$C233=$C234),0),0),"")</f>
        <v/>
      </c>
      <c r="H234" s="0" t="str">
        <f aca="false">IF(G234 &lt;&gt; "", A234-G234, "")</f>
        <v/>
      </c>
    </row>
    <row r="235" customFormat="false" ht="12.8" hidden="false" customHeight="false" outlineLevel="0" collapsed="false">
      <c r="A235" s="0" t="n">
        <v>52604</v>
      </c>
      <c r="B235" s="0" t="s">
        <v>4</v>
      </c>
      <c r="C235" s="0" t="n">
        <v>2196</v>
      </c>
      <c r="D235" s="0" t="n">
        <v>2</v>
      </c>
      <c r="E235" s="0" t="s">
        <v>2</v>
      </c>
      <c r="F235" s="0" t="s">
        <v>43</v>
      </c>
      <c r="G235" s="0" t="n">
        <f aca="false">IF($B235="POP",INDEX($A$2:$A234,MATCH(1,($F$2:$F234=F235)*($D$2:$D234=D235)*($B$2:$B234="PUSH")*($C$2:$C234=$C235),0),0),"")</f>
        <v>52604</v>
      </c>
      <c r="H235" s="0" t="n">
        <f aca="false">IF(G235 &lt;&gt; "", A235-G235, "")</f>
        <v>0</v>
      </c>
    </row>
    <row r="236" customFormat="false" ht="12.8" hidden="false" customHeight="false" outlineLevel="0" collapsed="false">
      <c r="A236" s="0" t="n">
        <v>52604</v>
      </c>
      <c r="B236" s="0" t="s">
        <v>6</v>
      </c>
      <c r="C236" s="0" t="n">
        <v>2196</v>
      </c>
      <c r="D236" s="0" t="n">
        <v>2</v>
      </c>
      <c r="E236" s="0" t="s">
        <v>2</v>
      </c>
      <c r="F236" s="0" t="s">
        <v>44</v>
      </c>
      <c r="G236" s="0" t="str">
        <f aca="false">IF($B236="POP",INDEX($A$2:$A235,MATCH(1,($F$2:$F235=F236)*($D$2:$D235=D236)*($B$2:$B235="PUSH")*($C$2:$C235=$C236),0),0),"")</f>
        <v/>
      </c>
      <c r="H236" s="0" t="str">
        <f aca="false">IF(G236 &lt;&gt; "", A236-G236, "")</f>
        <v/>
      </c>
    </row>
    <row r="237" customFormat="false" ht="12.8" hidden="false" customHeight="false" outlineLevel="0" collapsed="false">
      <c r="A237" s="0" t="n">
        <v>52604</v>
      </c>
      <c r="B237" s="0" t="s">
        <v>4</v>
      </c>
      <c r="C237" s="0" t="n">
        <v>2196</v>
      </c>
      <c r="D237" s="0" t="n">
        <v>2</v>
      </c>
      <c r="E237" s="0" t="s">
        <v>2</v>
      </c>
      <c r="F237" s="0" t="s">
        <v>44</v>
      </c>
      <c r="G237" s="0" t="n">
        <f aca="false">IF($B237="POP",INDEX($A$2:$A236,MATCH(1,($F$2:$F236=F237)*($D$2:$D236=D237)*($B$2:$B236="PUSH")*($C$2:$C236=$C237),0),0),"")</f>
        <v>52604</v>
      </c>
      <c r="H237" s="0" t="n">
        <f aca="false">IF(G237 &lt;&gt; "", A237-G237, "")</f>
        <v>0</v>
      </c>
    </row>
    <row r="238" customFormat="false" ht="12.8" hidden="false" customHeight="false" outlineLevel="0" collapsed="false">
      <c r="A238" s="0" t="n">
        <v>52604</v>
      </c>
      <c r="B238" s="0" t="s">
        <v>6</v>
      </c>
      <c r="C238" s="0" t="n">
        <v>2196</v>
      </c>
      <c r="D238" s="0" t="n">
        <v>2</v>
      </c>
      <c r="E238" s="0" t="s">
        <v>2</v>
      </c>
      <c r="F238" s="0" t="s">
        <v>45</v>
      </c>
      <c r="G238" s="0" t="str">
        <f aca="false">IF($B238="POP",INDEX($A$2:$A237,MATCH(1,($F$2:$F237=F238)*($D$2:$D237=D238)*($B$2:$B237="PUSH")*($C$2:$C237=$C238),0),0),"")</f>
        <v/>
      </c>
      <c r="H238" s="0" t="str">
        <f aca="false">IF(G238 &lt;&gt; "", A238-G238, "")</f>
        <v/>
      </c>
    </row>
    <row r="239" customFormat="false" ht="12.8" hidden="false" customHeight="false" outlineLevel="0" collapsed="false">
      <c r="A239" s="0" t="n">
        <v>52604</v>
      </c>
      <c r="B239" s="0" t="s">
        <v>4</v>
      </c>
      <c r="C239" s="0" t="n">
        <v>2196</v>
      </c>
      <c r="D239" s="0" t="n">
        <v>2</v>
      </c>
      <c r="E239" s="0" t="s">
        <v>2</v>
      </c>
      <c r="F239" s="0" t="s">
        <v>45</v>
      </c>
      <c r="G239" s="0" t="n">
        <f aca="false">IF($B239="POP",INDEX($A$2:$A238,MATCH(1,($F$2:$F238=F239)*($D$2:$D238=D239)*($B$2:$B238="PUSH")*($C$2:$C238=$C239),0),0),"")</f>
        <v>52604</v>
      </c>
      <c r="H239" s="0" t="n">
        <f aca="false">IF(G239 &lt;&gt; "", A239-G239, "")</f>
        <v>0</v>
      </c>
    </row>
    <row r="240" customFormat="false" ht="12.8" hidden="false" customHeight="false" outlineLevel="0" collapsed="false">
      <c r="A240" s="0" t="n">
        <v>52604</v>
      </c>
      <c r="B240" s="0" t="s">
        <v>6</v>
      </c>
      <c r="C240" s="0" t="n">
        <v>2196</v>
      </c>
      <c r="D240" s="0" t="n">
        <v>2</v>
      </c>
      <c r="E240" s="0" t="s">
        <v>2</v>
      </c>
      <c r="F240" s="0" t="s">
        <v>46</v>
      </c>
      <c r="G240" s="0" t="str">
        <f aca="false">IF($B240="POP",INDEX($A$2:$A239,MATCH(1,($F$2:$F239=F240)*($D$2:$D239=D240)*($B$2:$B239="PUSH")*($C$2:$C239=$C240),0),0),"")</f>
        <v/>
      </c>
      <c r="H240" s="0" t="str">
        <f aca="false">IF(G240 &lt;&gt; "", A240-G240, "")</f>
        <v/>
      </c>
    </row>
    <row r="241" customFormat="false" ht="12.8" hidden="false" customHeight="false" outlineLevel="0" collapsed="false">
      <c r="A241" s="0" t="n">
        <v>52604</v>
      </c>
      <c r="B241" s="0" t="s">
        <v>4</v>
      </c>
      <c r="C241" s="0" t="n">
        <v>2196</v>
      </c>
      <c r="D241" s="0" t="n">
        <v>2</v>
      </c>
      <c r="E241" s="0" t="s">
        <v>2</v>
      </c>
      <c r="F241" s="0" t="s">
        <v>46</v>
      </c>
      <c r="G241" s="0" t="n">
        <f aca="false">IF($B241="POP",INDEX($A$2:$A240,MATCH(1,($F$2:$F240=F241)*($D$2:$D240=D241)*($B$2:$B240="PUSH")*($C$2:$C240=$C241),0),0),"")</f>
        <v>52604</v>
      </c>
      <c r="H241" s="0" t="n">
        <f aca="false">IF(G241 &lt;&gt; "", A241-G241, "")</f>
        <v>0</v>
      </c>
    </row>
    <row r="242" customFormat="false" ht="12.8" hidden="false" customHeight="false" outlineLevel="0" collapsed="false">
      <c r="A242" s="0" t="n">
        <v>52604</v>
      </c>
      <c r="B242" s="0" t="s">
        <v>6</v>
      </c>
      <c r="C242" s="0" t="n">
        <v>2196</v>
      </c>
      <c r="D242" s="0" t="n">
        <v>2</v>
      </c>
      <c r="E242" s="0" t="s">
        <v>2</v>
      </c>
      <c r="F242" s="0" t="s">
        <v>47</v>
      </c>
      <c r="G242" s="0" t="str">
        <f aca="false">IF($B242="POP",INDEX($A$2:$A241,MATCH(1,($F$2:$F241=F242)*($D$2:$D241=D242)*($B$2:$B241="PUSH")*($C$2:$C241=$C242),0),0),"")</f>
        <v/>
      </c>
      <c r="H242" s="0" t="str">
        <f aca="false">IF(G242 &lt;&gt; "", A242-G242, "")</f>
        <v/>
      </c>
    </row>
    <row r="243" customFormat="false" ht="12.8" hidden="false" customHeight="false" outlineLevel="0" collapsed="false">
      <c r="A243" s="0" t="n">
        <v>52604</v>
      </c>
      <c r="B243" s="0" t="s">
        <v>6</v>
      </c>
      <c r="C243" s="0" t="n">
        <v>2196</v>
      </c>
      <c r="D243" s="0" t="n">
        <v>3</v>
      </c>
      <c r="E243" s="0" t="s">
        <v>2</v>
      </c>
      <c r="F243" s="0" t="s">
        <v>7</v>
      </c>
      <c r="G243" s="0" t="str">
        <f aca="false">IF($B243="POP",INDEX($A$2:$A242,MATCH(1,($F$2:$F242=F243)*($D$2:$D242=D243)*($B$2:$B242="PUSH")*($C$2:$C242=$C243),0),0),"")</f>
        <v/>
      </c>
      <c r="H243" s="0" t="str">
        <f aca="false">IF(G243 &lt;&gt; "", A243-G243, "")</f>
        <v/>
      </c>
    </row>
    <row r="244" customFormat="false" ht="12.8" hidden="false" customHeight="false" outlineLevel="0" collapsed="false">
      <c r="A244" s="0" t="n">
        <v>52604</v>
      </c>
      <c r="B244" s="0" t="s">
        <v>4</v>
      </c>
      <c r="C244" s="0" t="n">
        <v>2196</v>
      </c>
      <c r="D244" s="0" t="n">
        <v>3</v>
      </c>
      <c r="E244" s="0" t="s">
        <v>2</v>
      </c>
      <c r="F244" s="0" t="s">
        <v>7</v>
      </c>
      <c r="G244" s="0" t="n">
        <f aca="false">IF($B244="POP",INDEX($A$2:$A243,MATCH(1,($F$2:$F243=F244)*($D$2:$D243=D244)*($B$2:$B243="PUSH")*($C$2:$C243=$C244),0),0),"")</f>
        <v>52604</v>
      </c>
      <c r="H244" s="0" t="n">
        <f aca="false">IF(G244 &lt;&gt; "", A244-G244, "")</f>
        <v>0</v>
      </c>
    </row>
    <row r="245" customFormat="false" ht="12.8" hidden="false" customHeight="false" outlineLevel="0" collapsed="false">
      <c r="A245" s="0" t="n">
        <v>52604</v>
      </c>
      <c r="B245" s="0" t="s">
        <v>4</v>
      </c>
      <c r="C245" s="0" t="n">
        <v>2196</v>
      </c>
      <c r="D245" s="0" t="n">
        <v>2</v>
      </c>
      <c r="E245" s="0" t="s">
        <v>2</v>
      </c>
      <c r="F245" s="0" t="s">
        <v>47</v>
      </c>
      <c r="G245" s="0" t="n">
        <f aca="false">IF($B245="POP",INDEX($A$2:$A244,MATCH(1,($F$2:$F244=F245)*($D$2:$D244=D245)*($B$2:$B244="PUSH")*($C$2:$C244=$C245),0),0),"")</f>
        <v>52604</v>
      </c>
      <c r="H245" s="0" t="n">
        <f aca="false">IF(G245 &lt;&gt; "", A245-G245, "")</f>
        <v>0</v>
      </c>
    </row>
    <row r="246" customFormat="false" ht="12.8" hidden="false" customHeight="false" outlineLevel="0" collapsed="false">
      <c r="A246" s="0" t="n">
        <v>52604</v>
      </c>
      <c r="B246" s="0" t="s">
        <v>4</v>
      </c>
      <c r="C246" s="0" t="n">
        <v>2196</v>
      </c>
      <c r="D246" s="0" t="n">
        <v>1</v>
      </c>
      <c r="E246" s="0" t="s">
        <v>2</v>
      </c>
      <c r="F246" s="0" t="s">
        <v>40</v>
      </c>
      <c r="G246" s="0" t="n">
        <f aca="false">IF($B246="POP",INDEX($A$2:$A245,MATCH(1,($F$2:$F245=F246)*($D$2:$D245=D246)*($B$2:$B245="PUSH")*($C$2:$C245=$C246),0),0),"")</f>
        <v>52604</v>
      </c>
      <c r="H246" s="0" t="n">
        <f aca="false">IF(G246 &lt;&gt; "", A246-G246, "")</f>
        <v>0</v>
      </c>
    </row>
    <row r="247" customFormat="false" ht="12.8" hidden="false" customHeight="false" outlineLevel="0" collapsed="false">
      <c r="A247" s="0" t="n">
        <v>52620</v>
      </c>
      <c r="B247" s="0" t="s">
        <v>6</v>
      </c>
      <c r="C247" s="0" t="n">
        <v>2196</v>
      </c>
      <c r="D247" s="0" t="n">
        <v>1</v>
      </c>
      <c r="E247" s="0" t="s">
        <v>2</v>
      </c>
      <c r="F247" s="0" t="s">
        <v>48</v>
      </c>
      <c r="G247" s="0" t="str">
        <f aca="false">IF($B247="POP",INDEX($A$2:$A246,MATCH(1,($F$2:$F246=F247)*($D$2:$D246=D247)*($B$2:$B246="PUSH")*($C$2:$C246=$C247),0),0),"")</f>
        <v/>
      </c>
      <c r="H247" s="0" t="str">
        <f aca="false">IF(G247 &lt;&gt; "", A247-G247, "")</f>
        <v/>
      </c>
    </row>
    <row r="248" customFormat="false" ht="12.8" hidden="false" customHeight="false" outlineLevel="0" collapsed="false">
      <c r="A248" s="0" t="n">
        <v>52620</v>
      </c>
      <c r="B248" s="0" t="s">
        <v>6</v>
      </c>
      <c r="C248" s="0" t="n">
        <v>2196</v>
      </c>
      <c r="D248" s="0" t="n">
        <v>2</v>
      </c>
      <c r="E248" s="0" t="s">
        <v>2</v>
      </c>
      <c r="F248" s="0" t="s">
        <v>41</v>
      </c>
      <c r="G248" s="0" t="str">
        <f aca="false">IF($B248="POP",INDEX($A$2:$A247,MATCH(1,($F$2:$F247=F248)*($D$2:$D247=D248)*($B$2:$B247="PUSH")*($C$2:$C247=$C248),0),0),"")</f>
        <v/>
      </c>
      <c r="H248" s="0" t="str">
        <f aca="false">IF(G248 &lt;&gt; "", A248-G248, "")</f>
        <v/>
      </c>
    </row>
    <row r="249" customFormat="false" ht="12.8" hidden="false" customHeight="false" outlineLevel="0" collapsed="false">
      <c r="A249" s="0" t="n">
        <v>52620</v>
      </c>
      <c r="B249" s="0" t="s">
        <v>4</v>
      </c>
      <c r="C249" s="0" t="n">
        <v>2196</v>
      </c>
      <c r="D249" s="0" t="n">
        <v>2</v>
      </c>
      <c r="E249" s="0" t="s">
        <v>2</v>
      </c>
      <c r="F249" s="0" t="s">
        <v>41</v>
      </c>
      <c r="G249" s="0" t="n">
        <f aca="false">IF($B249="POP",INDEX($A$2:$A248,MATCH(1,($F$2:$F248=F249)*($D$2:$D248=D249)*($B$2:$B248="PUSH")*($C$2:$C248=$C249),0),0),"")</f>
        <v>52604</v>
      </c>
      <c r="H249" s="0" t="n">
        <f aca="false">IF(G249 &lt;&gt; "", A249-G249, "")</f>
        <v>16</v>
      </c>
    </row>
    <row r="250" customFormat="false" ht="12.8" hidden="false" customHeight="false" outlineLevel="0" collapsed="false">
      <c r="A250" s="0" t="n">
        <v>52620</v>
      </c>
      <c r="B250" s="0" t="s">
        <v>6</v>
      </c>
      <c r="C250" s="0" t="n">
        <v>2196</v>
      </c>
      <c r="D250" s="0" t="n">
        <v>2</v>
      </c>
      <c r="E250" s="0" t="s">
        <v>2</v>
      </c>
      <c r="F250" s="0" t="s">
        <v>41</v>
      </c>
      <c r="G250" s="0" t="str">
        <f aca="false">IF($B250="POP",INDEX($A$2:$A249,MATCH(1,($F$2:$F249=F250)*($D$2:$D249=D250)*($B$2:$B249="PUSH")*($C$2:$C249=$C250),0),0),"")</f>
        <v/>
      </c>
      <c r="H250" s="0" t="str">
        <f aca="false">IF(G250 &lt;&gt; "", A250-G250, "")</f>
        <v/>
      </c>
    </row>
    <row r="251" customFormat="false" ht="12.8" hidden="false" customHeight="false" outlineLevel="0" collapsed="false">
      <c r="A251" s="0" t="n">
        <v>52620</v>
      </c>
      <c r="B251" s="0" t="s">
        <v>4</v>
      </c>
      <c r="C251" s="0" t="n">
        <v>2196</v>
      </c>
      <c r="D251" s="0" t="n">
        <v>2</v>
      </c>
      <c r="E251" s="0" t="s">
        <v>2</v>
      </c>
      <c r="F251" s="0" t="s">
        <v>41</v>
      </c>
      <c r="G251" s="0" t="n">
        <f aca="false">IF($B251="POP",INDEX($A$2:$A250,MATCH(1,($F$2:$F250=F251)*($D$2:$D250=D251)*($B$2:$B250="PUSH")*($C$2:$C250=$C251),0),0),"")</f>
        <v>52604</v>
      </c>
      <c r="H251" s="0" t="n">
        <f aca="false">IF(G251 &lt;&gt; "", A251-G251, "")</f>
        <v>16</v>
      </c>
    </row>
    <row r="252" customFormat="false" ht="12.8" hidden="false" customHeight="false" outlineLevel="0" collapsed="false">
      <c r="A252" s="0" t="n">
        <v>52687</v>
      </c>
      <c r="B252" s="0" t="s">
        <v>6</v>
      </c>
      <c r="C252" s="0" t="n">
        <v>2196</v>
      </c>
      <c r="D252" s="0" t="n">
        <v>2</v>
      </c>
      <c r="E252" s="0" t="s">
        <v>2</v>
      </c>
      <c r="F252" s="0" t="s">
        <v>49</v>
      </c>
      <c r="G252" s="0" t="str">
        <f aca="false">IF($B252="POP",INDEX($A$2:$A251,MATCH(1,($F$2:$F251=F252)*($D$2:$D251=D252)*($B$2:$B251="PUSH")*($C$2:$C251=$C252),0),0),"")</f>
        <v/>
      </c>
      <c r="H252" s="0" t="str">
        <f aca="false">IF(G252 &lt;&gt; "", A252-G252, "")</f>
        <v/>
      </c>
    </row>
    <row r="253" customFormat="false" ht="12.8" hidden="false" customHeight="false" outlineLevel="0" collapsed="false">
      <c r="A253" s="0" t="n">
        <v>52687</v>
      </c>
      <c r="B253" s="0" t="s">
        <v>6</v>
      </c>
      <c r="C253" s="0" t="n">
        <v>2196</v>
      </c>
      <c r="D253" s="0" t="n">
        <v>3</v>
      </c>
      <c r="E253" s="0" t="s">
        <v>2</v>
      </c>
      <c r="F253" s="0" t="s">
        <v>7</v>
      </c>
      <c r="G253" s="0" t="str">
        <f aca="false">IF($B253="POP",INDEX($A$2:$A252,MATCH(1,($F$2:$F252=F253)*($D$2:$D252=D253)*($B$2:$B252="PUSH")*($C$2:$C252=$C253),0),0),"")</f>
        <v/>
      </c>
      <c r="H253" s="0" t="str">
        <f aca="false">IF(G253 &lt;&gt; "", A253-G253, "")</f>
        <v/>
      </c>
    </row>
    <row r="254" customFormat="false" ht="12.8" hidden="false" customHeight="false" outlineLevel="0" collapsed="false">
      <c r="A254" s="0" t="n">
        <v>52687</v>
      </c>
      <c r="B254" s="0" t="s">
        <v>4</v>
      </c>
      <c r="C254" s="0" t="n">
        <v>2196</v>
      </c>
      <c r="D254" s="0" t="n">
        <v>3</v>
      </c>
      <c r="E254" s="0" t="s">
        <v>2</v>
      </c>
      <c r="F254" s="0" t="s">
        <v>7</v>
      </c>
      <c r="G254" s="0" t="n">
        <f aca="false">IF($B254="POP",INDEX($A$2:$A253,MATCH(1,($F$2:$F253=F254)*($D$2:$D253=D254)*($B$2:$B253="PUSH")*($C$2:$C253=$C254),0),0),"")</f>
        <v>52604</v>
      </c>
      <c r="H254" s="0" t="n">
        <f aca="false">IF(G254 &lt;&gt; "", A254-G254, "")</f>
        <v>83</v>
      </c>
    </row>
    <row r="255" customFormat="false" ht="12.8" hidden="false" customHeight="false" outlineLevel="0" collapsed="false">
      <c r="A255" s="0" t="n">
        <v>52788</v>
      </c>
      <c r="B255" s="0" t="s">
        <v>4</v>
      </c>
      <c r="C255" s="0" t="n">
        <v>2196</v>
      </c>
      <c r="D255" s="0" t="n">
        <v>2</v>
      </c>
      <c r="E255" s="0" t="s">
        <v>2</v>
      </c>
      <c r="F255" s="0" t="s">
        <v>49</v>
      </c>
      <c r="G255" s="0" t="n">
        <f aca="false">IF($B255="POP",INDEX($A$2:$A254,MATCH(1,($F$2:$F254=F255)*($D$2:$D254=D255)*($B$2:$B254="PUSH")*($C$2:$C254=$C255),0),0),"")</f>
        <v>52687</v>
      </c>
      <c r="H255" s="0" t="n">
        <f aca="false">IF(G255 &lt;&gt; "", A255-G255, "")</f>
        <v>101</v>
      </c>
    </row>
    <row r="256" customFormat="false" ht="12.8" hidden="false" customHeight="false" outlineLevel="0" collapsed="false">
      <c r="A256" s="0" t="n">
        <v>52788</v>
      </c>
      <c r="B256" s="0" t="s">
        <v>6</v>
      </c>
      <c r="C256" s="0" t="n">
        <v>2196</v>
      </c>
      <c r="D256" s="0" t="n">
        <v>2</v>
      </c>
      <c r="E256" s="0" t="s">
        <v>2</v>
      </c>
      <c r="F256" s="0" t="s">
        <v>50</v>
      </c>
      <c r="G256" s="0" t="str">
        <f aca="false">IF($B256="POP",INDEX($A$2:$A255,MATCH(1,($F$2:$F255=F256)*($D$2:$D255=D256)*($B$2:$B255="PUSH")*($C$2:$C255=$C256),0),0),"")</f>
        <v/>
      </c>
      <c r="H256" s="0" t="str">
        <f aca="false">IF(G256 &lt;&gt; "", A256-G256, "")</f>
        <v/>
      </c>
    </row>
    <row r="257" customFormat="false" ht="12.8" hidden="false" customHeight="false" outlineLevel="0" collapsed="false">
      <c r="A257" s="0" t="n">
        <v>52788</v>
      </c>
      <c r="B257" s="0" t="s">
        <v>6</v>
      </c>
      <c r="C257" s="0" t="n">
        <v>2196</v>
      </c>
      <c r="D257" s="0" t="n">
        <v>3</v>
      </c>
      <c r="E257" s="0" t="s">
        <v>2</v>
      </c>
      <c r="F257" s="0" t="s">
        <v>9</v>
      </c>
      <c r="G257" s="0" t="str">
        <f aca="false">IF($B257="POP",INDEX($A$2:$A256,MATCH(1,($F$2:$F256=F257)*($D$2:$D256=D257)*($B$2:$B256="PUSH")*($C$2:$C256=$C257),0),0),"")</f>
        <v/>
      </c>
      <c r="H257" s="0" t="str">
        <f aca="false">IF(G257 &lt;&gt; "", A257-G257, "")</f>
        <v/>
      </c>
    </row>
    <row r="258" customFormat="false" ht="12.8" hidden="false" customHeight="false" outlineLevel="0" collapsed="false">
      <c r="A258" s="0" t="n">
        <v>52788</v>
      </c>
      <c r="B258" s="0" t="s">
        <v>6</v>
      </c>
      <c r="C258" s="0" t="n">
        <v>2196</v>
      </c>
      <c r="D258" s="0" t="n">
        <v>4</v>
      </c>
      <c r="E258" s="0" t="s">
        <v>2</v>
      </c>
      <c r="F258" s="0" t="s">
        <v>10</v>
      </c>
      <c r="G258" s="0" t="str">
        <f aca="false">IF($B258="POP",INDEX($A$2:$A257,MATCH(1,($F$2:$F257=F258)*($D$2:$D257=D258)*($B$2:$B257="PUSH")*($C$2:$C257=$C258),0),0),"")</f>
        <v/>
      </c>
      <c r="H258" s="0" t="str">
        <f aca="false">IF(G258 &lt;&gt; "", A258-G258, "")</f>
        <v/>
      </c>
    </row>
    <row r="259" customFormat="false" ht="12.8" hidden="false" customHeight="false" outlineLevel="0" collapsed="false">
      <c r="A259" s="0" t="n">
        <v>52821</v>
      </c>
      <c r="B259" s="0" t="s">
        <v>4</v>
      </c>
      <c r="C259" s="0" t="n">
        <v>2196</v>
      </c>
      <c r="D259" s="0" t="n">
        <v>4</v>
      </c>
      <c r="E259" s="0" t="s">
        <v>2</v>
      </c>
      <c r="F259" s="0" t="s">
        <v>10</v>
      </c>
      <c r="G259" s="0" t="n">
        <f aca="false">IF($B259="POP",INDEX($A$2:$A258,MATCH(1,($F$2:$F258=F259)*($D$2:$D258=D259)*($B$2:$B258="PUSH")*($C$2:$C258=$C259),0),0),"")</f>
        <v>52788</v>
      </c>
      <c r="H259" s="0" t="n">
        <f aca="false">IF(G259 &lt;&gt; "", A259-G259, "")</f>
        <v>33</v>
      </c>
    </row>
    <row r="260" customFormat="false" ht="12.8" hidden="false" customHeight="false" outlineLevel="0" collapsed="false">
      <c r="A260" s="0" t="n">
        <v>52821</v>
      </c>
      <c r="B260" s="0" t="s">
        <v>4</v>
      </c>
      <c r="C260" s="0" t="n">
        <v>2196</v>
      </c>
      <c r="D260" s="0" t="n">
        <v>3</v>
      </c>
      <c r="E260" s="0" t="s">
        <v>2</v>
      </c>
      <c r="F260" s="0" t="s">
        <v>9</v>
      </c>
      <c r="G260" s="0" t="n">
        <f aca="false">IF($B260="POP",INDEX($A$2:$A259,MATCH(1,($F$2:$F259=F260)*($D$2:$D259=D260)*($B$2:$B259="PUSH")*($C$2:$C259=$C260),0),0),"")</f>
        <v>52788</v>
      </c>
      <c r="H260" s="0" t="n">
        <f aca="false">IF(G260 &lt;&gt; "", A260-G260, "")</f>
        <v>33</v>
      </c>
    </row>
    <row r="261" customFormat="false" ht="12.8" hidden="false" customHeight="false" outlineLevel="0" collapsed="false">
      <c r="A261" s="0" t="n">
        <v>52921</v>
      </c>
      <c r="B261" s="0" t="s">
        <v>4</v>
      </c>
      <c r="C261" s="0" t="n">
        <v>2196</v>
      </c>
      <c r="D261" s="0" t="n">
        <v>2</v>
      </c>
      <c r="E261" s="0" t="s">
        <v>2</v>
      </c>
      <c r="F261" s="0" t="s">
        <v>50</v>
      </c>
      <c r="G261" s="0" t="n">
        <f aca="false">IF($B261="POP",INDEX($A$2:$A260,MATCH(1,($F$2:$F260=F261)*($D$2:$D260=D261)*($B$2:$B260="PUSH")*($C$2:$C260=$C261),0),0),"")</f>
        <v>52788</v>
      </c>
      <c r="H261" s="0" t="n">
        <f aca="false">IF(G261 &lt;&gt; "", A261-G261, "")</f>
        <v>133</v>
      </c>
    </row>
    <row r="262" customFormat="false" ht="12.8" hidden="false" customHeight="false" outlineLevel="0" collapsed="false">
      <c r="A262" s="0" t="n">
        <v>52955</v>
      </c>
      <c r="B262" s="0" t="s">
        <v>4</v>
      </c>
      <c r="C262" s="0" t="n">
        <v>2196</v>
      </c>
      <c r="D262" s="0" t="n">
        <v>1</v>
      </c>
      <c r="E262" s="0" t="s">
        <v>2</v>
      </c>
      <c r="F262" s="0" t="s">
        <v>48</v>
      </c>
      <c r="G262" s="0" t="n">
        <f aca="false">IF($B262="POP",INDEX($A$2:$A261,MATCH(1,($F$2:$F261=F262)*($D$2:$D261=D262)*($B$2:$B261="PUSH")*($C$2:$C261=$C262),0),0),"")</f>
        <v>52620</v>
      </c>
      <c r="H262" s="0" t="n">
        <f aca="false">IF(G262 &lt;&gt; "", A262-G262, "")</f>
        <v>335</v>
      </c>
    </row>
    <row r="263" customFormat="false" ht="12.8" hidden="false" customHeight="false" outlineLevel="0" collapsed="false">
      <c r="A263" s="0" t="n">
        <v>52972</v>
      </c>
      <c r="B263" s="0" t="s">
        <v>6</v>
      </c>
      <c r="C263" s="0" t="n">
        <v>2196</v>
      </c>
      <c r="D263" s="0" t="n">
        <v>1</v>
      </c>
      <c r="E263" s="0" t="s">
        <v>2</v>
      </c>
      <c r="F263" s="0" t="s">
        <v>15</v>
      </c>
      <c r="G263" s="0" t="str">
        <f aca="false">IF($B263="POP",INDEX($A$2:$A262,MATCH(1,($F$2:$F262=F263)*($D$2:$D262=D263)*($B$2:$B262="PUSH")*($C$2:$C262=$C263),0),0),"")</f>
        <v/>
      </c>
      <c r="H263" s="0" t="str">
        <f aca="false">IF(G263 &lt;&gt; "", A263-G263, "")</f>
        <v/>
      </c>
    </row>
    <row r="264" customFormat="false" ht="12.8" hidden="false" customHeight="false" outlineLevel="0" collapsed="false">
      <c r="A264" s="0" t="n">
        <v>52972</v>
      </c>
      <c r="B264" s="0" t="s">
        <v>4</v>
      </c>
      <c r="C264" s="0" t="n">
        <v>2196</v>
      </c>
      <c r="D264" s="0" t="n">
        <v>1</v>
      </c>
      <c r="E264" s="0" t="s">
        <v>2</v>
      </c>
      <c r="F264" s="0" t="s">
        <v>15</v>
      </c>
      <c r="G264" s="0" t="n">
        <f aca="false">IF($B264="POP",INDEX($A$2:$A263,MATCH(1,($F$2:$F263=F264)*($D$2:$D263=D264)*($B$2:$B263="PUSH")*($C$2:$C263=$C264),0),0),"")</f>
        <v>52537</v>
      </c>
      <c r="H264" s="0" t="n">
        <f aca="false">IF(G264 &lt;&gt; "", A264-G264, "")</f>
        <v>435</v>
      </c>
    </row>
    <row r="265" customFormat="false" ht="12.8" hidden="false" customHeight="false" outlineLevel="0" collapsed="false">
      <c r="A265" s="0" t="n">
        <v>52972</v>
      </c>
      <c r="B265" s="0" t="s">
        <v>6</v>
      </c>
      <c r="C265" s="0" t="n">
        <v>2196</v>
      </c>
      <c r="D265" s="0" t="n">
        <v>1</v>
      </c>
      <c r="E265" s="0" t="s">
        <v>2</v>
      </c>
      <c r="F265" s="0" t="s">
        <v>51</v>
      </c>
      <c r="G265" s="0" t="str">
        <f aca="false">IF($B265="POP",INDEX($A$2:$A264,MATCH(1,($F$2:$F264=F265)*($D$2:$D264=D265)*($B$2:$B264="PUSH")*($C$2:$C264=$C265),0),0),"")</f>
        <v/>
      </c>
      <c r="H265" s="0" t="str">
        <f aca="false">IF(G265 &lt;&gt; "", A265-G265, "")</f>
        <v/>
      </c>
    </row>
    <row r="266" customFormat="false" ht="12.8" hidden="false" customHeight="false" outlineLevel="0" collapsed="false">
      <c r="A266" s="0" t="n">
        <v>52972</v>
      </c>
      <c r="B266" s="0" t="s">
        <v>4</v>
      </c>
      <c r="C266" s="0" t="n">
        <v>2196</v>
      </c>
      <c r="D266" s="0" t="n">
        <v>1</v>
      </c>
      <c r="E266" s="0" t="s">
        <v>2</v>
      </c>
      <c r="F266" s="0" t="s">
        <v>51</v>
      </c>
      <c r="G266" s="0" t="n">
        <f aca="false">IF($B266="POP",INDEX($A$2:$A265,MATCH(1,($F$2:$F265=F266)*($D$2:$D265=D266)*($B$2:$B265="PUSH")*($C$2:$C265=$C266),0),0),"")</f>
        <v>52972</v>
      </c>
      <c r="H266" s="0" t="n">
        <f aca="false">IF(G266 &lt;&gt; "", A266-G266, "")</f>
        <v>0</v>
      </c>
    </row>
    <row r="267" customFormat="false" ht="12.8" hidden="false" customHeight="false" outlineLevel="0" collapsed="false">
      <c r="A267" s="0" t="n">
        <v>53089</v>
      </c>
      <c r="B267" s="0" t="s">
        <v>6</v>
      </c>
      <c r="C267" s="0" t="n">
        <v>2196</v>
      </c>
      <c r="D267" s="0" t="n">
        <v>2</v>
      </c>
      <c r="E267" s="0" t="s">
        <v>2</v>
      </c>
      <c r="F267" s="0" t="s">
        <v>53</v>
      </c>
      <c r="G267" s="0" t="str">
        <f aca="false">IF($B267="POP",INDEX($A$2:$A266,MATCH(1,($F$2:$F266=F267)*($D$2:$D266=D267)*($B$2:$B266="PUSH")*($C$2:$C266=$C267),0),0),"")</f>
        <v/>
      </c>
      <c r="H267" s="0" t="str">
        <f aca="false">IF(G267 &lt;&gt; "", A267-G267, "")</f>
        <v/>
      </c>
    </row>
    <row r="268" customFormat="false" ht="12.8" hidden="false" customHeight="false" outlineLevel="0" collapsed="false">
      <c r="A268" s="0" t="n">
        <v>53089</v>
      </c>
      <c r="B268" s="0" t="s">
        <v>4</v>
      </c>
      <c r="C268" s="0" t="n">
        <v>2196</v>
      </c>
      <c r="D268" s="0" t="n">
        <v>2</v>
      </c>
      <c r="E268" s="0" t="s">
        <v>2</v>
      </c>
      <c r="F268" s="0" t="s">
        <v>53</v>
      </c>
      <c r="G268" s="0" t="n">
        <f aca="false">IF($B268="POP",INDEX($A$2:$A267,MATCH(1,($F$2:$F267=F268)*($D$2:$D267=D268)*($B$2:$B267="PUSH")*($C$2:$C267=$C268),0),0),"")</f>
        <v>53089</v>
      </c>
      <c r="H268" s="0" t="n">
        <f aca="false">IF(G268 &lt;&gt; "", A268-G268, "")</f>
        <v>0</v>
      </c>
    </row>
    <row r="269" customFormat="false" ht="12.8" hidden="false" customHeight="false" outlineLevel="0" collapsed="false">
      <c r="A269" s="0" t="n">
        <v>53441</v>
      </c>
      <c r="B269" s="0" t="s">
        <v>6</v>
      </c>
      <c r="C269" s="0" t="n">
        <v>2196</v>
      </c>
      <c r="D269" s="0" t="n">
        <v>2</v>
      </c>
      <c r="E269" s="0" t="s">
        <v>2</v>
      </c>
      <c r="F269" s="0" t="s">
        <v>54</v>
      </c>
      <c r="G269" s="0" t="str">
        <f aca="false">IF($B269="POP",INDEX($A$2:$A268,MATCH(1,($F$2:$F268=F269)*($D$2:$D268=D269)*($B$2:$B268="PUSH")*($C$2:$C268=$C269),0),0),"")</f>
        <v/>
      </c>
      <c r="H269" s="0" t="str">
        <f aca="false">IF(G269 &lt;&gt; "", A269-G269, "")</f>
        <v/>
      </c>
    </row>
    <row r="270" customFormat="false" ht="12.8" hidden="false" customHeight="false" outlineLevel="0" collapsed="false">
      <c r="A270" s="0" t="n">
        <v>53508</v>
      </c>
      <c r="B270" s="0" t="s">
        <v>6</v>
      </c>
      <c r="C270" s="0" t="n">
        <v>2196</v>
      </c>
      <c r="D270" s="0" t="n">
        <v>3</v>
      </c>
      <c r="E270" s="0" t="s">
        <v>2</v>
      </c>
      <c r="F270" s="0" t="s">
        <v>55</v>
      </c>
      <c r="G270" s="0" t="str">
        <f aca="false">IF($B270="POP",INDEX($A$2:$A269,MATCH(1,($F$2:$F269=F270)*($D$2:$D269=D270)*($B$2:$B269="PUSH")*($C$2:$C269=$C270),0),0),"")</f>
        <v/>
      </c>
      <c r="H270" s="0" t="str">
        <f aca="false">IF(G270 &lt;&gt; "", A270-G270, "")</f>
        <v/>
      </c>
    </row>
    <row r="271" customFormat="false" ht="12.8" hidden="false" customHeight="false" outlineLevel="0" collapsed="false">
      <c r="A271" s="0" t="n">
        <v>53508</v>
      </c>
      <c r="B271" s="0" t="s">
        <v>6</v>
      </c>
      <c r="C271" s="0" t="n">
        <v>2196</v>
      </c>
      <c r="D271" s="0" t="n">
        <v>4</v>
      </c>
      <c r="E271" s="0" t="s">
        <v>2</v>
      </c>
      <c r="F271" s="0" t="s">
        <v>41</v>
      </c>
      <c r="G271" s="0" t="str">
        <f aca="false">IF($B271="POP",INDEX($A$2:$A270,MATCH(1,($F$2:$F270=F271)*($D$2:$D270=D271)*($B$2:$B270="PUSH")*($C$2:$C270=$C271),0),0),"")</f>
        <v/>
      </c>
      <c r="H271" s="0" t="str">
        <f aca="false">IF(G271 &lt;&gt; "", A271-G271, "")</f>
        <v/>
      </c>
    </row>
    <row r="272" customFormat="false" ht="12.8" hidden="false" customHeight="false" outlineLevel="0" collapsed="false">
      <c r="A272" s="0" t="n">
        <v>53508</v>
      </c>
      <c r="B272" s="0" t="s">
        <v>4</v>
      </c>
      <c r="C272" s="0" t="n">
        <v>2196</v>
      </c>
      <c r="D272" s="0" t="n">
        <v>4</v>
      </c>
      <c r="E272" s="0" t="s">
        <v>2</v>
      </c>
      <c r="F272" s="0" t="s">
        <v>41</v>
      </c>
      <c r="G272" s="0" t="n">
        <f aca="false">IF($B272="POP",INDEX($A$2:$A271,MATCH(1,($F$2:$F271=F272)*($D$2:$D271=D272)*($B$2:$B271="PUSH")*($C$2:$C271=$C272),0),0),"")</f>
        <v>53508</v>
      </c>
      <c r="H272" s="0" t="n">
        <f aca="false">IF(G272 &lt;&gt; "", A272-G272, "")</f>
        <v>0</v>
      </c>
    </row>
    <row r="273" customFormat="false" ht="12.8" hidden="false" customHeight="false" outlineLevel="0" collapsed="false">
      <c r="A273" s="0" t="n">
        <v>53508</v>
      </c>
      <c r="B273" s="0" t="s">
        <v>6</v>
      </c>
      <c r="C273" s="0" t="n">
        <v>2196</v>
      </c>
      <c r="D273" s="0" t="n">
        <v>4</v>
      </c>
      <c r="E273" s="0" t="s">
        <v>2</v>
      </c>
      <c r="F273" s="0" t="s">
        <v>41</v>
      </c>
      <c r="G273" s="0" t="str">
        <f aca="false">IF($B273="POP",INDEX($A$2:$A272,MATCH(1,($F$2:$F272=F273)*($D$2:$D272=D273)*($B$2:$B272="PUSH")*($C$2:$C272=$C273),0),0),"")</f>
        <v/>
      </c>
      <c r="H273" s="0" t="str">
        <f aca="false">IF(G273 &lt;&gt; "", A273-G273, "")</f>
        <v/>
      </c>
    </row>
    <row r="274" customFormat="false" ht="12.8" hidden="false" customHeight="false" outlineLevel="0" collapsed="false">
      <c r="A274" s="0" t="n">
        <v>53508</v>
      </c>
      <c r="B274" s="0" t="s">
        <v>4</v>
      </c>
      <c r="C274" s="0" t="n">
        <v>2196</v>
      </c>
      <c r="D274" s="0" t="n">
        <v>4</v>
      </c>
      <c r="E274" s="0" t="s">
        <v>2</v>
      </c>
      <c r="F274" s="0" t="s">
        <v>41</v>
      </c>
      <c r="G274" s="0" t="n">
        <f aca="false">IF($B274="POP",INDEX($A$2:$A273,MATCH(1,($F$2:$F273=F274)*($D$2:$D273=D274)*($B$2:$B273="PUSH")*($C$2:$C273=$C274),0),0),"")</f>
        <v>53508</v>
      </c>
      <c r="H274" s="0" t="n">
        <f aca="false">IF(G274 &lt;&gt; "", A274-G274, "")</f>
        <v>0</v>
      </c>
    </row>
    <row r="275" customFormat="false" ht="12.8" hidden="false" customHeight="false" outlineLevel="0" collapsed="false">
      <c r="A275" s="0" t="n">
        <v>53508</v>
      </c>
      <c r="B275" s="0" t="s">
        <v>4</v>
      </c>
      <c r="C275" s="0" t="n">
        <v>2196</v>
      </c>
      <c r="D275" s="0" t="n">
        <v>3</v>
      </c>
      <c r="E275" s="0" t="s">
        <v>2</v>
      </c>
      <c r="F275" s="0" t="s">
        <v>55</v>
      </c>
      <c r="G275" s="0" t="n">
        <f aca="false">IF($B275="POP",INDEX($A$2:$A274,MATCH(1,($F$2:$F274=F275)*($D$2:$D274=D275)*($B$2:$B274="PUSH")*($C$2:$C274=$C275),0),0),"")</f>
        <v>53508</v>
      </c>
      <c r="H275" s="0" t="n">
        <f aca="false">IF(G275 &lt;&gt; "", A275-G275, "")</f>
        <v>0</v>
      </c>
    </row>
    <row r="276" customFormat="false" ht="12.8" hidden="false" customHeight="false" outlineLevel="0" collapsed="false">
      <c r="A276" s="0" t="n">
        <v>53541</v>
      </c>
      <c r="B276" s="0" t="s">
        <v>11</v>
      </c>
      <c r="C276" s="0" t="n">
        <v>2196</v>
      </c>
      <c r="D276" s="0" t="n">
        <v>2</v>
      </c>
      <c r="E276" s="0" t="s">
        <v>2</v>
      </c>
      <c r="F276" s="0" t="s">
        <v>54</v>
      </c>
      <c r="G276" s="0" t="str">
        <f aca="false">IF($B276="POP",INDEX($A$2:$A275,MATCH(1,($F$2:$F275=F276)*($D$2:$D275=D276)*($B$2:$B275="PUSH")*($C$2:$C275=$C276),0),0),"")</f>
        <v/>
      </c>
      <c r="H276" s="0" t="str">
        <f aca="false">IF(G276 &lt;&gt; "", A276-G276, "")</f>
        <v/>
      </c>
    </row>
    <row r="277" customFormat="false" ht="12.8" hidden="false" customHeight="false" outlineLevel="0" collapsed="false">
      <c r="A277" s="0" t="n">
        <v>53608</v>
      </c>
      <c r="B277" s="0" t="s">
        <v>6</v>
      </c>
      <c r="C277" s="0" t="n">
        <v>2202</v>
      </c>
      <c r="D277" s="0" t="n">
        <v>2</v>
      </c>
      <c r="E277" s="0" t="s">
        <v>2</v>
      </c>
      <c r="F277" s="0" t="s">
        <v>56</v>
      </c>
      <c r="G277" s="0" t="str">
        <f aca="false">IF($B277="POP",INDEX($A$2:$A276,MATCH(1,($F$2:$F276=F277)*($D$2:$D276=D277)*($B$2:$B276="PUSH")*($C$2:$C276=$C277),0),0),"")</f>
        <v/>
      </c>
      <c r="H277" s="0" t="str">
        <f aca="false">IF(G277 &lt;&gt; "", A277-G277, "")</f>
        <v/>
      </c>
    </row>
    <row r="278" customFormat="false" ht="12.8" hidden="false" customHeight="false" outlineLevel="0" collapsed="false">
      <c r="A278" s="0" t="n">
        <v>53608</v>
      </c>
      <c r="B278" s="0" t="s">
        <v>6</v>
      </c>
      <c r="C278" s="0" t="n">
        <v>2202</v>
      </c>
      <c r="D278" s="0" t="n">
        <v>3</v>
      </c>
      <c r="E278" s="0" t="s">
        <v>2</v>
      </c>
      <c r="F278" s="0" t="s">
        <v>13</v>
      </c>
      <c r="G278" s="0" t="str">
        <f aca="false">IF($B278="POP",INDEX($A$2:$A277,MATCH(1,($F$2:$F277=F278)*($D$2:$D277=D278)*($B$2:$B277="PUSH")*($C$2:$C277=$C278),0),0),"")</f>
        <v/>
      </c>
      <c r="H278" s="0" t="str">
        <f aca="false">IF(G278 &lt;&gt; "", A278-G278, "")</f>
        <v/>
      </c>
    </row>
    <row r="279" customFormat="false" ht="12.8" hidden="false" customHeight="false" outlineLevel="0" collapsed="false">
      <c r="A279" s="0" t="n">
        <v>53608</v>
      </c>
      <c r="B279" s="0" t="s">
        <v>6</v>
      </c>
      <c r="C279" s="0" t="n">
        <v>2202</v>
      </c>
      <c r="D279" s="0" t="n">
        <v>4</v>
      </c>
      <c r="E279" s="0" t="s">
        <v>2</v>
      </c>
      <c r="F279" s="0" t="s">
        <v>14</v>
      </c>
      <c r="G279" s="0" t="str">
        <f aca="false">IF($B279="POP",INDEX($A$2:$A278,MATCH(1,($F$2:$F278=F279)*($D$2:$D278=D279)*($B$2:$B278="PUSH")*($C$2:$C278=$C279),0),0),"")</f>
        <v/>
      </c>
      <c r="H279" s="0" t="str">
        <f aca="false">IF(G279 &lt;&gt; "", A279-G279, "")</f>
        <v/>
      </c>
    </row>
    <row r="280" customFormat="false" ht="12.8" hidden="false" customHeight="false" outlineLevel="0" collapsed="false">
      <c r="A280" s="0" t="n">
        <v>53608</v>
      </c>
      <c r="B280" s="0" t="s">
        <v>4</v>
      </c>
      <c r="C280" s="0" t="n">
        <v>2202</v>
      </c>
      <c r="D280" s="0" t="n">
        <v>4</v>
      </c>
      <c r="E280" s="0" t="s">
        <v>2</v>
      </c>
      <c r="F280" s="0" t="s">
        <v>14</v>
      </c>
      <c r="G280" s="0" t="n">
        <f aca="false">IF($B280="POP",INDEX($A$2:$A279,MATCH(1,($F$2:$F279=F280)*($D$2:$D279=D280)*($B$2:$B279="PUSH")*($C$2:$C279=$C280),0),0),"")</f>
        <v>53608</v>
      </c>
      <c r="H280" s="0" t="n">
        <f aca="false">IF(G280 &lt;&gt; "", A280-G280, "")</f>
        <v>0</v>
      </c>
    </row>
    <row r="281" customFormat="false" ht="12.8" hidden="false" customHeight="false" outlineLevel="0" collapsed="false">
      <c r="A281" s="0" t="n">
        <v>53608</v>
      </c>
      <c r="B281" s="0" t="s">
        <v>4</v>
      </c>
      <c r="C281" s="0" t="n">
        <v>2202</v>
      </c>
      <c r="D281" s="0" t="n">
        <v>3</v>
      </c>
      <c r="E281" s="0" t="s">
        <v>2</v>
      </c>
      <c r="F281" s="0" t="s">
        <v>13</v>
      </c>
      <c r="G281" s="0" t="n">
        <f aca="false">IF($B281="POP",INDEX($A$2:$A280,MATCH(1,($F$2:$F280=F281)*($D$2:$D280=D281)*($B$2:$B280="PUSH")*($C$2:$C280=$C281),0),0),"")</f>
        <v>53608</v>
      </c>
      <c r="H281" s="0" t="n">
        <f aca="false">IF(G281 &lt;&gt; "", A281-G281, "")</f>
        <v>0</v>
      </c>
    </row>
    <row r="282" customFormat="false" ht="12.8" hidden="false" customHeight="false" outlineLevel="0" collapsed="false">
      <c r="A282" s="0" t="n">
        <v>53625</v>
      </c>
      <c r="B282" s="0" t="s">
        <v>4</v>
      </c>
      <c r="C282" s="0" t="n">
        <v>2196</v>
      </c>
      <c r="D282" s="0" t="n">
        <v>2</v>
      </c>
      <c r="E282" s="0" t="s">
        <v>2</v>
      </c>
      <c r="F282" s="0" t="s">
        <v>54</v>
      </c>
      <c r="G282" s="0" t="n">
        <f aca="false">IF($B282="POP",INDEX($A$2:$A281,MATCH(1,($F$2:$F281=F282)*($D$2:$D281=D282)*($B$2:$B281="PUSH")*($C$2:$C281=$C282),0),0),"")</f>
        <v>53441</v>
      </c>
      <c r="H282" s="0" t="n">
        <f aca="false">IF(G282 &lt;&gt; "", A282-G282, "")</f>
        <v>184</v>
      </c>
    </row>
    <row r="283" customFormat="false" ht="12.8" hidden="false" customHeight="false" outlineLevel="0" collapsed="false">
      <c r="A283" s="0" t="n">
        <v>53625</v>
      </c>
      <c r="B283" s="0" t="s">
        <v>6</v>
      </c>
      <c r="C283" s="0" t="n">
        <v>2202</v>
      </c>
      <c r="D283" s="0" t="n">
        <v>3</v>
      </c>
      <c r="E283" s="0" t="s">
        <v>2</v>
      </c>
      <c r="F283" s="0" t="s">
        <v>57</v>
      </c>
      <c r="G283" s="0" t="str">
        <f aca="false">IF($B283="POP",INDEX($A$2:$A282,MATCH(1,($F$2:$F282=F283)*($D$2:$D282=D283)*($B$2:$B282="PUSH")*($C$2:$C282=$C283),0),0),"")</f>
        <v/>
      </c>
      <c r="H283" s="0" t="str">
        <f aca="false">IF(G283 &lt;&gt; "", A283-G283, "")</f>
        <v/>
      </c>
    </row>
    <row r="284" customFormat="false" ht="12.8" hidden="false" customHeight="false" outlineLevel="0" collapsed="false">
      <c r="A284" s="0" t="n">
        <v>53625</v>
      </c>
      <c r="B284" s="0" t="s">
        <v>6</v>
      </c>
      <c r="C284" s="0" t="n">
        <v>2196</v>
      </c>
      <c r="D284" s="0" t="n">
        <v>2</v>
      </c>
      <c r="E284" s="0" t="s">
        <v>2</v>
      </c>
      <c r="F284" s="0" t="s">
        <v>58</v>
      </c>
      <c r="G284" s="0" t="str">
        <f aca="false">IF($B284="POP",INDEX($A$2:$A283,MATCH(1,($F$2:$F283=F284)*($D$2:$D283=D284)*($B$2:$B283="PUSH")*($C$2:$C283=$C284),0),0),"")</f>
        <v/>
      </c>
      <c r="H284" s="0" t="str">
        <f aca="false">IF(G284 &lt;&gt; "", A284-G284, "")</f>
        <v/>
      </c>
    </row>
    <row r="285" customFormat="false" ht="12.8" hidden="false" customHeight="false" outlineLevel="0" collapsed="false">
      <c r="A285" s="0" t="n">
        <v>53625</v>
      </c>
      <c r="B285" s="0" t="s">
        <v>4</v>
      </c>
      <c r="C285" s="0" t="n">
        <v>2196</v>
      </c>
      <c r="D285" s="0" t="n">
        <v>2</v>
      </c>
      <c r="E285" s="0" t="s">
        <v>2</v>
      </c>
      <c r="F285" s="0" t="s">
        <v>58</v>
      </c>
      <c r="G285" s="0" t="n">
        <f aca="false">IF($B285="POP",INDEX($A$2:$A284,MATCH(1,($F$2:$F284=F285)*($D$2:$D284=D285)*($B$2:$B284="PUSH")*($C$2:$C284=$C285),0),0),"")</f>
        <v>53625</v>
      </c>
      <c r="H285" s="0" t="n">
        <f aca="false">IF(G285 &lt;&gt; "", A285-G285, "")</f>
        <v>0</v>
      </c>
    </row>
    <row r="286" customFormat="false" ht="12.8" hidden="false" customHeight="false" outlineLevel="0" collapsed="false">
      <c r="A286" s="0" t="n">
        <v>53727</v>
      </c>
      <c r="B286" s="0" t="s">
        <v>4</v>
      </c>
      <c r="C286" s="0" t="n">
        <v>2202</v>
      </c>
      <c r="D286" s="0" t="n">
        <v>3</v>
      </c>
      <c r="E286" s="0" t="s">
        <v>2</v>
      </c>
      <c r="F286" s="0" t="s">
        <v>57</v>
      </c>
      <c r="G286" s="0" t="n">
        <f aca="false">IF($B286="POP",INDEX($A$2:$A285,MATCH(1,($F$2:$F285=F286)*($D$2:$D285=D286)*($B$2:$B285="PUSH")*($C$2:$C285=$C286),0),0),"")</f>
        <v>53625</v>
      </c>
      <c r="H286" s="0" t="n">
        <f aca="false">IF(G286 &lt;&gt; "", A286-G286, "")</f>
        <v>102</v>
      </c>
    </row>
    <row r="287" customFormat="false" ht="12.8" hidden="false" customHeight="false" outlineLevel="0" collapsed="false">
      <c r="A287" s="0" t="n">
        <v>53742</v>
      </c>
      <c r="B287" s="0" t="s">
        <v>6</v>
      </c>
      <c r="C287" s="0" t="n">
        <v>2204</v>
      </c>
      <c r="D287" s="0" t="n">
        <v>1</v>
      </c>
      <c r="E287" s="0" t="s">
        <v>2</v>
      </c>
      <c r="F287" s="0" t="s">
        <v>15</v>
      </c>
      <c r="G287" s="0" t="str">
        <f aca="false">IF($B287="POP",INDEX($A$2:$A286,MATCH(1,($F$2:$F286=F287)*($D$2:$D286=D287)*($B$2:$B286="PUSH")*($C$2:$C286=$C287),0),0),"")</f>
        <v/>
      </c>
      <c r="H287" s="0" t="str">
        <f aca="false">IF(G287 &lt;&gt; "", A287-G287, "")</f>
        <v/>
      </c>
    </row>
    <row r="288" customFormat="false" ht="12.8" hidden="false" customHeight="false" outlineLevel="0" collapsed="false">
      <c r="A288" s="0" t="n">
        <v>53742</v>
      </c>
      <c r="B288" s="0" t="s">
        <v>4</v>
      </c>
      <c r="C288" s="0" t="n">
        <v>2204</v>
      </c>
      <c r="D288" s="0" t="n">
        <v>1</v>
      </c>
      <c r="E288" s="0" t="s">
        <v>2</v>
      </c>
      <c r="F288" s="0" t="s">
        <v>15</v>
      </c>
      <c r="G288" s="0" t="n">
        <f aca="false">IF($B288="POP",INDEX($A$2:$A287,MATCH(1,($F$2:$F287=F288)*($D$2:$D287=D288)*($B$2:$B287="PUSH")*($C$2:$C287=$C288),0),0),"")</f>
        <v>53742</v>
      </c>
      <c r="H288" s="0" t="n">
        <f aca="false">IF(G288 &lt;&gt; "", A288-G288, "")</f>
        <v>0</v>
      </c>
    </row>
    <row r="289" customFormat="false" ht="12.8" hidden="false" customHeight="false" outlineLevel="0" collapsed="false">
      <c r="A289" s="0" t="n">
        <v>53742</v>
      </c>
      <c r="B289" s="0" t="s">
        <v>6</v>
      </c>
      <c r="C289" s="0" t="n">
        <v>2204</v>
      </c>
      <c r="D289" s="0" t="n">
        <v>1</v>
      </c>
      <c r="E289" s="0" t="s">
        <v>2</v>
      </c>
      <c r="F289" s="0" t="s">
        <v>59</v>
      </c>
      <c r="G289" s="0" t="str">
        <f aca="false">IF($B289="POP",INDEX($A$2:$A288,MATCH(1,($F$2:$F288=F289)*($D$2:$D288=D289)*($B$2:$B288="PUSH")*($C$2:$C288=$C289),0),0),"")</f>
        <v/>
      </c>
      <c r="H289" s="0" t="str">
        <f aca="false">IF(G289 &lt;&gt; "", A289-G289, "")</f>
        <v/>
      </c>
    </row>
    <row r="290" customFormat="false" ht="12.8" hidden="false" customHeight="false" outlineLevel="0" collapsed="false">
      <c r="A290" s="0" t="n">
        <v>53742</v>
      </c>
      <c r="B290" s="0" t="s">
        <v>4</v>
      </c>
      <c r="C290" s="0" t="n">
        <v>2204</v>
      </c>
      <c r="D290" s="0" t="n">
        <v>1</v>
      </c>
      <c r="E290" s="0" t="s">
        <v>2</v>
      </c>
      <c r="F290" s="0" t="s">
        <v>59</v>
      </c>
      <c r="G290" s="0" t="n">
        <f aca="false">IF($B290="POP",INDEX($A$2:$A289,MATCH(1,($F$2:$F289=F290)*($D$2:$D289=D290)*($B$2:$B289="PUSH")*($C$2:$C289=$C290),0),0),"")</f>
        <v>53742</v>
      </c>
      <c r="H290" s="0" t="n">
        <f aca="false">IF(G290 &lt;&gt; "", A290-G290, "")</f>
        <v>0</v>
      </c>
    </row>
    <row r="291" customFormat="false" ht="12.8" hidden="false" customHeight="false" outlineLevel="0" collapsed="false">
      <c r="A291" s="0" t="n">
        <v>53759</v>
      </c>
      <c r="B291" s="0" t="s">
        <v>6</v>
      </c>
      <c r="C291" s="0" t="n">
        <v>2202</v>
      </c>
      <c r="D291" s="0" t="n">
        <v>3</v>
      </c>
      <c r="E291" s="0" t="s">
        <v>2</v>
      </c>
      <c r="F291" s="0" t="s">
        <v>60</v>
      </c>
      <c r="G291" s="0" t="str">
        <f aca="false">IF($B291="POP",INDEX($A$2:$A290,MATCH(1,($F$2:$F290=F291)*($D$2:$D290=D291)*($B$2:$B290="PUSH")*($C$2:$C290=$C291),0),0),"")</f>
        <v/>
      </c>
      <c r="H291" s="0" t="str">
        <f aca="false">IF(G291 &lt;&gt; "", A291-G291, "")</f>
        <v/>
      </c>
    </row>
    <row r="292" customFormat="false" ht="12.8" hidden="false" customHeight="false" outlineLevel="0" collapsed="false">
      <c r="A292" s="0" t="n">
        <v>53759</v>
      </c>
      <c r="B292" s="0" t="s">
        <v>6</v>
      </c>
      <c r="C292" s="0" t="n">
        <v>2202</v>
      </c>
      <c r="D292" s="0" t="n">
        <v>4</v>
      </c>
      <c r="E292" s="0" t="s">
        <v>2</v>
      </c>
      <c r="F292" s="0" t="s">
        <v>41</v>
      </c>
      <c r="G292" s="0" t="str">
        <f aca="false">IF($B292="POP",INDEX($A$2:$A291,MATCH(1,($F$2:$F291=F292)*($D$2:$D291=D292)*($B$2:$B291="PUSH")*($C$2:$C291=$C292),0),0),"")</f>
        <v/>
      </c>
      <c r="H292" s="0" t="str">
        <f aca="false">IF(G292 &lt;&gt; "", A292-G292, "")</f>
        <v/>
      </c>
    </row>
    <row r="293" customFormat="false" ht="12.8" hidden="false" customHeight="false" outlineLevel="0" collapsed="false">
      <c r="A293" s="0" t="n">
        <v>53759</v>
      </c>
      <c r="B293" s="0" t="s">
        <v>4</v>
      </c>
      <c r="C293" s="0" t="n">
        <v>2202</v>
      </c>
      <c r="D293" s="0" t="n">
        <v>4</v>
      </c>
      <c r="E293" s="0" t="s">
        <v>2</v>
      </c>
      <c r="F293" s="0" t="s">
        <v>41</v>
      </c>
      <c r="G293" s="0" t="n">
        <f aca="false">IF($B293="POP",INDEX($A$2:$A292,MATCH(1,($F$2:$F292=F293)*($D$2:$D292=D293)*($B$2:$B292="PUSH")*($C$2:$C292=$C293),0),0),"")</f>
        <v>53759</v>
      </c>
      <c r="H293" s="0" t="n">
        <f aca="false">IF(G293 &lt;&gt; "", A293-G293, "")</f>
        <v>0</v>
      </c>
    </row>
    <row r="294" customFormat="false" ht="12.8" hidden="false" customHeight="false" outlineLevel="0" collapsed="false">
      <c r="A294" s="0" t="n">
        <v>53759</v>
      </c>
      <c r="B294" s="0" t="s">
        <v>6</v>
      </c>
      <c r="C294" s="0" t="n">
        <v>2202</v>
      </c>
      <c r="D294" s="0" t="n">
        <v>4</v>
      </c>
      <c r="E294" s="0" t="s">
        <v>2</v>
      </c>
      <c r="F294" s="0" t="s">
        <v>41</v>
      </c>
      <c r="G294" s="0" t="str">
        <f aca="false">IF($B294="POP",INDEX($A$2:$A293,MATCH(1,($F$2:$F293=F294)*($D$2:$D293=D294)*($B$2:$B293="PUSH")*($C$2:$C293=$C294),0),0),"")</f>
        <v/>
      </c>
      <c r="H294" s="0" t="str">
        <f aca="false">IF(G294 &lt;&gt; "", A294-G294, "")</f>
        <v/>
      </c>
    </row>
    <row r="295" customFormat="false" ht="12.8" hidden="false" customHeight="false" outlineLevel="0" collapsed="false">
      <c r="A295" s="0" t="n">
        <v>53759</v>
      </c>
      <c r="B295" s="0" t="s">
        <v>4</v>
      </c>
      <c r="C295" s="0" t="n">
        <v>2202</v>
      </c>
      <c r="D295" s="0" t="n">
        <v>4</v>
      </c>
      <c r="E295" s="0" t="s">
        <v>2</v>
      </c>
      <c r="F295" s="0" t="s">
        <v>41</v>
      </c>
      <c r="G295" s="0" t="n">
        <f aca="false">IF($B295="POP",INDEX($A$2:$A294,MATCH(1,($F$2:$F294=F295)*($D$2:$D294=D295)*($B$2:$B294="PUSH")*($C$2:$C294=$C295),0),0),"")</f>
        <v>53759</v>
      </c>
      <c r="H295" s="0" t="n">
        <f aca="false">IF(G295 &lt;&gt; "", A295-G295, "")</f>
        <v>0</v>
      </c>
    </row>
    <row r="296" customFormat="false" ht="12.8" hidden="false" customHeight="false" outlineLevel="0" collapsed="false">
      <c r="A296" s="0" t="n">
        <v>53792</v>
      </c>
      <c r="B296" s="0" t="s">
        <v>6</v>
      </c>
      <c r="C296" s="0" t="n">
        <v>2202</v>
      </c>
      <c r="D296" s="0" t="n">
        <v>4</v>
      </c>
      <c r="E296" s="0" t="s">
        <v>2</v>
      </c>
      <c r="F296" s="0" t="s">
        <v>61</v>
      </c>
      <c r="G296" s="0" t="str">
        <f aca="false">IF($B296="POP",INDEX($A$2:$A295,MATCH(1,($F$2:$F295=F296)*($D$2:$D295=D296)*($B$2:$B295="PUSH")*($C$2:$C295=$C296),0),0),"")</f>
        <v/>
      </c>
      <c r="H296" s="0" t="str">
        <f aca="false">IF(G296 &lt;&gt; "", A296-G296, "")</f>
        <v/>
      </c>
    </row>
    <row r="297" customFormat="false" ht="12.8" hidden="false" customHeight="false" outlineLevel="0" collapsed="false">
      <c r="A297" s="0" t="n">
        <v>53792</v>
      </c>
      <c r="B297" s="0" t="s">
        <v>6</v>
      </c>
      <c r="C297" s="0" t="n">
        <v>2202</v>
      </c>
      <c r="D297" s="0" t="n">
        <v>5</v>
      </c>
      <c r="E297" s="0" t="s">
        <v>2</v>
      </c>
      <c r="F297" s="0" t="s">
        <v>7</v>
      </c>
      <c r="G297" s="0" t="str">
        <f aca="false">IF($B297="POP",INDEX($A$2:$A296,MATCH(1,($F$2:$F296=F297)*($D$2:$D296=D297)*($B$2:$B296="PUSH")*($C$2:$C296=$C297),0),0),"")</f>
        <v/>
      </c>
      <c r="H297" s="0" t="str">
        <f aca="false">IF(G297 &lt;&gt; "", A297-G297, "")</f>
        <v/>
      </c>
    </row>
    <row r="298" customFormat="false" ht="12.8" hidden="false" customHeight="false" outlineLevel="0" collapsed="false">
      <c r="A298" s="0" t="n">
        <v>53792</v>
      </c>
      <c r="B298" s="0" t="s">
        <v>4</v>
      </c>
      <c r="C298" s="0" t="n">
        <v>2202</v>
      </c>
      <c r="D298" s="0" t="n">
        <v>5</v>
      </c>
      <c r="E298" s="0" t="s">
        <v>2</v>
      </c>
      <c r="F298" s="0" t="s">
        <v>7</v>
      </c>
      <c r="G298" s="0" t="n">
        <f aca="false">IF($B298="POP",INDEX($A$2:$A297,MATCH(1,($F$2:$F297=F298)*($D$2:$D297=D298)*($B$2:$B297="PUSH")*($C$2:$C297=$C298),0),0),"")</f>
        <v>53792</v>
      </c>
      <c r="H298" s="0" t="n">
        <f aca="false">IF(G298 &lt;&gt; "", A298-G298, "")</f>
        <v>0</v>
      </c>
    </row>
    <row r="299" customFormat="false" ht="12.8" hidden="false" customHeight="false" outlineLevel="0" collapsed="false">
      <c r="A299" s="0" t="n">
        <v>53842</v>
      </c>
      <c r="B299" s="0" t="s">
        <v>6</v>
      </c>
      <c r="C299" s="0" t="n">
        <v>2202</v>
      </c>
      <c r="D299" s="0" t="n">
        <v>5</v>
      </c>
      <c r="E299" s="0" t="s">
        <v>2</v>
      </c>
      <c r="F299" s="0" t="s">
        <v>62</v>
      </c>
      <c r="G299" s="0" t="str">
        <f aca="false">IF($B299="POP",INDEX($A$2:$A298,MATCH(1,($F$2:$F298=F299)*($D$2:$D298=D299)*($B$2:$B298="PUSH")*($C$2:$C298=$C299),0),0),"")</f>
        <v/>
      </c>
      <c r="H299" s="0" t="str">
        <f aca="false">IF(G299 &lt;&gt; "", A299-G299, "")</f>
        <v/>
      </c>
    </row>
    <row r="300" customFormat="false" ht="12.8" hidden="false" customHeight="false" outlineLevel="0" collapsed="false">
      <c r="A300" s="0" t="n">
        <v>53926</v>
      </c>
      <c r="B300" s="0" t="s">
        <v>4</v>
      </c>
      <c r="C300" s="0" t="n">
        <v>2202</v>
      </c>
      <c r="D300" s="0" t="n">
        <v>5</v>
      </c>
      <c r="E300" s="0" t="s">
        <v>2</v>
      </c>
      <c r="F300" s="0" t="s">
        <v>62</v>
      </c>
      <c r="G300" s="0" t="n">
        <f aca="false">IF($B300="POP",INDEX($A$2:$A299,MATCH(1,($F$2:$F299=F300)*($D$2:$D299=D300)*($B$2:$B299="PUSH")*($C$2:$C299=$C300),0),0),"")</f>
        <v>53842</v>
      </c>
      <c r="H300" s="0" t="n">
        <f aca="false">IF(G300 &lt;&gt; "", A300-G300, "")</f>
        <v>84</v>
      </c>
    </row>
    <row r="301" customFormat="false" ht="12.8" hidden="false" customHeight="false" outlineLevel="0" collapsed="false">
      <c r="A301" s="0" t="n">
        <v>53926</v>
      </c>
      <c r="B301" s="0" t="s">
        <v>4</v>
      </c>
      <c r="C301" s="0" t="n">
        <v>2202</v>
      </c>
      <c r="D301" s="0" t="n">
        <v>4</v>
      </c>
      <c r="E301" s="0" t="s">
        <v>2</v>
      </c>
      <c r="F301" s="0" t="s">
        <v>61</v>
      </c>
      <c r="G301" s="0" t="n">
        <f aca="false">IF($B301="POP",INDEX($A$2:$A300,MATCH(1,($F$2:$F300=F301)*($D$2:$D300=D301)*($B$2:$B300="PUSH")*($C$2:$C300=$C301),0),0),"")</f>
        <v>53792</v>
      </c>
      <c r="H301" s="0" t="n">
        <f aca="false">IF(G301 &lt;&gt; "", A301-G301, "")</f>
        <v>134</v>
      </c>
    </row>
    <row r="302" customFormat="false" ht="12.8" hidden="false" customHeight="false" outlineLevel="0" collapsed="false">
      <c r="A302" s="0" t="n">
        <v>53926</v>
      </c>
      <c r="B302" s="0" t="s">
        <v>6</v>
      </c>
      <c r="C302" s="0" t="n">
        <v>2202</v>
      </c>
      <c r="D302" s="0" t="n">
        <v>4</v>
      </c>
      <c r="E302" s="0" t="s">
        <v>2</v>
      </c>
      <c r="F302" s="0" t="s">
        <v>63</v>
      </c>
      <c r="G302" s="0" t="str">
        <f aca="false">IF($B302="POP",INDEX($A$2:$A301,MATCH(1,($F$2:$F301=F302)*($D$2:$D301=D302)*($B$2:$B301="PUSH")*($C$2:$C301=$C302),0),0),"")</f>
        <v/>
      </c>
      <c r="H302" s="0" t="str">
        <f aca="false">IF(G302 &lt;&gt; "", A302-G302, "")</f>
        <v/>
      </c>
    </row>
    <row r="303" customFormat="false" ht="12.8" hidden="false" customHeight="false" outlineLevel="0" collapsed="false">
      <c r="A303" s="0" t="n">
        <v>53926</v>
      </c>
      <c r="B303" s="0" t="s">
        <v>6</v>
      </c>
      <c r="C303" s="0" t="n">
        <v>2202</v>
      </c>
      <c r="D303" s="0" t="n">
        <v>5</v>
      </c>
      <c r="E303" s="0" t="s">
        <v>2</v>
      </c>
      <c r="F303" s="0" t="s">
        <v>9</v>
      </c>
      <c r="G303" s="0" t="str">
        <f aca="false">IF($B303="POP",INDEX($A$2:$A302,MATCH(1,($F$2:$F302=F303)*($D$2:$D302=D303)*($B$2:$B302="PUSH")*($C$2:$C302=$C303),0),0),"")</f>
        <v/>
      </c>
      <c r="H303" s="0" t="str">
        <f aca="false">IF(G303 &lt;&gt; "", A303-G303, "")</f>
        <v/>
      </c>
    </row>
    <row r="304" customFormat="false" ht="12.8" hidden="false" customHeight="false" outlineLevel="0" collapsed="false">
      <c r="A304" s="0" t="n">
        <v>53926</v>
      </c>
      <c r="B304" s="0" t="s">
        <v>6</v>
      </c>
      <c r="C304" s="0" t="n">
        <v>2202</v>
      </c>
      <c r="D304" s="0" t="n">
        <v>6</v>
      </c>
      <c r="E304" s="0" t="s">
        <v>2</v>
      </c>
      <c r="F304" s="0" t="s">
        <v>10</v>
      </c>
      <c r="G304" s="0" t="str">
        <f aca="false">IF($B304="POP",INDEX($A$2:$A303,MATCH(1,($F$2:$F303=F304)*($D$2:$D303=D304)*($B$2:$B303="PUSH")*($C$2:$C303=$C304),0),0),"")</f>
        <v/>
      </c>
      <c r="H304" s="0" t="str">
        <f aca="false">IF(G304 &lt;&gt; "", A304-G304, "")</f>
        <v/>
      </c>
    </row>
    <row r="305" customFormat="false" ht="12.8" hidden="false" customHeight="false" outlineLevel="0" collapsed="false">
      <c r="A305" s="0" t="n">
        <v>53959</v>
      </c>
      <c r="B305" s="0" t="s">
        <v>4</v>
      </c>
      <c r="C305" s="0" t="n">
        <v>2202</v>
      </c>
      <c r="D305" s="0" t="n">
        <v>6</v>
      </c>
      <c r="E305" s="0" t="s">
        <v>2</v>
      </c>
      <c r="F305" s="0" t="s">
        <v>10</v>
      </c>
      <c r="G305" s="0" t="n">
        <f aca="false">IF($B305="POP",INDEX($A$2:$A304,MATCH(1,($F$2:$F304=F305)*($D$2:$D304=D305)*($B$2:$B304="PUSH")*($C$2:$C304=$C305),0),0),"")</f>
        <v>53926</v>
      </c>
      <c r="H305" s="0" t="n">
        <f aca="false">IF(G305 &lt;&gt; "", A305-G305, "")</f>
        <v>33</v>
      </c>
    </row>
    <row r="306" customFormat="false" ht="12.8" hidden="false" customHeight="false" outlineLevel="0" collapsed="false">
      <c r="A306" s="0" t="n">
        <v>53959</v>
      </c>
      <c r="B306" s="0" t="s">
        <v>4</v>
      </c>
      <c r="C306" s="0" t="n">
        <v>2202</v>
      </c>
      <c r="D306" s="0" t="n">
        <v>5</v>
      </c>
      <c r="E306" s="0" t="s">
        <v>2</v>
      </c>
      <c r="F306" s="0" t="s">
        <v>9</v>
      </c>
      <c r="G306" s="0" t="n">
        <f aca="false">IF($B306="POP",INDEX($A$2:$A305,MATCH(1,($F$2:$F305=F306)*($D$2:$D305=D306)*($B$2:$B305="PUSH")*($C$2:$C305=$C306),0),0),"")</f>
        <v>53926</v>
      </c>
      <c r="H306" s="0" t="n">
        <f aca="false">IF(G306 &lt;&gt; "", A306-G306, "")</f>
        <v>33</v>
      </c>
    </row>
    <row r="307" customFormat="false" ht="12.8" hidden="false" customHeight="false" outlineLevel="0" collapsed="false">
      <c r="A307" s="0" t="n">
        <v>54094</v>
      </c>
      <c r="B307" s="0" t="s">
        <v>4</v>
      </c>
      <c r="C307" s="0" t="n">
        <v>2202</v>
      </c>
      <c r="D307" s="0" t="n">
        <v>4</v>
      </c>
      <c r="E307" s="0" t="s">
        <v>2</v>
      </c>
      <c r="F307" s="0" t="s">
        <v>63</v>
      </c>
      <c r="G307" s="0" t="n">
        <f aca="false">IF($B307="POP",INDEX($A$2:$A306,MATCH(1,($F$2:$F306=F307)*($D$2:$D306=D307)*($B$2:$B306="PUSH")*($C$2:$C306=$C307),0),0),"")</f>
        <v>53926</v>
      </c>
      <c r="H307" s="0" t="n">
        <f aca="false">IF(G307 &lt;&gt; "", A307-G307, "")</f>
        <v>168</v>
      </c>
    </row>
    <row r="308" customFormat="false" ht="12.8" hidden="false" customHeight="false" outlineLevel="0" collapsed="false">
      <c r="A308" s="0" t="n">
        <v>54110</v>
      </c>
      <c r="B308" s="0" t="s">
        <v>6</v>
      </c>
      <c r="C308" s="0" t="n">
        <v>2202</v>
      </c>
      <c r="D308" s="0" t="n">
        <v>4</v>
      </c>
      <c r="E308" s="0" t="s">
        <v>2</v>
      </c>
      <c r="F308" s="0" t="s">
        <v>64</v>
      </c>
      <c r="G308" s="0" t="str">
        <f aca="false">IF($B308="POP",INDEX($A$2:$A307,MATCH(1,($F$2:$F307=F308)*($D$2:$D307=D308)*($B$2:$B307="PUSH")*($C$2:$C307=$C308),0),0),"")</f>
        <v/>
      </c>
      <c r="H308" s="0" t="str">
        <f aca="false">IF(G308 &lt;&gt; "", A308-G308, "")</f>
        <v/>
      </c>
    </row>
    <row r="309" customFormat="false" ht="12.8" hidden="false" customHeight="false" outlineLevel="0" collapsed="false">
      <c r="A309" s="0" t="n">
        <v>54177</v>
      </c>
      <c r="B309" s="0" t="s">
        <v>4</v>
      </c>
      <c r="C309" s="0" t="n">
        <v>2202</v>
      </c>
      <c r="D309" s="0" t="n">
        <v>4</v>
      </c>
      <c r="E309" s="0" t="s">
        <v>2</v>
      </c>
      <c r="F309" s="0" t="s">
        <v>64</v>
      </c>
      <c r="G309" s="0" t="n">
        <f aca="false">IF($B309="POP",INDEX($A$2:$A308,MATCH(1,($F$2:$F308=F309)*($D$2:$D308=D309)*($B$2:$B308="PUSH")*($C$2:$C308=$C309),0),0),"")</f>
        <v>54110</v>
      </c>
      <c r="H309" s="0" t="n">
        <f aca="false">IF(G309 &lt;&gt; "", A309-G309, "")</f>
        <v>67</v>
      </c>
    </row>
    <row r="310" customFormat="false" ht="12.8" hidden="false" customHeight="false" outlineLevel="0" collapsed="false">
      <c r="A310" s="0" t="n">
        <v>54195</v>
      </c>
      <c r="B310" s="0" t="s">
        <v>6</v>
      </c>
      <c r="C310" s="0" t="n">
        <v>2202</v>
      </c>
      <c r="D310" s="0" t="n">
        <v>4</v>
      </c>
      <c r="E310" s="0" t="s">
        <v>2</v>
      </c>
      <c r="F310" s="0" t="s">
        <v>65</v>
      </c>
      <c r="G310" s="0" t="str">
        <f aca="false">IF($B310="POP",INDEX($A$2:$A309,MATCH(1,($F$2:$F309=F310)*($D$2:$D309=D310)*($B$2:$B309="PUSH")*($C$2:$C309=$C310),0),0),"")</f>
        <v/>
      </c>
      <c r="H310" s="0" t="str">
        <f aca="false">IF(G310 &lt;&gt; "", A310-G310, "")</f>
        <v/>
      </c>
    </row>
    <row r="311" customFormat="false" ht="12.8" hidden="false" customHeight="false" outlineLevel="0" collapsed="false">
      <c r="A311" s="0" t="n">
        <v>54195</v>
      </c>
      <c r="B311" s="0" t="s">
        <v>6</v>
      </c>
      <c r="C311" s="0" t="n">
        <v>2202</v>
      </c>
      <c r="D311" s="0" t="n">
        <v>5</v>
      </c>
      <c r="E311" s="0" t="s">
        <v>2</v>
      </c>
      <c r="F311" s="0" t="s">
        <v>7</v>
      </c>
      <c r="G311" s="0" t="str">
        <f aca="false">IF($B311="POP",INDEX($A$2:$A310,MATCH(1,($F$2:$F310=F311)*($D$2:$D310=D311)*($B$2:$B310="PUSH")*($C$2:$C310=$C311),0),0),"")</f>
        <v/>
      </c>
      <c r="H311" s="0" t="str">
        <f aca="false">IF(G311 &lt;&gt; "", A311-G311, "")</f>
        <v/>
      </c>
    </row>
    <row r="312" customFormat="false" ht="12.8" hidden="false" customHeight="false" outlineLevel="0" collapsed="false">
      <c r="A312" s="0" t="n">
        <v>54195</v>
      </c>
      <c r="B312" s="0" t="s">
        <v>4</v>
      </c>
      <c r="C312" s="0" t="n">
        <v>2202</v>
      </c>
      <c r="D312" s="0" t="n">
        <v>5</v>
      </c>
      <c r="E312" s="0" t="s">
        <v>2</v>
      </c>
      <c r="F312" s="0" t="s">
        <v>7</v>
      </c>
      <c r="G312" s="0" t="n">
        <f aca="false">IF($B312="POP",INDEX($A$2:$A311,MATCH(1,($F$2:$F311=F312)*($D$2:$D311=D312)*($B$2:$B311="PUSH")*($C$2:$C311=$C312),0),0),"")</f>
        <v>53792</v>
      </c>
      <c r="H312" s="0" t="n">
        <f aca="false">IF(G312 &lt;&gt; "", A312-G312, "")</f>
        <v>403</v>
      </c>
    </row>
    <row r="313" customFormat="false" ht="12.8" hidden="false" customHeight="false" outlineLevel="0" collapsed="false">
      <c r="A313" s="0" t="n">
        <v>54244</v>
      </c>
      <c r="B313" s="0" t="s">
        <v>4</v>
      </c>
      <c r="C313" s="0" t="n">
        <v>2202</v>
      </c>
      <c r="D313" s="0" t="n">
        <v>4</v>
      </c>
      <c r="E313" s="0" t="s">
        <v>2</v>
      </c>
      <c r="F313" s="0" t="s">
        <v>65</v>
      </c>
      <c r="G313" s="0" t="n">
        <f aca="false">IF($B313="POP",INDEX($A$2:$A312,MATCH(1,($F$2:$F312=F313)*($D$2:$D312=D313)*($B$2:$B312="PUSH")*($C$2:$C312=$C313),0),0),"")</f>
        <v>54195</v>
      </c>
      <c r="H313" s="0" t="n">
        <f aca="false">IF(G313 &lt;&gt; "", A313-G313, "")</f>
        <v>49</v>
      </c>
    </row>
    <row r="314" customFormat="false" ht="12.8" hidden="false" customHeight="false" outlineLevel="0" collapsed="false">
      <c r="A314" s="0" t="n">
        <v>54245</v>
      </c>
      <c r="B314" s="0" t="s">
        <v>6</v>
      </c>
      <c r="C314" s="0" t="n">
        <v>2202</v>
      </c>
      <c r="D314" s="0" t="n">
        <v>4</v>
      </c>
      <c r="E314" s="0" t="s">
        <v>2</v>
      </c>
      <c r="F314" s="0" t="s">
        <v>66</v>
      </c>
      <c r="G314" s="0" t="str">
        <f aca="false">IF($B314="POP",INDEX($A$2:$A313,MATCH(1,($F$2:$F313=F314)*($D$2:$D313=D314)*($B$2:$B313="PUSH")*($C$2:$C313=$C314),0),0),"")</f>
        <v/>
      </c>
      <c r="H314" s="0" t="str">
        <f aca="false">IF(G314 &lt;&gt; "", A314-G314, "")</f>
        <v/>
      </c>
    </row>
    <row r="315" customFormat="false" ht="12.8" hidden="false" customHeight="false" outlineLevel="0" collapsed="false">
      <c r="A315" s="0" t="n">
        <v>54245</v>
      </c>
      <c r="B315" s="0" t="s">
        <v>4</v>
      </c>
      <c r="C315" s="0" t="n">
        <v>2202</v>
      </c>
      <c r="D315" s="0" t="n">
        <v>4</v>
      </c>
      <c r="E315" s="0" t="s">
        <v>2</v>
      </c>
      <c r="F315" s="0" t="s">
        <v>66</v>
      </c>
      <c r="G315" s="0" t="n">
        <f aca="false">IF($B315="POP",INDEX($A$2:$A314,MATCH(1,($F$2:$F314=F315)*($D$2:$D314=D315)*($B$2:$B314="PUSH")*($C$2:$C314=$C315),0),0),"")</f>
        <v>54245</v>
      </c>
      <c r="H315" s="0" t="n">
        <f aca="false">IF(G315 &lt;&gt; "", A315-G315, "")</f>
        <v>0</v>
      </c>
    </row>
    <row r="316" customFormat="false" ht="12.8" hidden="false" customHeight="false" outlineLevel="0" collapsed="false">
      <c r="A316" s="0" t="n">
        <v>54245</v>
      </c>
      <c r="B316" s="0" t="s">
        <v>4</v>
      </c>
      <c r="C316" s="0" t="n">
        <v>2202</v>
      </c>
      <c r="D316" s="0" t="n">
        <v>3</v>
      </c>
      <c r="E316" s="0" t="s">
        <v>2</v>
      </c>
      <c r="F316" s="0" t="s">
        <v>60</v>
      </c>
      <c r="G316" s="0" t="n">
        <f aca="false">IF($B316="POP",INDEX($A$2:$A315,MATCH(1,($F$2:$F315=F316)*($D$2:$D315=D316)*($B$2:$B315="PUSH")*($C$2:$C315=$C316),0),0),"")</f>
        <v>53759</v>
      </c>
      <c r="H316" s="0" t="n">
        <f aca="false">IF(G316 &lt;&gt; "", A316-G316, "")</f>
        <v>486</v>
      </c>
    </row>
    <row r="317" customFormat="false" ht="12.8" hidden="false" customHeight="false" outlineLevel="0" collapsed="false">
      <c r="A317" s="0" t="n">
        <v>54245</v>
      </c>
      <c r="B317" s="0" t="s">
        <v>6</v>
      </c>
      <c r="C317" s="0" t="n">
        <v>2202</v>
      </c>
      <c r="D317" s="0" t="n">
        <v>3</v>
      </c>
      <c r="E317" s="0" t="s">
        <v>2</v>
      </c>
      <c r="F317" s="0" t="s">
        <v>67</v>
      </c>
      <c r="G317" s="0" t="str">
        <f aca="false">IF($B317="POP",INDEX($A$2:$A316,MATCH(1,($F$2:$F316=F317)*($D$2:$D316=D317)*($B$2:$B316="PUSH")*($C$2:$C316=$C317),0),0),"")</f>
        <v/>
      </c>
      <c r="H317" s="0" t="str">
        <f aca="false">IF(G317 &lt;&gt; "", A317-G317, "")</f>
        <v/>
      </c>
    </row>
    <row r="318" customFormat="false" ht="12.8" hidden="false" customHeight="false" outlineLevel="0" collapsed="false">
      <c r="A318" s="0" t="n">
        <v>54245</v>
      </c>
      <c r="B318" s="0" t="s">
        <v>4</v>
      </c>
      <c r="C318" s="0" t="n">
        <v>2202</v>
      </c>
      <c r="D318" s="0" t="n">
        <v>3</v>
      </c>
      <c r="E318" s="0" t="s">
        <v>2</v>
      </c>
      <c r="F318" s="0" t="s">
        <v>67</v>
      </c>
      <c r="G318" s="0" t="n">
        <f aca="false">IF($B318="POP",INDEX($A$2:$A317,MATCH(1,($F$2:$F317=F318)*($D$2:$D317=D318)*($B$2:$B317="PUSH")*($C$2:$C317=$C318),0),0),"")</f>
        <v>54245</v>
      </c>
      <c r="H318" s="0" t="n">
        <f aca="false">IF(G318 &lt;&gt; "", A318-G318, "")</f>
        <v>0</v>
      </c>
    </row>
    <row r="319" customFormat="false" ht="12.8" hidden="false" customHeight="false" outlineLevel="0" collapsed="false">
      <c r="A319" s="0" t="n">
        <v>54245</v>
      </c>
      <c r="B319" s="0" t="s">
        <v>6</v>
      </c>
      <c r="C319" s="0" t="n">
        <v>2202</v>
      </c>
      <c r="D319" s="0" t="n">
        <v>4</v>
      </c>
      <c r="E319" s="0" t="s">
        <v>2</v>
      </c>
      <c r="F319" s="0" t="s">
        <v>68</v>
      </c>
      <c r="G319" s="0" t="str">
        <f aca="false">IF($B319="POP",INDEX($A$2:$A318,MATCH(1,($F$2:$F318=F319)*($D$2:$D318=D319)*($B$2:$B318="PUSH")*($C$2:$C318=$C319),0),0),"")</f>
        <v/>
      </c>
      <c r="H319" s="0" t="str">
        <f aca="false">IF(G319 &lt;&gt; "", A319-G319, "")</f>
        <v/>
      </c>
    </row>
    <row r="320" customFormat="false" ht="12.8" hidden="false" customHeight="false" outlineLevel="0" collapsed="false">
      <c r="A320" s="0" t="n">
        <v>54278</v>
      </c>
      <c r="B320" s="0" t="s">
        <v>1</v>
      </c>
      <c r="C320" s="0" t="n">
        <v>2202</v>
      </c>
      <c r="D320" s="0" t="n">
        <v>5</v>
      </c>
      <c r="E320" s="0" t="s">
        <v>2</v>
      </c>
      <c r="F320" s="0" t="s">
        <v>3</v>
      </c>
      <c r="G320" s="0" t="str">
        <f aca="false">IF($B320="POP",INDEX($A$2:$A319,MATCH(1,($F$2:$F319=F320)*($D$2:$D319=D320)*($B$2:$B319="PUSH")*($C$2:$C319=$C320),0),0),"")</f>
        <v/>
      </c>
      <c r="H320" s="0" t="str">
        <f aca="false">IF(G320 &lt;&gt; "", A320-G320, "")</f>
        <v/>
      </c>
    </row>
    <row r="321" customFormat="false" ht="12.8" hidden="false" customHeight="false" outlineLevel="0" collapsed="false">
      <c r="A321" s="0" t="n">
        <v>54294</v>
      </c>
      <c r="B321" s="0" t="s">
        <v>4</v>
      </c>
      <c r="C321" s="0" t="n">
        <v>2202</v>
      </c>
      <c r="D321" s="0" t="n">
        <v>4</v>
      </c>
      <c r="E321" s="0" t="s">
        <v>2</v>
      </c>
      <c r="F321" s="0" t="s">
        <v>68</v>
      </c>
      <c r="G321" s="0" t="n">
        <f aca="false">IF($B321="POP",INDEX($A$2:$A320,MATCH(1,($F$2:$F320=F321)*($D$2:$D320=D321)*($B$2:$B320="PUSH")*($C$2:$C320=$C321),0),0),"")</f>
        <v>54245</v>
      </c>
      <c r="H321" s="0" t="n">
        <f aca="false">IF(G321 &lt;&gt; "", A321-G321, "")</f>
        <v>49</v>
      </c>
    </row>
    <row r="322" customFormat="false" ht="12.8" hidden="false" customHeight="false" outlineLevel="0" collapsed="false">
      <c r="A322" s="0" t="n">
        <v>54295</v>
      </c>
      <c r="B322" s="0" t="s">
        <v>6</v>
      </c>
      <c r="C322" s="0" t="n">
        <v>2202</v>
      </c>
      <c r="D322" s="0" t="n">
        <v>3</v>
      </c>
      <c r="E322" s="0" t="s">
        <v>2</v>
      </c>
      <c r="F322" s="0" t="s">
        <v>69</v>
      </c>
      <c r="G322" s="0" t="str">
        <f aca="false">IF($B322="POP",INDEX($A$2:$A321,MATCH(1,($F$2:$F321=F322)*($D$2:$D321=D322)*($B$2:$B321="PUSH")*($C$2:$C321=$C322),0),0),"")</f>
        <v/>
      </c>
      <c r="H322" s="0" t="str">
        <f aca="false">IF(G322 &lt;&gt; "", A322-G322, "")</f>
        <v/>
      </c>
    </row>
    <row r="323" customFormat="false" ht="12.8" hidden="false" customHeight="false" outlineLevel="0" collapsed="false">
      <c r="A323" s="0" t="n">
        <v>54295</v>
      </c>
      <c r="B323" s="0" t="s">
        <v>6</v>
      </c>
      <c r="C323" s="0" t="n">
        <v>2202</v>
      </c>
      <c r="D323" s="0" t="n">
        <v>4</v>
      </c>
      <c r="E323" s="0" t="s">
        <v>2</v>
      </c>
      <c r="F323" s="0" t="s">
        <v>70</v>
      </c>
      <c r="G323" s="0" t="str">
        <f aca="false">IF($B323="POP",INDEX($A$2:$A322,MATCH(1,($F$2:$F322=F323)*($D$2:$D322=D323)*($B$2:$B322="PUSH")*($C$2:$C322=$C323),0),0),"")</f>
        <v/>
      </c>
      <c r="H323" s="0" t="str">
        <f aca="false">IF(G323 &lt;&gt; "", A323-G323, "")</f>
        <v/>
      </c>
    </row>
    <row r="324" customFormat="false" ht="12.8" hidden="false" customHeight="false" outlineLevel="0" collapsed="false">
      <c r="A324" s="0" t="n">
        <v>54427</v>
      </c>
      <c r="B324" s="0" t="s">
        <v>4</v>
      </c>
      <c r="C324" s="0" t="n">
        <v>2202</v>
      </c>
      <c r="D324" s="0" t="n">
        <v>4</v>
      </c>
      <c r="E324" s="0" t="s">
        <v>2</v>
      </c>
      <c r="F324" s="0" t="s">
        <v>70</v>
      </c>
      <c r="G324" s="0" t="n">
        <f aca="false">IF($B324="POP",INDEX($A$2:$A323,MATCH(1,($F$2:$F323=F324)*($D$2:$D323=D324)*($B$2:$B323="PUSH")*($C$2:$C323=$C324),0),0),"")</f>
        <v>54295</v>
      </c>
      <c r="H324" s="0" t="n">
        <f aca="false">IF(G324 &lt;&gt; "", A324-G324, "")</f>
        <v>132</v>
      </c>
    </row>
    <row r="325" customFormat="false" ht="12.8" hidden="false" customHeight="false" outlineLevel="0" collapsed="false">
      <c r="A325" s="0" t="n">
        <v>54444</v>
      </c>
      <c r="B325" s="0" t="s">
        <v>6</v>
      </c>
      <c r="C325" s="0" t="n">
        <v>2202</v>
      </c>
      <c r="D325" s="0" t="n">
        <v>4</v>
      </c>
      <c r="E325" s="0" t="s">
        <v>2</v>
      </c>
      <c r="F325" s="0" t="s">
        <v>71</v>
      </c>
      <c r="G325" s="0" t="str">
        <f aca="false">IF($B325="POP",INDEX($A$2:$A324,MATCH(1,($F$2:$F324=F325)*($D$2:$D324=D325)*($B$2:$B324="PUSH")*($C$2:$C324=$C325),0),0),"")</f>
        <v/>
      </c>
      <c r="H325" s="0" t="str">
        <f aca="false">IF(G325 &lt;&gt; "", A325-G325, "")</f>
        <v/>
      </c>
    </row>
    <row r="326" customFormat="false" ht="12.8" hidden="false" customHeight="false" outlineLevel="0" collapsed="false">
      <c r="A326" s="0" t="n">
        <v>54511</v>
      </c>
      <c r="B326" s="0" t="s">
        <v>4</v>
      </c>
      <c r="C326" s="0" t="n">
        <v>2202</v>
      </c>
      <c r="D326" s="0" t="n">
        <v>4</v>
      </c>
      <c r="E326" s="0" t="s">
        <v>2</v>
      </c>
      <c r="F326" s="0" t="s">
        <v>71</v>
      </c>
      <c r="G326" s="0" t="n">
        <f aca="false">IF($B326="POP",INDEX($A$2:$A325,MATCH(1,($F$2:$F325=F326)*($D$2:$D325=D326)*($B$2:$B325="PUSH")*($C$2:$C325=$C326),0),0),"")</f>
        <v>54444</v>
      </c>
      <c r="H326" s="0" t="n">
        <f aca="false">IF(G326 &lt;&gt; "", A326-G326, "")</f>
        <v>67</v>
      </c>
    </row>
    <row r="327" customFormat="false" ht="12.8" hidden="false" customHeight="false" outlineLevel="0" collapsed="false">
      <c r="A327" s="0" t="n">
        <v>54511</v>
      </c>
      <c r="B327" s="0" t="s">
        <v>6</v>
      </c>
      <c r="C327" s="0" t="n">
        <v>2202</v>
      </c>
      <c r="D327" s="0" t="n">
        <v>4</v>
      </c>
      <c r="E327" s="0" t="s">
        <v>2</v>
      </c>
      <c r="F327" s="0" t="s">
        <v>72</v>
      </c>
      <c r="G327" s="0" t="str">
        <f aca="false">IF($B327="POP",INDEX($A$2:$A326,MATCH(1,($F$2:$F326=F327)*($D$2:$D326=D327)*($B$2:$B326="PUSH")*($C$2:$C326=$C327),0),0),"")</f>
        <v/>
      </c>
      <c r="H327" s="0" t="str">
        <f aca="false">IF(G327 &lt;&gt; "", A327-G327, "")</f>
        <v/>
      </c>
    </row>
    <row r="328" customFormat="false" ht="12.8" hidden="false" customHeight="false" outlineLevel="0" collapsed="false">
      <c r="A328" s="0" t="n">
        <v>54561</v>
      </c>
      <c r="B328" s="0" t="s">
        <v>4</v>
      </c>
      <c r="C328" s="0" t="n">
        <v>2202</v>
      </c>
      <c r="D328" s="0" t="n">
        <v>4</v>
      </c>
      <c r="E328" s="0" t="s">
        <v>2</v>
      </c>
      <c r="F328" s="0" t="s">
        <v>72</v>
      </c>
      <c r="G328" s="0" t="n">
        <f aca="false">IF($B328="POP",INDEX($A$2:$A327,MATCH(1,($F$2:$F327=F328)*($D$2:$D327=D328)*($B$2:$B327="PUSH")*($C$2:$C327=$C328),0),0),"")</f>
        <v>54511</v>
      </c>
      <c r="H328" s="0" t="n">
        <f aca="false">IF(G328 &lt;&gt; "", A328-G328, "")</f>
        <v>50</v>
      </c>
    </row>
    <row r="329" customFormat="false" ht="12.8" hidden="false" customHeight="false" outlineLevel="0" collapsed="false">
      <c r="A329" s="0" t="n">
        <v>54561</v>
      </c>
      <c r="B329" s="0" t="s">
        <v>4</v>
      </c>
      <c r="C329" s="0" t="n">
        <v>2202</v>
      </c>
      <c r="D329" s="0" t="n">
        <v>3</v>
      </c>
      <c r="E329" s="0" t="s">
        <v>2</v>
      </c>
      <c r="F329" s="0" t="s">
        <v>69</v>
      </c>
      <c r="G329" s="0" t="n">
        <f aca="false">IF($B329="POP",INDEX($A$2:$A328,MATCH(1,($F$2:$F328=F329)*($D$2:$D328=D329)*($B$2:$B328="PUSH")*($C$2:$C328=$C329),0),0),"")</f>
        <v>54295</v>
      </c>
      <c r="H329" s="0" t="n">
        <f aca="false">IF(G329 &lt;&gt; "", A329-G329, "")</f>
        <v>266</v>
      </c>
    </row>
    <row r="330" customFormat="false" ht="12.8" hidden="false" customHeight="false" outlineLevel="0" collapsed="false">
      <c r="A330" s="0" t="n">
        <v>54561</v>
      </c>
      <c r="B330" s="0" t="s">
        <v>6</v>
      </c>
      <c r="C330" s="0" t="n">
        <v>2202</v>
      </c>
      <c r="D330" s="0" t="n">
        <v>3</v>
      </c>
      <c r="E330" s="0" t="s">
        <v>2</v>
      </c>
      <c r="F330" s="0" t="s">
        <v>73</v>
      </c>
      <c r="G330" s="0" t="str">
        <f aca="false">IF($B330="POP",INDEX($A$2:$A329,MATCH(1,($F$2:$F329=F330)*($D$2:$D329=D330)*($B$2:$B329="PUSH")*($C$2:$C329=$C330),0),0),"")</f>
        <v/>
      </c>
      <c r="H330" s="0" t="str">
        <f aca="false">IF(G330 &lt;&gt; "", A330-G330, "")</f>
        <v/>
      </c>
    </row>
    <row r="331" customFormat="false" ht="12.8" hidden="false" customHeight="false" outlineLevel="0" collapsed="false">
      <c r="A331" s="0" t="n">
        <v>54594</v>
      </c>
      <c r="B331" s="0" t="s">
        <v>6</v>
      </c>
      <c r="C331" s="0" t="n">
        <v>2202</v>
      </c>
      <c r="D331" s="0" t="n">
        <v>4</v>
      </c>
      <c r="E331" s="0" t="s">
        <v>2</v>
      </c>
      <c r="F331" s="0" t="s">
        <v>74</v>
      </c>
      <c r="G331" s="0" t="str">
        <f aca="false">IF($B331="POP",INDEX($A$2:$A330,MATCH(1,($F$2:$F330=F331)*($D$2:$D330=D331)*($B$2:$B330="PUSH")*($C$2:$C330=$C331),0),0),"")</f>
        <v/>
      </c>
      <c r="H331" s="0" t="str">
        <f aca="false">IF(G331 &lt;&gt; "", A331-G331, "")</f>
        <v/>
      </c>
    </row>
    <row r="332" customFormat="false" ht="12.8" hidden="false" customHeight="false" outlineLevel="0" collapsed="false">
      <c r="A332" s="0" t="n">
        <v>54594</v>
      </c>
      <c r="B332" s="0" t="s">
        <v>4</v>
      </c>
      <c r="C332" s="0" t="n">
        <v>2202</v>
      </c>
      <c r="D332" s="0" t="n">
        <v>4</v>
      </c>
      <c r="E332" s="0" t="s">
        <v>2</v>
      </c>
      <c r="F332" s="0" t="s">
        <v>74</v>
      </c>
      <c r="G332" s="0" t="n">
        <f aca="false">IF($B332="POP",INDEX($A$2:$A331,MATCH(1,($F$2:$F331=F332)*($D$2:$D331=D332)*($B$2:$B331="PUSH")*($C$2:$C331=$C332),0),0),"")</f>
        <v>54594</v>
      </c>
      <c r="H332" s="0" t="n">
        <f aca="false">IF(G332 &lt;&gt; "", A332-G332, "")</f>
        <v>0</v>
      </c>
    </row>
    <row r="333" customFormat="false" ht="12.8" hidden="false" customHeight="false" outlineLevel="0" collapsed="false">
      <c r="A333" s="0" t="n">
        <v>54611</v>
      </c>
      <c r="B333" s="0" t="s">
        <v>6</v>
      </c>
      <c r="C333" s="0" t="n">
        <v>2202</v>
      </c>
      <c r="D333" s="0" t="n">
        <v>4</v>
      </c>
      <c r="E333" s="0" t="s">
        <v>2</v>
      </c>
      <c r="F333" s="0" t="s">
        <v>75</v>
      </c>
      <c r="G333" s="0" t="str">
        <f aca="false">IF($B333="POP",INDEX($A$2:$A332,MATCH(1,($F$2:$F332=F333)*($D$2:$D332=D333)*($B$2:$B332="PUSH")*($C$2:$C332=$C333),0),0),"")</f>
        <v/>
      </c>
      <c r="H333" s="0" t="str">
        <f aca="false">IF(G333 &lt;&gt; "", A333-G333, "")</f>
        <v/>
      </c>
    </row>
    <row r="334" customFormat="false" ht="12.8" hidden="false" customHeight="false" outlineLevel="0" collapsed="false">
      <c r="A334" s="0" t="n">
        <v>54611</v>
      </c>
      <c r="B334" s="0" t="s">
        <v>6</v>
      </c>
      <c r="C334" s="0" t="n">
        <v>2202</v>
      </c>
      <c r="D334" s="0" t="n">
        <v>5</v>
      </c>
      <c r="E334" s="0" t="s">
        <v>2</v>
      </c>
      <c r="F334" s="0" t="s">
        <v>76</v>
      </c>
      <c r="G334" s="0" t="str">
        <f aca="false">IF($B334="POP",INDEX($A$2:$A333,MATCH(1,($F$2:$F333=F334)*($D$2:$D333=D334)*($B$2:$B333="PUSH")*($C$2:$C333=$C334),0),0),"")</f>
        <v/>
      </c>
      <c r="H334" s="0" t="str">
        <f aca="false">IF(G334 &lt;&gt; "", A334-G334, "")</f>
        <v/>
      </c>
    </row>
    <row r="335" customFormat="false" ht="12.8" hidden="false" customHeight="false" outlineLevel="0" collapsed="false">
      <c r="A335" s="0" t="n">
        <v>54611</v>
      </c>
      <c r="B335" s="0" t="s">
        <v>4</v>
      </c>
      <c r="C335" s="0" t="n">
        <v>2202</v>
      </c>
      <c r="D335" s="0" t="n">
        <v>5</v>
      </c>
      <c r="E335" s="0" t="s">
        <v>2</v>
      </c>
      <c r="F335" s="0" t="s">
        <v>76</v>
      </c>
      <c r="G335" s="0" t="n">
        <f aca="false">IF($B335="POP",INDEX($A$2:$A334,MATCH(1,($F$2:$F334=F335)*($D$2:$D334=D335)*($B$2:$B334="PUSH")*($C$2:$C334=$C335),0),0),"")</f>
        <v>54611</v>
      </c>
      <c r="H335" s="0" t="n">
        <f aca="false">IF(G335 &lt;&gt; "", A335-G335, "")</f>
        <v>0</v>
      </c>
    </row>
    <row r="336" customFormat="false" ht="12.8" hidden="false" customHeight="false" outlineLevel="0" collapsed="false">
      <c r="A336" s="0" t="n">
        <v>54611</v>
      </c>
      <c r="B336" s="0" t="s">
        <v>6</v>
      </c>
      <c r="C336" s="0" t="n">
        <v>2202</v>
      </c>
      <c r="D336" s="0" t="n">
        <v>5</v>
      </c>
      <c r="E336" s="0" t="s">
        <v>2</v>
      </c>
      <c r="F336" s="0" t="s">
        <v>77</v>
      </c>
      <c r="G336" s="0" t="str">
        <f aca="false">IF($B336="POP",INDEX($A$2:$A335,MATCH(1,($F$2:$F335=F336)*($D$2:$D335=D336)*($B$2:$B335="PUSH")*($C$2:$C335=$C336),0),0),"")</f>
        <v/>
      </c>
      <c r="H336" s="0" t="str">
        <f aca="false">IF(G336 &lt;&gt; "", A336-G336, "")</f>
        <v/>
      </c>
    </row>
    <row r="337" customFormat="false" ht="12.8" hidden="false" customHeight="false" outlineLevel="0" collapsed="false">
      <c r="A337" s="0" t="n">
        <v>54611</v>
      </c>
      <c r="B337" s="0" t="s">
        <v>4</v>
      </c>
      <c r="C337" s="0" t="n">
        <v>2202</v>
      </c>
      <c r="D337" s="0" t="n">
        <v>5</v>
      </c>
      <c r="E337" s="0" t="s">
        <v>2</v>
      </c>
      <c r="F337" s="0" t="s">
        <v>77</v>
      </c>
      <c r="G337" s="0" t="n">
        <f aca="false">IF($B337="POP",INDEX($A$2:$A336,MATCH(1,($F$2:$F336=F337)*($D$2:$D336=D337)*($B$2:$B336="PUSH")*($C$2:$C336=$C337),0),0),"")</f>
        <v>54611</v>
      </c>
      <c r="H337" s="0" t="n">
        <f aca="false">IF(G337 &lt;&gt; "", A337-G337, "")</f>
        <v>0</v>
      </c>
    </row>
    <row r="338" customFormat="false" ht="12.8" hidden="false" customHeight="false" outlineLevel="0" collapsed="false">
      <c r="A338" s="0" t="n">
        <v>54611</v>
      </c>
      <c r="B338" s="0" t="s">
        <v>6</v>
      </c>
      <c r="C338" s="0" t="n">
        <v>2202</v>
      </c>
      <c r="D338" s="0" t="n">
        <v>5</v>
      </c>
      <c r="E338" s="0" t="s">
        <v>2</v>
      </c>
      <c r="F338" s="0" t="s">
        <v>78</v>
      </c>
      <c r="G338" s="0" t="str">
        <f aca="false">IF($B338="POP",INDEX($A$2:$A337,MATCH(1,($F$2:$F337=F338)*($D$2:$D337=D338)*($B$2:$B337="PUSH")*($C$2:$C337=$C338),0),0),"")</f>
        <v/>
      </c>
      <c r="H338" s="0" t="str">
        <f aca="false">IF(G338 &lt;&gt; "", A338-G338, "")</f>
        <v/>
      </c>
    </row>
    <row r="339" customFormat="false" ht="12.8" hidden="false" customHeight="false" outlineLevel="0" collapsed="false">
      <c r="A339" s="0" t="n">
        <v>54611</v>
      </c>
      <c r="B339" s="0" t="s">
        <v>4</v>
      </c>
      <c r="C339" s="0" t="n">
        <v>2202</v>
      </c>
      <c r="D339" s="0" t="n">
        <v>5</v>
      </c>
      <c r="E339" s="0" t="s">
        <v>2</v>
      </c>
      <c r="F339" s="0" t="s">
        <v>78</v>
      </c>
      <c r="G339" s="0" t="n">
        <f aca="false">IF($B339="POP",INDEX($A$2:$A338,MATCH(1,($F$2:$F338=F339)*($D$2:$D338=D339)*($B$2:$B338="PUSH")*($C$2:$C338=$C339),0),0),"")</f>
        <v>54611</v>
      </c>
      <c r="H339" s="0" t="n">
        <f aca="false">IF(G339 &lt;&gt; "", A339-G339, "")</f>
        <v>0</v>
      </c>
    </row>
    <row r="340" customFormat="false" ht="12.8" hidden="false" customHeight="false" outlineLevel="0" collapsed="false">
      <c r="A340" s="0" t="n">
        <v>54611</v>
      </c>
      <c r="B340" s="0" t="s">
        <v>4</v>
      </c>
      <c r="C340" s="0" t="n">
        <v>2202</v>
      </c>
      <c r="D340" s="0" t="n">
        <v>4</v>
      </c>
      <c r="E340" s="0" t="s">
        <v>2</v>
      </c>
      <c r="F340" s="0" t="s">
        <v>75</v>
      </c>
      <c r="G340" s="0" t="n">
        <f aca="false">IF($B340="POP",INDEX($A$2:$A339,MATCH(1,($F$2:$F339=F340)*($D$2:$D339=D340)*($B$2:$B339="PUSH")*($C$2:$C339=$C340),0),0),"")</f>
        <v>54611</v>
      </c>
      <c r="H340" s="0" t="n">
        <f aca="false">IF(G340 &lt;&gt; "", A340-G340, "")</f>
        <v>0</v>
      </c>
    </row>
    <row r="341" customFormat="false" ht="12.8" hidden="false" customHeight="false" outlineLevel="0" collapsed="false">
      <c r="A341" s="0" t="n">
        <v>54611</v>
      </c>
      <c r="B341" s="0" t="s">
        <v>6</v>
      </c>
      <c r="C341" s="0" t="n">
        <v>2202</v>
      </c>
      <c r="D341" s="0" t="n">
        <v>4</v>
      </c>
      <c r="E341" s="0" t="s">
        <v>2</v>
      </c>
      <c r="F341" s="0" t="s">
        <v>79</v>
      </c>
      <c r="G341" s="0" t="str">
        <f aca="false">IF($B341="POP",INDEX($A$2:$A340,MATCH(1,($F$2:$F340=F341)*($D$2:$D340=D341)*($B$2:$B340="PUSH")*($C$2:$C340=$C341),0),0),"")</f>
        <v/>
      </c>
      <c r="H341" s="0" t="str">
        <f aca="false">IF(G341 &lt;&gt; "", A341-G341, "")</f>
        <v/>
      </c>
    </row>
    <row r="342" customFormat="false" ht="12.8" hidden="false" customHeight="false" outlineLevel="0" collapsed="false">
      <c r="A342" s="0" t="n">
        <v>54611</v>
      </c>
      <c r="B342" s="0" t="s">
        <v>6</v>
      </c>
      <c r="C342" s="0" t="n">
        <v>2202</v>
      </c>
      <c r="D342" s="0" t="n">
        <v>5</v>
      </c>
      <c r="E342" s="0" t="s">
        <v>2</v>
      </c>
      <c r="F342" s="0" t="s">
        <v>80</v>
      </c>
      <c r="G342" s="0" t="str">
        <f aca="false">IF($B342="POP",INDEX($A$2:$A341,MATCH(1,($F$2:$F341=F342)*($D$2:$D341=D342)*($B$2:$B341="PUSH")*($C$2:$C341=$C342),0),0),"")</f>
        <v/>
      </c>
      <c r="H342" s="0" t="str">
        <f aca="false">IF(G342 &lt;&gt; "", A342-G342, "")</f>
        <v/>
      </c>
    </row>
    <row r="343" customFormat="false" ht="12.8" hidden="false" customHeight="false" outlineLevel="0" collapsed="false">
      <c r="A343" s="0" t="n">
        <v>54644</v>
      </c>
      <c r="B343" s="0" t="s">
        <v>4</v>
      </c>
      <c r="C343" s="0" t="n">
        <v>2202</v>
      </c>
      <c r="D343" s="0" t="n">
        <v>5</v>
      </c>
      <c r="E343" s="0" t="s">
        <v>2</v>
      </c>
      <c r="F343" s="0" t="s">
        <v>80</v>
      </c>
      <c r="G343" s="0" t="n">
        <f aca="false">IF($B343="POP",INDEX($A$2:$A342,MATCH(1,($F$2:$F342=F343)*($D$2:$D342=D343)*($B$2:$B342="PUSH")*($C$2:$C342=$C343),0),0),"")</f>
        <v>54611</v>
      </c>
      <c r="H343" s="0" t="n">
        <f aca="false">IF(G343 &lt;&gt; "", A343-G343, "")</f>
        <v>33</v>
      </c>
    </row>
    <row r="344" customFormat="false" ht="12.8" hidden="false" customHeight="false" outlineLevel="0" collapsed="false">
      <c r="A344" s="0" t="n">
        <v>54644</v>
      </c>
      <c r="B344" s="0" t="s">
        <v>6</v>
      </c>
      <c r="C344" s="0" t="n">
        <v>2202</v>
      </c>
      <c r="D344" s="0" t="n">
        <v>5</v>
      </c>
      <c r="E344" s="0" t="s">
        <v>2</v>
      </c>
      <c r="F344" s="0" t="s">
        <v>76</v>
      </c>
      <c r="G344" s="0" t="str">
        <f aca="false">IF($B344="POP",INDEX($A$2:$A343,MATCH(1,($F$2:$F343=F344)*($D$2:$D343=D344)*($B$2:$B343="PUSH")*($C$2:$C343=$C344),0),0),"")</f>
        <v/>
      </c>
      <c r="H344" s="0" t="str">
        <f aca="false">IF(G344 &lt;&gt; "", A344-G344, "")</f>
        <v/>
      </c>
    </row>
    <row r="345" customFormat="false" ht="12.8" hidden="false" customHeight="false" outlineLevel="0" collapsed="false">
      <c r="A345" s="0" t="n">
        <v>54644</v>
      </c>
      <c r="B345" s="0" t="s">
        <v>4</v>
      </c>
      <c r="C345" s="0" t="n">
        <v>2202</v>
      </c>
      <c r="D345" s="0" t="n">
        <v>5</v>
      </c>
      <c r="E345" s="0" t="s">
        <v>2</v>
      </c>
      <c r="F345" s="0" t="s">
        <v>76</v>
      </c>
      <c r="G345" s="0" t="n">
        <f aca="false">IF($B345="POP",INDEX($A$2:$A344,MATCH(1,($F$2:$F344=F345)*($D$2:$D344=D345)*($B$2:$B344="PUSH")*($C$2:$C344=$C345),0),0),"")</f>
        <v>54611</v>
      </c>
      <c r="H345" s="0" t="n">
        <f aca="false">IF(G345 &lt;&gt; "", A345-G345, "")</f>
        <v>33</v>
      </c>
    </row>
    <row r="346" customFormat="false" ht="12.8" hidden="false" customHeight="false" outlineLevel="0" collapsed="false">
      <c r="A346" s="0" t="n">
        <v>54678</v>
      </c>
      <c r="B346" s="0" t="s">
        <v>4</v>
      </c>
      <c r="C346" s="0" t="n">
        <v>2202</v>
      </c>
      <c r="D346" s="0" t="n">
        <v>4</v>
      </c>
      <c r="E346" s="0" t="s">
        <v>2</v>
      </c>
      <c r="F346" s="0" t="s">
        <v>79</v>
      </c>
      <c r="G346" s="0" t="n">
        <f aca="false">IF($B346="POP",INDEX($A$2:$A345,MATCH(1,($F$2:$F345=F346)*($D$2:$D345=D346)*($B$2:$B345="PUSH")*($C$2:$C345=$C346),0),0),"")</f>
        <v>54611</v>
      </c>
      <c r="H346" s="0" t="n">
        <f aca="false">IF(G346 &lt;&gt; "", A346-G346, "")</f>
        <v>67</v>
      </c>
    </row>
    <row r="347" customFormat="false" ht="12.8" hidden="false" customHeight="false" outlineLevel="0" collapsed="false">
      <c r="A347" s="0" t="n">
        <v>54678</v>
      </c>
      <c r="B347" s="0" t="s">
        <v>4</v>
      </c>
      <c r="C347" s="0" t="n">
        <v>2202</v>
      </c>
      <c r="D347" s="0" t="n">
        <v>3</v>
      </c>
      <c r="E347" s="0" t="s">
        <v>2</v>
      </c>
      <c r="F347" s="0" t="s">
        <v>73</v>
      </c>
      <c r="G347" s="0" t="n">
        <f aca="false">IF($B347="POP",INDEX($A$2:$A346,MATCH(1,($F$2:$F346=F347)*($D$2:$D346=D347)*($B$2:$B346="PUSH")*($C$2:$C346=$C347),0),0),"")</f>
        <v>54561</v>
      </c>
      <c r="H347" s="0" t="n">
        <f aca="false">IF(G347 &lt;&gt; "", A347-G347, "")</f>
        <v>117</v>
      </c>
    </row>
    <row r="348" customFormat="false" ht="12.8" hidden="false" customHeight="false" outlineLevel="0" collapsed="false">
      <c r="A348" s="0" t="n">
        <v>54678</v>
      </c>
      <c r="B348" s="0" t="s">
        <v>6</v>
      </c>
      <c r="C348" s="0" t="n">
        <v>2202</v>
      </c>
      <c r="D348" s="0" t="n">
        <v>3</v>
      </c>
      <c r="E348" s="0" t="s">
        <v>2</v>
      </c>
      <c r="F348" s="0" t="s">
        <v>81</v>
      </c>
      <c r="G348" s="0" t="str">
        <f aca="false">IF($B348="POP",INDEX($A$2:$A347,MATCH(1,($F$2:$F347=F348)*($D$2:$D347=D348)*($B$2:$B347="PUSH")*($C$2:$C347=$C348),0),0),"")</f>
        <v/>
      </c>
      <c r="H348" s="0" t="str">
        <f aca="false">IF(G348 &lt;&gt; "", A348-G348, "")</f>
        <v/>
      </c>
    </row>
    <row r="349" customFormat="false" ht="12.8" hidden="false" customHeight="false" outlineLevel="0" collapsed="false">
      <c r="A349" s="0" t="n">
        <v>54678</v>
      </c>
      <c r="B349" s="0" t="s">
        <v>6</v>
      </c>
      <c r="C349" s="0" t="n">
        <v>2202</v>
      </c>
      <c r="D349" s="0" t="n">
        <v>4</v>
      </c>
      <c r="E349" s="0" t="s">
        <v>2</v>
      </c>
      <c r="F349" s="0" t="s">
        <v>82</v>
      </c>
      <c r="G349" s="0" t="str">
        <f aca="false">IF($B349="POP",INDEX($A$2:$A348,MATCH(1,($F$2:$F348=F349)*($D$2:$D348=D349)*($B$2:$B348="PUSH")*($C$2:$C348=$C349),0),0),"")</f>
        <v/>
      </c>
      <c r="H349" s="0" t="str">
        <f aca="false">IF(G349 &lt;&gt; "", A349-G349, "")</f>
        <v/>
      </c>
    </row>
    <row r="350" customFormat="false" ht="12.8" hidden="false" customHeight="false" outlineLevel="0" collapsed="false">
      <c r="A350" s="0" t="n">
        <v>54678</v>
      </c>
      <c r="B350" s="0" t="s">
        <v>4</v>
      </c>
      <c r="C350" s="0" t="n">
        <v>2202</v>
      </c>
      <c r="D350" s="0" t="n">
        <v>4</v>
      </c>
      <c r="E350" s="0" t="s">
        <v>2</v>
      </c>
      <c r="F350" s="0" t="s">
        <v>82</v>
      </c>
      <c r="G350" s="0" t="n">
        <f aca="false">IF($B350="POP",INDEX($A$2:$A349,MATCH(1,($F$2:$F349=F350)*($D$2:$D349=D350)*($B$2:$B349="PUSH")*($C$2:$C349=$C350),0),0),"")</f>
        <v>54678</v>
      </c>
      <c r="H350" s="0" t="n">
        <f aca="false">IF(G350 &lt;&gt; "", A350-G350, "")</f>
        <v>0</v>
      </c>
    </row>
    <row r="351" customFormat="false" ht="12.8" hidden="false" customHeight="false" outlineLevel="0" collapsed="false">
      <c r="A351" s="0" t="n">
        <v>54678</v>
      </c>
      <c r="B351" s="0" t="s">
        <v>6</v>
      </c>
      <c r="C351" s="0" t="n">
        <v>2202</v>
      </c>
      <c r="D351" s="0" t="n">
        <v>4</v>
      </c>
      <c r="E351" s="0" t="s">
        <v>2</v>
      </c>
      <c r="F351" s="0" t="s">
        <v>83</v>
      </c>
      <c r="G351" s="0" t="str">
        <f aca="false">IF($B351="POP",INDEX($A$2:$A350,MATCH(1,($F$2:$F350=F351)*($D$2:$D350=D351)*($B$2:$B350="PUSH")*($C$2:$C350=$C351),0),0),"")</f>
        <v/>
      </c>
      <c r="H351" s="0" t="str">
        <f aca="false">IF(G351 &lt;&gt; "", A351-G351, "")</f>
        <v/>
      </c>
    </row>
    <row r="352" customFormat="false" ht="12.8" hidden="false" customHeight="false" outlineLevel="0" collapsed="false">
      <c r="A352" s="0" t="n">
        <v>54695</v>
      </c>
      <c r="B352" s="0" t="s">
        <v>6</v>
      </c>
      <c r="C352" s="0" t="n">
        <v>2202</v>
      </c>
      <c r="D352" s="0" t="n">
        <v>5</v>
      </c>
      <c r="E352" s="0" t="s">
        <v>2</v>
      </c>
      <c r="F352" s="0" t="s">
        <v>47</v>
      </c>
      <c r="G352" s="0" t="str">
        <f aca="false">IF($B352="POP",INDEX($A$2:$A351,MATCH(1,($F$2:$F351=F352)*($D$2:$D351=D352)*($B$2:$B351="PUSH")*($C$2:$C351=$C352),0),0),"")</f>
        <v/>
      </c>
      <c r="H352" s="0" t="str">
        <f aca="false">IF(G352 &lt;&gt; "", A352-G352, "")</f>
        <v/>
      </c>
    </row>
    <row r="353" customFormat="false" ht="12.8" hidden="false" customHeight="false" outlineLevel="0" collapsed="false">
      <c r="A353" s="0" t="n">
        <v>54695</v>
      </c>
      <c r="B353" s="0" t="s">
        <v>6</v>
      </c>
      <c r="C353" s="0" t="n">
        <v>2202</v>
      </c>
      <c r="D353" s="0" t="n">
        <v>6</v>
      </c>
      <c r="E353" s="0" t="s">
        <v>2</v>
      </c>
      <c r="F353" s="0" t="s">
        <v>7</v>
      </c>
      <c r="G353" s="0" t="str">
        <f aca="false">IF($B353="POP",INDEX($A$2:$A352,MATCH(1,($F$2:$F352=F353)*($D$2:$D352=D353)*($B$2:$B352="PUSH")*($C$2:$C352=$C353),0),0),"")</f>
        <v/>
      </c>
      <c r="H353" s="0" t="str">
        <f aca="false">IF(G353 &lt;&gt; "", A353-G353, "")</f>
        <v/>
      </c>
    </row>
    <row r="354" customFormat="false" ht="12.8" hidden="false" customHeight="false" outlineLevel="0" collapsed="false">
      <c r="A354" s="0" t="n">
        <v>54695</v>
      </c>
      <c r="B354" s="0" t="s">
        <v>4</v>
      </c>
      <c r="C354" s="0" t="n">
        <v>2202</v>
      </c>
      <c r="D354" s="0" t="n">
        <v>6</v>
      </c>
      <c r="E354" s="0" t="s">
        <v>2</v>
      </c>
      <c r="F354" s="0" t="s">
        <v>7</v>
      </c>
      <c r="G354" s="0" t="n">
        <f aca="false">IF($B354="POP",INDEX($A$2:$A353,MATCH(1,($F$2:$F353=F354)*($D$2:$D353=D354)*($B$2:$B353="PUSH")*($C$2:$C353=$C354),0),0),"")</f>
        <v>54695</v>
      </c>
      <c r="H354" s="0" t="n">
        <f aca="false">IF(G354 &lt;&gt; "", A354-G354, "")</f>
        <v>0</v>
      </c>
    </row>
    <row r="355" customFormat="false" ht="12.8" hidden="false" customHeight="false" outlineLevel="0" collapsed="false">
      <c r="A355" s="0" t="n">
        <v>54695</v>
      </c>
      <c r="B355" s="0" t="s">
        <v>4</v>
      </c>
      <c r="C355" s="0" t="n">
        <v>2202</v>
      </c>
      <c r="D355" s="0" t="n">
        <v>5</v>
      </c>
      <c r="E355" s="0" t="s">
        <v>2</v>
      </c>
      <c r="F355" s="0" t="s">
        <v>47</v>
      </c>
      <c r="G355" s="0" t="n">
        <f aca="false">IF($B355="POP",INDEX($A$2:$A354,MATCH(1,($F$2:$F354=F355)*($D$2:$D354=D355)*($B$2:$B354="PUSH")*($C$2:$C354=$C355),0),0),"")</f>
        <v>54695</v>
      </c>
      <c r="H355" s="0" t="n">
        <f aca="false">IF(G355 &lt;&gt; "", A355-G355, "")</f>
        <v>0</v>
      </c>
    </row>
    <row r="356" customFormat="false" ht="12.8" hidden="false" customHeight="false" outlineLevel="0" collapsed="false">
      <c r="A356" s="0" t="n">
        <v>54711</v>
      </c>
      <c r="B356" s="0" t="s">
        <v>4</v>
      </c>
      <c r="C356" s="0" t="n">
        <v>2202</v>
      </c>
      <c r="D356" s="0" t="n">
        <v>4</v>
      </c>
      <c r="E356" s="0" t="s">
        <v>2</v>
      </c>
      <c r="F356" s="0" t="s">
        <v>83</v>
      </c>
      <c r="G356" s="0" t="n">
        <f aca="false">IF($B356="POP",INDEX($A$2:$A355,MATCH(1,($F$2:$F355=F356)*($D$2:$D355=D356)*($B$2:$B355="PUSH")*($C$2:$C355=$C356),0),0),"")</f>
        <v>54678</v>
      </c>
      <c r="H356" s="0" t="n">
        <f aca="false">IF(G356 &lt;&gt; "", A356-G356, "")</f>
        <v>33</v>
      </c>
    </row>
    <row r="357" customFormat="false" ht="12.8" hidden="false" customHeight="false" outlineLevel="0" collapsed="false">
      <c r="A357" s="0" t="n">
        <v>54778</v>
      </c>
      <c r="B357" s="0" t="s">
        <v>4</v>
      </c>
      <c r="C357" s="0" t="n">
        <v>2202</v>
      </c>
      <c r="D357" s="0" t="n">
        <v>3</v>
      </c>
      <c r="E357" s="0" t="s">
        <v>2</v>
      </c>
      <c r="F357" s="0" t="s">
        <v>81</v>
      </c>
      <c r="G357" s="0" t="n">
        <f aca="false">IF($B357="POP",INDEX($A$2:$A356,MATCH(1,($F$2:$F356=F357)*($D$2:$D356=D357)*($B$2:$B356="PUSH")*($C$2:$C356=$C357),0),0),"")</f>
        <v>54678</v>
      </c>
      <c r="H357" s="0" t="n">
        <f aca="false">IF(G357 &lt;&gt; "", A357-G357, "")</f>
        <v>100</v>
      </c>
    </row>
    <row r="358" customFormat="false" ht="12.8" hidden="false" customHeight="false" outlineLevel="0" collapsed="false">
      <c r="A358" s="0" t="n">
        <v>54812</v>
      </c>
      <c r="B358" s="0" t="s">
        <v>6</v>
      </c>
      <c r="C358" s="0" t="n">
        <v>2202</v>
      </c>
      <c r="D358" s="0" t="n">
        <v>3</v>
      </c>
      <c r="E358" s="0" t="s">
        <v>2</v>
      </c>
      <c r="F358" s="0" t="s">
        <v>84</v>
      </c>
      <c r="G358" s="0" t="str">
        <f aca="false">IF($B358="POP",INDEX($A$2:$A357,MATCH(1,($F$2:$F357=F358)*($D$2:$D357=D358)*($B$2:$B357="PUSH")*($C$2:$C357=$C358),0),0),"")</f>
        <v/>
      </c>
      <c r="H358" s="0" t="str">
        <f aca="false">IF(G358 &lt;&gt; "", A358-G358, "")</f>
        <v/>
      </c>
    </row>
    <row r="359" customFormat="false" ht="12.8" hidden="false" customHeight="false" outlineLevel="0" collapsed="false">
      <c r="A359" s="0" t="n">
        <v>54812</v>
      </c>
      <c r="B359" s="0" t="s">
        <v>1</v>
      </c>
      <c r="C359" s="0" t="n">
        <v>2223</v>
      </c>
      <c r="D359" s="0" t="n">
        <v>0</v>
      </c>
      <c r="E359" s="0" t="s">
        <v>2</v>
      </c>
      <c r="F359" s="0" t="s">
        <v>85</v>
      </c>
      <c r="G359" s="0" t="str">
        <f aca="false">IF($B359="POP",INDEX($A$2:$A358,MATCH(1,($F$2:$F358=F359)*($D$2:$D358=D359)*($B$2:$B358="PUSH")*($C$2:$C358=$C359),0),0),"")</f>
        <v/>
      </c>
      <c r="H359" s="0" t="str">
        <f aca="false">IF(G359 &lt;&gt; "", A359-G359, "")</f>
        <v/>
      </c>
    </row>
    <row r="360" customFormat="false" ht="12.8" hidden="false" customHeight="false" outlineLevel="0" collapsed="false">
      <c r="A360" s="0" t="n">
        <v>54812</v>
      </c>
      <c r="B360" s="0" t="s">
        <v>4</v>
      </c>
      <c r="C360" s="0" t="n">
        <v>2202</v>
      </c>
      <c r="D360" s="0" t="n">
        <v>3</v>
      </c>
      <c r="E360" s="0" t="s">
        <v>2</v>
      </c>
      <c r="F360" s="0" t="s">
        <v>84</v>
      </c>
      <c r="G360" s="0" t="n">
        <f aca="false">IF($B360="POP",INDEX($A$2:$A359,MATCH(1,($F$2:$F359=F360)*($D$2:$D359=D360)*($B$2:$B359="PUSH")*($C$2:$C359=$C360),0),0),"")</f>
        <v>54812</v>
      </c>
      <c r="H360" s="0" t="n">
        <f aca="false">IF(G360 &lt;&gt; "", A360-G360, "")</f>
        <v>0</v>
      </c>
    </row>
    <row r="361" customFormat="false" ht="12.8" hidden="false" customHeight="false" outlineLevel="0" collapsed="false">
      <c r="A361" s="0" t="n">
        <v>54812</v>
      </c>
      <c r="B361" s="0" t="s">
        <v>6</v>
      </c>
      <c r="C361" s="0" t="n">
        <v>2202</v>
      </c>
      <c r="D361" s="0" t="n">
        <v>3</v>
      </c>
      <c r="E361" s="0" t="s">
        <v>2</v>
      </c>
      <c r="F361" s="0" t="s">
        <v>86</v>
      </c>
      <c r="G361" s="0" t="str">
        <f aca="false">IF($B361="POP",INDEX($A$2:$A360,MATCH(1,($F$2:$F360=F361)*($D$2:$D360=D361)*($B$2:$B360="PUSH")*($C$2:$C360=$C361),0),0),"")</f>
        <v/>
      </c>
      <c r="H361" s="0" t="str">
        <f aca="false">IF(G361 &lt;&gt; "", A361-G361, "")</f>
        <v/>
      </c>
    </row>
    <row r="362" customFormat="false" ht="12.8" hidden="false" customHeight="false" outlineLevel="0" collapsed="false">
      <c r="A362" s="0" t="n">
        <v>54812</v>
      </c>
      <c r="B362" s="0" t="s">
        <v>1</v>
      </c>
      <c r="C362" s="0" t="n">
        <v>2224</v>
      </c>
      <c r="D362" s="0" t="n">
        <v>0</v>
      </c>
      <c r="E362" s="0" t="s">
        <v>2</v>
      </c>
      <c r="F362" s="0" t="s">
        <v>87</v>
      </c>
      <c r="G362" s="0" t="str">
        <f aca="false">IF($B362="POP",INDEX($A$2:$A361,MATCH(1,($F$2:$F361=F362)*($D$2:$D361=D362)*($B$2:$B361="PUSH")*($C$2:$C361=$C362),0),0),"")</f>
        <v/>
      </c>
      <c r="H362" s="0" t="str">
        <f aca="false">IF(G362 &lt;&gt; "", A362-G362, "")</f>
        <v/>
      </c>
    </row>
    <row r="363" customFormat="false" ht="12.8" hidden="false" customHeight="false" outlineLevel="0" collapsed="false">
      <c r="A363" s="0" t="n">
        <v>54812</v>
      </c>
      <c r="B363" s="0" t="s">
        <v>4</v>
      </c>
      <c r="C363" s="0" t="n">
        <v>2202</v>
      </c>
      <c r="D363" s="0" t="n">
        <v>3</v>
      </c>
      <c r="E363" s="0" t="s">
        <v>2</v>
      </c>
      <c r="F363" s="0" t="s">
        <v>86</v>
      </c>
      <c r="G363" s="0" t="n">
        <f aca="false">IF($B363="POP",INDEX($A$2:$A362,MATCH(1,($F$2:$F362=F363)*($D$2:$D362=D363)*($B$2:$B362="PUSH")*($C$2:$C362=$C363),0),0),"")</f>
        <v>54812</v>
      </c>
      <c r="H363" s="0" t="n">
        <f aca="false">IF(G363 &lt;&gt; "", A363-G363, "")</f>
        <v>0</v>
      </c>
    </row>
    <row r="364" customFormat="false" ht="12.8" hidden="false" customHeight="false" outlineLevel="0" collapsed="false">
      <c r="A364" s="0" t="n">
        <v>54828</v>
      </c>
      <c r="B364" s="0" t="s">
        <v>6</v>
      </c>
      <c r="C364" s="0" t="n">
        <v>2223</v>
      </c>
      <c r="D364" s="0" t="n">
        <v>0</v>
      </c>
      <c r="E364" s="0" t="s">
        <v>2</v>
      </c>
      <c r="F364" s="0" t="s">
        <v>88</v>
      </c>
      <c r="G364" s="0" t="str">
        <f aca="false">IF($B364="POP",INDEX($A$2:$A363,MATCH(1,($F$2:$F363=F364)*($D$2:$D363=D364)*($B$2:$B363="PUSH")*($C$2:$C363=$C364),0),0),"")</f>
        <v/>
      </c>
      <c r="H364" s="0" t="str">
        <f aca="false">IF(G364 &lt;&gt; "", A364-G364, "")</f>
        <v/>
      </c>
    </row>
    <row r="365" customFormat="false" ht="12.8" hidden="false" customHeight="false" outlineLevel="0" collapsed="false">
      <c r="A365" s="0" t="n">
        <v>54828</v>
      </c>
      <c r="B365" s="0" t="s">
        <v>6</v>
      </c>
      <c r="C365" s="0" t="n">
        <v>2223</v>
      </c>
      <c r="D365" s="0" t="n">
        <v>1</v>
      </c>
      <c r="E365" s="0" t="s">
        <v>2</v>
      </c>
      <c r="F365" s="0" t="s">
        <v>7</v>
      </c>
      <c r="G365" s="0" t="str">
        <f aca="false">IF($B365="POP",INDEX($A$2:$A364,MATCH(1,($F$2:$F364=F365)*($D$2:$D364=D365)*($B$2:$B364="PUSH")*($C$2:$C364=$C365),0),0),"")</f>
        <v/>
      </c>
      <c r="H365" s="0" t="str">
        <f aca="false">IF(G365 &lt;&gt; "", A365-G365, "")</f>
        <v/>
      </c>
    </row>
    <row r="366" customFormat="false" ht="12.8" hidden="false" customHeight="false" outlineLevel="0" collapsed="false">
      <c r="A366" s="0" t="n">
        <v>54828</v>
      </c>
      <c r="B366" s="0" t="s">
        <v>4</v>
      </c>
      <c r="C366" s="0" t="n">
        <v>2223</v>
      </c>
      <c r="D366" s="0" t="n">
        <v>1</v>
      </c>
      <c r="E366" s="0" t="s">
        <v>2</v>
      </c>
      <c r="F366" s="0" t="s">
        <v>7</v>
      </c>
      <c r="G366" s="0" t="n">
        <f aca="false">IF($B366="POP",INDEX($A$2:$A365,MATCH(1,($F$2:$F365=F366)*($D$2:$D365=D366)*($B$2:$B365="PUSH")*($C$2:$C365=$C366),0),0),"")</f>
        <v>54828</v>
      </c>
      <c r="H366" s="0" t="n">
        <f aca="false">IF(G366 &lt;&gt; "", A366-G366, "")</f>
        <v>0</v>
      </c>
    </row>
    <row r="367" customFormat="false" ht="12.8" hidden="false" customHeight="false" outlineLevel="0" collapsed="false">
      <c r="A367" s="0" t="n">
        <v>54828</v>
      </c>
      <c r="B367" s="0" t="s">
        <v>11</v>
      </c>
      <c r="C367" s="0" t="n">
        <v>2223</v>
      </c>
      <c r="D367" s="0" t="n">
        <v>0</v>
      </c>
      <c r="E367" s="0" t="s">
        <v>2</v>
      </c>
      <c r="F367" s="0" t="s">
        <v>88</v>
      </c>
      <c r="G367" s="0" t="str">
        <f aca="false">IF($B367="POP",INDEX($A$2:$A366,MATCH(1,($F$2:$F366=F367)*($D$2:$D366=D367)*($B$2:$B366="PUSH")*($C$2:$C366=$C367),0),0),"")</f>
        <v/>
      </c>
      <c r="H367" s="0" t="str">
        <f aca="false">IF(G367 &lt;&gt; "", A367-G367, "")</f>
        <v/>
      </c>
    </row>
    <row r="368" customFormat="false" ht="12.8" hidden="false" customHeight="false" outlineLevel="0" collapsed="false">
      <c r="A368" s="0" t="n">
        <v>54845</v>
      </c>
      <c r="B368" s="0" t="s">
        <v>4</v>
      </c>
      <c r="C368" s="0" t="n">
        <v>2223</v>
      </c>
      <c r="D368" s="0" t="n">
        <v>0</v>
      </c>
      <c r="E368" s="0" t="s">
        <v>2</v>
      </c>
      <c r="F368" s="0" t="s">
        <v>88</v>
      </c>
      <c r="G368" s="0" t="n">
        <f aca="false">IF($B368="POP",INDEX($A$2:$A367,MATCH(1,($F$2:$F367=F368)*($D$2:$D367=D368)*($B$2:$B367="PUSH")*($C$2:$C367=$C368),0),0),"")</f>
        <v>54828</v>
      </c>
      <c r="H368" s="0" t="n">
        <f aca="false">IF(G368 &lt;&gt; "", A368-G368, "")</f>
        <v>17</v>
      </c>
    </row>
    <row r="369" customFormat="false" ht="12.8" hidden="false" customHeight="false" outlineLevel="0" collapsed="false">
      <c r="A369" s="0" t="n">
        <v>54845</v>
      </c>
      <c r="B369" s="0" t="s">
        <v>6</v>
      </c>
      <c r="C369" s="0" t="n">
        <v>2224</v>
      </c>
      <c r="D369" s="0" t="n">
        <v>0</v>
      </c>
      <c r="E369" s="0" t="s">
        <v>2</v>
      </c>
      <c r="F369" s="0" t="s">
        <v>89</v>
      </c>
      <c r="G369" s="0" t="str">
        <f aca="false">IF($B369="POP",INDEX($A$2:$A368,MATCH(1,($F$2:$F368=F369)*($D$2:$D368=D369)*($B$2:$B368="PUSH")*($C$2:$C368=$C369),0),0),"")</f>
        <v/>
      </c>
      <c r="H369" s="0" t="str">
        <f aca="false">IF(G369 &lt;&gt; "", A369-G369, "")</f>
        <v/>
      </c>
    </row>
    <row r="370" customFormat="false" ht="12.8" hidden="false" customHeight="false" outlineLevel="0" collapsed="false">
      <c r="A370" s="0" t="n">
        <v>54845</v>
      </c>
      <c r="B370" s="0" t="s">
        <v>6</v>
      </c>
      <c r="C370" s="0" t="n">
        <v>2224</v>
      </c>
      <c r="D370" s="0" t="n">
        <v>1</v>
      </c>
      <c r="E370" s="0" t="s">
        <v>2</v>
      </c>
      <c r="F370" s="0" t="s">
        <v>9</v>
      </c>
      <c r="G370" s="0" t="str">
        <f aca="false">IF($B370="POP",INDEX($A$2:$A369,MATCH(1,($F$2:$F369=F370)*($D$2:$D369=D370)*($B$2:$B369="PUSH")*($C$2:$C369=$C370),0),0),"")</f>
        <v/>
      </c>
      <c r="H370" s="0" t="str">
        <f aca="false">IF(G370 &lt;&gt; "", A370-G370, "")</f>
        <v/>
      </c>
    </row>
    <row r="371" customFormat="false" ht="12.8" hidden="false" customHeight="false" outlineLevel="0" collapsed="false">
      <c r="A371" s="0" t="n">
        <v>54845</v>
      </c>
      <c r="B371" s="0" t="s">
        <v>6</v>
      </c>
      <c r="C371" s="0" t="n">
        <v>2224</v>
      </c>
      <c r="D371" s="0" t="n">
        <v>2</v>
      </c>
      <c r="E371" s="0" t="s">
        <v>2</v>
      </c>
      <c r="F371" s="0" t="s">
        <v>10</v>
      </c>
      <c r="G371" s="0" t="str">
        <f aca="false">IF($B371="POP",INDEX($A$2:$A370,MATCH(1,($F$2:$F370=F371)*($D$2:$D370=D371)*($B$2:$B370="PUSH")*($C$2:$C370=$C371),0),0),"")</f>
        <v/>
      </c>
      <c r="H371" s="0" t="str">
        <f aca="false">IF(G371 &lt;&gt; "", A371-G371, "")</f>
        <v/>
      </c>
    </row>
    <row r="372" customFormat="false" ht="12.8" hidden="false" customHeight="false" outlineLevel="0" collapsed="false">
      <c r="A372" s="0" t="n">
        <v>54879</v>
      </c>
      <c r="B372" s="0" t="s">
        <v>4</v>
      </c>
      <c r="C372" s="0" t="n">
        <v>2224</v>
      </c>
      <c r="D372" s="0" t="n">
        <v>2</v>
      </c>
      <c r="E372" s="0" t="s">
        <v>2</v>
      </c>
      <c r="F372" s="0" t="s">
        <v>10</v>
      </c>
      <c r="G372" s="0" t="n">
        <f aca="false">IF($B372="POP",INDEX($A$2:$A371,MATCH(1,($F$2:$F371=F372)*($D$2:$D371=D372)*($B$2:$B371="PUSH")*($C$2:$C371=$C372),0),0),"")</f>
        <v>54845</v>
      </c>
      <c r="H372" s="0" t="n">
        <f aca="false">IF(G372 &lt;&gt; "", A372-G372, "")</f>
        <v>34</v>
      </c>
    </row>
    <row r="373" customFormat="false" ht="12.8" hidden="false" customHeight="false" outlineLevel="0" collapsed="false">
      <c r="A373" s="0" t="n">
        <v>54879</v>
      </c>
      <c r="B373" s="0" t="s">
        <v>4</v>
      </c>
      <c r="C373" s="0" t="n">
        <v>2224</v>
      </c>
      <c r="D373" s="0" t="n">
        <v>1</v>
      </c>
      <c r="E373" s="0" t="s">
        <v>2</v>
      </c>
      <c r="F373" s="0" t="s">
        <v>9</v>
      </c>
      <c r="G373" s="0" t="n">
        <f aca="false">IF($B373="POP",INDEX($A$2:$A372,MATCH(1,($F$2:$F372=F373)*($D$2:$D372=D373)*($B$2:$B372="PUSH")*($C$2:$C372=$C373),0),0),"")</f>
        <v>54845</v>
      </c>
      <c r="H373" s="0" t="n">
        <f aca="false">IF(G373 &lt;&gt; "", A373-G373, "")</f>
        <v>34</v>
      </c>
    </row>
    <row r="374" customFormat="false" ht="12.8" hidden="false" customHeight="false" outlineLevel="0" collapsed="false">
      <c r="A374" s="0" t="n">
        <v>54879</v>
      </c>
      <c r="B374" s="0" t="s">
        <v>11</v>
      </c>
      <c r="C374" s="0" t="n">
        <v>2224</v>
      </c>
      <c r="D374" s="0" t="n">
        <v>0</v>
      </c>
      <c r="E374" s="0" t="s">
        <v>2</v>
      </c>
      <c r="F374" s="0" t="s">
        <v>89</v>
      </c>
      <c r="G374" s="0" t="str">
        <f aca="false">IF($B374="POP",INDEX($A$2:$A373,MATCH(1,($F$2:$F373=F374)*($D$2:$D373=D374)*($B$2:$B373="PUSH")*($C$2:$C373=$C374),0),0),"")</f>
        <v/>
      </c>
      <c r="H374" s="0" t="str">
        <f aca="false">IF(G374 &lt;&gt; "", A374-G374, "")</f>
        <v/>
      </c>
    </row>
    <row r="375" customFormat="false" ht="12.8" hidden="false" customHeight="false" outlineLevel="0" collapsed="false">
      <c r="A375" s="0" t="n">
        <v>54895</v>
      </c>
      <c r="B375" s="0" t="s">
        <v>4</v>
      </c>
      <c r="C375" s="0" t="n">
        <v>2224</v>
      </c>
      <c r="D375" s="0" t="n">
        <v>0</v>
      </c>
      <c r="E375" s="0" t="s">
        <v>2</v>
      </c>
      <c r="F375" s="0" t="s">
        <v>89</v>
      </c>
      <c r="G375" s="0" t="n">
        <f aca="false">IF($B375="POP",INDEX($A$2:$A374,MATCH(1,($F$2:$F374=F375)*($D$2:$D374=D375)*($B$2:$B374="PUSH")*($C$2:$C374=$C375),0),0),"")</f>
        <v>54845</v>
      </c>
      <c r="H375" s="0" t="n">
        <f aca="false">IF(G375 &lt;&gt; "", A375-G375, "")</f>
        <v>50</v>
      </c>
    </row>
    <row r="376" customFormat="false" ht="12.8" hidden="false" customHeight="false" outlineLevel="0" collapsed="false">
      <c r="A376" s="0" t="n">
        <v>54895</v>
      </c>
      <c r="B376" s="0" t="s">
        <v>6</v>
      </c>
      <c r="C376" s="0" t="n">
        <v>2202</v>
      </c>
      <c r="D376" s="0" t="n">
        <v>3</v>
      </c>
      <c r="E376" s="0" t="s">
        <v>2</v>
      </c>
      <c r="F376" s="0" t="s">
        <v>90</v>
      </c>
      <c r="G376" s="0" t="str">
        <f aca="false">IF($B376="POP",INDEX($A$2:$A375,MATCH(1,($F$2:$F375=F376)*($D$2:$D375=D376)*($B$2:$B375="PUSH")*($C$2:$C375=$C376),0),0),"")</f>
        <v/>
      </c>
      <c r="H376" s="0" t="str">
        <f aca="false">IF(G376 &lt;&gt; "", A376-G376, "")</f>
        <v/>
      </c>
    </row>
    <row r="377" customFormat="false" ht="12.8" hidden="false" customHeight="false" outlineLevel="0" collapsed="false">
      <c r="A377" s="0" t="n">
        <v>54895</v>
      </c>
      <c r="B377" s="0" t="s">
        <v>4</v>
      </c>
      <c r="C377" s="0" t="n">
        <v>2202</v>
      </c>
      <c r="D377" s="0" t="n">
        <v>3</v>
      </c>
      <c r="E377" s="0" t="s">
        <v>2</v>
      </c>
      <c r="F377" s="0" t="s">
        <v>90</v>
      </c>
      <c r="G377" s="0" t="n">
        <f aca="false">IF($B377="POP",INDEX($A$2:$A376,MATCH(1,($F$2:$F376=F377)*($D$2:$D376=D377)*($B$2:$B376="PUSH")*($C$2:$C376=$C377),0),0),"")</f>
        <v>54895</v>
      </c>
      <c r="H377" s="0" t="n">
        <f aca="false">IF(G377 &lt;&gt; "", A377-G377, "")</f>
        <v>0</v>
      </c>
    </row>
    <row r="378" customFormat="false" ht="12.8" hidden="false" customHeight="false" outlineLevel="0" collapsed="false">
      <c r="A378" s="0" t="n">
        <v>54996</v>
      </c>
      <c r="B378" s="0" t="s">
        <v>6</v>
      </c>
      <c r="C378" s="0" t="n">
        <v>2202</v>
      </c>
      <c r="D378" s="0" t="n">
        <v>3</v>
      </c>
      <c r="E378" s="0" t="s">
        <v>2</v>
      </c>
      <c r="F378" s="0" t="s">
        <v>91</v>
      </c>
      <c r="G378" s="0" t="str">
        <f aca="false">IF($B378="POP",INDEX($A$2:$A377,MATCH(1,($F$2:$F377=F378)*($D$2:$D377=D378)*($B$2:$B377="PUSH")*($C$2:$C377=$C378),0),0),"")</f>
        <v/>
      </c>
      <c r="H378" s="0" t="str">
        <f aca="false">IF(G378 &lt;&gt; "", A378-G378, "")</f>
        <v/>
      </c>
    </row>
    <row r="379" customFormat="false" ht="12.8" hidden="false" customHeight="false" outlineLevel="0" collapsed="false">
      <c r="A379" s="0" t="n">
        <v>55029</v>
      </c>
      <c r="B379" s="0" t="s">
        <v>4</v>
      </c>
      <c r="C379" s="0" t="n">
        <v>2202</v>
      </c>
      <c r="D379" s="0" t="n">
        <v>3</v>
      </c>
      <c r="E379" s="0" t="s">
        <v>2</v>
      </c>
      <c r="F379" s="0" t="s">
        <v>91</v>
      </c>
      <c r="G379" s="0" t="n">
        <f aca="false">IF($B379="POP",INDEX($A$2:$A378,MATCH(1,($F$2:$F378=F379)*($D$2:$D378=D379)*($B$2:$B378="PUSH")*($C$2:$C378=$C379),0),0),"")</f>
        <v>54996</v>
      </c>
      <c r="H379" s="0" t="n">
        <f aca="false">IF(G379 &lt;&gt; "", A379-G379, "")</f>
        <v>33</v>
      </c>
    </row>
    <row r="380" customFormat="false" ht="12.8" hidden="false" customHeight="false" outlineLevel="0" collapsed="false">
      <c r="A380" s="0" t="n">
        <v>55029</v>
      </c>
      <c r="B380" s="0" t="s">
        <v>6</v>
      </c>
      <c r="C380" s="0" t="n">
        <v>2202</v>
      </c>
      <c r="D380" s="0" t="n">
        <v>3</v>
      </c>
      <c r="E380" s="0" t="s">
        <v>2</v>
      </c>
      <c r="F380" s="0" t="s">
        <v>92</v>
      </c>
      <c r="G380" s="0" t="str">
        <f aca="false">IF($B380="POP",INDEX($A$2:$A379,MATCH(1,($F$2:$F379=F380)*($D$2:$D379=D380)*($B$2:$B379="PUSH")*($C$2:$C379=$C380),0),0),"")</f>
        <v/>
      </c>
      <c r="H380" s="0" t="str">
        <f aca="false">IF(G380 &lt;&gt; "", A380-G380, "")</f>
        <v/>
      </c>
    </row>
    <row r="381" customFormat="false" ht="12.8" hidden="false" customHeight="false" outlineLevel="0" collapsed="false">
      <c r="A381" s="0" t="n">
        <v>55029</v>
      </c>
      <c r="B381" s="0" t="s">
        <v>4</v>
      </c>
      <c r="C381" s="0" t="n">
        <v>2202</v>
      </c>
      <c r="D381" s="0" t="n">
        <v>3</v>
      </c>
      <c r="E381" s="0" t="s">
        <v>2</v>
      </c>
      <c r="F381" s="0" t="s">
        <v>92</v>
      </c>
      <c r="G381" s="0" t="n">
        <f aca="false">IF($B381="POP",INDEX($A$2:$A380,MATCH(1,($F$2:$F380=F381)*($D$2:$D380=D381)*($B$2:$B380="PUSH")*($C$2:$C380=$C381),0),0),"")</f>
        <v>55029</v>
      </c>
      <c r="H381" s="0" t="n">
        <f aca="false">IF(G381 &lt;&gt; "", A381-G381, "")</f>
        <v>0</v>
      </c>
    </row>
    <row r="382" customFormat="false" ht="12.8" hidden="false" customHeight="false" outlineLevel="0" collapsed="false">
      <c r="A382" s="0" t="n">
        <v>55029</v>
      </c>
      <c r="B382" s="0" t="s">
        <v>6</v>
      </c>
      <c r="C382" s="0" t="n">
        <v>2202</v>
      </c>
      <c r="D382" s="0" t="n">
        <v>3</v>
      </c>
      <c r="E382" s="0" t="s">
        <v>2</v>
      </c>
      <c r="F382" s="0" t="s">
        <v>93</v>
      </c>
      <c r="G382" s="0" t="str">
        <f aca="false">IF($B382="POP",INDEX($A$2:$A381,MATCH(1,($F$2:$F381=F382)*($D$2:$D381=D382)*($B$2:$B381="PUSH")*($C$2:$C381=$C382),0),0),"")</f>
        <v/>
      </c>
      <c r="H382" s="0" t="str">
        <f aca="false">IF(G382 &lt;&gt; "", A382-G382, "")</f>
        <v/>
      </c>
    </row>
    <row r="383" customFormat="false" ht="12.8" hidden="false" customHeight="false" outlineLevel="0" collapsed="false">
      <c r="A383" s="0" t="n">
        <v>55029</v>
      </c>
      <c r="B383" s="0" t="s">
        <v>1</v>
      </c>
      <c r="C383" s="0" t="n">
        <v>2225</v>
      </c>
      <c r="D383" s="0" t="n">
        <v>0</v>
      </c>
      <c r="E383" s="0" t="s">
        <v>2</v>
      </c>
      <c r="F383" s="0" t="s">
        <v>94</v>
      </c>
      <c r="G383" s="0" t="str">
        <f aca="false">IF($B383="POP",INDEX($A$2:$A382,MATCH(1,($F$2:$F382=F383)*($D$2:$D382=D383)*($B$2:$B382="PUSH")*($C$2:$C382=$C383),0),0),"")</f>
        <v/>
      </c>
      <c r="H383" s="0" t="str">
        <f aca="false">IF(G383 &lt;&gt; "", A383-G383, "")</f>
        <v/>
      </c>
    </row>
    <row r="384" customFormat="false" ht="12.8" hidden="false" customHeight="false" outlineLevel="0" collapsed="false">
      <c r="A384" s="0" t="n">
        <v>55029</v>
      </c>
      <c r="B384" s="0" t="s">
        <v>4</v>
      </c>
      <c r="C384" s="0" t="n">
        <v>2202</v>
      </c>
      <c r="D384" s="0" t="n">
        <v>3</v>
      </c>
      <c r="E384" s="0" t="s">
        <v>2</v>
      </c>
      <c r="F384" s="0" t="s">
        <v>93</v>
      </c>
      <c r="G384" s="0" t="n">
        <f aca="false">IF($B384="POP",INDEX($A$2:$A383,MATCH(1,($F$2:$F383=F384)*($D$2:$D383=D384)*($B$2:$B383="PUSH")*($C$2:$C383=$C384),0),0),"")</f>
        <v>55029</v>
      </c>
      <c r="H384" s="0" t="n">
        <f aca="false">IF(G384 &lt;&gt; "", A384-G384, "")</f>
        <v>0</v>
      </c>
    </row>
    <row r="385" customFormat="false" ht="12.8" hidden="false" customHeight="false" outlineLevel="0" collapsed="false">
      <c r="A385" s="0" t="n">
        <v>55029</v>
      </c>
      <c r="B385" s="0" t="s">
        <v>4</v>
      </c>
      <c r="C385" s="0" t="n">
        <v>2202</v>
      </c>
      <c r="D385" s="0" t="n">
        <v>2</v>
      </c>
      <c r="E385" s="0" t="s">
        <v>2</v>
      </c>
      <c r="F385" s="0" t="s">
        <v>56</v>
      </c>
      <c r="G385" s="0" t="n">
        <f aca="false">IF($B385="POP",INDEX($A$2:$A384,MATCH(1,($F$2:$F384=F385)*($D$2:$D384=D385)*($B$2:$B384="PUSH")*($C$2:$C384=$C385),0),0),"")</f>
        <v>53608</v>
      </c>
      <c r="H385" s="0" t="n">
        <f aca="false">IF(G385 &lt;&gt; "", A385-G385, "")</f>
        <v>1421</v>
      </c>
    </row>
    <row r="386" customFormat="false" ht="12.8" hidden="false" customHeight="false" outlineLevel="0" collapsed="false">
      <c r="A386" s="0" t="n">
        <v>55046</v>
      </c>
      <c r="B386" s="0" t="s">
        <v>6</v>
      </c>
      <c r="C386" s="0" t="n">
        <v>2225</v>
      </c>
      <c r="D386" s="0" t="n">
        <v>0</v>
      </c>
      <c r="E386" s="0" t="s">
        <v>2</v>
      </c>
      <c r="F386" s="0" t="s">
        <v>95</v>
      </c>
      <c r="G386" s="0" t="str">
        <f aca="false">IF($B386="POP",INDEX($A$2:$A385,MATCH(1,($F$2:$F385=F386)*($D$2:$D385=D386)*($B$2:$B385="PUSH")*($C$2:$C385=$C386),0),0),"")</f>
        <v/>
      </c>
      <c r="H386" s="0" t="str">
        <f aca="false">IF(G386 &lt;&gt; "", A386-G386, "")</f>
        <v/>
      </c>
    </row>
    <row r="387" customFormat="false" ht="12.8" hidden="false" customHeight="false" outlineLevel="0" collapsed="false">
      <c r="A387" s="0" t="n">
        <v>55113</v>
      </c>
      <c r="B387" s="0" t="s">
        <v>11</v>
      </c>
      <c r="C387" s="0" t="n">
        <v>2225</v>
      </c>
      <c r="D387" s="0" t="n">
        <v>0</v>
      </c>
      <c r="E387" s="0" t="s">
        <v>2</v>
      </c>
      <c r="F387" s="0" t="s">
        <v>95</v>
      </c>
      <c r="G387" s="0" t="str">
        <f aca="false">IF($B387="POP",INDEX($A$2:$A386,MATCH(1,($F$2:$F386=F387)*($D$2:$D386=D387)*($B$2:$B386="PUSH")*($C$2:$C386=$C387),0),0),"")</f>
        <v/>
      </c>
      <c r="H387" s="0" t="str">
        <f aca="false">IF(G387 &lt;&gt; "", A387-G387, "")</f>
        <v/>
      </c>
    </row>
    <row r="388" customFormat="false" ht="12.8" hidden="false" customHeight="false" outlineLevel="0" collapsed="false">
      <c r="A388" s="0" t="n">
        <v>55113</v>
      </c>
      <c r="B388" s="0" t="s">
        <v>1</v>
      </c>
      <c r="C388" s="0" t="n">
        <v>2202</v>
      </c>
      <c r="D388" s="0" t="n">
        <v>1</v>
      </c>
      <c r="E388" s="0" t="s">
        <v>2</v>
      </c>
      <c r="F388" s="0" t="s">
        <v>96</v>
      </c>
      <c r="G388" s="0" t="str">
        <f aca="false">IF($B388="POP",INDEX($A$2:$A387,MATCH(1,($F$2:$F387=F388)*($D$2:$D387=D388)*($B$2:$B387="PUSH")*($C$2:$C387=$C388),0),0),"")</f>
        <v/>
      </c>
      <c r="H388" s="0" t="str">
        <f aca="false">IF(G388 &lt;&gt; "", A388-G388, "")</f>
        <v/>
      </c>
    </row>
    <row r="389" customFormat="false" ht="12.8" hidden="false" customHeight="false" outlineLevel="0" collapsed="false">
      <c r="A389" s="0" t="n">
        <v>55130</v>
      </c>
      <c r="B389" s="0" t="s">
        <v>4</v>
      </c>
      <c r="C389" s="0" t="n">
        <v>2225</v>
      </c>
      <c r="D389" s="0" t="n">
        <v>0</v>
      </c>
      <c r="E389" s="0" t="s">
        <v>2</v>
      </c>
      <c r="F389" s="0" t="s">
        <v>95</v>
      </c>
      <c r="G389" s="0" t="n">
        <f aca="false">IF($B389="POP",INDEX($A$2:$A388,MATCH(1,($F$2:$F388=F389)*($D$2:$D388=D389)*($B$2:$B388="PUSH")*($C$2:$C388=$C389),0),0),"")</f>
        <v>55046</v>
      </c>
      <c r="H389" s="0" t="n">
        <f aca="false">IF(G389 &lt;&gt; "", A389-G389, "")</f>
        <v>84</v>
      </c>
    </row>
    <row r="390" customFormat="false" ht="12.8" hidden="false" customHeight="false" outlineLevel="0" collapsed="false">
      <c r="A390" s="0" t="n">
        <v>55130</v>
      </c>
      <c r="B390" s="0" t="s">
        <v>6</v>
      </c>
      <c r="C390" s="0" t="n">
        <v>2202</v>
      </c>
      <c r="D390" s="0" t="n">
        <v>1</v>
      </c>
      <c r="E390" s="0" t="s">
        <v>2</v>
      </c>
      <c r="F390" s="0" t="s">
        <v>52</v>
      </c>
      <c r="G390" s="0" t="str">
        <f aca="false">IF($B390="POP",INDEX($A$2:$A389,MATCH(1,($F$2:$F389=F390)*($D$2:$D389=D390)*($B$2:$B389="PUSH")*($C$2:$C389=$C390),0),0),"")</f>
        <v/>
      </c>
      <c r="H390" s="0" t="str">
        <f aca="false">IF(G390 &lt;&gt; "", A390-G390, "")</f>
        <v/>
      </c>
    </row>
    <row r="391" customFormat="false" ht="12.8" hidden="false" customHeight="false" outlineLevel="0" collapsed="false">
      <c r="A391" s="0" t="n">
        <v>55130</v>
      </c>
      <c r="B391" s="0" t="s">
        <v>4</v>
      </c>
      <c r="C391" s="0" t="n">
        <v>2202</v>
      </c>
      <c r="D391" s="0" t="n">
        <v>1</v>
      </c>
      <c r="E391" s="0" t="s">
        <v>2</v>
      </c>
      <c r="F391" s="0" t="s">
        <v>52</v>
      </c>
      <c r="G391" s="0" t="n">
        <f aca="false">IF($B391="POP",INDEX($A$2:$A390,MATCH(1,($F$2:$F390=F391)*($D$2:$D390=D391)*($B$2:$B390="PUSH")*($C$2:$C390=$C391),0),0),"")</f>
        <v>55130</v>
      </c>
      <c r="H391" s="0" t="n">
        <f aca="false">IF(G391 &lt;&gt; "", A391-G391, "")</f>
        <v>0</v>
      </c>
    </row>
    <row r="392" customFormat="false" ht="12.8" hidden="false" customHeight="false" outlineLevel="0" collapsed="false">
      <c r="A392" s="0" t="n">
        <v>55566</v>
      </c>
      <c r="B392" s="0" t="s">
        <v>1</v>
      </c>
      <c r="C392" s="0" t="n">
        <v>2229</v>
      </c>
      <c r="D392" s="0" t="n">
        <v>0</v>
      </c>
      <c r="E392" s="0" t="s">
        <v>2</v>
      </c>
      <c r="F392" s="0" t="s">
        <v>97</v>
      </c>
      <c r="G392" s="0" t="str">
        <f aca="false">IF($B392="POP",INDEX($A$2:$A391,MATCH(1,($F$2:$F391=F392)*($D$2:$D391=D392)*($B$2:$B391="PUSH")*($C$2:$C391=$C392),0),0),"")</f>
        <v/>
      </c>
      <c r="H392" s="0" t="str">
        <f aca="false">IF(G392 &lt;&gt; "", A392-G392, "")</f>
        <v/>
      </c>
    </row>
    <row r="393" customFormat="false" ht="12.8" hidden="false" customHeight="false" outlineLevel="0" collapsed="false">
      <c r="A393" s="0" t="n">
        <v>55566</v>
      </c>
      <c r="B393" s="0" t="s">
        <v>6</v>
      </c>
      <c r="C393" s="0" t="n">
        <v>2229</v>
      </c>
      <c r="D393" s="0" t="n">
        <v>0</v>
      </c>
      <c r="E393" s="0" t="s">
        <v>2</v>
      </c>
      <c r="F393" s="0" t="s">
        <v>98</v>
      </c>
      <c r="G393" s="0" t="str">
        <f aca="false">IF($B393="POP",INDEX($A$2:$A392,MATCH(1,($F$2:$F392=F393)*($D$2:$D392=D393)*($B$2:$B392="PUSH")*($C$2:$C392=$C393),0),0),"")</f>
        <v/>
      </c>
      <c r="H393" s="0" t="str">
        <f aca="false">IF(G393 &lt;&gt; "", A393-G393, "")</f>
        <v/>
      </c>
    </row>
    <row r="394" customFormat="false" ht="12.8" hidden="false" customHeight="false" outlineLevel="0" collapsed="false">
      <c r="A394" s="0" t="n">
        <v>55600</v>
      </c>
      <c r="B394" s="0" t="s">
        <v>6</v>
      </c>
      <c r="C394" s="0" t="n">
        <v>2229</v>
      </c>
      <c r="D394" s="0" t="n">
        <v>1</v>
      </c>
      <c r="E394" s="0" t="s">
        <v>2</v>
      </c>
      <c r="F394" s="0" t="s">
        <v>99</v>
      </c>
      <c r="G394" s="0" t="str">
        <f aca="false">IF($B394="POP",INDEX($A$2:$A393,MATCH(1,($F$2:$F393=F394)*($D$2:$D393=D394)*($B$2:$B393="PUSH")*($C$2:$C393=$C394),0),0),"")</f>
        <v/>
      </c>
      <c r="H394" s="0" t="str">
        <f aca="false">IF(G394 &lt;&gt; "", A394-G394, "")</f>
        <v/>
      </c>
    </row>
    <row r="395" customFormat="false" ht="12.8" hidden="false" customHeight="false" outlineLevel="0" collapsed="false">
      <c r="A395" s="0" t="n">
        <v>55600</v>
      </c>
      <c r="B395" s="0" t="s">
        <v>6</v>
      </c>
      <c r="C395" s="0" t="n">
        <v>2229</v>
      </c>
      <c r="D395" s="0" t="n">
        <v>2</v>
      </c>
      <c r="E395" s="0" t="s">
        <v>2</v>
      </c>
      <c r="F395" s="0" t="s">
        <v>100</v>
      </c>
      <c r="G395" s="0" t="str">
        <f aca="false">IF($B395="POP",INDEX($A$2:$A394,MATCH(1,($F$2:$F394=F395)*($D$2:$D394=D395)*($B$2:$B394="PUSH")*($C$2:$C394=$C395),0),0),"")</f>
        <v/>
      </c>
      <c r="H395" s="0" t="str">
        <f aca="false">IF(G395 &lt;&gt; "", A395-G395, "")</f>
        <v/>
      </c>
    </row>
    <row r="396" customFormat="false" ht="12.8" hidden="false" customHeight="false" outlineLevel="0" collapsed="false">
      <c r="A396" s="0" t="n">
        <v>55600</v>
      </c>
      <c r="B396" s="0" t="s">
        <v>4</v>
      </c>
      <c r="C396" s="0" t="n">
        <v>2229</v>
      </c>
      <c r="D396" s="0" t="n">
        <v>2</v>
      </c>
      <c r="E396" s="0" t="s">
        <v>2</v>
      </c>
      <c r="F396" s="0" t="s">
        <v>100</v>
      </c>
      <c r="G396" s="0" t="n">
        <f aca="false">IF($B396="POP",INDEX($A$2:$A395,MATCH(1,($F$2:$F395=F396)*($D$2:$D395=D396)*($B$2:$B395="PUSH")*($C$2:$C395=$C396),0),0),"")</f>
        <v>55600</v>
      </c>
      <c r="H396" s="0" t="n">
        <f aca="false">IF(G396 &lt;&gt; "", A396-G396, "")</f>
        <v>0</v>
      </c>
    </row>
    <row r="397" customFormat="false" ht="12.8" hidden="false" customHeight="false" outlineLevel="0" collapsed="false">
      <c r="A397" s="0" t="n">
        <v>55617</v>
      </c>
      <c r="B397" s="0" t="s">
        <v>6</v>
      </c>
      <c r="C397" s="0" t="n">
        <v>2229</v>
      </c>
      <c r="D397" s="0" t="n">
        <v>2</v>
      </c>
      <c r="E397" s="0" t="s">
        <v>2</v>
      </c>
      <c r="F397" s="0" t="s">
        <v>101</v>
      </c>
      <c r="G397" s="0" t="str">
        <f aca="false">IF($B397="POP",INDEX($A$2:$A396,MATCH(1,($F$2:$F396=F397)*($D$2:$D396=D397)*($B$2:$B396="PUSH")*($C$2:$C396=$C397),0),0),"")</f>
        <v/>
      </c>
      <c r="H397" s="0" t="str">
        <f aca="false">IF(G397 &lt;&gt; "", A397-G397, "")</f>
        <v/>
      </c>
    </row>
    <row r="398" customFormat="false" ht="12.8" hidden="false" customHeight="false" outlineLevel="0" collapsed="false">
      <c r="A398" s="0" t="n">
        <v>55667</v>
      </c>
      <c r="B398" s="0" t="s">
        <v>6</v>
      </c>
      <c r="C398" s="0" t="n">
        <v>2229</v>
      </c>
      <c r="D398" s="0" t="n">
        <v>3</v>
      </c>
      <c r="E398" s="0" t="s">
        <v>2</v>
      </c>
      <c r="F398" s="0" t="s">
        <v>102</v>
      </c>
      <c r="G398" s="0" t="str">
        <f aca="false">IF($B398="POP",INDEX($A$2:$A397,MATCH(1,($F$2:$F397=F398)*($D$2:$D397=D398)*($B$2:$B397="PUSH")*($C$2:$C397=$C398),0),0),"")</f>
        <v/>
      </c>
      <c r="H398" s="0" t="str">
        <f aca="false">IF(G398 &lt;&gt; "", A398-G398, "")</f>
        <v/>
      </c>
    </row>
    <row r="399" customFormat="false" ht="12.8" hidden="false" customHeight="false" outlineLevel="0" collapsed="false">
      <c r="A399" s="0" t="n">
        <v>55667</v>
      </c>
      <c r="B399" s="0" t="s">
        <v>4</v>
      </c>
      <c r="C399" s="0" t="n">
        <v>2229</v>
      </c>
      <c r="D399" s="0" t="n">
        <v>3</v>
      </c>
      <c r="E399" s="0" t="s">
        <v>2</v>
      </c>
      <c r="F399" s="0" t="s">
        <v>102</v>
      </c>
      <c r="G399" s="0" t="n">
        <f aca="false">IF($B399="POP",INDEX($A$2:$A398,MATCH(1,($F$2:$F398=F399)*($D$2:$D398=D399)*($B$2:$B398="PUSH")*($C$2:$C398=$C399),0),0),"")</f>
        <v>55667</v>
      </c>
      <c r="H399" s="0" t="n">
        <f aca="false">IF(G399 &lt;&gt; "", A399-G399, "")</f>
        <v>0</v>
      </c>
    </row>
    <row r="400" customFormat="false" ht="12.8" hidden="false" customHeight="false" outlineLevel="0" collapsed="false">
      <c r="A400" s="0" t="n">
        <v>55667</v>
      </c>
      <c r="B400" s="0" t="s">
        <v>6</v>
      </c>
      <c r="C400" s="0" t="n">
        <v>2229</v>
      </c>
      <c r="D400" s="0" t="n">
        <v>3</v>
      </c>
      <c r="E400" s="0" t="s">
        <v>2</v>
      </c>
      <c r="F400" s="0" t="s">
        <v>103</v>
      </c>
      <c r="G400" s="0" t="str">
        <f aca="false">IF($B400="POP",INDEX($A$2:$A399,MATCH(1,($F$2:$F399=F400)*($D$2:$D399=D400)*($B$2:$B399="PUSH")*($C$2:$C399=$C400),0),0),"")</f>
        <v/>
      </c>
      <c r="H400" s="0" t="str">
        <f aca="false">IF(G400 &lt;&gt; "", A400-G400, "")</f>
        <v/>
      </c>
    </row>
    <row r="401" customFormat="false" ht="12.8" hidden="false" customHeight="false" outlineLevel="0" collapsed="false">
      <c r="A401" s="0" t="n">
        <v>55667</v>
      </c>
      <c r="B401" s="0" t="s">
        <v>6</v>
      </c>
      <c r="C401" s="0" t="n">
        <v>2229</v>
      </c>
      <c r="D401" s="0" t="n">
        <v>4</v>
      </c>
      <c r="E401" s="0" t="s">
        <v>2</v>
      </c>
      <c r="F401" s="0" t="s">
        <v>104</v>
      </c>
      <c r="G401" s="0" t="str">
        <f aca="false">IF($B401="POP",INDEX($A$2:$A400,MATCH(1,($F$2:$F400=F401)*($D$2:$D400=D401)*($B$2:$B400="PUSH")*($C$2:$C400=$C401),0),0),"")</f>
        <v/>
      </c>
      <c r="H401" s="0" t="str">
        <f aca="false">IF(G401 &lt;&gt; "", A401-G401, "")</f>
        <v/>
      </c>
    </row>
    <row r="402" customFormat="false" ht="12.8" hidden="false" customHeight="false" outlineLevel="0" collapsed="false">
      <c r="A402" s="0" t="n">
        <v>55667</v>
      </c>
      <c r="B402" s="0" t="s">
        <v>4</v>
      </c>
      <c r="C402" s="0" t="n">
        <v>2229</v>
      </c>
      <c r="D402" s="0" t="n">
        <v>4</v>
      </c>
      <c r="E402" s="0" t="s">
        <v>2</v>
      </c>
      <c r="F402" s="0" t="s">
        <v>104</v>
      </c>
      <c r="G402" s="0" t="n">
        <f aca="false">IF($B402="POP",INDEX($A$2:$A401,MATCH(1,($F$2:$F401=F402)*($D$2:$D401=D402)*($B$2:$B401="PUSH")*($C$2:$C401=$C402),0),0),"")</f>
        <v>55667</v>
      </c>
      <c r="H402" s="0" t="n">
        <f aca="false">IF(G402 &lt;&gt; "", A402-G402, "")</f>
        <v>0</v>
      </c>
    </row>
    <row r="403" customFormat="false" ht="12.8" hidden="false" customHeight="false" outlineLevel="0" collapsed="false">
      <c r="A403" s="0" t="n">
        <v>55667</v>
      </c>
      <c r="B403" s="0" t="s">
        <v>6</v>
      </c>
      <c r="C403" s="0" t="n">
        <v>2229</v>
      </c>
      <c r="D403" s="0" t="n">
        <v>4</v>
      </c>
      <c r="E403" s="0" t="s">
        <v>2</v>
      </c>
      <c r="F403" s="0" t="s">
        <v>74</v>
      </c>
      <c r="G403" s="0" t="str">
        <f aca="false">IF($B403="POP",INDEX($A$2:$A402,MATCH(1,($F$2:$F402=F403)*($D$2:$D402=D403)*($B$2:$B402="PUSH")*($C$2:$C402=$C403),0),0),"")</f>
        <v/>
      </c>
      <c r="H403" s="0" t="str">
        <f aca="false">IF(G403 &lt;&gt; "", A403-G403, "")</f>
        <v/>
      </c>
    </row>
    <row r="404" customFormat="false" ht="12.8" hidden="false" customHeight="false" outlineLevel="0" collapsed="false">
      <c r="A404" s="0" t="n">
        <v>55667</v>
      </c>
      <c r="B404" s="0" t="s">
        <v>4</v>
      </c>
      <c r="C404" s="0" t="n">
        <v>2229</v>
      </c>
      <c r="D404" s="0" t="n">
        <v>4</v>
      </c>
      <c r="E404" s="0" t="s">
        <v>2</v>
      </c>
      <c r="F404" s="0" t="s">
        <v>74</v>
      </c>
      <c r="G404" s="0" t="n">
        <f aca="false">IF($B404="POP",INDEX($A$2:$A403,MATCH(1,($F$2:$F403=F404)*($D$2:$D403=D404)*($B$2:$B403="PUSH")*($C$2:$C403=$C404),0),0),"")</f>
        <v>55667</v>
      </c>
      <c r="H404" s="0" t="n">
        <f aca="false">IF(G404 &lt;&gt; "", A404-G404, "")</f>
        <v>0</v>
      </c>
    </row>
    <row r="405" customFormat="false" ht="12.8" hidden="false" customHeight="false" outlineLevel="0" collapsed="false">
      <c r="A405" s="0" t="n">
        <v>55667</v>
      </c>
      <c r="B405" s="0" t="s">
        <v>6</v>
      </c>
      <c r="C405" s="0" t="n">
        <v>2229</v>
      </c>
      <c r="D405" s="0" t="n">
        <v>4</v>
      </c>
      <c r="E405" s="0" t="s">
        <v>2</v>
      </c>
      <c r="F405" s="0" t="s">
        <v>100</v>
      </c>
      <c r="G405" s="0" t="str">
        <f aca="false">IF($B405="POP",INDEX($A$2:$A404,MATCH(1,($F$2:$F404=F405)*($D$2:$D404=D405)*($B$2:$B404="PUSH")*($C$2:$C404=$C405),0),0),"")</f>
        <v/>
      </c>
      <c r="H405" s="0" t="str">
        <f aca="false">IF(G405 &lt;&gt; "", A405-G405, "")</f>
        <v/>
      </c>
    </row>
    <row r="406" customFormat="false" ht="12.8" hidden="false" customHeight="false" outlineLevel="0" collapsed="false">
      <c r="A406" s="0" t="n">
        <v>55667</v>
      </c>
      <c r="B406" s="0" t="s">
        <v>4</v>
      </c>
      <c r="C406" s="0" t="n">
        <v>2229</v>
      </c>
      <c r="D406" s="0" t="n">
        <v>4</v>
      </c>
      <c r="E406" s="0" t="s">
        <v>2</v>
      </c>
      <c r="F406" s="0" t="s">
        <v>100</v>
      </c>
      <c r="G406" s="0" t="n">
        <f aca="false">IF($B406="POP",INDEX($A$2:$A405,MATCH(1,($F$2:$F405=F406)*($D$2:$D405=D406)*($B$2:$B405="PUSH")*($C$2:$C405=$C406),0),0),"")</f>
        <v>55667</v>
      </c>
      <c r="H406" s="0" t="n">
        <f aca="false">IF(G406 &lt;&gt; "", A406-G406, "")</f>
        <v>0</v>
      </c>
    </row>
    <row r="407" customFormat="false" ht="12.8" hidden="false" customHeight="false" outlineLevel="0" collapsed="false">
      <c r="A407" s="0" t="n">
        <v>55667</v>
      </c>
      <c r="B407" s="0" t="s">
        <v>6</v>
      </c>
      <c r="C407" s="0" t="n">
        <v>2229</v>
      </c>
      <c r="D407" s="0" t="n">
        <v>4</v>
      </c>
      <c r="E407" s="0" t="s">
        <v>2</v>
      </c>
      <c r="F407" s="0" t="s">
        <v>105</v>
      </c>
      <c r="G407" s="0" t="str">
        <f aca="false">IF($B407="POP",INDEX($A$2:$A406,MATCH(1,($F$2:$F406=F407)*($D$2:$D406=D407)*($B$2:$B406="PUSH")*($C$2:$C406=$C407),0),0),"")</f>
        <v/>
      </c>
      <c r="H407" s="0" t="str">
        <f aca="false">IF(G407 &lt;&gt; "", A407-G407, "")</f>
        <v/>
      </c>
    </row>
    <row r="408" customFormat="false" ht="12.8" hidden="false" customHeight="false" outlineLevel="0" collapsed="false">
      <c r="A408" s="0" t="n">
        <v>55667</v>
      </c>
      <c r="B408" s="0" t="s">
        <v>6</v>
      </c>
      <c r="C408" s="0" t="n">
        <v>2229</v>
      </c>
      <c r="D408" s="0" t="n">
        <v>5</v>
      </c>
      <c r="E408" s="0" t="s">
        <v>2</v>
      </c>
      <c r="F408" s="0" t="s">
        <v>106</v>
      </c>
      <c r="G408" s="0" t="str">
        <f aca="false">IF($B408="POP",INDEX($A$2:$A407,MATCH(1,($F$2:$F407=F408)*($D$2:$D407=D408)*($B$2:$B407="PUSH")*($C$2:$C407=$C408),0),0),"")</f>
        <v/>
      </c>
      <c r="H408" s="0" t="str">
        <f aca="false">IF(G408 &lt;&gt; "", A408-G408, "")</f>
        <v/>
      </c>
    </row>
    <row r="409" customFormat="false" ht="12.8" hidden="false" customHeight="false" outlineLevel="0" collapsed="false">
      <c r="A409" s="0" t="n">
        <v>55667</v>
      </c>
      <c r="B409" s="0" t="s">
        <v>4</v>
      </c>
      <c r="C409" s="0" t="n">
        <v>2229</v>
      </c>
      <c r="D409" s="0" t="n">
        <v>5</v>
      </c>
      <c r="E409" s="0" t="s">
        <v>2</v>
      </c>
      <c r="F409" s="0" t="s">
        <v>106</v>
      </c>
      <c r="G409" s="0" t="n">
        <f aca="false">IF($B409="POP",INDEX($A$2:$A408,MATCH(1,($F$2:$F408=F409)*($D$2:$D408=D409)*($B$2:$B408="PUSH")*($C$2:$C408=$C409),0),0),"")</f>
        <v>55667</v>
      </c>
      <c r="H409" s="0" t="n">
        <f aca="false">IF(G409 &lt;&gt; "", A409-G409, "")</f>
        <v>0</v>
      </c>
    </row>
    <row r="410" customFormat="false" ht="12.8" hidden="false" customHeight="false" outlineLevel="0" collapsed="false">
      <c r="A410" s="0" t="n">
        <v>55684</v>
      </c>
      <c r="B410" s="0" t="s">
        <v>6</v>
      </c>
      <c r="C410" s="0" t="n">
        <v>2229</v>
      </c>
      <c r="D410" s="0" t="n">
        <v>5</v>
      </c>
      <c r="E410" s="0" t="s">
        <v>2</v>
      </c>
      <c r="F410" s="0" t="s">
        <v>107</v>
      </c>
      <c r="G410" s="0" t="str">
        <f aca="false">IF($B410="POP",INDEX($A$2:$A409,MATCH(1,($F$2:$F409=F410)*($D$2:$D409=D410)*($B$2:$B409="PUSH")*($C$2:$C409=$C410),0),0),"")</f>
        <v/>
      </c>
      <c r="H410" s="0" t="str">
        <f aca="false">IF(G410 &lt;&gt; "", A410-G410, "")</f>
        <v/>
      </c>
    </row>
    <row r="411" customFormat="false" ht="12.8" hidden="false" customHeight="false" outlineLevel="0" collapsed="false">
      <c r="A411" s="0" t="n">
        <v>55700</v>
      </c>
      <c r="B411" s="0" t="s">
        <v>4</v>
      </c>
      <c r="C411" s="0" t="n">
        <v>2229</v>
      </c>
      <c r="D411" s="0" t="n">
        <v>5</v>
      </c>
      <c r="E411" s="0" t="s">
        <v>2</v>
      </c>
      <c r="F411" s="0" t="s">
        <v>107</v>
      </c>
      <c r="G411" s="0" t="n">
        <f aca="false">IF($B411="POP",INDEX($A$2:$A410,MATCH(1,($F$2:$F410=F411)*($D$2:$D410=D411)*($B$2:$B410="PUSH")*($C$2:$C410=$C411),0),0),"")</f>
        <v>55684</v>
      </c>
      <c r="H411" s="0" t="n">
        <f aca="false">IF(G411 &lt;&gt; "", A411-G411, "")</f>
        <v>16</v>
      </c>
    </row>
    <row r="412" customFormat="false" ht="12.8" hidden="false" customHeight="false" outlineLevel="0" collapsed="false">
      <c r="A412" s="0" t="n">
        <v>55801</v>
      </c>
      <c r="B412" s="0" t="s">
        <v>6</v>
      </c>
      <c r="C412" s="0" t="n">
        <v>2229</v>
      </c>
      <c r="D412" s="0" t="n">
        <v>5</v>
      </c>
      <c r="E412" s="0" t="s">
        <v>2</v>
      </c>
      <c r="F412" s="0" t="s">
        <v>75</v>
      </c>
      <c r="G412" s="0" t="str">
        <f aca="false">IF($B412="POP",INDEX($A$2:$A411,MATCH(1,($F$2:$F411=F412)*($D$2:$D411=D412)*($B$2:$B411="PUSH")*($C$2:$C411=$C412),0),0),"")</f>
        <v/>
      </c>
      <c r="H412" s="0" t="str">
        <f aca="false">IF(G412 &lt;&gt; "", A412-G412, "")</f>
        <v/>
      </c>
    </row>
    <row r="413" customFormat="false" ht="12.8" hidden="false" customHeight="false" outlineLevel="0" collapsed="false">
      <c r="A413" s="0" t="n">
        <v>55801</v>
      </c>
      <c r="B413" s="0" t="s">
        <v>6</v>
      </c>
      <c r="C413" s="0" t="n">
        <v>2229</v>
      </c>
      <c r="D413" s="0" t="n">
        <v>6</v>
      </c>
      <c r="E413" s="0" t="s">
        <v>2</v>
      </c>
      <c r="F413" s="0" t="s">
        <v>76</v>
      </c>
      <c r="G413" s="0" t="str">
        <f aca="false">IF($B413="POP",INDEX($A$2:$A412,MATCH(1,($F$2:$F412=F413)*($D$2:$D412=D413)*($B$2:$B412="PUSH")*($C$2:$C412=$C413),0),0),"")</f>
        <v/>
      </c>
      <c r="H413" s="0" t="str">
        <f aca="false">IF(G413 &lt;&gt; "", A413-G413, "")</f>
        <v/>
      </c>
    </row>
    <row r="414" customFormat="false" ht="12.8" hidden="false" customHeight="false" outlineLevel="0" collapsed="false">
      <c r="A414" s="0" t="n">
        <v>55801</v>
      </c>
      <c r="B414" s="0" t="s">
        <v>4</v>
      </c>
      <c r="C414" s="0" t="n">
        <v>2229</v>
      </c>
      <c r="D414" s="0" t="n">
        <v>6</v>
      </c>
      <c r="E414" s="0" t="s">
        <v>2</v>
      </c>
      <c r="F414" s="0" t="s">
        <v>76</v>
      </c>
      <c r="G414" s="0" t="n">
        <f aca="false">IF($B414="POP",INDEX($A$2:$A413,MATCH(1,($F$2:$F413=F414)*($D$2:$D413=D414)*($B$2:$B413="PUSH")*($C$2:$C413=$C414),0),0),"")</f>
        <v>55801</v>
      </c>
      <c r="H414" s="0" t="n">
        <f aca="false">IF(G414 &lt;&gt; "", A414-G414, "")</f>
        <v>0</v>
      </c>
    </row>
    <row r="415" customFormat="false" ht="12.8" hidden="false" customHeight="false" outlineLevel="0" collapsed="false">
      <c r="A415" s="0" t="n">
        <v>55801</v>
      </c>
      <c r="B415" s="0" t="s">
        <v>6</v>
      </c>
      <c r="C415" s="0" t="n">
        <v>2229</v>
      </c>
      <c r="D415" s="0" t="n">
        <v>6</v>
      </c>
      <c r="E415" s="0" t="s">
        <v>2</v>
      </c>
      <c r="F415" s="0" t="s">
        <v>77</v>
      </c>
      <c r="G415" s="0" t="str">
        <f aca="false">IF($B415="POP",INDEX($A$2:$A414,MATCH(1,($F$2:$F414=F415)*($D$2:$D414=D415)*($B$2:$B414="PUSH")*($C$2:$C414=$C415),0),0),"")</f>
        <v/>
      </c>
      <c r="H415" s="0" t="str">
        <f aca="false">IF(G415 &lt;&gt; "", A415-G415, "")</f>
        <v/>
      </c>
    </row>
    <row r="416" customFormat="false" ht="12.8" hidden="false" customHeight="false" outlineLevel="0" collapsed="false">
      <c r="A416" s="0" t="n">
        <v>55801</v>
      </c>
      <c r="B416" s="0" t="s">
        <v>4</v>
      </c>
      <c r="C416" s="0" t="n">
        <v>2229</v>
      </c>
      <c r="D416" s="0" t="n">
        <v>6</v>
      </c>
      <c r="E416" s="0" t="s">
        <v>2</v>
      </c>
      <c r="F416" s="0" t="s">
        <v>77</v>
      </c>
      <c r="G416" s="0" t="n">
        <f aca="false">IF($B416="POP",INDEX($A$2:$A415,MATCH(1,($F$2:$F415=F416)*($D$2:$D415=D416)*($B$2:$B415="PUSH")*($C$2:$C415=$C416),0),0),"")</f>
        <v>55801</v>
      </c>
      <c r="H416" s="0" t="n">
        <f aca="false">IF(G416 &lt;&gt; "", A416-G416, "")</f>
        <v>0</v>
      </c>
    </row>
    <row r="417" customFormat="false" ht="12.8" hidden="false" customHeight="false" outlineLevel="0" collapsed="false">
      <c r="A417" s="0" t="n">
        <v>55801</v>
      </c>
      <c r="B417" s="0" t="s">
        <v>6</v>
      </c>
      <c r="C417" s="0" t="n">
        <v>2229</v>
      </c>
      <c r="D417" s="0" t="n">
        <v>6</v>
      </c>
      <c r="E417" s="0" t="s">
        <v>2</v>
      </c>
      <c r="F417" s="0" t="s">
        <v>78</v>
      </c>
      <c r="G417" s="0" t="str">
        <f aca="false">IF($B417="POP",INDEX($A$2:$A416,MATCH(1,($F$2:$F416=F417)*($D$2:$D416=D417)*($B$2:$B416="PUSH")*($C$2:$C416=$C417),0),0),"")</f>
        <v/>
      </c>
      <c r="H417" s="0" t="str">
        <f aca="false">IF(G417 &lt;&gt; "", A417-G417, "")</f>
        <v/>
      </c>
    </row>
    <row r="418" customFormat="false" ht="12.8" hidden="false" customHeight="false" outlineLevel="0" collapsed="false">
      <c r="A418" s="0" t="n">
        <v>55801</v>
      </c>
      <c r="B418" s="0" t="s">
        <v>4</v>
      </c>
      <c r="C418" s="0" t="n">
        <v>2229</v>
      </c>
      <c r="D418" s="0" t="n">
        <v>6</v>
      </c>
      <c r="E418" s="0" t="s">
        <v>2</v>
      </c>
      <c r="F418" s="0" t="s">
        <v>78</v>
      </c>
      <c r="G418" s="0" t="n">
        <f aca="false">IF($B418="POP",INDEX($A$2:$A417,MATCH(1,($F$2:$F417=F418)*($D$2:$D417=D418)*($B$2:$B417="PUSH")*($C$2:$C417=$C418),0),0),"")</f>
        <v>55801</v>
      </c>
      <c r="H418" s="0" t="n">
        <f aca="false">IF(G418 &lt;&gt; "", A418-G418, "")</f>
        <v>0</v>
      </c>
    </row>
    <row r="419" customFormat="false" ht="12.8" hidden="false" customHeight="false" outlineLevel="0" collapsed="false">
      <c r="A419" s="0" t="n">
        <v>55801</v>
      </c>
      <c r="B419" s="0" t="s">
        <v>4</v>
      </c>
      <c r="C419" s="0" t="n">
        <v>2229</v>
      </c>
      <c r="D419" s="0" t="n">
        <v>5</v>
      </c>
      <c r="E419" s="0" t="s">
        <v>2</v>
      </c>
      <c r="F419" s="0" t="s">
        <v>75</v>
      </c>
      <c r="G419" s="0" t="n">
        <f aca="false">IF($B419="POP",INDEX($A$2:$A418,MATCH(1,($F$2:$F418=F419)*($D$2:$D418=D419)*($B$2:$B418="PUSH")*($C$2:$C418=$C419),0),0),"")</f>
        <v>55801</v>
      </c>
      <c r="H419" s="0" t="n">
        <f aca="false">IF(G419 &lt;&gt; "", A419-G419, "")</f>
        <v>0</v>
      </c>
    </row>
    <row r="420" customFormat="false" ht="12.8" hidden="false" customHeight="false" outlineLevel="0" collapsed="false">
      <c r="A420" s="0" t="n">
        <v>55818</v>
      </c>
      <c r="B420" s="0" t="s">
        <v>6</v>
      </c>
      <c r="C420" s="0" t="n">
        <v>2229</v>
      </c>
      <c r="D420" s="0" t="n">
        <v>5</v>
      </c>
      <c r="E420" s="0" t="s">
        <v>2</v>
      </c>
      <c r="F420" s="0" t="s">
        <v>108</v>
      </c>
      <c r="G420" s="0" t="str">
        <f aca="false">IF($B420="POP",INDEX($A$2:$A419,MATCH(1,($F$2:$F419=F420)*($D$2:$D419=D420)*($B$2:$B419="PUSH")*($C$2:$C419=$C420),0),0),"")</f>
        <v/>
      </c>
      <c r="H420" s="0" t="str">
        <f aca="false">IF(G420 &lt;&gt; "", A420-G420, "")</f>
        <v/>
      </c>
    </row>
    <row r="421" customFormat="false" ht="12.8" hidden="false" customHeight="false" outlineLevel="0" collapsed="false">
      <c r="A421" s="0" t="n">
        <v>55820</v>
      </c>
      <c r="B421" s="0" t="s">
        <v>4</v>
      </c>
      <c r="C421" s="0" t="n">
        <v>2229</v>
      </c>
      <c r="D421" s="0" t="n">
        <v>5</v>
      </c>
      <c r="E421" s="0" t="s">
        <v>2</v>
      </c>
      <c r="F421" s="0" t="s">
        <v>108</v>
      </c>
      <c r="G421" s="0" t="n">
        <f aca="false">IF($B421="POP",INDEX($A$2:$A420,MATCH(1,($F$2:$F420=F421)*($D$2:$D420=D421)*($B$2:$B420="PUSH")*($C$2:$C420=$C421),0),0),"")</f>
        <v>55818</v>
      </c>
      <c r="H421" s="0" t="n">
        <f aca="false">IF(G421 &lt;&gt; "", A421-G421, "")</f>
        <v>2</v>
      </c>
    </row>
    <row r="422" customFormat="false" ht="12.8" hidden="false" customHeight="false" outlineLevel="0" collapsed="false">
      <c r="A422" s="0" t="n">
        <v>55820</v>
      </c>
      <c r="B422" s="0" t="s">
        <v>6</v>
      </c>
      <c r="C422" s="0" t="n">
        <v>2229</v>
      </c>
      <c r="D422" s="0" t="n">
        <v>5</v>
      </c>
      <c r="E422" s="0" t="s">
        <v>2</v>
      </c>
      <c r="F422" s="0" t="s">
        <v>84</v>
      </c>
      <c r="G422" s="0" t="str">
        <f aca="false">IF($B422="POP",INDEX($A$2:$A421,MATCH(1,($F$2:$F421=F422)*($D$2:$D421=D422)*($B$2:$B421="PUSH")*($C$2:$C421=$C422),0),0),"")</f>
        <v/>
      </c>
      <c r="H422" s="0" t="str">
        <f aca="false">IF(G422 &lt;&gt; "", A422-G422, "")</f>
        <v/>
      </c>
    </row>
    <row r="423" customFormat="false" ht="12.8" hidden="false" customHeight="false" outlineLevel="0" collapsed="false">
      <c r="A423" s="0" t="n">
        <v>55820</v>
      </c>
      <c r="B423" s="0" t="s">
        <v>1</v>
      </c>
      <c r="C423" s="0" t="n">
        <v>2233</v>
      </c>
      <c r="D423" s="0" t="n">
        <v>0</v>
      </c>
      <c r="E423" s="0" t="s">
        <v>2</v>
      </c>
      <c r="F423" s="0" t="s">
        <v>85</v>
      </c>
      <c r="G423" s="0" t="str">
        <f aca="false">IF($B423="POP",INDEX($A$2:$A422,MATCH(1,($F$2:$F422=F423)*($D$2:$D422=D423)*($B$2:$B422="PUSH")*($C$2:$C422=$C423),0),0),"")</f>
        <v/>
      </c>
      <c r="H423" s="0" t="str">
        <f aca="false">IF(G423 &lt;&gt; "", A423-G423, "")</f>
        <v/>
      </c>
    </row>
    <row r="424" customFormat="false" ht="12.8" hidden="false" customHeight="false" outlineLevel="0" collapsed="false">
      <c r="A424" s="0" t="n">
        <v>55820</v>
      </c>
      <c r="B424" s="0" t="s">
        <v>4</v>
      </c>
      <c r="C424" s="0" t="n">
        <v>2229</v>
      </c>
      <c r="D424" s="0" t="n">
        <v>5</v>
      </c>
      <c r="E424" s="0" t="s">
        <v>2</v>
      </c>
      <c r="F424" s="0" t="s">
        <v>84</v>
      </c>
      <c r="G424" s="0" t="n">
        <f aca="false">IF($B424="POP",INDEX($A$2:$A423,MATCH(1,($F$2:$F423=F424)*($D$2:$D423=D424)*($B$2:$B423="PUSH")*($C$2:$C423=$C424),0),0),"")</f>
        <v>55820</v>
      </c>
      <c r="H424" s="0" t="n">
        <f aca="false">IF(G424 &lt;&gt; "", A424-G424, "")</f>
        <v>0</v>
      </c>
    </row>
    <row r="425" customFormat="false" ht="12.8" hidden="false" customHeight="false" outlineLevel="0" collapsed="false">
      <c r="A425" s="0" t="n">
        <v>55820</v>
      </c>
      <c r="B425" s="0" t="s">
        <v>6</v>
      </c>
      <c r="C425" s="0" t="n">
        <v>2229</v>
      </c>
      <c r="D425" s="0" t="n">
        <v>5</v>
      </c>
      <c r="E425" s="0" t="s">
        <v>2</v>
      </c>
      <c r="F425" s="0" t="s">
        <v>86</v>
      </c>
      <c r="G425" s="0" t="str">
        <f aca="false">IF($B425="POP",INDEX($A$2:$A424,MATCH(1,($F$2:$F424=F425)*($D$2:$D424=D425)*($B$2:$B424="PUSH")*($C$2:$C424=$C425),0),0),"")</f>
        <v/>
      </c>
      <c r="H425" s="0" t="str">
        <f aca="false">IF(G425 &lt;&gt; "", A425-G425, "")</f>
        <v/>
      </c>
    </row>
    <row r="426" customFormat="false" ht="12.8" hidden="false" customHeight="false" outlineLevel="0" collapsed="false">
      <c r="A426" s="0" t="n">
        <v>55820</v>
      </c>
      <c r="B426" s="0" t="s">
        <v>1</v>
      </c>
      <c r="C426" s="0" t="n">
        <v>2234</v>
      </c>
      <c r="D426" s="0" t="n">
        <v>0</v>
      </c>
      <c r="E426" s="0" t="s">
        <v>2</v>
      </c>
      <c r="F426" s="0" t="s">
        <v>87</v>
      </c>
      <c r="G426" s="0" t="str">
        <f aca="false">IF($B426="POP",INDEX($A$2:$A425,MATCH(1,($F$2:$F425=F426)*($D$2:$D425=D426)*($B$2:$B425="PUSH")*($C$2:$C425=$C426),0),0),"")</f>
        <v/>
      </c>
      <c r="H426" s="0" t="str">
        <f aca="false">IF(G426 &lt;&gt; "", A426-G426, "")</f>
        <v/>
      </c>
    </row>
    <row r="427" customFormat="false" ht="12.8" hidden="false" customHeight="false" outlineLevel="0" collapsed="false">
      <c r="A427" s="0" t="n">
        <v>55820</v>
      </c>
      <c r="B427" s="0" t="s">
        <v>4</v>
      </c>
      <c r="C427" s="0" t="n">
        <v>2229</v>
      </c>
      <c r="D427" s="0" t="n">
        <v>5</v>
      </c>
      <c r="E427" s="0" t="s">
        <v>2</v>
      </c>
      <c r="F427" s="0" t="s">
        <v>86</v>
      </c>
      <c r="G427" s="0" t="n">
        <f aca="false">IF($B427="POP",INDEX($A$2:$A426,MATCH(1,($F$2:$F426=F427)*($D$2:$D426=D427)*($B$2:$B426="PUSH")*($C$2:$C426=$C427),0),0),"")</f>
        <v>55820</v>
      </c>
      <c r="H427" s="0" t="n">
        <f aca="false">IF(G427 &lt;&gt; "", A427-G427, "")</f>
        <v>0</v>
      </c>
    </row>
    <row r="428" customFormat="false" ht="12.8" hidden="false" customHeight="false" outlineLevel="0" collapsed="false">
      <c r="A428" s="0" t="n">
        <v>55834</v>
      </c>
      <c r="B428" s="0" t="s">
        <v>6</v>
      </c>
      <c r="C428" s="0" t="n">
        <v>2233</v>
      </c>
      <c r="D428" s="0" t="n">
        <v>0</v>
      </c>
      <c r="E428" s="0" t="s">
        <v>2</v>
      </c>
      <c r="F428" s="0" t="s">
        <v>88</v>
      </c>
      <c r="G428" s="0" t="str">
        <f aca="false">IF($B428="POP",INDEX($A$2:$A427,MATCH(1,($F$2:$F427=F428)*($D$2:$D427=D428)*($B$2:$B427="PUSH")*($C$2:$C427=$C428),0),0),"")</f>
        <v/>
      </c>
      <c r="H428" s="0" t="str">
        <f aca="false">IF(G428 &lt;&gt; "", A428-G428, "")</f>
        <v/>
      </c>
    </row>
    <row r="429" customFormat="false" ht="12.8" hidden="false" customHeight="false" outlineLevel="0" collapsed="false">
      <c r="A429" s="0" t="n">
        <v>55834</v>
      </c>
      <c r="B429" s="0" t="s">
        <v>6</v>
      </c>
      <c r="C429" s="0" t="n">
        <v>2233</v>
      </c>
      <c r="D429" s="0" t="n">
        <v>1</v>
      </c>
      <c r="E429" s="0" t="s">
        <v>2</v>
      </c>
      <c r="F429" s="0" t="s">
        <v>7</v>
      </c>
      <c r="G429" s="0" t="str">
        <f aca="false">IF($B429="POP",INDEX($A$2:$A428,MATCH(1,($F$2:$F428=F429)*($D$2:$D428=D429)*($B$2:$B428="PUSH")*($C$2:$C428=$C429),0),0),"")</f>
        <v/>
      </c>
      <c r="H429" s="0" t="str">
        <f aca="false">IF(G429 &lt;&gt; "", A429-G429, "")</f>
        <v/>
      </c>
    </row>
    <row r="430" customFormat="false" ht="12.8" hidden="false" customHeight="false" outlineLevel="0" collapsed="false">
      <c r="A430" s="0" t="n">
        <v>55834</v>
      </c>
      <c r="B430" s="0" t="s">
        <v>4</v>
      </c>
      <c r="C430" s="0" t="n">
        <v>2233</v>
      </c>
      <c r="D430" s="0" t="n">
        <v>1</v>
      </c>
      <c r="E430" s="0" t="s">
        <v>2</v>
      </c>
      <c r="F430" s="0" t="s">
        <v>7</v>
      </c>
      <c r="G430" s="0" t="n">
        <f aca="false">IF($B430="POP",INDEX($A$2:$A429,MATCH(1,($F$2:$F429=F430)*($D$2:$D429=D430)*($B$2:$B429="PUSH")*($C$2:$C429=$C430),0),0),"")</f>
        <v>55834</v>
      </c>
      <c r="H430" s="0" t="n">
        <f aca="false">IF(G430 &lt;&gt; "", A430-G430, "")</f>
        <v>0</v>
      </c>
    </row>
    <row r="431" customFormat="false" ht="12.8" hidden="false" customHeight="false" outlineLevel="0" collapsed="false">
      <c r="A431" s="0" t="n">
        <v>55834</v>
      </c>
      <c r="B431" s="0" t="s">
        <v>11</v>
      </c>
      <c r="C431" s="0" t="n">
        <v>2233</v>
      </c>
      <c r="D431" s="0" t="n">
        <v>0</v>
      </c>
      <c r="E431" s="0" t="s">
        <v>2</v>
      </c>
      <c r="F431" s="0" t="s">
        <v>88</v>
      </c>
      <c r="G431" s="0" t="str">
        <f aca="false">IF($B431="POP",INDEX($A$2:$A430,MATCH(1,($F$2:$F430=F431)*($D$2:$D430=D431)*($B$2:$B430="PUSH")*($C$2:$C430=$C431),0),0),"")</f>
        <v/>
      </c>
      <c r="H431" s="0" t="str">
        <f aca="false">IF(G431 &lt;&gt; "", A431-G431, "")</f>
        <v/>
      </c>
    </row>
    <row r="432" customFormat="false" ht="12.8" hidden="false" customHeight="false" outlineLevel="0" collapsed="false">
      <c r="A432" s="0" t="n">
        <v>55851</v>
      </c>
      <c r="B432" s="0" t="s">
        <v>4</v>
      </c>
      <c r="C432" s="0" t="n">
        <v>2233</v>
      </c>
      <c r="D432" s="0" t="n">
        <v>0</v>
      </c>
      <c r="E432" s="0" t="s">
        <v>2</v>
      </c>
      <c r="F432" s="0" t="s">
        <v>88</v>
      </c>
      <c r="G432" s="0" t="n">
        <f aca="false">IF($B432="POP",INDEX($A$2:$A431,MATCH(1,($F$2:$F431=F432)*($D$2:$D431=D432)*($B$2:$B431="PUSH")*($C$2:$C431=$C432),0),0),"")</f>
        <v>55834</v>
      </c>
      <c r="H432" s="0" t="n">
        <f aca="false">IF(G432 &lt;&gt; "", A432-G432, "")</f>
        <v>17</v>
      </c>
    </row>
    <row r="433" customFormat="false" ht="12.8" hidden="false" customHeight="false" outlineLevel="0" collapsed="false">
      <c r="A433" s="0" t="n">
        <v>55851</v>
      </c>
      <c r="B433" s="0" t="s">
        <v>6</v>
      </c>
      <c r="C433" s="0" t="n">
        <v>2234</v>
      </c>
      <c r="D433" s="0" t="n">
        <v>0</v>
      </c>
      <c r="E433" s="0" t="s">
        <v>2</v>
      </c>
      <c r="F433" s="0" t="s">
        <v>89</v>
      </c>
      <c r="G433" s="0" t="str">
        <f aca="false">IF($B433="POP",INDEX($A$2:$A432,MATCH(1,($F$2:$F432=F433)*($D$2:$D432=D433)*($B$2:$B432="PUSH")*($C$2:$C432=$C433),0),0),"")</f>
        <v/>
      </c>
      <c r="H433" s="0" t="str">
        <f aca="false">IF(G433 &lt;&gt; "", A433-G433, "")</f>
        <v/>
      </c>
    </row>
    <row r="434" customFormat="false" ht="12.8" hidden="false" customHeight="false" outlineLevel="0" collapsed="false">
      <c r="A434" s="0" t="n">
        <v>55851</v>
      </c>
      <c r="B434" s="0" t="s">
        <v>6</v>
      </c>
      <c r="C434" s="0" t="n">
        <v>2234</v>
      </c>
      <c r="D434" s="0" t="n">
        <v>1</v>
      </c>
      <c r="E434" s="0" t="s">
        <v>2</v>
      </c>
      <c r="F434" s="0" t="s">
        <v>9</v>
      </c>
      <c r="G434" s="0" t="str">
        <f aca="false">IF($B434="POP",INDEX($A$2:$A433,MATCH(1,($F$2:$F433=F434)*($D$2:$D433=D434)*($B$2:$B433="PUSH")*($C$2:$C433=$C434),0),0),"")</f>
        <v/>
      </c>
      <c r="H434" s="0" t="str">
        <f aca="false">IF(G434 &lt;&gt; "", A434-G434, "")</f>
        <v/>
      </c>
    </row>
    <row r="435" customFormat="false" ht="12.8" hidden="false" customHeight="false" outlineLevel="0" collapsed="false">
      <c r="A435" s="0" t="n">
        <v>55851</v>
      </c>
      <c r="B435" s="0" t="s">
        <v>6</v>
      </c>
      <c r="C435" s="0" t="n">
        <v>2234</v>
      </c>
      <c r="D435" s="0" t="n">
        <v>2</v>
      </c>
      <c r="E435" s="0" t="s">
        <v>2</v>
      </c>
      <c r="F435" s="0" t="s">
        <v>10</v>
      </c>
      <c r="G435" s="0" t="str">
        <f aca="false">IF($B435="POP",INDEX($A$2:$A434,MATCH(1,($F$2:$F434=F435)*($D$2:$D434=D435)*($B$2:$B434="PUSH")*($C$2:$C434=$C435),0),0),"")</f>
        <v/>
      </c>
      <c r="H435" s="0" t="str">
        <f aca="false">IF(G435 &lt;&gt; "", A435-G435, "")</f>
        <v/>
      </c>
    </row>
    <row r="436" customFormat="false" ht="12.8" hidden="false" customHeight="false" outlineLevel="0" collapsed="false">
      <c r="A436" s="0" t="n">
        <v>55885</v>
      </c>
      <c r="B436" s="0" t="s">
        <v>4</v>
      </c>
      <c r="C436" s="0" t="n">
        <v>2234</v>
      </c>
      <c r="D436" s="0" t="n">
        <v>2</v>
      </c>
      <c r="E436" s="0" t="s">
        <v>2</v>
      </c>
      <c r="F436" s="0" t="s">
        <v>10</v>
      </c>
      <c r="G436" s="0" t="n">
        <f aca="false">IF($B436="POP",INDEX($A$2:$A435,MATCH(1,($F$2:$F435=F436)*($D$2:$D435=D436)*($B$2:$B435="PUSH")*($C$2:$C435=$C436),0),0),"")</f>
        <v>55851</v>
      </c>
      <c r="H436" s="0" t="n">
        <f aca="false">IF(G436 &lt;&gt; "", A436-G436, "")</f>
        <v>34</v>
      </c>
    </row>
    <row r="437" customFormat="false" ht="12.8" hidden="false" customHeight="false" outlineLevel="0" collapsed="false">
      <c r="A437" s="0" t="n">
        <v>55885</v>
      </c>
      <c r="B437" s="0" t="s">
        <v>4</v>
      </c>
      <c r="C437" s="0" t="n">
        <v>2234</v>
      </c>
      <c r="D437" s="0" t="n">
        <v>1</v>
      </c>
      <c r="E437" s="0" t="s">
        <v>2</v>
      </c>
      <c r="F437" s="0" t="s">
        <v>9</v>
      </c>
      <c r="G437" s="0" t="n">
        <f aca="false">IF($B437="POP",INDEX($A$2:$A436,MATCH(1,($F$2:$F436=F437)*($D$2:$D436=D437)*($B$2:$B436="PUSH")*($C$2:$C436=$C437),0),0),"")</f>
        <v>55851</v>
      </c>
      <c r="H437" s="0" t="n">
        <f aca="false">IF(G437 &lt;&gt; "", A437-G437, "")</f>
        <v>34</v>
      </c>
    </row>
    <row r="438" customFormat="false" ht="12.8" hidden="false" customHeight="false" outlineLevel="0" collapsed="false">
      <c r="A438" s="0" t="n">
        <v>55885</v>
      </c>
      <c r="B438" s="0" t="s">
        <v>11</v>
      </c>
      <c r="C438" s="0" t="n">
        <v>2234</v>
      </c>
      <c r="D438" s="0" t="n">
        <v>0</v>
      </c>
      <c r="E438" s="0" t="s">
        <v>2</v>
      </c>
      <c r="F438" s="0" t="s">
        <v>89</v>
      </c>
      <c r="G438" s="0" t="str">
        <f aca="false">IF($B438="POP",INDEX($A$2:$A437,MATCH(1,($F$2:$F437=F438)*($D$2:$D437=D438)*($B$2:$B437="PUSH")*($C$2:$C437=$C438),0),0),"")</f>
        <v/>
      </c>
      <c r="H438" s="0" t="str">
        <f aca="false">IF(G438 &lt;&gt; "", A438-G438, "")</f>
        <v/>
      </c>
    </row>
    <row r="439" customFormat="false" ht="12.8" hidden="false" customHeight="false" outlineLevel="0" collapsed="false">
      <c r="A439" s="0" t="n">
        <v>55901</v>
      </c>
      <c r="B439" s="0" t="s">
        <v>4</v>
      </c>
      <c r="C439" s="0" t="n">
        <v>2234</v>
      </c>
      <c r="D439" s="0" t="n">
        <v>0</v>
      </c>
      <c r="E439" s="0" t="s">
        <v>2</v>
      </c>
      <c r="F439" s="0" t="s">
        <v>89</v>
      </c>
      <c r="G439" s="0" t="n">
        <f aca="false">IF($B439="POP",INDEX($A$2:$A438,MATCH(1,($F$2:$F438=F439)*($D$2:$D438=D439)*($B$2:$B438="PUSH")*($C$2:$C438=$C439),0),0),"")</f>
        <v>55851</v>
      </c>
      <c r="H439" s="0" t="n">
        <f aca="false">IF(G439 &lt;&gt; "", A439-G439, "")</f>
        <v>50</v>
      </c>
    </row>
    <row r="440" customFormat="false" ht="12.8" hidden="false" customHeight="false" outlineLevel="0" collapsed="false">
      <c r="A440" s="0" t="n">
        <v>55951</v>
      </c>
      <c r="B440" s="0" t="s">
        <v>6</v>
      </c>
      <c r="C440" s="0" t="n">
        <v>2229</v>
      </c>
      <c r="D440" s="0" t="n">
        <v>5</v>
      </c>
      <c r="E440" s="0" t="s">
        <v>2</v>
      </c>
      <c r="F440" s="0" t="s">
        <v>109</v>
      </c>
      <c r="G440" s="0" t="str">
        <f aca="false">IF($B440="POP",INDEX($A$2:$A439,MATCH(1,($F$2:$F439=F440)*($D$2:$D439=D440)*($B$2:$B439="PUSH")*($C$2:$C439=$C440),0),0),"")</f>
        <v/>
      </c>
      <c r="H440" s="0" t="str">
        <f aca="false">IF(G440 &lt;&gt; "", A440-G440, "")</f>
        <v/>
      </c>
    </row>
    <row r="441" customFormat="false" ht="12.8" hidden="false" customHeight="false" outlineLevel="0" collapsed="false">
      <c r="A441" s="0" t="n">
        <v>55951</v>
      </c>
      <c r="B441" s="0" t="s">
        <v>4</v>
      </c>
      <c r="C441" s="0" t="n">
        <v>2229</v>
      </c>
      <c r="D441" s="0" t="n">
        <v>5</v>
      </c>
      <c r="E441" s="0" t="s">
        <v>2</v>
      </c>
      <c r="F441" s="0" t="s">
        <v>109</v>
      </c>
      <c r="G441" s="0" t="n">
        <f aca="false">IF($B441="POP",INDEX($A$2:$A440,MATCH(1,($F$2:$F440=F441)*($D$2:$D440=D441)*($B$2:$B440="PUSH")*($C$2:$C440=$C441),0),0),"")</f>
        <v>55951</v>
      </c>
      <c r="H441" s="0" t="n">
        <f aca="false">IF(G441 &lt;&gt; "", A441-G441, "")</f>
        <v>0</v>
      </c>
    </row>
    <row r="442" customFormat="false" ht="12.8" hidden="false" customHeight="false" outlineLevel="0" collapsed="false">
      <c r="A442" s="0" t="n">
        <v>55951</v>
      </c>
      <c r="B442" s="0" t="s">
        <v>4</v>
      </c>
      <c r="C442" s="0" t="n">
        <v>2229</v>
      </c>
      <c r="D442" s="0" t="n">
        <v>4</v>
      </c>
      <c r="E442" s="0" t="s">
        <v>2</v>
      </c>
      <c r="F442" s="0" t="s">
        <v>105</v>
      </c>
      <c r="G442" s="0" t="n">
        <f aca="false">IF($B442="POP",INDEX($A$2:$A441,MATCH(1,($F$2:$F441=F442)*($D$2:$D441=D442)*($B$2:$B441="PUSH")*($C$2:$C441=$C442),0),0),"")</f>
        <v>55667</v>
      </c>
      <c r="H442" s="0" t="n">
        <f aca="false">IF(G442 &lt;&gt; "", A442-G442, "")</f>
        <v>284</v>
      </c>
    </row>
    <row r="443" customFormat="false" ht="12.8" hidden="false" customHeight="false" outlineLevel="0" collapsed="false">
      <c r="A443" s="0" t="n">
        <v>55951</v>
      </c>
      <c r="B443" s="0" t="s">
        <v>4</v>
      </c>
      <c r="C443" s="0" t="n">
        <v>2229</v>
      </c>
      <c r="D443" s="0" t="n">
        <v>3</v>
      </c>
      <c r="E443" s="0" t="s">
        <v>2</v>
      </c>
      <c r="F443" s="0" t="s">
        <v>103</v>
      </c>
      <c r="G443" s="0" t="n">
        <f aca="false">IF($B443="POP",INDEX($A$2:$A442,MATCH(1,($F$2:$F442=F443)*($D$2:$D442=D443)*($B$2:$B442="PUSH")*($C$2:$C442=$C443),0),0),"")</f>
        <v>55667</v>
      </c>
      <c r="H443" s="0" t="n">
        <f aca="false">IF(G443 &lt;&gt; "", A443-G443, "")</f>
        <v>284</v>
      </c>
    </row>
    <row r="444" customFormat="false" ht="12.8" hidden="false" customHeight="false" outlineLevel="0" collapsed="false">
      <c r="A444" s="0" t="n">
        <v>55951</v>
      </c>
      <c r="B444" s="0" t="s">
        <v>4</v>
      </c>
      <c r="C444" s="0" t="n">
        <v>2229</v>
      </c>
      <c r="D444" s="0" t="n">
        <v>2</v>
      </c>
      <c r="E444" s="0" t="s">
        <v>2</v>
      </c>
      <c r="F444" s="0" t="s">
        <v>101</v>
      </c>
      <c r="G444" s="0" t="n">
        <f aca="false">IF($B444="POP",INDEX($A$2:$A443,MATCH(1,($F$2:$F443=F444)*($D$2:$D443=D444)*($B$2:$B443="PUSH")*($C$2:$C443=$C444),0),0),"")</f>
        <v>55617</v>
      </c>
      <c r="H444" s="0" t="n">
        <f aca="false">IF(G444 &lt;&gt; "", A444-G444, "")</f>
        <v>334</v>
      </c>
    </row>
    <row r="445" customFormat="false" ht="12.8" hidden="false" customHeight="false" outlineLevel="0" collapsed="false">
      <c r="A445" s="0" t="n">
        <v>55951</v>
      </c>
      <c r="B445" s="0" t="s">
        <v>4</v>
      </c>
      <c r="C445" s="0" t="n">
        <v>2229</v>
      </c>
      <c r="D445" s="0" t="n">
        <v>1</v>
      </c>
      <c r="E445" s="0" t="s">
        <v>2</v>
      </c>
      <c r="F445" s="0" t="s">
        <v>99</v>
      </c>
      <c r="G445" s="0" t="n">
        <f aca="false">IF($B445="POP",INDEX($A$2:$A444,MATCH(1,($F$2:$F444=F445)*($D$2:$D444=D445)*($B$2:$B444="PUSH")*($C$2:$C444=$C445),0),0),"")</f>
        <v>55600</v>
      </c>
      <c r="H445" s="0" t="n">
        <f aca="false">IF(G445 &lt;&gt; "", A445-G445, "")</f>
        <v>351</v>
      </c>
    </row>
    <row r="446" customFormat="false" ht="12.8" hidden="false" customHeight="false" outlineLevel="0" collapsed="false">
      <c r="A446" s="0" t="n">
        <v>55951</v>
      </c>
      <c r="B446" s="0" t="s">
        <v>1</v>
      </c>
      <c r="C446" s="0" t="n">
        <v>2229</v>
      </c>
      <c r="D446" s="0" t="n">
        <v>1</v>
      </c>
      <c r="E446" s="0" t="s">
        <v>2</v>
      </c>
      <c r="F446" s="0" t="s">
        <v>3</v>
      </c>
      <c r="G446" s="0" t="str">
        <f aca="false">IF($B446="POP",INDEX($A$2:$A445,MATCH(1,($F$2:$F445=F446)*($D$2:$D445=D446)*($B$2:$B445="PUSH")*($C$2:$C445=$C446),0),0),"")</f>
        <v/>
      </c>
      <c r="H446" s="0" t="str">
        <f aca="false">IF(G446 &lt;&gt; "", A446-G446, "")</f>
        <v/>
      </c>
    </row>
    <row r="447" customFormat="false" ht="12.8" hidden="false" customHeight="false" outlineLevel="0" collapsed="false">
      <c r="A447" s="0" t="n">
        <v>55968</v>
      </c>
      <c r="B447" s="0" t="s">
        <v>11</v>
      </c>
      <c r="C447" s="0" t="n">
        <v>2229</v>
      </c>
      <c r="D447" s="0" t="n">
        <v>0</v>
      </c>
      <c r="E447" s="0" t="s">
        <v>2</v>
      </c>
      <c r="F447" s="0" t="s">
        <v>98</v>
      </c>
      <c r="G447" s="0" t="str">
        <f aca="false">IF($B447="POP",INDEX($A$2:$A446,MATCH(1,($F$2:$F446=F447)*($D$2:$D446=D447)*($B$2:$B446="PUSH")*($C$2:$C446=$C447),0),0),"")</f>
        <v/>
      </c>
      <c r="H447" s="0" t="str">
        <f aca="false">IF(G447 &lt;&gt; "", A447-G447, "")</f>
        <v/>
      </c>
    </row>
    <row r="448" customFormat="false" ht="12.8" hidden="false" customHeight="false" outlineLevel="0" collapsed="false">
      <c r="A448" s="0" t="n">
        <v>55985</v>
      </c>
      <c r="B448" s="0" t="s">
        <v>4</v>
      </c>
      <c r="C448" s="0" t="n">
        <v>2229</v>
      </c>
      <c r="D448" s="0" t="n">
        <v>0</v>
      </c>
      <c r="E448" s="0" t="s">
        <v>2</v>
      </c>
      <c r="F448" s="0" t="s">
        <v>98</v>
      </c>
      <c r="G448" s="0" t="n">
        <f aca="false">IF($B448="POP",INDEX($A$2:$A447,MATCH(1,($F$2:$F447=F448)*($D$2:$D447=D448)*($B$2:$B447="PUSH")*($C$2:$C447=$C448),0),0),"")</f>
        <v>55566</v>
      </c>
      <c r="H448" s="0" t="n">
        <f aca="false">IF(G448 &lt;&gt; "", A448-G448, "")</f>
        <v>419</v>
      </c>
    </row>
    <row r="449" customFormat="false" ht="12.8" hidden="false" customHeight="false" outlineLevel="0" collapsed="false">
      <c r="A449" s="0" t="n">
        <v>56503</v>
      </c>
      <c r="B449" s="0" t="s">
        <v>1</v>
      </c>
      <c r="C449" s="0" t="n">
        <v>2247</v>
      </c>
      <c r="D449" s="0" t="n">
        <v>0</v>
      </c>
      <c r="E449" s="0" t="s">
        <v>2</v>
      </c>
      <c r="F449" s="0" t="s">
        <v>97</v>
      </c>
      <c r="G449" s="0" t="str">
        <f aca="false">IF($B449="POP",INDEX($A$2:$A448,MATCH(1,($F$2:$F448=F449)*($D$2:$D448=D449)*($B$2:$B448="PUSH")*($C$2:$C448=$C449),0),0),"")</f>
        <v/>
      </c>
      <c r="H449" s="0" t="str">
        <f aca="false">IF(G449 &lt;&gt; "", A449-G449, "")</f>
        <v/>
      </c>
    </row>
    <row r="450" customFormat="false" ht="12.8" hidden="false" customHeight="false" outlineLevel="0" collapsed="false">
      <c r="A450" s="0" t="n">
        <v>56503</v>
      </c>
      <c r="B450" s="0" t="s">
        <v>6</v>
      </c>
      <c r="C450" s="0" t="n">
        <v>2247</v>
      </c>
      <c r="D450" s="0" t="n">
        <v>0</v>
      </c>
      <c r="E450" s="0" t="s">
        <v>2</v>
      </c>
      <c r="F450" s="0" t="s">
        <v>98</v>
      </c>
      <c r="G450" s="0" t="str">
        <f aca="false">IF($B450="POP",INDEX($A$2:$A449,MATCH(1,($F$2:$F449=F450)*($D$2:$D449=D450)*($B$2:$B449="PUSH")*($C$2:$C449=$C450),0),0),"")</f>
        <v/>
      </c>
      <c r="H450" s="0" t="str">
        <f aca="false">IF(G450 &lt;&gt; "", A450-G450, "")</f>
        <v/>
      </c>
    </row>
    <row r="451" customFormat="false" ht="12.8" hidden="false" customHeight="false" outlineLevel="0" collapsed="false">
      <c r="A451" s="0" t="n">
        <v>56537</v>
      </c>
      <c r="B451" s="0" t="s">
        <v>6</v>
      </c>
      <c r="C451" s="0" t="n">
        <v>2247</v>
      </c>
      <c r="D451" s="0" t="n">
        <v>1</v>
      </c>
      <c r="E451" s="0" t="s">
        <v>2</v>
      </c>
      <c r="F451" s="0" t="s">
        <v>99</v>
      </c>
      <c r="G451" s="0" t="str">
        <f aca="false">IF($B451="POP",INDEX($A$2:$A450,MATCH(1,($F$2:$F450=F451)*($D$2:$D450=D451)*($B$2:$B450="PUSH")*($C$2:$C450=$C451),0),0),"")</f>
        <v/>
      </c>
      <c r="H451" s="0" t="str">
        <f aca="false">IF(G451 &lt;&gt; "", A451-G451, "")</f>
        <v/>
      </c>
    </row>
    <row r="452" customFormat="false" ht="12.8" hidden="false" customHeight="false" outlineLevel="0" collapsed="false">
      <c r="A452" s="0" t="n">
        <v>56537</v>
      </c>
      <c r="B452" s="0" t="s">
        <v>6</v>
      </c>
      <c r="C452" s="0" t="n">
        <v>2247</v>
      </c>
      <c r="D452" s="0" t="n">
        <v>2</v>
      </c>
      <c r="E452" s="0" t="s">
        <v>2</v>
      </c>
      <c r="F452" s="0" t="s">
        <v>100</v>
      </c>
      <c r="G452" s="0" t="str">
        <f aca="false">IF($B452="POP",INDEX($A$2:$A451,MATCH(1,($F$2:$F451=F452)*($D$2:$D451=D452)*($B$2:$B451="PUSH")*($C$2:$C451=$C452),0),0),"")</f>
        <v/>
      </c>
      <c r="H452" s="0" t="str">
        <f aca="false">IF(G452 &lt;&gt; "", A452-G452, "")</f>
        <v/>
      </c>
    </row>
    <row r="453" customFormat="false" ht="12.8" hidden="false" customHeight="false" outlineLevel="0" collapsed="false">
      <c r="A453" s="0" t="n">
        <v>56537</v>
      </c>
      <c r="B453" s="0" t="s">
        <v>4</v>
      </c>
      <c r="C453" s="0" t="n">
        <v>2247</v>
      </c>
      <c r="D453" s="0" t="n">
        <v>2</v>
      </c>
      <c r="E453" s="0" t="s">
        <v>2</v>
      </c>
      <c r="F453" s="0" t="s">
        <v>100</v>
      </c>
      <c r="G453" s="0" t="n">
        <f aca="false">IF($B453="POP",INDEX($A$2:$A452,MATCH(1,($F$2:$F452=F453)*($D$2:$D452=D453)*($B$2:$B452="PUSH")*($C$2:$C452=$C453),0),0),"")</f>
        <v>56537</v>
      </c>
      <c r="H453" s="0" t="n">
        <f aca="false">IF(G453 &lt;&gt; "", A453-G453, "")</f>
        <v>0</v>
      </c>
    </row>
    <row r="454" customFormat="false" ht="12.8" hidden="false" customHeight="false" outlineLevel="0" collapsed="false">
      <c r="A454" s="0" t="n">
        <v>56553</v>
      </c>
      <c r="B454" s="0" t="s">
        <v>6</v>
      </c>
      <c r="C454" s="0" t="n">
        <v>2247</v>
      </c>
      <c r="D454" s="0" t="n">
        <v>2</v>
      </c>
      <c r="E454" s="0" t="s">
        <v>2</v>
      </c>
      <c r="F454" s="0" t="s">
        <v>101</v>
      </c>
      <c r="G454" s="0" t="str">
        <f aca="false">IF($B454="POP",INDEX($A$2:$A453,MATCH(1,($F$2:$F453=F454)*($D$2:$D453=D454)*($B$2:$B453="PUSH")*($C$2:$C453=$C454),0),0),"")</f>
        <v/>
      </c>
      <c r="H454" s="0" t="str">
        <f aca="false">IF(G454 &lt;&gt; "", A454-G454, "")</f>
        <v/>
      </c>
    </row>
    <row r="455" customFormat="false" ht="12.8" hidden="false" customHeight="false" outlineLevel="0" collapsed="false">
      <c r="A455" s="0" t="n">
        <v>56604</v>
      </c>
      <c r="B455" s="0" t="s">
        <v>6</v>
      </c>
      <c r="C455" s="0" t="n">
        <v>2247</v>
      </c>
      <c r="D455" s="0" t="n">
        <v>3</v>
      </c>
      <c r="E455" s="0" t="s">
        <v>2</v>
      </c>
      <c r="F455" s="0" t="s">
        <v>102</v>
      </c>
      <c r="G455" s="0" t="str">
        <f aca="false">IF($B455="POP",INDEX($A$2:$A454,MATCH(1,($F$2:$F454=F455)*($D$2:$D454=D455)*($B$2:$B454="PUSH")*($C$2:$C454=$C455),0),0),"")</f>
        <v/>
      </c>
      <c r="H455" s="0" t="str">
        <f aca="false">IF(G455 &lt;&gt; "", A455-G455, "")</f>
        <v/>
      </c>
    </row>
    <row r="456" customFormat="false" ht="12.8" hidden="false" customHeight="false" outlineLevel="0" collapsed="false">
      <c r="A456" s="0" t="n">
        <v>56604</v>
      </c>
      <c r="B456" s="0" t="s">
        <v>4</v>
      </c>
      <c r="C456" s="0" t="n">
        <v>2247</v>
      </c>
      <c r="D456" s="0" t="n">
        <v>3</v>
      </c>
      <c r="E456" s="0" t="s">
        <v>2</v>
      </c>
      <c r="F456" s="0" t="s">
        <v>102</v>
      </c>
      <c r="G456" s="0" t="n">
        <f aca="false">IF($B456="POP",INDEX($A$2:$A455,MATCH(1,($F$2:$F455=F456)*($D$2:$D455=D456)*($B$2:$B455="PUSH")*($C$2:$C455=$C456),0),0),"")</f>
        <v>56604</v>
      </c>
      <c r="H456" s="0" t="n">
        <f aca="false">IF(G456 &lt;&gt; "", A456-G456, "")</f>
        <v>0</v>
      </c>
    </row>
    <row r="457" customFormat="false" ht="12.8" hidden="false" customHeight="false" outlineLevel="0" collapsed="false">
      <c r="A457" s="0" t="n">
        <v>56604</v>
      </c>
      <c r="B457" s="0" t="s">
        <v>6</v>
      </c>
      <c r="C457" s="0" t="n">
        <v>2247</v>
      </c>
      <c r="D457" s="0" t="n">
        <v>3</v>
      </c>
      <c r="E457" s="0" t="s">
        <v>2</v>
      </c>
      <c r="F457" s="0" t="s">
        <v>103</v>
      </c>
      <c r="G457" s="0" t="str">
        <f aca="false">IF($B457="POP",INDEX($A$2:$A456,MATCH(1,($F$2:$F456=F457)*($D$2:$D456=D457)*($B$2:$B456="PUSH")*($C$2:$C456=$C457),0),0),"")</f>
        <v/>
      </c>
      <c r="H457" s="0" t="str">
        <f aca="false">IF(G457 &lt;&gt; "", A457-G457, "")</f>
        <v/>
      </c>
    </row>
    <row r="458" customFormat="false" ht="12.8" hidden="false" customHeight="false" outlineLevel="0" collapsed="false">
      <c r="A458" s="0" t="n">
        <v>56604</v>
      </c>
      <c r="B458" s="0" t="s">
        <v>6</v>
      </c>
      <c r="C458" s="0" t="n">
        <v>2247</v>
      </c>
      <c r="D458" s="0" t="n">
        <v>4</v>
      </c>
      <c r="E458" s="0" t="s">
        <v>2</v>
      </c>
      <c r="F458" s="0" t="s">
        <v>104</v>
      </c>
      <c r="G458" s="0" t="str">
        <f aca="false">IF($B458="POP",INDEX($A$2:$A457,MATCH(1,($F$2:$F457=F458)*($D$2:$D457=D458)*($B$2:$B457="PUSH")*($C$2:$C457=$C458),0),0),"")</f>
        <v/>
      </c>
      <c r="H458" s="0" t="str">
        <f aca="false">IF(G458 &lt;&gt; "", A458-G458, "")</f>
        <v/>
      </c>
    </row>
    <row r="459" customFormat="false" ht="12.8" hidden="false" customHeight="false" outlineLevel="0" collapsed="false">
      <c r="A459" s="0" t="n">
        <v>56604</v>
      </c>
      <c r="B459" s="0" t="s">
        <v>4</v>
      </c>
      <c r="C459" s="0" t="n">
        <v>2247</v>
      </c>
      <c r="D459" s="0" t="n">
        <v>4</v>
      </c>
      <c r="E459" s="0" t="s">
        <v>2</v>
      </c>
      <c r="F459" s="0" t="s">
        <v>104</v>
      </c>
      <c r="G459" s="0" t="n">
        <f aca="false">IF($B459="POP",INDEX($A$2:$A458,MATCH(1,($F$2:$F458=F459)*($D$2:$D458=D459)*($B$2:$B458="PUSH")*($C$2:$C458=$C459),0),0),"")</f>
        <v>56604</v>
      </c>
      <c r="H459" s="0" t="n">
        <f aca="false">IF(G459 &lt;&gt; "", A459-G459, "")</f>
        <v>0</v>
      </c>
    </row>
    <row r="460" customFormat="false" ht="12.8" hidden="false" customHeight="false" outlineLevel="0" collapsed="false">
      <c r="A460" s="0" t="n">
        <v>56604</v>
      </c>
      <c r="B460" s="0" t="s">
        <v>6</v>
      </c>
      <c r="C460" s="0" t="n">
        <v>2247</v>
      </c>
      <c r="D460" s="0" t="n">
        <v>4</v>
      </c>
      <c r="E460" s="0" t="s">
        <v>2</v>
      </c>
      <c r="F460" s="0" t="s">
        <v>74</v>
      </c>
      <c r="G460" s="0" t="str">
        <f aca="false">IF($B460="POP",INDEX($A$2:$A459,MATCH(1,($F$2:$F459=F460)*($D$2:$D459=D460)*($B$2:$B459="PUSH")*($C$2:$C459=$C460),0),0),"")</f>
        <v/>
      </c>
      <c r="H460" s="0" t="str">
        <f aca="false">IF(G460 &lt;&gt; "", A460-G460, "")</f>
        <v/>
      </c>
    </row>
    <row r="461" customFormat="false" ht="12.8" hidden="false" customHeight="false" outlineLevel="0" collapsed="false">
      <c r="A461" s="0" t="n">
        <v>56604</v>
      </c>
      <c r="B461" s="0" t="s">
        <v>4</v>
      </c>
      <c r="C461" s="0" t="n">
        <v>2247</v>
      </c>
      <c r="D461" s="0" t="n">
        <v>4</v>
      </c>
      <c r="E461" s="0" t="s">
        <v>2</v>
      </c>
      <c r="F461" s="0" t="s">
        <v>74</v>
      </c>
      <c r="G461" s="0" t="n">
        <f aca="false">IF($B461="POP",INDEX($A$2:$A460,MATCH(1,($F$2:$F460=F461)*($D$2:$D460=D461)*($B$2:$B460="PUSH")*($C$2:$C460=$C461),0),0),"")</f>
        <v>56604</v>
      </c>
      <c r="H461" s="0" t="n">
        <f aca="false">IF(G461 &lt;&gt; "", A461-G461, "")</f>
        <v>0</v>
      </c>
    </row>
    <row r="462" customFormat="false" ht="12.8" hidden="false" customHeight="false" outlineLevel="0" collapsed="false">
      <c r="A462" s="0" t="n">
        <v>56604</v>
      </c>
      <c r="B462" s="0" t="s">
        <v>6</v>
      </c>
      <c r="C462" s="0" t="n">
        <v>2247</v>
      </c>
      <c r="D462" s="0" t="n">
        <v>4</v>
      </c>
      <c r="E462" s="0" t="s">
        <v>2</v>
      </c>
      <c r="F462" s="0" t="s">
        <v>100</v>
      </c>
      <c r="G462" s="0" t="str">
        <f aca="false">IF($B462="POP",INDEX($A$2:$A461,MATCH(1,($F$2:$F461=F462)*($D$2:$D461=D462)*($B$2:$B461="PUSH")*($C$2:$C461=$C462),0),0),"")</f>
        <v/>
      </c>
      <c r="H462" s="0" t="str">
        <f aca="false">IF(G462 &lt;&gt; "", A462-G462, "")</f>
        <v/>
      </c>
    </row>
    <row r="463" customFormat="false" ht="12.8" hidden="false" customHeight="false" outlineLevel="0" collapsed="false">
      <c r="A463" s="0" t="n">
        <v>56604</v>
      </c>
      <c r="B463" s="0" t="s">
        <v>4</v>
      </c>
      <c r="C463" s="0" t="n">
        <v>2247</v>
      </c>
      <c r="D463" s="0" t="n">
        <v>4</v>
      </c>
      <c r="E463" s="0" t="s">
        <v>2</v>
      </c>
      <c r="F463" s="0" t="s">
        <v>100</v>
      </c>
      <c r="G463" s="0" t="n">
        <f aca="false">IF($B463="POP",INDEX($A$2:$A462,MATCH(1,($F$2:$F462=F463)*($D$2:$D462=D463)*($B$2:$B462="PUSH")*($C$2:$C462=$C463),0),0),"")</f>
        <v>56604</v>
      </c>
      <c r="H463" s="0" t="n">
        <f aca="false">IF(G463 &lt;&gt; "", A463-G463, "")</f>
        <v>0</v>
      </c>
    </row>
    <row r="464" customFormat="false" ht="12.8" hidden="false" customHeight="false" outlineLevel="0" collapsed="false">
      <c r="A464" s="0" t="n">
        <v>56604</v>
      </c>
      <c r="B464" s="0" t="s">
        <v>6</v>
      </c>
      <c r="C464" s="0" t="n">
        <v>2247</v>
      </c>
      <c r="D464" s="0" t="n">
        <v>4</v>
      </c>
      <c r="E464" s="0" t="s">
        <v>2</v>
      </c>
      <c r="F464" s="0" t="s">
        <v>105</v>
      </c>
      <c r="G464" s="0" t="str">
        <f aca="false">IF($B464="POP",INDEX($A$2:$A463,MATCH(1,($F$2:$F463=F464)*($D$2:$D463=D464)*($B$2:$B463="PUSH")*($C$2:$C463=$C464),0),0),"")</f>
        <v/>
      </c>
      <c r="H464" s="0" t="str">
        <f aca="false">IF(G464 &lt;&gt; "", A464-G464, "")</f>
        <v/>
      </c>
    </row>
    <row r="465" customFormat="false" ht="12.8" hidden="false" customHeight="false" outlineLevel="0" collapsed="false">
      <c r="A465" s="0" t="n">
        <v>56604</v>
      </c>
      <c r="B465" s="0" t="s">
        <v>6</v>
      </c>
      <c r="C465" s="0" t="n">
        <v>2247</v>
      </c>
      <c r="D465" s="0" t="n">
        <v>5</v>
      </c>
      <c r="E465" s="0" t="s">
        <v>2</v>
      </c>
      <c r="F465" s="0" t="s">
        <v>106</v>
      </c>
      <c r="G465" s="0" t="str">
        <f aca="false">IF($B465="POP",INDEX($A$2:$A464,MATCH(1,($F$2:$F464=F465)*($D$2:$D464=D465)*($B$2:$B464="PUSH")*($C$2:$C464=$C465),0),0),"")</f>
        <v/>
      </c>
      <c r="H465" s="0" t="str">
        <f aca="false">IF(G465 &lt;&gt; "", A465-G465, "")</f>
        <v/>
      </c>
    </row>
    <row r="466" customFormat="false" ht="12.8" hidden="false" customHeight="false" outlineLevel="0" collapsed="false">
      <c r="A466" s="0" t="n">
        <v>56604</v>
      </c>
      <c r="B466" s="0" t="s">
        <v>4</v>
      </c>
      <c r="C466" s="0" t="n">
        <v>2247</v>
      </c>
      <c r="D466" s="0" t="n">
        <v>5</v>
      </c>
      <c r="E466" s="0" t="s">
        <v>2</v>
      </c>
      <c r="F466" s="0" t="s">
        <v>106</v>
      </c>
      <c r="G466" s="0" t="n">
        <f aca="false">IF($B466="POP",INDEX($A$2:$A465,MATCH(1,($F$2:$F465=F466)*($D$2:$D465=D466)*($B$2:$B465="PUSH")*($C$2:$C465=$C466),0),0),"")</f>
        <v>56604</v>
      </c>
      <c r="H466" s="0" t="n">
        <f aca="false">IF(G466 &lt;&gt; "", A466-G466, "")</f>
        <v>0</v>
      </c>
    </row>
    <row r="467" customFormat="false" ht="12.8" hidden="false" customHeight="false" outlineLevel="0" collapsed="false">
      <c r="A467" s="0" t="n">
        <v>56620</v>
      </c>
      <c r="B467" s="0" t="s">
        <v>6</v>
      </c>
      <c r="C467" s="0" t="n">
        <v>2247</v>
      </c>
      <c r="D467" s="0" t="n">
        <v>5</v>
      </c>
      <c r="E467" s="0" t="s">
        <v>2</v>
      </c>
      <c r="F467" s="0" t="s">
        <v>107</v>
      </c>
      <c r="G467" s="0" t="str">
        <f aca="false">IF($B467="POP",INDEX($A$2:$A466,MATCH(1,($F$2:$F466=F467)*($D$2:$D466=D467)*($B$2:$B466="PUSH")*($C$2:$C466=$C467),0),0),"")</f>
        <v/>
      </c>
      <c r="H467" s="0" t="str">
        <f aca="false">IF(G467 &lt;&gt; "", A467-G467, "")</f>
        <v/>
      </c>
    </row>
    <row r="468" customFormat="false" ht="12.8" hidden="false" customHeight="false" outlineLevel="0" collapsed="false">
      <c r="A468" s="0" t="n">
        <v>56637</v>
      </c>
      <c r="B468" s="0" t="s">
        <v>4</v>
      </c>
      <c r="C468" s="0" t="n">
        <v>2247</v>
      </c>
      <c r="D468" s="0" t="n">
        <v>5</v>
      </c>
      <c r="E468" s="0" t="s">
        <v>2</v>
      </c>
      <c r="F468" s="0" t="s">
        <v>107</v>
      </c>
      <c r="G468" s="0" t="n">
        <f aca="false">IF($B468="POP",INDEX($A$2:$A467,MATCH(1,($F$2:$F467=F468)*($D$2:$D467=D468)*($B$2:$B467="PUSH")*($C$2:$C467=$C468),0),0),"")</f>
        <v>56620</v>
      </c>
      <c r="H468" s="0" t="n">
        <f aca="false">IF(G468 &lt;&gt; "", A468-G468, "")</f>
        <v>17</v>
      </c>
    </row>
    <row r="469" customFormat="false" ht="12.8" hidden="false" customHeight="false" outlineLevel="0" collapsed="false">
      <c r="A469" s="0" t="n">
        <v>56738</v>
      </c>
      <c r="B469" s="0" t="s">
        <v>6</v>
      </c>
      <c r="C469" s="0" t="n">
        <v>2247</v>
      </c>
      <c r="D469" s="0" t="n">
        <v>5</v>
      </c>
      <c r="E469" s="0" t="s">
        <v>2</v>
      </c>
      <c r="F469" s="0" t="s">
        <v>75</v>
      </c>
      <c r="G469" s="0" t="str">
        <f aca="false">IF($B469="POP",INDEX($A$2:$A468,MATCH(1,($F$2:$F468=F469)*($D$2:$D468=D469)*($B$2:$B468="PUSH")*($C$2:$C468=$C469),0),0),"")</f>
        <v/>
      </c>
      <c r="H469" s="0" t="str">
        <f aca="false">IF(G469 &lt;&gt; "", A469-G469, "")</f>
        <v/>
      </c>
    </row>
    <row r="470" customFormat="false" ht="12.8" hidden="false" customHeight="false" outlineLevel="0" collapsed="false">
      <c r="A470" s="0" t="n">
        <v>56738</v>
      </c>
      <c r="B470" s="0" t="s">
        <v>6</v>
      </c>
      <c r="C470" s="0" t="n">
        <v>2247</v>
      </c>
      <c r="D470" s="0" t="n">
        <v>6</v>
      </c>
      <c r="E470" s="0" t="s">
        <v>2</v>
      </c>
      <c r="F470" s="0" t="s">
        <v>76</v>
      </c>
      <c r="G470" s="0" t="str">
        <f aca="false">IF($B470="POP",INDEX($A$2:$A469,MATCH(1,($F$2:$F469=F470)*($D$2:$D469=D470)*($B$2:$B469="PUSH")*($C$2:$C469=$C470),0),0),"")</f>
        <v/>
      </c>
      <c r="H470" s="0" t="str">
        <f aca="false">IF(G470 &lt;&gt; "", A470-G470, "")</f>
        <v/>
      </c>
    </row>
    <row r="471" customFormat="false" ht="12.8" hidden="false" customHeight="false" outlineLevel="0" collapsed="false">
      <c r="A471" s="0" t="n">
        <v>56738</v>
      </c>
      <c r="B471" s="0" t="s">
        <v>4</v>
      </c>
      <c r="C471" s="0" t="n">
        <v>2247</v>
      </c>
      <c r="D471" s="0" t="n">
        <v>6</v>
      </c>
      <c r="E471" s="0" t="s">
        <v>2</v>
      </c>
      <c r="F471" s="0" t="s">
        <v>76</v>
      </c>
      <c r="G471" s="0" t="n">
        <f aca="false">IF($B471="POP",INDEX($A$2:$A470,MATCH(1,($F$2:$F470=F471)*($D$2:$D470=D471)*($B$2:$B470="PUSH")*($C$2:$C470=$C471),0),0),"")</f>
        <v>56738</v>
      </c>
      <c r="H471" s="0" t="n">
        <f aca="false">IF(G471 &lt;&gt; "", A471-G471, "")</f>
        <v>0</v>
      </c>
    </row>
    <row r="472" customFormat="false" ht="12.8" hidden="false" customHeight="false" outlineLevel="0" collapsed="false">
      <c r="A472" s="0" t="n">
        <v>56738</v>
      </c>
      <c r="B472" s="0" t="s">
        <v>6</v>
      </c>
      <c r="C472" s="0" t="n">
        <v>2247</v>
      </c>
      <c r="D472" s="0" t="n">
        <v>6</v>
      </c>
      <c r="E472" s="0" t="s">
        <v>2</v>
      </c>
      <c r="F472" s="0" t="s">
        <v>77</v>
      </c>
      <c r="G472" s="0" t="str">
        <f aca="false">IF($B472="POP",INDEX($A$2:$A471,MATCH(1,($F$2:$F471=F472)*($D$2:$D471=D472)*($B$2:$B471="PUSH")*($C$2:$C471=$C472),0),0),"")</f>
        <v/>
      </c>
      <c r="H472" s="0" t="str">
        <f aca="false">IF(G472 &lt;&gt; "", A472-G472, "")</f>
        <v/>
      </c>
    </row>
    <row r="473" customFormat="false" ht="12.8" hidden="false" customHeight="false" outlineLevel="0" collapsed="false">
      <c r="A473" s="0" t="n">
        <v>56738</v>
      </c>
      <c r="B473" s="0" t="s">
        <v>4</v>
      </c>
      <c r="C473" s="0" t="n">
        <v>2247</v>
      </c>
      <c r="D473" s="0" t="n">
        <v>6</v>
      </c>
      <c r="E473" s="0" t="s">
        <v>2</v>
      </c>
      <c r="F473" s="0" t="s">
        <v>77</v>
      </c>
      <c r="G473" s="0" t="n">
        <f aca="false">IF($B473="POP",INDEX($A$2:$A472,MATCH(1,($F$2:$F472=F473)*($D$2:$D472=D473)*($B$2:$B472="PUSH")*($C$2:$C472=$C473),0),0),"")</f>
        <v>56738</v>
      </c>
      <c r="H473" s="0" t="n">
        <f aca="false">IF(G473 &lt;&gt; "", A473-G473, "")</f>
        <v>0</v>
      </c>
    </row>
    <row r="474" customFormat="false" ht="12.8" hidden="false" customHeight="false" outlineLevel="0" collapsed="false">
      <c r="A474" s="0" t="n">
        <v>56738</v>
      </c>
      <c r="B474" s="0" t="s">
        <v>6</v>
      </c>
      <c r="C474" s="0" t="n">
        <v>2247</v>
      </c>
      <c r="D474" s="0" t="n">
        <v>6</v>
      </c>
      <c r="E474" s="0" t="s">
        <v>2</v>
      </c>
      <c r="F474" s="0" t="s">
        <v>78</v>
      </c>
      <c r="G474" s="0" t="str">
        <f aca="false">IF($B474="POP",INDEX($A$2:$A473,MATCH(1,($F$2:$F473=F474)*($D$2:$D473=D474)*($B$2:$B473="PUSH")*($C$2:$C473=$C474),0),0),"")</f>
        <v/>
      </c>
      <c r="H474" s="0" t="str">
        <f aca="false">IF(G474 &lt;&gt; "", A474-G474, "")</f>
        <v/>
      </c>
    </row>
    <row r="475" customFormat="false" ht="12.8" hidden="false" customHeight="false" outlineLevel="0" collapsed="false">
      <c r="A475" s="0" t="n">
        <v>56738</v>
      </c>
      <c r="B475" s="0" t="s">
        <v>4</v>
      </c>
      <c r="C475" s="0" t="n">
        <v>2247</v>
      </c>
      <c r="D475" s="0" t="n">
        <v>6</v>
      </c>
      <c r="E475" s="0" t="s">
        <v>2</v>
      </c>
      <c r="F475" s="0" t="s">
        <v>78</v>
      </c>
      <c r="G475" s="0" t="n">
        <f aca="false">IF($B475="POP",INDEX($A$2:$A474,MATCH(1,($F$2:$F474=F475)*($D$2:$D474=D475)*($B$2:$B474="PUSH")*($C$2:$C474=$C475),0),0),"")</f>
        <v>56738</v>
      </c>
      <c r="H475" s="0" t="n">
        <f aca="false">IF(G475 &lt;&gt; "", A475-G475, "")</f>
        <v>0</v>
      </c>
    </row>
    <row r="476" customFormat="false" ht="12.8" hidden="false" customHeight="false" outlineLevel="0" collapsed="false">
      <c r="A476" s="0" t="n">
        <v>56738</v>
      </c>
      <c r="B476" s="0" t="s">
        <v>4</v>
      </c>
      <c r="C476" s="0" t="n">
        <v>2247</v>
      </c>
      <c r="D476" s="0" t="n">
        <v>5</v>
      </c>
      <c r="E476" s="0" t="s">
        <v>2</v>
      </c>
      <c r="F476" s="0" t="s">
        <v>75</v>
      </c>
      <c r="G476" s="0" t="n">
        <f aca="false">IF($B476="POP",INDEX($A$2:$A475,MATCH(1,($F$2:$F475=F476)*($D$2:$D475=D476)*($B$2:$B475="PUSH")*($C$2:$C475=$C476),0),0),"")</f>
        <v>56738</v>
      </c>
      <c r="H476" s="0" t="n">
        <f aca="false">IF(G476 &lt;&gt; "", A476-G476, "")</f>
        <v>0</v>
      </c>
    </row>
    <row r="477" customFormat="false" ht="12.8" hidden="false" customHeight="false" outlineLevel="0" collapsed="false">
      <c r="A477" s="0" t="n">
        <v>56755</v>
      </c>
      <c r="B477" s="0" t="s">
        <v>6</v>
      </c>
      <c r="C477" s="0" t="n">
        <v>2247</v>
      </c>
      <c r="D477" s="0" t="n">
        <v>5</v>
      </c>
      <c r="E477" s="0" t="s">
        <v>2</v>
      </c>
      <c r="F477" s="0" t="s">
        <v>108</v>
      </c>
      <c r="G477" s="0" t="str">
        <f aca="false">IF($B477="POP",INDEX($A$2:$A476,MATCH(1,($F$2:$F476=F477)*($D$2:$D476=D477)*($B$2:$B476="PUSH")*($C$2:$C476=$C477),0),0),"")</f>
        <v/>
      </c>
      <c r="H477" s="0" t="str">
        <f aca="false">IF(G477 &lt;&gt; "", A477-G477, "")</f>
        <v/>
      </c>
    </row>
    <row r="478" customFormat="false" ht="12.8" hidden="false" customHeight="false" outlineLevel="0" collapsed="false">
      <c r="A478" s="0" t="n">
        <v>56757</v>
      </c>
      <c r="B478" s="0" t="s">
        <v>4</v>
      </c>
      <c r="C478" s="0" t="n">
        <v>2247</v>
      </c>
      <c r="D478" s="0" t="n">
        <v>5</v>
      </c>
      <c r="E478" s="0" t="s">
        <v>2</v>
      </c>
      <c r="F478" s="0" t="s">
        <v>108</v>
      </c>
      <c r="G478" s="0" t="n">
        <f aca="false">IF($B478="POP",INDEX($A$2:$A477,MATCH(1,($F$2:$F477=F478)*($D$2:$D477=D478)*($B$2:$B477="PUSH")*($C$2:$C477=$C478),0),0),"")</f>
        <v>56755</v>
      </c>
      <c r="H478" s="0" t="n">
        <f aca="false">IF(G478 &lt;&gt; "", A478-G478, "")</f>
        <v>2</v>
      </c>
    </row>
    <row r="479" customFormat="false" ht="12.8" hidden="false" customHeight="false" outlineLevel="0" collapsed="false">
      <c r="A479" s="0" t="n">
        <v>56757</v>
      </c>
      <c r="B479" s="0" t="s">
        <v>6</v>
      </c>
      <c r="C479" s="0" t="n">
        <v>2247</v>
      </c>
      <c r="D479" s="0" t="n">
        <v>5</v>
      </c>
      <c r="E479" s="0" t="s">
        <v>2</v>
      </c>
      <c r="F479" s="0" t="s">
        <v>84</v>
      </c>
      <c r="G479" s="0" t="str">
        <f aca="false">IF($B479="POP",INDEX($A$2:$A478,MATCH(1,($F$2:$F478=F479)*($D$2:$D478=D479)*($B$2:$B478="PUSH")*($C$2:$C478=$C479),0),0),"")</f>
        <v/>
      </c>
      <c r="H479" s="0" t="str">
        <f aca="false">IF(G479 &lt;&gt; "", A479-G479, "")</f>
        <v/>
      </c>
    </row>
    <row r="480" customFormat="false" ht="12.8" hidden="false" customHeight="false" outlineLevel="0" collapsed="false">
      <c r="A480" s="0" t="n">
        <v>56757</v>
      </c>
      <c r="B480" s="0" t="s">
        <v>1</v>
      </c>
      <c r="C480" s="0" t="n">
        <v>2256</v>
      </c>
      <c r="D480" s="0" t="n">
        <v>0</v>
      </c>
      <c r="E480" s="0" t="s">
        <v>2</v>
      </c>
      <c r="F480" s="0" t="s">
        <v>85</v>
      </c>
      <c r="G480" s="0" t="str">
        <f aca="false">IF($B480="POP",INDEX($A$2:$A479,MATCH(1,($F$2:$F479=F480)*($D$2:$D479=D480)*($B$2:$B479="PUSH")*($C$2:$C479=$C480),0),0),"")</f>
        <v/>
      </c>
      <c r="H480" s="0" t="str">
        <f aca="false">IF(G480 &lt;&gt; "", A480-G480, "")</f>
        <v/>
      </c>
    </row>
    <row r="481" customFormat="false" ht="12.8" hidden="false" customHeight="false" outlineLevel="0" collapsed="false">
      <c r="A481" s="0" t="n">
        <v>56757</v>
      </c>
      <c r="B481" s="0" t="s">
        <v>4</v>
      </c>
      <c r="C481" s="0" t="n">
        <v>2247</v>
      </c>
      <c r="D481" s="0" t="n">
        <v>5</v>
      </c>
      <c r="E481" s="0" t="s">
        <v>2</v>
      </c>
      <c r="F481" s="0" t="s">
        <v>84</v>
      </c>
      <c r="G481" s="0" t="n">
        <f aca="false">IF($B481="POP",INDEX($A$2:$A480,MATCH(1,($F$2:$F480=F481)*($D$2:$D480=D481)*($B$2:$B480="PUSH")*($C$2:$C480=$C481),0),0),"")</f>
        <v>56757</v>
      </c>
      <c r="H481" s="0" t="n">
        <f aca="false">IF(G481 &lt;&gt; "", A481-G481, "")</f>
        <v>0</v>
      </c>
    </row>
    <row r="482" customFormat="false" ht="12.8" hidden="false" customHeight="false" outlineLevel="0" collapsed="false">
      <c r="A482" s="0" t="n">
        <v>56757</v>
      </c>
      <c r="B482" s="0" t="s">
        <v>6</v>
      </c>
      <c r="C482" s="0" t="n">
        <v>2247</v>
      </c>
      <c r="D482" s="0" t="n">
        <v>5</v>
      </c>
      <c r="E482" s="0" t="s">
        <v>2</v>
      </c>
      <c r="F482" s="0" t="s">
        <v>86</v>
      </c>
      <c r="G482" s="0" t="str">
        <f aca="false">IF($B482="POP",INDEX($A$2:$A481,MATCH(1,($F$2:$F481=F482)*($D$2:$D481=D482)*($B$2:$B481="PUSH")*($C$2:$C481=$C482),0),0),"")</f>
        <v/>
      </c>
      <c r="H482" s="0" t="str">
        <f aca="false">IF(G482 &lt;&gt; "", A482-G482, "")</f>
        <v/>
      </c>
    </row>
    <row r="483" customFormat="false" ht="12.8" hidden="false" customHeight="false" outlineLevel="0" collapsed="false">
      <c r="A483" s="0" t="n">
        <v>56757</v>
      </c>
      <c r="B483" s="0" t="s">
        <v>1</v>
      </c>
      <c r="C483" s="0" t="n">
        <v>2257</v>
      </c>
      <c r="D483" s="0" t="n">
        <v>0</v>
      </c>
      <c r="E483" s="0" t="s">
        <v>2</v>
      </c>
      <c r="F483" s="0" t="s">
        <v>87</v>
      </c>
      <c r="G483" s="0" t="str">
        <f aca="false">IF($B483="POP",INDEX($A$2:$A482,MATCH(1,($F$2:$F482=F483)*($D$2:$D482=D483)*($B$2:$B482="PUSH")*($C$2:$C482=$C483),0),0),"")</f>
        <v/>
      </c>
      <c r="H483" s="0" t="str">
        <f aca="false">IF(G483 &lt;&gt; "", A483-G483, "")</f>
        <v/>
      </c>
    </row>
    <row r="484" customFormat="false" ht="12.8" hidden="false" customHeight="false" outlineLevel="0" collapsed="false">
      <c r="A484" s="0" t="n">
        <v>56757</v>
      </c>
      <c r="B484" s="0" t="s">
        <v>4</v>
      </c>
      <c r="C484" s="0" t="n">
        <v>2247</v>
      </c>
      <c r="D484" s="0" t="n">
        <v>5</v>
      </c>
      <c r="E484" s="0" t="s">
        <v>2</v>
      </c>
      <c r="F484" s="0" t="s">
        <v>86</v>
      </c>
      <c r="G484" s="0" t="n">
        <f aca="false">IF($B484="POP",INDEX($A$2:$A483,MATCH(1,($F$2:$F483=F484)*($D$2:$D483=D484)*($B$2:$B483="PUSH")*($C$2:$C483=$C484),0),0),"")</f>
        <v>56757</v>
      </c>
      <c r="H484" s="0" t="n">
        <f aca="false">IF(G484 &lt;&gt; "", A484-G484, "")</f>
        <v>0</v>
      </c>
    </row>
    <row r="485" customFormat="false" ht="12.8" hidden="false" customHeight="false" outlineLevel="0" collapsed="false">
      <c r="A485" s="0" t="n">
        <v>56771</v>
      </c>
      <c r="B485" s="0" t="s">
        <v>6</v>
      </c>
      <c r="C485" s="0" t="n">
        <v>2256</v>
      </c>
      <c r="D485" s="0" t="n">
        <v>0</v>
      </c>
      <c r="E485" s="0" t="s">
        <v>2</v>
      </c>
      <c r="F485" s="0" t="s">
        <v>88</v>
      </c>
      <c r="G485" s="0" t="str">
        <f aca="false">IF($B485="POP",INDEX($A$2:$A484,MATCH(1,($F$2:$F484=F485)*($D$2:$D484=D485)*($B$2:$B484="PUSH")*($C$2:$C484=$C485),0),0),"")</f>
        <v/>
      </c>
      <c r="H485" s="0" t="str">
        <f aca="false">IF(G485 &lt;&gt; "", A485-G485, "")</f>
        <v/>
      </c>
    </row>
    <row r="486" customFormat="false" ht="12.8" hidden="false" customHeight="false" outlineLevel="0" collapsed="false">
      <c r="A486" s="0" t="n">
        <v>56771</v>
      </c>
      <c r="B486" s="0" t="s">
        <v>6</v>
      </c>
      <c r="C486" s="0" t="n">
        <v>2256</v>
      </c>
      <c r="D486" s="0" t="n">
        <v>1</v>
      </c>
      <c r="E486" s="0" t="s">
        <v>2</v>
      </c>
      <c r="F486" s="0" t="s">
        <v>7</v>
      </c>
      <c r="G486" s="0" t="str">
        <f aca="false">IF($B486="POP",INDEX($A$2:$A485,MATCH(1,($F$2:$F485=F486)*($D$2:$D485=D486)*($B$2:$B485="PUSH")*($C$2:$C485=$C486),0),0),"")</f>
        <v/>
      </c>
      <c r="H486" s="0" t="str">
        <f aca="false">IF(G486 &lt;&gt; "", A486-G486, "")</f>
        <v/>
      </c>
    </row>
    <row r="487" customFormat="false" ht="12.8" hidden="false" customHeight="false" outlineLevel="0" collapsed="false">
      <c r="A487" s="0" t="n">
        <v>56771</v>
      </c>
      <c r="B487" s="0" t="s">
        <v>4</v>
      </c>
      <c r="C487" s="0" t="n">
        <v>2256</v>
      </c>
      <c r="D487" s="0" t="n">
        <v>1</v>
      </c>
      <c r="E487" s="0" t="s">
        <v>2</v>
      </c>
      <c r="F487" s="0" t="s">
        <v>7</v>
      </c>
      <c r="G487" s="0" t="n">
        <f aca="false">IF($B487="POP",INDEX($A$2:$A486,MATCH(1,($F$2:$F486=F487)*($D$2:$D486=D487)*($B$2:$B486="PUSH")*($C$2:$C486=$C487),0),0),"")</f>
        <v>56771</v>
      </c>
      <c r="H487" s="0" t="n">
        <f aca="false">IF(G487 &lt;&gt; "", A487-G487, "")</f>
        <v>0</v>
      </c>
    </row>
    <row r="488" customFormat="false" ht="12.8" hidden="false" customHeight="false" outlineLevel="0" collapsed="false">
      <c r="A488" s="0" t="n">
        <v>56771</v>
      </c>
      <c r="B488" s="0" t="s">
        <v>11</v>
      </c>
      <c r="C488" s="0" t="n">
        <v>2256</v>
      </c>
      <c r="D488" s="0" t="n">
        <v>0</v>
      </c>
      <c r="E488" s="0" t="s">
        <v>2</v>
      </c>
      <c r="F488" s="0" t="s">
        <v>88</v>
      </c>
      <c r="G488" s="0" t="str">
        <f aca="false">IF($B488="POP",INDEX($A$2:$A487,MATCH(1,($F$2:$F487=F488)*($D$2:$D487=D488)*($B$2:$B487="PUSH")*($C$2:$C487=$C488),0),0),"")</f>
        <v/>
      </c>
      <c r="H488" s="0" t="str">
        <f aca="false">IF(G488 &lt;&gt; "", A488-G488, "")</f>
        <v/>
      </c>
    </row>
    <row r="489" customFormat="false" ht="12.8" hidden="false" customHeight="false" outlineLevel="0" collapsed="false">
      <c r="A489" s="0" t="n">
        <v>56788</v>
      </c>
      <c r="B489" s="0" t="s">
        <v>4</v>
      </c>
      <c r="C489" s="0" t="n">
        <v>2256</v>
      </c>
      <c r="D489" s="0" t="n">
        <v>0</v>
      </c>
      <c r="E489" s="0" t="s">
        <v>2</v>
      </c>
      <c r="F489" s="0" t="s">
        <v>88</v>
      </c>
      <c r="G489" s="0" t="n">
        <f aca="false">IF($B489="POP",INDEX($A$2:$A488,MATCH(1,($F$2:$F488=F489)*($D$2:$D488=D489)*($B$2:$B488="PUSH")*($C$2:$C488=$C489),0),0),"")</f>
        <v>56771</v>
      </c>
      <c r="H489" s="0" t="n">
        <f aca="false">IF(G489 &lt;&gt; "", A489-G489, "")</f>
        <v>17</v>
      </c>
    </row>
    <row r="490" customFormat="false" ht="12.8" hidden="false" customHeight="false" outlineLevel="0" collapsed="false">
      <c r="A490" s="0" t="n">
        <v>56788</v>
      </c>
      <c r="B490" s="0" t="s">
        <v>6</v>
      </c>
      <c r="C490" s="0" t="n">
        <v>2257</v>
      </c>
      <c r="D490" s="0" t="n">
        <v>0</v>
      </c>
      <c r="E490" s="0" t="s">
        <v>2</v>
      </c>
      <c r="F490" s="0" t="s">
        <v>89</v>
      </c>
      <c r="G490" s="0" t="str">
        <f aca="false">IF($B490="POP",INDEX($A$2:$A489,MATCH(1,($F$2:$F489=F490)*($D$2:$D489=D490)*($B$2:$B489="PUSH")*($C$2:$C489=$C490),0),0),"")</f>
        <v/>
      </c>
      <c r="H490" s="0" t="str">
        <f aca="false">IF(G490 &lt;&gt; "", A490-G490, "")</f>
        <v/>
      </c>
    </row>
    <row r="491" customFormat="false" ht="12.8" hidden="false" customHeight="false" outlineLevel="0" collapsed="false">
      <c r="A491" s="0" t="n">
        <v>56788</v>
      </c>
      <c r="B491" s="0" t="s">
        <v>6</v>
      </c>
      <c r="C491" s="0" t="n">
        <v>2257</v>
      </c>
      <c r="D491" s="0" t="n">
        <v>1</v>
      </c>
      <c r="E491" s="0" t="s">
        <v>2</v>
      </c>
      <c r="F491" s="0" t="s">
        <v>9</v>
      </c>
      <c r="G491" s="0" t="str">
        <f aca="false">IF($B491="POP",INDEX($A$2:$A490,MATCH(1,($F$2:$F490=F491)*($D$2:$D490=D491)*($B$2:$B490="PUSH")*($C$2:$C490=$C491),0),0),"")</f>
        <v/>
      </c>
      <c r="H491" s="0" t="str">
        <f aca="false">IF(G491 &lt;&gt; "", A491-G491, "")</f>
        <v/>
      </c>
    </row>
    <row r="492" customFormat="false" ht="12.8" hidden="false" customHeight="false" outlineLevel="0" collapsed="false">
      <c r="A492" s="0" t="n">
        <v>56788</v>
      </c>
      <c r="B492" s="0" t="s">
        <v>6</v>
      </c>
      <c r="C492" s="0" t="n">
        <v>2257</v>
      </c>
      <c r="D492" s="0" t="n">
        <v>2</v>
      </c>
      <c r="E492" s="0" t="s">
        <v>2</v>
      </c>
      <c r="F492" s="0" t="s">
        <v>10</v>
      </c>
      <c r="G492" s="0" t="str">
        <f aca="false">IF($B492="POP",INDEX($A$2:$A491,MATCH(1,($F$2:$F491=F492)*($D$2:$D491=D492)*($B$2:$B491="PUSH")*($C$2:$C491=$C492),0),0),"")</f>
        <v/>
      </c>
      <c r="H492" s="0" t="str">
        <f aca="false">IF(G492 &lt;&gt; "", A492-G492, "")</f>
        <v/>
      </c>
    </row>
    <row r="493" customFormat="false" ht="12.8" hidden="false" customHeight="false" outlineLevel="0" collapsed="false">
      <c r="A493" s="0" t="n">
        <v>56821</v>
      </c>
      <c r="B493" s="0" t="s">
        <v>4</v>
      </c>
      <c r="C493" s="0" t="n">
        <v>2257</v>
      </c>
      <c r="D493" s="0" t="n">
        <v>2</v>
      </c>
      <c r="E493" s="0" t="s">
        <v>2</v>
      </c>
      <c r="F493" s="0" t="s">
        <v>10</v>
      </c>
      <c r="G493" s="0" t="n">
        <f aca="false">IF($B493="POP",INDEX($A$2:$A492,MATCH(1,($F$2:$F492=F493)*($D$2:$D492=D493)*($B$2:$B492="PUSH")*($C$2:$C492=$C493),0),0),"")</f>
        <v>56788</v>
      </c>
      <c r="H493" s="0" t="n">
        <f aca="false">IF(G493 &lt;&gt; "", A493-G493, "")</f>
        <v>33</v>
      </c>
    </row>
    <row r="494" customFormat="false" ht="12.8" hidden="false" customHeight="false" outlineLevel="0" collapsed="false">
      <c r="A494" s="0" t="n">
        <v>56821</v>
      </c>
      <c r="B494" s="0" t="s">
        <v>4</v>
      </c>
      <c r="C494" s="0" t="n">
        <v>2257</v>
      </c>
      <c r="D494" s="0" t="n">
        <v>1</v>
      </c>
      <c r="E494" s="0" t="s">
        <v>2</v>
      </c>
      <c r="F494" s="0" t="s">
        <v>9</v>
      </c>
      <c r="G494" s="0" t="n">
        <f aca="false">IF($B494="POP",INDEX($A$2:$A493,MATCH(1,($F$2:$F493=F494)*($D$2:$D493=D494)*($B$2:$B493="PUSH")*($C$2:$C493=$C494),0),0),"")</f>
        <v>56788</v>
      </c>
      <c r="H494" s="0" t="n">
        <f aca="false">IF(G494 &lt;&gt; "", A494-G494, "")</f>
        <v>33</v>
      </c>
    </row>
    <row r="495" customFormat="false" ht="12.8" hidden="false" customHeight="false" outlineLevel="0" collapsed="false">
      <c r="A495" s="0" t="n">
        <v>56822</v>
      </c>
      <c r="B495" s="0" t="s">
        <v>11</v>
      </c>
      <c r="C495" s="0" t="n">
        <v>2257</v>
      </c>
      <c r="D495" s="0" t="n">
        <v>0</v>
      </c>
      <c r="E495" s="0" t="s">
        <v>2</v>
      </c>
      <c r="F495" s="0" t="s">
        <v>89</v>
      </c>
      <c r="G495" s="0" t="str">
        <f aca="false">IF($B495="POP",INDEX($A$2:$A494,MATCH(1,($F$2:$F494=F495)*($D$2:$D494=D495)*($B$2:$B494="PUSH")*($C$2:$C494=$C495),0),0),"")</f>
        <v/>
      </c>
      <c r="H495" s="0" t="str">
        <f aca="false">IF(G495 &lt;&gt; "", A495-G495, "")</f>
        <v/>
      </c>
    </row>
    <row r="496" customFormat="false" ht="12.8" hidden="false" customHeight="false" outlineLevel="0" collapsed="false">
      <c r="A496" s="0" t="n">
        <v>56838</v>
      </c>
      <c r="B496" s="0" t="s">
        <v>4</v>
      </c>
      <c r="C496" s="0" t="n">
        <v>2257</v>
      </c>
      <c r="D496" s="0" t="n">
        <v>0</v>
      </c>
      <c r="E496" s="0" t="s">
        <v>2</v>
      </c>
      <c r="F496" s="0" t="s">
        <v>89</v>
      </c>
      <c r="G496" s="0" t="n">
        <f aca="false">IF($B496="POP",INDEX($A$2:$A495,MATCH(1,($F$2:$F495=F496)*($D$2:$D495=D496)*($B$2:$B495="PUSH")*($C$2:$C495=$C496),0),0),"")</f>
        <v>56788</v>
      </c>
      <c r="H496" s="0" t="n">
        <f aca="false">IF(G496 &lt;&gt; "", A496-G496, "")</f>
        <v>50</v>
      </c>
    </row>
    <row r="497" customFormat="false" ht="12.8" hidden="false" customHeight="false" outlineLevel="0" collapsed="false">
      <c r="A497" s="0" t="n">
        <v>56888</v>
      </c>
      <c r="B497" s="0" t="s">
        <v>6</v>
      </c>
      <c r="C497" s="0" t="n">
        <v>2247</v>
      </c>
      <c r="D497" s="0" t="n">
        <v>5</v>
      </c>
      <c r="E497" s="0" t="s">
        <v>2</v>
      </c>
      <c r="F497" s="0" t="s">
        <v>109</v>
      </c>
      <c r="G497" s="0" t="str">
        <f aca="false">IF($B497="POP",INDEX($A$2:$A496,MATCH(1,($F$2:$F496=F497)*($D$2:$D496=D497)*($B$2:$B496="PUSH")*($C$2:$C496=$C497),0),0),"")</f>
        <v/>
      </c>
      <c r="H497" s="0" t="str">
        <f aca="false">IF(G497 &lt;&gt; "", A497-G497, "")</f>
        <v/>
      </c>
    </row>
    <row r="498" customFormat="false" ht="12.8" hidden="false" customHeight="false" outlineLevel="0" collapsed="false">
      <c r="A498" s="0" t="n">
        <v>56888</v>
      </c>
      <c r="B498" s="0" t="s">
        <v>4</v>
      </c>
      <c r="C498" s="0" t="n">
        <v>2247</v>
      </c>
      <c r="D498" s="0" t="n">
        <v>5</v>
      </c>
      <c r="E498" s="0" t="s">
        <v>2</v>
      </c>
      <c r="F498" s="0" t="s">
        <v>109</v>
      </c>
      <c r="G498" s="0" t="n">
        <f aca="false">IF($B498="POP",INDEX($A$2:$A497,MATCH(1,($F$2:$F497=F498)*($D$2:$D497=D498)*($B$2:$B497="PUSH")*($C$2:$C497=$C498),0),0),"")</f>
        <v>56888</v>
      </c>
      <c r="H498" s="0" t="n">
        <f aca="false">IF(G498 &lt;&gt; "", A498-G498, "")</f>
        <v>0</v>
      </c>
    </row>
    <row r="499" customFormat="false" ht="12.8" hidden="false" customHeight="false" outlineLevel="0" collapsed="false">
      <c r="A499" s="0" t="n">
        <v>56888</v>
      </c>
      <c r="B499" s="0" t="s">
        <v>4</v>
      </c>
      <c r="C499" s="0" t="n">
        <v>2247</v>
      </c>
      <c r="D499" s="0" t="n">
        <v>4</v>
      </c>
      <c r="E499" s="0" t="s">
        <v>2</v>
      </c>
      <c r="F499" s="0" t="s">
        <v>105</v>
      </c>
      <c r="G499" s="0" t="n">
        <f aca="false">IF($B499="POP",INDEX($A$2:$A498,MATCH(1,($F$2:$F498=F499)*($D$2:$D498=D499)*($B$2:$B498="PUSH")*($C$2:$C498=$C499),0),0),"")</f>
        <v>56604</v>
      </c>
      <c r="H499" s="0" t="n">
        <f aca="false">IF(G499 &lt;&gt; "", A499-G499, "")</f>
        <v>284</v>
      </c>
    </row>
    <row r="500" customFormat="false" ht="12.8" hidden="false" customHeight="false" outlineLevel="0" collapsed="false">
      <c r="A500" s="0" t="n">
        <v>56888</v>
      </c>
      <c r="B500" s="0" t="s">
        <v>4</v>
      </c>
      <c r="C500" s="0" t="n">
        <v>2247</v>
      </c>
      <c r="D500" s="0" t="n">
        <v>3</v>
      </c>
      <c r="E500" s="0" t="s">
        <v>2</v>
      </c>
      <c r="F500" s="0" t="s">
        <v>103</v>
      </c>
      <c r="G500" s="0" t="n">
        <f aca="false">IF($B500="POP",INDEX($A$2:$A499,MATCH(1,($F$2:$F499=F500)*($D$2:$D499=D500)*($B$2:$B499="PUSH")*($C$2:$C499=$C500),0),0),"")</f>
        <v>56604</v>
      </c>
      <c r="H500" s="0" t="n">
        <f aca="false">IF(G500 &lt;&gt; "", A500-G500, "")</f>
        <v>284</v>
      </c>
    </row>
    <row r="501" customFormat="false" ht="12.8" hidden="false" customHeight="false" outlineLevel="0" collapsed="false">
      <c r="A501" s="0" t="n">
        <v>56888</v>
      </c>
      <c r="B501" s="0" t="s">
        <v>4</v>
      </c>
      <c r="C501" s="0" t="n">
        <v>2247</v>
      </c>
      <c r="D501" s="0" t="n">
        <v>2</v>
      </c>
      <c r="E501" s="0" t="s">
        <v>2</v>
      </c>
      <c r="F501" s="0" t="s">
        <v>101</v>
      </c>
      <c r="G501" s="0" t="n">
        <f aca="false">IF($B501="POP",INDEX($A$2:$A500,MATCH(1,($F$2:$F500=F501)*($D$2:$D500=D501)*($B$2:$B500="PUSH")*($C$2:$C500=$C501),0),0),"")</f>
        <v>56553</v>
      </c>
      <c r="H501" s="0" t="n">
        <f aca="false">IF(G501 &lt;&gt; "", A501-G501, "")</f>
        <v>335</v>
      </c>
    </row>
    <row r="502" customFormat="false" ht="12.8" hidden="false" customHeight="false" outlineLevel="0" collapsed="false">
      <c r="A502" s="0" t="n">
        <v>56889</v>
      </c>
      <c r="B502" s="0" t="s">
        <v>4</v>
      </c>
      <c r="C502" s="0" t="n">
        <v>2247</v>
      </c>
      <c r="D502" s="0" t="n">
        <v>1</v>
      </c>
      <c r="E502" s="0" t="s">
        <v>2</v>
      </c>
      <c r="F502" s="0" t="s">
        <v>99</v>
      </c>
      <c r="G502" s="0" t="n">
        <f aca="false">IF($B502="POP",INDEX($A$2:$A501,MATCH(1,($F$2:$F501=F502)*($D$2:$D501=D502)*($B$2:$B501="PUSH")*($C$2:$C501=$C502),0),0),"")</f>
        <v>56537</v>
      </c>
      <c r="H502" s="0" t="n">
        <f aca="false">IF(G502 &lt;&gt; "", A502-G502, "")</f>
        <v>352</v>
      </c>
    </row>
    <row r="503" customFormat="false" ht="12.8" hidden="false" customHeight="false" outlineLevel="0" collapsed="false">
      <c r="A503" s="0" t="n">
        <v>56889</v>
      </c>
      <c r="B503" s="0" t="s">
        <v>1</v>
      </c>
      <c r="C503" s="0" t="n">
        <v>2247</v>
      </c>
      <c r="D503" s="0" t="n">
        <v>1</v>
      </c>
      <c r="E503" s="0" t="s">
        <v>2</v>
      </c>
      <c r="F503" s="0" t="s">
        <v>3</v>
      </c>
      <c r="G503" s="0" t="str">
        <f aca="false">IF($B503="POP",INDEX($A$2:$A502,MATCH(1,($F$2:$F502=F503)*($D$2:$D502=D503)*($B$2:$B502="PUSH")*($C$2:$C502=$C503),0),0),"")</f>
        <v/>
      </c>
      <c r="H503" s="0" t="str">
        <f aca="false">IF(G503 &lt;&gt; "", A503-G503, "")</f>
        <v/>
      </c>
    </row>
    <row r="504" customFormat="false" ht="12.8" hidden="false" customHeight="false" outlineLevel="0" collapsed="false">
      <c r="A504" s="0" t="n">
        <v>56905</v>
      </c>
      <c r="B504" s="0" t="s">
        <v>11</v>
      </c>
      <c r="C504" s="0" t="n">
        <v>2247</v>
      </c>
      <c r="D504" s="0" t="n">
        <v>0</v>
      </c>
      <c r="E504" s="0" t="s">
        <v>2</v>
      </c>
      <c r="F504" s="0" t="s">
        <v>98</v>
      </c>
      <c r="G504" s="0" t="str">
        <f aca="false">IF($B504="POP",INDEX($A$2:$A503,MATCH(1,($F$2:$F503=F504)*($D$2:$D503=D504)*($B$2:$B503="PUSH")*($C$2:$C503=$C504),0),0),"")</f>
        <v/>
      </c>
      <c r="H504" s="0" t="str">
        <f aca="false">IF(G504 &lt;&gt; "", A504-G504, "")</f>
        <v/>
      </c>
    </row>
    <row r="505" customFormat="false" ht="12.8" hidden="false" customHeight="false" outlineLevel="0" collapsed="false">
      <c r="A505" s="0" t="n">
        <v>56922</v>
      </c>
      <c r="B505" s="0" t="s">
        <v>4</v>
      </c>
      <c r="C505" s="0" t="n">
        <v>2247</v>
      </c>
      <c r="D505" s="0" t="n">
        <v>0</v>
      </c>
      <c r="E505" s="0" t="s">
        <v>2</v>
      </c>
      <c r="F505" s="0" t="s">
        <v>98</v>
      </c>
      <c r="G505" s="0" t="n">
        <f aca="false">IF($B505="POP",INDEX($A$2:$A504,MATCH(1,($F$2:$F504=F505)*($D$2:$D504=D505)*($B$2:$B504="PUSH")*($C$2:$C504=$C505),0),0),"")</f>
        <v>56503</v>
      </c>
      <c r="H505" s="0" t="n">
        <f aca="false">IF(G505 &lt;&gt; "", A505-G505, "")</f>
        <v>419</v>
      </c>
    </row>
    <row r="506" customFormat="false" ht="12.8" hidden="false" customHeight="false" outlineLevel="0" collapsed="false">
      <c r="A506" s="0" t="n">
        <v>57441</v>
      </c>
      <c r="B506" s="0" t="s">
        <v>1</v>
      </c>
      <c r="C506" s="0" t="n">
        <v>2271</v>
      </c>
      <c r="D506" s="0" t="n">
        <v>0</v>
      </c>
      <c r="E506" s="0" t="s">
        <v>2</v>
      </c>
      <c r="F506" s="0" t="s">
        <v>97</v>
      </c>
      <c r="G506" s="0" t="str">
        <f aca="false">IF($B506="POP",INDEX($A$2:$A505,MATCH(1,($F$2:$F505=F506)*($D$2:$D505=D506)*($B$2:$B505="PUSH")*($C$2:$C505=$C506),0),0),"")</f>
        <v/>
      </c>
      <c r="H506" s="0" t="str">
        <f aca="false">IF(G506 &lt;&gt; "", A506-G506, "")</f>
        <v/>
      </c>
    </row>
    <row r="507" customFormat="false" ht="12.8" hidden="false" customHeight="false" outlineLevel="0" collapsed="false">
      <c r="A507" s="0" t="n">
        <v>57441</v>
      </c>
      <c r="B507" s="0" t="s">
        <v>6</v>
      </c>
      <c r="C507" s="0" t="n">
        <v>2271</v>
      </c>
      <c r="D507" s="0" t="n">
        <v>0</v>
      </c>
      <c r="E507" s="0" t="s">
        <v>2</v>
      </c>
      <c r="F507" s="0" t="s">
        <v>98</v>
      </c>
      <c r="G507" s="0" t="str">
        <f aca="false">IF($B507="POP",INDEX($A$2:$A506,MATCH(1,($F$2:$F506=F507)*($D$2:$D506=D507)*($B$2:$B506="PUSH")*($C$2:$C506=$C507),0),0),"")</f>
        <v/>
      </c>
      <c r="H507" s="0" t="str">
        <f aca="false">IF(G507 &lt;&gt; "", A507-G507, "")</f>
        <v/>
      </c>
    </row>
    <row r="508" customFormat="false" ht="12.8" hidden="false" customHeight="false" outlineLevel="0" collapsed="false">
      <c r="A508" s="0" t="n">
        <v>57474</v>
      </c>
      <c r="B508" s="0" t="s">
        <v>6</v>
      </c>
      <c r="C508" s="0" t="n">
        <v>2271</v>
      </c>
      <c r="D508" s="0" t="n">
        <v>1</v>
      </c>
      <c r="E508" s="0" t="s">
        <v>2</v>
      </c>
      <c r="F508" s="0" t="s">
        <v>99</v>
      </c>
      <c r="G508" s="0" t="str">
        <f aca="false">IF($B508="POP",INDEX($A$2:$A507,MATCH(1,($F$2:$F507=F508)*($D$2:$D507=D508)*($B$2:$B507="PUSH")*($C$2:$C507=$C508),0),0),"")</f>
        <v/>
      </c>
      <c r="H508" s="0" t="str">
        <f aca="false">IF(G508 &lt;&gt; "", A508-G508, "")</f>
        <v/>
      </c>
    </row>
    <row r="509" customFormat="false" ht="12.8" hidden="false" customHeight="false" outlineLevel="0" collapsed="false">
      <c r="A509" s="0" t="n">
        <v>57474</v>
      </c>
      <c r="B509" s="0" t="s">
        <v>6</v>
      </c>
      <c r="C509" s="0" t="n">
        <v>2271</v>
      </c>
      <c r="D509" s="0" t="n">
        <v>2</v>
      </c>
      <c r="E509" s="0" t="s">
        <v>2</v>
      </c>
      <c r="F509" s="0" t="s">
        <v>100</v>
      </c>
      <c r="G509" s="0" t="str">
        <f aca="false">IF($B509="POP",INDEX($A$2:$A508,MATCH(1,($F$2:$F508=F509)*($D$2:$D508=D509)*($B$2:$B508="PUSH")*($C$2:$C508=$C509),0),0),"")</f>
        <v/>
      </c>
      <c r="H509" s="0" t="str">
        <f aca="false">IF(G509 &lt;&gt; "", A509-G509, "")</f>
        <v/>
      </c>
    </row>
    <row r="510" customFormat="false" ht="12.8" hidden="false" customHeight="false" outlineLevel="0" collapsed="false">
      <c r="A510" s="0" t="n">
        <v>57475</v>
      </c>
      <c r="B510" s="0" t="s">
        <v>4</v>
      </c>
      <c r="C510" s="0" t="n">
        <v>2271</v>
      </c>
      <c r="D510" s="0" t="n">
        <v>2</v>
      </c>
      <c r="E510" s="0" t="s">
        <v>2</v>
      </c>
      <c r="F510" s="0" t="s">
        <v>100</v>
      </c>
      <c r="G510" s="0" t="n">
        <f aca="false">IF($B510="POP",INDEX($A$2:$A509,MATCH(1,($F$2:$F509=F510)*($D$2:$D509=D510)*($B$2:$B509="PUSH")*($C$2:$C509=$C510),0),0),"")</f>
        <v>57474</v>
      </c>
      <c r="H510" s="0" t="n">
        <f aca="false">IF(G510 &lt;&gt; "", A510-G510, "")</f>
        <v>1</v>
      </c>
    </row>
    <row r="511" customFormat="false" ht="12.8" hidden="false" customHeight="false" outlineLevel="0" collapsed="false">
      <c r="A511" s="0" t="n">
        <v>57491</v>
      </c>
      <c r="B511" s="0" t="s">
        <v>6</v>
      </c>
      <c r="C511" s="0" t="n">
        <v>2271</v>
      </c>
      <c r="D511" s="0" t="n">
        <v>2</v>
      </c>
      <c r="E511" s="0" t="s">
        <v>2</v>
      </c>
      <c r="F511" s="0" t="s">
        <v>101</v>
      </c>
      <c r="G511" s="0" t="str">
        <f aca="false">IF($B511="POP",INDEX($A$2:$A510,MATCH(1,($F$2:$F510=F511)*($D$2:$D510=D511)*($B$2:$B510="PUSH")*($C$2:$C510=$C511),0),0),"")</f>
        <v/>
      </c>
      <c r="H511" s="0" t="str">
        <f aca="false">IF(G511 &lt;&gt; "", A511-G511, "")</f>
        <v/>
      </c>
    </row>
    <row r="512" customFormat="false" ht="12.8" hidden="false" customHeight="false" outlineLevel="0" collapsed="false">
      <c r="A512" s="0" t="n">
        <v>57542</v>
      </c>
      <c r="B512" s="0" t="s">
        <v>6</v>
      </c>
      <c r="C512" s="0" t="n">
        <v>2271</v>
      </c>
      <c r="D512" s="0" t="n">
        <v>3</v>
      </c>
      <c r="E512" s="0" t="s">
        <v>2</v>
      </c>
      <c r="F512" s="0" t="s">
        <v>102</v>
      </c>
      <c r="G512" s="0" t="str">
        <f aca="false">IF($B512="POP",INDEX($A$2:$A511,MATCH(1,($F$2:$F511=F512)*($D$2:$D511=D512)*($B$2:$B511="PUSH")*($C$2:$C511=$C512),0),0),"")</f>
        <v/>
      </c>
      <c r="H512" s="0" t="str">
        <f aca="false">IF(G512 &lt;&gt; "", A512-G512, "")</f>
        <v/>
      </c>
    </row>
    <row r="513" customFormat="false" ht="12.8" hidden="false" customHeight="false" outlineLevel="0" collapsed="false">
      <c r="A513" s="0" t="n">
        <v>57542</v>
      </c>
      <c r="B513" s="0" t="s">
        <v>4</v>
      </c>
      <c r="C513" s="0" t="n">
        <v>2271</v>
      </c>
      <c r="D513" s="0" t="n">
        <v>3</v>
      </c>
      <c r="E513" s="0" t="s">
        <v>2</v>
      </c>
      <c r="F513" s="0" t="s">
        <v>102</v>
      </c>
      <c r="G513" s="0" t="n">
        <f aca="false">IF($B513="POP",INDEX($A$2:$A512,MATCH(1,($F$2:$F512=F513)*($D$2:$D512=D513)*($B$2:$B512="PUSH")*($C$2:$C512=$C513),0),0),"")</f>
        <v>57542</v>
      </c>
      <c r="H513" s="0" t="n">
        <f aca="false">IF(G513 &lt;&gt; "", A513-G513, "")</f>
        <v>0</v>
      </c>
    </row>
    <row r="514" customFormat="false" ht="12.8" hidden="false" customHeight="false" outlineLevel="0" collapsed="false">
      <c r="A514" s="0" t="n">
        <v>57542</v>
      </c>
      <c r="B514" s="0" t="s">
        <v>6</v>
      </c>
      <c r="C514" s="0" t="n">
        <v>2271</v>
      </c>
      <c r="D514" s="0" t="n">
        <v>3</v>
      </c>
      <c r="E514" s="0" t="s">
        <v>2</v>
      </c>
      <c r="F514" s="0" t="s">
        <v>103</v>
      </c>
      <c r="G514" s="0" t="str">
        <f aca="false">IF($B514="POP",INDEX($A$2:$A513,MATCH(1,($F$2:$F513=F514)*($D$2:$D513=D514)*($B$2:$B513="PUSH")*($C$2:$C513=$C514),0),0),"")</f>
        <v/>
      </c>
      <c r="H514" s="0" t="str">
        <f aca="false">IF(G514 &lt;&gt; "", A514-G514, "")</f>
        <v/>
      </c>
    </row>
    <row r="515" customFormat="false" ht="12.8" hidden="false" customHeight="false" outlineLevel="0" collapsed="false">
      <c r="A515" s="0" t="n">
        <v>57542</v>
      </c>
      <c r="B515" s="0" t="s">
        <v>6</v>
      </c>
      <c r="C515" s="0" t="n">
        <v>2271</v>
      </c>
      <c r="D515" s="0" t="n">
        <v>4</v>
      </c>
      <c r="E515" s="0" t="s">
        <v>2</v>
      </c>
      <c r="F515" s="0" t="s">
        <v>104</v>
      </c>
      <c r="G515" s="0" t="str">
        <f aca="false">IF($B515="POP",INDEX($A$2:$A514,MATCH(1,($F$2:$F514=F515)*($D$2:$D514=D515)*($B$2:$B514="PUSH")*($C$2:$C514=$C515),0),0),"")</f>
        <v/>
      </c>
      <c r="H515" s="0" t="str">
        <f aca="false">IF(G515 &lt;&gt; "", A515-G515, "")</f>
        <v/>
      </c>
    </row>
    <row r="516" customFormat="false" ht="12.8" hidden="false" customHeight="false" outlineLevel="0" collapsed="false">
      <c r="A516" s="0" t="n">
        <v>57542</v>
      </c>
      <c r="B516" s="0" t="s">
        <v>4</v>
      </c>
      <c r="C516" s="0" t="n">
        <v>2271</v>
      </c>
      <c r="D516" s="0" t="n">
        <v>4</v>
      </c>
      <c r="E516" s="0" t="s">
        <v>2</v>
      </c>
      <c r="F516" s="0" t="s">
        <v>104</v>
      </c>
      <c r="G516" s="0" t="n">
        <f aca="false">IF($B516="POP",INDEX($A$2:$A515,MATCH(1,($F$2:$F515=F516)*($D$2:$D515=D516)*($B$2:$B515="PUSH")*($C$2:$C515=$C516),0),0),"")</f>
        <v>57542</v>
      </c>
      <c r="H516" s="0" t="n">
        <f aca="false">IF(G516 &lt;&gt; "", A516-G516, "")</f>
        <v>0</v>
      </c>
    </row>
    <row r="517" customFormat="false" ht="12.8" hidden="false" customHeight="false" outlineLevel="0" collapsed="false">
      <c r="A517" s="0" t="n">
        <v>57542</v>
      </c>
      <c r="B517" s="0" t="s">
        <v>6</v>
      </c>
      <c r="C517" s="0" t="n">
        <v>2271</v>
      </c>
      <c r="D517" s="0" t="n">
        <v>4</v>
      </c>
      <c r="E517" s="0" t="s">
        <v>2</v>
      </c>
      <c r="F517" s="0" t="s">
        <v>74</v>
      </c>
      <c r="G517" s="0" t="str">
        <f aca="false">IF($B517="POP",INDEX($A$2:$A516,MATCH(1,($F$2:$F516=F517)*($D$2:$D516=D517)*($B$2:$B516="PUSH")*($C$2:$C516=$C517),0),0),"")</f>
        <v/>
      </c>
      <c r="H517" s="0" t="str">
        <f aca="false">IF(G517 &lt;&gt; "", A517-G517, "")</f>
        <v/>
      </c>
    </row>
    <row r="518" customFormat="false" ht="12.8" hidden="false" customHeight="false" outlineLevel="0" collapsed="false">
      <c r="A518" s="0" t="n">
        <v>57542</v>
      </c>
      <c r="B518" s="0" t="s">
        <v>4</v>
      </c>
      <c r="C518" s="0" t="n">
        <v>2271</v>
      </c>
      <c r="D518" s="0" t="n">
        <v>4</v>
      </c>
      <c r="E518" s="0" t="s">
        <v>2</v>
      </c>
      <c r="F518" s="0" t="s">
        <v>74</v>
      </c>
      <c r="G518" s="0" t="n">
        <f aca="false">IF($B518="POP",INDEX($A$2:$A517,MATCH(1,($F$2:$F517=F518)*($D$2:$D517=D518)*($B$2:$B517="PUSH")*($C$2:$C517=$C518),0),0),"")</f>
        <v>57542</v>
      </c>
      <c r="H518" s="0" t="n">
        <f aca="false">IF(G518 &lt;&gt; "", A518-G518, "")</f>
        <v>0</v>
      </c>
    </row>
    <row r="519" customFormat="false" ht="12.8" hidden="false" customHeight="false" outlineLevel="0" collapsed="false">
      <c r="A519" s="0" t="n">
        <v>57542</v>
      </c>
      <c r="B519" s="0" t="s">
        <v>6</v>
      </c>
      <c r="C519" s="0" t="n">
        <v>2271</v>
      </c>
      <c r="D519" s="0" t="n">
        <v>4</v>
      </c>
      <c r="E519" s="0" t="s">
        <v>2</v>
      </c>
      <c r="F519" s="0" t="s">
        <v>100</v>
      </c>
      <c r="G519" s="0" t="str">
        <f aca="false">IF($B519="POP",INDEX($A$2:$A518,MATCH(1,($F$2:$F518=F519)*($D$2:$D518=D519)*($B$2:$B518="PUSH")*($C$2:$C518=$C519),0),0),"")</f>
        <v/>
      </c>
      <c r="H519" s="0" t="str">
        <f aca="false">IF(G519 &lt;&gt; "", A519-G519, "")</f>
        <v/>
      </c>
    </row>
    <row r="520" customFormat="false" ht="12.8" hidden="false" customHeight="false" outlineLevel="0" collapsed="false">
      <c r="A520" s="0" t="n">
        <v>57542</v>
      </c>
      <c r="B520" s="0" t="s">
        <v>4</v>
      </c>
      <c r="C520" s="0" t="n">
        <v>2271</v>
      </c>
      <c r="D520" s="0" t="n">
        <v>4</v>
      </c>
      <c r="E520" s="0" t="s">
        <v>2</v>
      </c>
      <c r="F520" s="0" t="s">
        <v>100</v>
      </c>
      <c r="G520" s="0" t="n">
        <f aca="false">IF($B520="POP",INDEX($A$2:$A519,MATCH(1,($F$2:$F519=F520)*($D$2:$D519=D520)*($B$2:$B519="PUSH")*($C$2:$C519=$C520),0),0),"")</f>
        <v>57542</v>
      </c>
      <c r="H520" s="0" t="n">
        <f aca="false">IF(G520 &lt;&gt; "", A520-G520, "")</f>
        <v>0</v>
      </c>
    </row>
    <row r="521" customFormat="false" ht="12.8" hidden="false" customHeight="false" outlineLevel="0" collapsed="false">
      <c r="A521" s="0" t="n">
        <v>57542</v>
      </c>
      <c r="B521" s="0" t="s">
        <v>6</v>
      </c>
      <c r="C521" s="0" t="n">
        <v>2271</v>
      </c>
      <c r="D521" s="0" t="n">
        <v>4</v>
      </c>
      <c r="E521" s="0" t="s">
        <v>2</v>
      </c>
      <c r="F521" s="0" t="s">
        <v>105</v>
      </c>
      <c r="G521" s="0" t="str">
        <f aca="false">IF($B521="POP",INDEX($A$2:$A520,MATCH(1,($F$2:$F520=F521)*($D$2:$D520=D521)*($B$2:$B520="PUSH")*($C$2:$C520=$C521),0),0),"")</f>
        <v/>
      </c>
      <c r="H521" s="0" t="str">
        <f aca="false">IF(G521 &lt;&gt; "", A521-G521, "")</f>
        <v/>
      </c>
    </row>
    <row r="522" customFormat="false" ht="12.8" hidden="false" customHeight="false" outlineLevel="0" collapsed="false">
      <c r="A522" s="0" t="n">
        <v>57542</v>
      </c>
      <c r="B522" s="0" t="s">
        <v>6</v>
      </c>
      <c r="C522" s="0" t="n">
        <v>2271</v>
      </c>
      <c r="D522" s="0" t="n">
        <v>5</v>
      </c>
      <c r="E522" s="0" t="s">
        <v>2</v>
      </c>
      <c r="F522" s="0" t="s">
        <v>106</v>
      </c>
      <c r="G522" s="0" t="str">
        <f aca="false">IF($B522="POP",INDEX($A$2:$A521,MATCH(1,($F$2:$F521=F522)*($D$2:$D521=D522)*($B$2:$B521="PUSH")*($C$2:$C521=$C522),0),0),"")</f>
        <v/>
      </c>
      <c r="H522" s="0" t="str">
        <f aca="false">IF(G522 &lt;&gt; "", A522-G522, "")</f>
        <v/>
      </c>
    </row>
    <row r="523" customFormat="false" ht="12.8" hidden="false" customHeight="false" outlineLevel="0" collapsed="false">
      <c r="A523" s="0" t="n">
        <v>57542</v>
      </c>
      <c r="B523" s="0" t="s">
        <v>4</v>
      </c>
      <c r="C523" s="0" t="n">
        <v>2271</v>
      </c>
      <c r="D523" s="0" t="n">
        <v>5</v>
      </c>
      <c r="E523" s="0" t="s">
        <v>2</v>
      </c>
      <c r="F523" s="0" t="s">
        <v>106</v>
      </c>
      <c r="G523" s="0" t="n">
        <f aca="false">IF($B523="POP",INDEX($A$2:$A522,MATCH(1,($F$2:$F522=F523)*($D$2:$D522=D523)*($B$2:$B522="PUSH")*($C$2:$C522=$C523),0),0),"")</f>
        <v>57542</v>
      </c>
      <c r="H523" s="0" t="n">
        <f aca="false">IF(G523 &lt;&gt; "", A523-G523, "")</f>
        <v>0</v>
      </c>
    </row>
    <row r="524" customFormat="false" ht="12.8" hidden="false" customHeight="false" outlineLevel="0" collapsed="false">
      <c r="A524" s="0" t="n">
        <v>57558</v>
      </c>
      <c r="B524" s="0" t="s">
        <v>6</v>
      </c>
      <c r="C524" s="0" t="n">
        <v>2271</v>
      </c>
      <c r="D524" s="0" t="n">
        <v>5</v>
      </c>
      <c r="E524" s="0" t="s">
        <v>2</v>
      </c>
      <c r="F524" s="0" t="s">
        <v>107</v>
      </c>
      <c r="G524" s="0" t="str">
        <f aca="false">IF($B524="POP",INDEX($A$2:$A523,MATCH(1,($F$2:$F523=F524)*($D$2:$D523=D524)*($B$2:$B523="PUSH")*($C$2:$C523=$C524),0),0),"")</f>
        <v/>
      </c>
      <c r="H524" s="0" t="str">
        <f aca="false">IF(G524 &lt;&gt; "", A524-G524, "")</f>
        <v/>
      </c>
    </row>
    <row r="525" customFormat="false" ht="12.8" hidden="false" customHeight="false" outlineLevel="0" collapsed="false">
      <c r="A525" s="0" t="n">
        <v>57575</v>
      </c>
      <c r="B525" s="0" t="s">
        <v>4</v>
      </c>
      <c r="C525" s="0" t="n">
        <v>2271</v>
      </c>
      <c r="D525" s="0" t="n">
        <v>5</v>
      </c>
      <c r="E525" s="0" t="s">
        <v>2</v>
      </c>
      <c r="F525" s="0" t="s">
        <v>107</v>
      </c>
      <c r="G525" s="0" t="n">
        <f aca="false">IF($B525="POP",INDEX($A$2:$A524,MATCH(1,($F$2:$F524=F525)*($D$2:$D524=D525)*($B$2:$B524="PUSH")*($C$2:$C524=$C525),0),0),"")</f>
        <v>57558</v>
      </c>
      <c r="H525" s="0" t="n">
        <f aca="false">IF(G525 &lt;&gt; "", A525-G525, "")</f>
        <v>17</v>
      </c>
    </row>
    <row r="526" customFormat="false" ht="12.8" hidden="false" customHeight="false" outlineLevel="0" collapsed="false">
      <c r="A526" s="0" t="n">
        <v>57675</v>
      </c>
      <c r="B526" s="0" t="s">
        <v>6</v>
      </c>
      <c r="C526" s="0" t="n">
        <v>2271</v>
      </c>
      <c r="D526" s="0" t="n">
        <v>5</v>
      </c>
      <c r="E526" s="0" t="s">
        <v>2</v>
      </c>
      <c r="F526" s="0" t="s">
        <v>75</v>
      </c>
      <c r="G526" s="0" t="str">
        <f aca="false">IF($B526="POP",INDEX($A$2:$A525,MATCH(1,($F$2:$F525=F526)*($D$2:$D525=D526)*($B$2:$B525="PUSH")*($C$2:$C525=$C526),0),0),"")</f>
        <v/>
      </c>
      <c r="H526" s="0" t="str">
        <f aca="false">IF(G526 &lt;&gt; "", A526-G526, "")</f>
        <v/>
      </c>
    </row>
    <row r="527" customFormat="false" ht="12.8" hidden="false" customHeight="false" outlineLevel="0" collapsed="false">
      <c r="A527" s="0" t="n">
        <v>57676</v>
      </c>
      <c r="B527" s="0" t="s">
        <v>6</v>
      </c>
      <c r="C527" s="0" t="n">
        <v>2271</v>
      </c>
      <c r="D527" s="0" t="n">
        <v>6</v>
      </c>
      <c r="E527" s="0" t="s">
        <v>2</v>
      </c>
      <c r="F527" s="0" t="s">
        <v>76</v>
      </c>
      <c r="G527" s="0" t="str">
        <f aca="false">IF($B527="POP",INDEX($A$2:$A526,MATCH(1,($F$2:$F526=F527)*($D$2:$D526=D527)*($B$2:$B526="PUSH")*($C$2:$C526=$C527),0),0),"")</f>
        <v/>
      </c>
      <c r="H527" s="0" t="str">
        <f aca="false">IF(G527 &lt;&gt; "", A527-G527, "")</f>
        <v/>
      </c>
    </row>
    <row r="528" customFormat="false" ht="12.8" hidden="false" customHeight="false" outlineLevel="0" collapsed="false">
      <c r="A528" s="0" t="n">
        <v>57676</v>
      </c>
      <c r="B528" s="0" t="s">
        <v>4</v>
      </c>
      <c r="C528" s="0" t="n">
        <v>2271</v>
      </c>
      <c r="D528" s="0" t="n">
        <v>6</v>
      </c>
      <c r="E528" s="0" t="s">
        <v>2</v>
      </c>
      <c r="F528" s="0" t="s">
        <v>76</v>
      </c>
      <c r="G528" s="0" t="n">
        <f aca="false">IF($B528="POP",INDEX($A$2:$A527,MATCH(1,($F$2:$F527=F528)*($D$2:$D527=D528)*($B$2:$B527="PUSH")*($C$2:$C527=$C528),0),0),"")</f>
        <v>57676</v>
      </c>
      <c r="H528" s="0" t="n">
        <f aca="false">IF(G528 &lt;&gt; "", A528-G528, "")</f>
        <v>0</v>
      </c>
    </row>
    <row r="529" customFormat="false" ht="12.8" hidden="false" customHeight="false" outlineLevel="0" collapsed="false">
      <c r="A529" s="0" t="n">
        <v>57676</v>
      </c>
      <c r="B529" s="0" t="s">
        <v>6</v>
      </c>
      <c r="C529" s="0" t="n">
        <v>2271</v>
      </c>
      <c r="D529" s="0" t="n">
        <v>6</v>
      </c>
      <c r="E529" s="0" t="s">
        <v>2</v>
      </c>
      <c r="F529" s="0" t="s">
        <v>77</v>
      </c>
      <c r="G529" s="0" t="str">
        <f aca="false">IF($B529="POP",INDEX($A$2:$A528,MATCH(1,($F$2:$F528=F529)*($D$2:$D528=D529)*($B$2:$B528="PUSH")*($C$2:$C528=$C529),0),0),"")</f>
        <v/>
      </c>
      <c r="H529" s="0" t="str">
        <f aca="false">IF(G529 &lt;&gt; "", A529-G529, "")</f>
        <v/>
      </c>
    </row>
    <row r="530" customFormat="false" ht="12.8" hidden="false" customHeight="false" outlineLevel="0" collapsed="false">
      <c r="A530" s="0" t="n">
        <v>57676</v>
      </c>
      <c r="B530" s="0" t="s">
        <v>4</v>
      </c>
      <c r="C530" s="0" t="n">
        <v>2271</v>
      </c>
      <c r="D530" s="0" t="n">
        <v>6</v>
      </c>
      <c r="E530" s="0" t="s">
        <v>2</v>
      </c>
      <c r="F530" s="0" t="s">
        <v>77</v>
      </c>
      <c r="G530" s="0" t="n">
        <f aca="false">IF($B530="POP",INDEX($A$2:$A529,MATCH(1,($F$2:$F529=F530)*($D$2:$D529=D530)*($B$2:$B529="PUSH")*($C$2:$C529=$C530),0),0),"")</f>
        <v>57676</v>
      </c>
      <c r="H530" s="0" t="n">
        <f aca="false">IF(G530 &lt;&gt; "", A530-G530, "")</f>
        <v>0</v>
      </c>
    </row>
    <row r="531" customFormat="false" ht="12.8" hidden="false" customHeight="false" outlineLevel="0" collapsed="false">
      <c r="A531" s="0" t="n">
        <v>57676</v>
      </c>
      <c r="B531" s="0" t="s">
        <v>6</v>
      </c>
      <c r="C531" s="0" t="n">
        <v>2271</v>
      </c>
      <c r="D531" s="0" t="n">
        <v>6</v>
      </c>
      <c r="E531" s="0" t="s">
        <v>2</v>
      </c>
      <c r="F531" s="0" t="s">
        <v>78</v>
      </c>
      <c r="G531" s="0" t="str">
        <f aca="false">IF($B531="POP",INDEX($A$2:$A530,MATCH(1,($F$2:$F530=F531)*($D$2:$D530=D531)*($B$2:$B530="PUSH")*($C$2:$C530=$C531),0),0),"")</f>
        <v/>
      </c>
      <c r="H531" s="0" t="str">
        <f aca="false">IF(G531 &lt;&gt; "", A531-G531, "")</f>
        <v/>
      </c>
    </row>
    <row r="532" customFormat="false" ht="12.8" hidden="false" customHeight="false" outlineLevel="0" collapsed="false">
      <c r="A532" s="0" t="n">
        <v>57676</v>
      </c>
      <c r="B532" s="0" t="s">
        <v>4</v>
      </c>
      <c r="C532" s="0" t="n">
        <v>2271</v>
      </c>
      <c r="D532" s="0" t="n">
        <v>6</v>
      </c>
      <c r="E532" s="0" t="s">
        <v>2</v>
      </c>
      <c r="F532" s="0" t="s">
        <v>78</v>
      </c>
      <c r="G532" s="0" t="n">
        <f aca="false">IF($B532="POP",INDEX($A$2:$A531,MATCH(1,($F$2:$F531=F532)*($D$2:$D531=D532)*($B$2:$B531="PUSH")*($C$2:$C531=$C532),0),0),"")</f>
        <v>57676</v>
      </c>
      <c r="H532" s="0" t="n">
        <f aca="false">IF(G532 &lt;&gt; "", A532-G532, "")</f>
        <v>0</v>
      </c>
    </row>
    <row r="533" customFormat="false" ht="12.8" hidden="false" customHeight="false" outlineLevel="0" collapsed="false">
      <c r="A533" s="0" t="n">
        <v>57676</v>
      </c>
      <c r="B533" s="0" t="s">
        <v>4</v>
      </c>
      <c r="C533" s="0" t="n">
        <v>2271</v>
      </c>
      <c r="D533" s="0" t="n">
        <v>5</v>
      </c>
      <c r="E533" s="0" t="s">
        <v>2</v>
      </c>
      <c r="F533" s="0" t="s">
        <v>75</v>
      </c>
      <c r="G533" s="0" t="n">
        <f aca="false">IF($B533="POP",INDEX($A$2:$A532,MATCH(1,($F$2:$F532=F533)*($D$2:$D532=D533)*($B$2:$B532="PUSH")*($C$2:$C532=$C533),0),0),"")</f>
        <v>57675</v>
      </c>
      <c r="H533" s="0" t="n">
        <f aca="false">IF(G533 &lt;&gt; "", A533-G533, "")</f>
        <v>1</v>
      </c>
    </row>
    <row r="534" customFormat="false" ht="12.8" hidden="false" customHeight="false" outlineLevel="0" collapsed="false">
      <c r="A534" s="0" t="n">
        <v>57676</v>
      </c>
      <c r="B534" s="0" t="s">
        <v>6</v>
      </c>
      <c r="C534" s="0" t="n">
        <v>2271</v>
      </c>
      <c r="D534" s="0" t="n">
        <v>5</v>
      </c>
      <c r="E534" s="0" t="s">
        <v>2</v>
      </c>
      <c r="F534" s="0" t="s">
        <v>110</v>
      </c>
      <c r="G534" s="0" t="str">
        <f aca="false">IF($B534="POP",INDEX($A$2:$A533,MATCH(1,($F$2:$F533=F534)*($D$2:$D533=D534)*($B$2:$B533="PUSH")*($C$2:$C533=$C534),0),0),"")</f>
        <v/>
      </c>
      <c r="H534" s="0" t="str">
        <f aca="false">IF(G534 &lt;&gt; "", A534-G534, "")</f>
        <v/>
      </c>
    </row>
    <row r="535" customFormat="false" ht="12.8" hidden="false" customHeight="false" outlineLevel="0" collapsed="false">
      <c r="A535" s="0" t="n">
        <v>57692</v>
      </c>
      <c r="B535" s="0" t="s">
        <v>6</v>
      </c>
      <c r="C535" s="0" t="n">
        <v>2271</v>
      </c>
      <c r="D535" s="0" t="n">
        <v>6</v>
      </c>
      <c r="E535" s="0" t="s">
        <v>2</v>
      </c>
      <c r="F535" s="0" t="s">
        <v>84</v>
      </c>
      <c r="G535" s="0" t="str">
        <f aca="false">IF($B535="POP",INDEX($A$2:$A534,MATCH(1,($F$2:$F534=F535)*($D$2:$D534=D535)*($B$2:$B534="PUSH")*($C$2:$C534=$C535),0),0),"")</f>
        <v/>
      </c>
      <c r="H535" s="0" t="str">
        <f aca="false">IF(G535 &lt;&gt; "", A535-G535, "")</f>
        <v/>
      </c>
    </row>
    <row r="536" customFormat="false" ht="12.8" hidden="false" customHeight="false" outlineLevel="0" collapsed="false">
      <c r="A536" s="0" t="n">
        <v>57692</v>
      </c>
      <c r="B536" s="0" t="s">
        <v>1</v>
      </c>
      <c r="C536" s="0" t="n">
        <v>2277</v>
      </c>
      <c r="D536" s="0" t="n">
        <v>0</v>
      </c>
      <c r="E536" s="0" t="s">
        <v>2</v>
      </c>
      <c r="F536" s="0" t="s">
        <v>85</v>
      </c>
      <c r="G536" s="0" t="str">
        <f aca="false">IF($B536="POP",INDEX($A$2:$A535,MATCH(1,($F$2:$F535=F536)*($D$2:$D535=D536)*($B$2:$B535="PUSH")*($C$2:$C535=$C536),0),0),"")</f>
        <v/>
      </c>
      <c r="H536" s="0" t="str">
        <f aca="false">IF(G536 &lt;&gt; "", A536-G536, "")</f>
        <v/>
      </c>
    </row>
    <row r="537" customFormat="false" ht="12.8" hidden="false" customHeight="false" outlineLevel="0" collapsed="false">
      <c r="A537" s="0" t="n">
        <v>57692</v>
      </c>
      <c r="B537" s="0" t="s">
        <v>4</v>
      </c>
      <c r="C537" s="0" t="n">
        <v>2271</v>
      </c>
      <c r="D537" s="0" t="n">
        <v>6</v>
      </c>
      <c r="E537" s="0" t="s">
        <v>2</v>
      </c>
      <c r="F537" s="0" t="s">
        <v>84</v>
      </c>
      <c r="G537" s="0" t="n">
        <f aca="false">IF($B537="POP",INDEX($A$2:$A536,MATCH(1,($F$2:$F536=F537)*($D$2:$D536=D537)*($B$2:$B536="PUSH")*($C$2:$C536=$C537),0),0),"")</f>
        <v>57692</v>
      </c>
      <c r="H537" s="0" t="n">
        <f aca="false">IF(G537 &lt;&gt; "", A537-G537, "")</f>
        <v>0</v>
      </c>
    </row>
    <row r="538" customFormat="false" ht="12.8" hidden="false" customHeight="false" outlineLevel="0" collapsed="false">
      <c r="A538" s="0" t="n">
        <v>57692</v>
      </c>
      <c r="B538" s="0" t="s">
        <v>6</v>
      </c>
      <c r="C538" s="0" t="n">
        <v>2271</v>
      </c>
      <c r="D538" s="0" t="n">
        <v>6</v>
      </c>
      <c r="E538" s="0" t="s">
        <v>2</v>
      </c>
      <c r="F538" s="0" t="s">
        <v>111</v>
      </c>
      <c r="G538" s="0" t="str">
        <f aca="false">IF($B538="POP",INDEX($A$2:$A537,MATCH(1,($F$2:$F537=F538)*($D$2:$D537=D538)*($B$2:$B537="PUSH")*($C$2:$C537=$C538),0),0),"")</f>
        <v/>
      </c>
      <c r="H538" s="0" t="str">
        <f aca="false">IF(G538 &lt;&gt; "", A538-G538, "")</f>
        <v/>
      </c>
    </row>
    <row r="539" customFormat="false" ht="12.8" hidden="false" customHeight="false" outlineLevel="0" collapsed="false">
      <c r="A539" s="0" t="n">
        <v>57692</v>
      </c>
      <c r="B539" s="0" t="s">
        <v>4</v>
      </c>
      <c r="C539" s="0" t="n">
        <v>2271</v>
      </c>
      <c r="D539" s="0" t="n">
        <v>6</v>
      </c>
      <c r="E539" s="0" t="s">
        <v>2</v>
      </c>
      <c r="F539" s="0" t="s">
        <v>111</v>
      </c>
      <c r="G539" s="0" t="n">
        <f aca="false">IF($B539="POP",INDEX($A$2:$A538,MATCH(1,($F$2:$F538=F539)*($D$2:$D538=D539)*($B$2:$B538="PUSH")*($C$2:$C538=$C539),0),0),"")</f>
        <v>57692</v>
      </c>
      <c r="H539" s="0" t="n">
        <f aca="false">IF(G539 &lt;&gt; "", A539-G539, "")</f>
        <v>0</v>
      </c>
    </row>
    <row r="540" customFormat="false" ht="12.8" hidden="false" customHeight="false" outlineLevel="0" collapsed="false">
      <c r="A540" s="0" t="n">
        <v>57692</v>
      </c>
      <c r="B540" s="0" t="s">
        <v>6</v>
      </c>
      <c r="C540" s="0" t="n">
        <v>2271</v>
      </c>
      <c r="D540" s="0" t="n">
        <v>6</v>
      </c>
      <c r="E540" s="0" t="s">
        <v>2</v>
      </c>
      <c r="F540" s="0" t="s">
        <v>86</v>
      </c>
      <c r="G540" s="0" t="str">
        <f aca="false">IF($B540="POP",INDEX($A$2:$A539,MATCH(1,($F$2:$F539=F540)*($D$2:$D539=D540)*($B$2:$B539="PUSH")*($C$2:$C539=$C540),0),0),"")</f>
        <v/>
      </c>
      <c r="H540" s="0" t="str">
        <f aca="false">IF(G540 &lt;&gt; "", A540-G540, "")</f>
        <v/>
      </c>
    </row>
    <row r="541" customFormat="false" ht="12.8" hidden="false" customHeight="false" outlineLevel="0" collapsed="false">
      <c r="A541" s="0" t="n">
        <v>57692</v>
      </c>
      <c r="B541" s="0" t="s">
        <v>1</v>
      </c>
      <c r="C541" s="0" t="n">
        <v>2278</v>
      </c>
      <c r="D541" s="0" t="n">
        <v>0</v>
      </c>
      <c r="E541" s="0" t="s">
        <v>2</v>
      </c>
      <c r="F541" s="0" t="s">
        <v>87</v>
      </c>
      <c r="G541" s="0" t="str">
        <f aca="false">IF($B541="POP",INDEX($A$2:$A540,MATCH(1,($F$2:$F540=F541)*($D$2:$D540=D541)*($B$2:$B540="PUSH")*($C$2:$C540=$C541),0),0),"")</f>
        <v/>
      </c>
      <c r="H541" s="0" t="str">
        <f aca="false">IF(G541 &lt;&gt; "", A541-G541, "")</f>
        <v/>
      </c>
    </row>
    <row r="542" customFormat="false" ht="12.8" hidden="false" customHeight="false" outlineLevel="0" collapsed="false">
      <c r="A542" s="0" t="n">
        <v>57692</v>
      </c>
      <c r="B542" s="0" t="s">
        <v>4</v>
      </c>
      <c r="C542" s="0" t="n">
        <v>2271</v>
      </c>
      <c r="D542" s="0" t="n">
        <v>6</v>
      </c>
      <c r="E542" s="0" t="s">
        <v>2</v>
      </c>
      <c r="F542" s="0" t="s">
        <v>86</v>
      </c>
      <c r="G542" s="0" t="n">
        <f aca="false">IF($B542="POP",INDEX($A$2:$A541,MATCH(1,($F$2:$F541=F542)*($D$2:$D541=D542)*($B$2:$B541="PUSH")*($C$2:$C541=$C542),0),0),"")</f>
        <v>57692</v>
      </c>
      <c r="H542" s="0" t="n">
        <f aca="false">IF(G542 &lt;&gt; "", A542-G542, "")</f>
        <v>0</v>
      </c>
    </row>
    <row r="543" customFormat="false" ht="12.8" hidden="false" customHeight="false" outlineLevel="0" collapsed="false">
      <c r="A543" s="0" t="n">
        <v>57692</v>
      </c>
      <c r="B543" s="0" t="s">
        <v>6</v>
      </c>
      <c r="C543" s="0" t="n">
        <v>2271</v>
      </c>
      <c r="D543" s="0" t="n">
        <v>6</v>
      </c>
      <c r="E543" s="0" t="s">
        <v>2</v>
      </c>
      <c r="F543" s="0" t="s">
        <v>107</v>
      </c>
      <c r="G543" s="0" t="str">
        <f aca="false">IF($B543="POP",INDEX($A$2:$A542,MATCH(1,($F$2:$F542=F543)*($D$2:$D542=D543)*($B$2:$B542="PUSH")*($C$2:$C542=$C543),0),0),"")</f>
        <v/>
      </c>
      <c r="H543" s="0" t="str">
        <f aca="false">IF(G543 &lt;&gt; "", A543-G543, "")</f>
        <v/>
      </c>
    </row>
    <row r="544" customFormat="false" ht="12.8" hidden="false" customHeight="false" outlineLevel="0" collapsed="false">
      <c r="A544" s="0" t="n">
        <v>57708</v>
      </c>
      <c r="B544" s="0" t="s">
        <v>6</v>
      </c>
      <c r="C544" s="0" t="n">
        <v>2277</v>
      </c>
      <c r="D544" s="0" t="n">
        <v>0</v>
      </c>
      <c r="E544" s="0" t="s">
        <v>2</v>
      </c>
      <c r="F544" s="0" t="s">
        <v>88</v>
      </c>
      <c r="G544" s="0" t="str">
        <f aca="false">IF($B544="POP",INDEX($A$2:$A543,MATCH(1,($F$2:$F543=F544)*($D$2:$D543=D544)*($B$2:$B543="PUSH")*($C$2:$C543=$C544),0),0),"")</f>
        <v/>
      </c>
      <c r="H544" s="0" t="str">
        <f aca="false">IF(G544 &lt;&gt; "", A544-G544, "")</f>
        <v/>
      </c>
    </row>
    <row r="545" customFormat="false" ht="12.8" hidden="false" customHeight="false" outlineLevel="0" collapsed="false">
      <c r="A545" s="0" t="n">
        <v>57709</v>
      </c>
      <c r="B545" s="0" t="s">
        <v>6</v>
      </c>
      <c r="C545" s="0" t="n">
        <v>2277</v>
      </c>
      <c r="D545" s="0" t="n">
        <v>1</v>
      </c>
      <c r="E545" s="0" t="s">
        <v>2</v>
      </c>
      <c r="F545" s="0" t="s">
        <v>7</v>
      </c>
      <c r="G545" s="0" t="str">
        <f aca="false">IF($B545="POP",INDEX($A$2:$A544,MATCH(1,($F$2:$F544=F545)*($D$2:$D544=D545)*($B$2:$B544="PUSH")*($C$2:$C544=$C545),0),0),"")</f>
        <v/>
      </c>
      <c r="H545" s="0" t="str">
        <f aca="false">IF(G545 &lt;&gt; "", A545-G545, "")</f>
        <v/>
      </c>
    </row>
    <row r="546" customFormat="false" ht="12.8" hidden="false" customHeight="false" outlineLevel="0" collapsed="false">
      <c r="A546" s="0" t="n">
        <v>57709</v>
      </c>
      <c r="B546" s="0" t="s">
        <v>4</v>
      </c>
      <c r="C546" s="0" t="n">
        <v>2277</v>
      </c>
      <c r="D546" s="0" t="n">
        <v>1</v>
      </c>
      <c r="E546" s="0" t="s">
        <v>2</v>
      </c>
      <c r="F546" s="0" t="s">
        <v>7</v>
      </c>
      <c r="G546" s="0" t="n">
        <f aca="false">IF($B546="POP",INDEX($A$2:$A545,MATCH(1,($F$2:$F545=F546)*($D$2:$D545=D546)*($B$2:$B545="PUSH")*($C$2:$C545=$C546),0),0),"")</f>
        <v>57709</v>
      </c>
      <c r="H546" s="0" t="n">
        <f aca="false">IF(G546 &lt;&gt; "", A546-G546, "")</f>
        <v>0</v>
      </c>
    </row>
    <row r="547" customFormat="false" ht="12.8" hidden="false" customHeight="false" outlineLevel="0" collapsed="false">
      <c r="A547" s="0" t="n">
        <v>57709</v>
      </c>
      <c r="B547" s="0" t="s">
        <v>11</v>
      </c>
      <c r="C547" s="0" t="n">
        <v>2277</v>
      </c>
      <c r="D547" s="0" t="n">
        <v>0</v>
      </c>
      <c r="E547" s="0" t="s">
        <v>2</v>
      </c>
      <c r="F547" s="0" t="s">
        <v>88</v>
      </c>
      <c r="G547" s="0" t="str">
        <f aca="false">IF($B547="POP",INDEX($A$2:$A546,MATCH(1,($F$2:$F546=F547)*($D$2:$D546=D547)*($B$2:$B546="PUSH")*($C$2:$C546=$C547),0),0),"")</f>
        <v/>
      </c>
      <c r="H547" s="0" t="str">
        <f aca="false">IF(G547 &lt;&gt; "", A547-G547, "")</f>
        <v/>
      </c>
    </row>
    <row r="548" customFormat="false" ht="12.8" hidden="false" customHeight="false" outlineLevel="0" collapsed="false">
      <c r="A548" s="0" t="n">
        <v>57725</v>
      </c>
      <c r="B548" s="0" t="s">
        <v>4</v>
      </c>
      <c r="C548" s="0" t="n">
        <v>2277</v>
      </c>
      <c r="D548" s="0" t="n">
        <v>0</v>
      </c>
      <c r="E548" s="0" t="s">
        <v>2</v>
      </c>
      <c r="F548" s="0" t="s">
        <v>88</v>
      </c>
      <c r="G548" s="0" t="n">
        <f aca="false">IF($B548="POP",INDEX($A$2:$A547,MATCH(1,($F$2:$F547=F548)*($D$2:$D547=D548)*($B$2:$B547="PUSH")*($C$2:$C547=$C548),0),0),"")</f>
        <v>57708</v>
      </c>
      <c r="H548" s="0" t="n">
        <f aca="false">IF(G548 &lt;&gt; "", A548-G548, "")</f>
        <v>17</v>
      </c>
    </row>
    <row r="549" customFormat="false" ht="12.8" hidden="false" customHeight="false" outlineLevel="0" collapsed="false">
      <c r="A549" s="0" t="n">
        <v>57725</v>
      </c>
      <c r="B549" s="0" t="s">
        <v>6</v>
      </c>
      <c r="C549" s="0" t="n">
        <v>2278</v>
      </c>
      <c r="D549" s="0" t="n">
        <v>0</v>
      </c>
      <c r="E549" s="0" t="s">
        <v>2</v>
      </c>
      <c r="F549" s="0" t="s">
        <v>89</v>
      </c>
      <c r="G549" s="0" t="str">
        <f aca="false">IF($B549="POP",INDEX($A$2:$A548,MATCH(1,($F$2:$F548=F549)*($D$2:$D548=D549)*($B$2:$B548="PUSH")*($C$2:$C548=$C549),0),0),"")</f>
        <v/>
      </c>
      <c r="H549" s="0" t="str">
        <f aca="false">IF(G549 &lt;&gt; "", A549-G549, "")</f>
        <v/>
      </c>
    </row>
    <row r="550" customFormat="false" ht="12.8" hidden="false" customHeight="false" outlineLevel="0" collapsed="false">
      <c r="A550" s="0" t="n">
        <v>57725</v>
      </c>
      <c r="B550" s="0" t="s">
        <v>6</v>
      </c>
      <c r="C550" s="0" t="n">
        <v>2278</v>
      </c>
      <c r="D550" s="0" t="n">
        <v>1</v>
      </c>
      <c r="E550" s="0" t="s">
        <v>2</v>
      </c>
      <c r="F550" s="0" t="s">
        <v>9</v>
      </c>
      <c r="G550" s="0" t="str">
        <f aca="false">IF($B550="POP",INDEX($A$2:$A549,MATCH(1,($F$2:$F549=F550)*($D$2:$D549=D550)*($B$2:$B549="PUSH")*($C$2:$C549=$C550),0),0),"")</f>
        <v/>
      </c>
      <c r="H550" s="0" t="str">
        <f aca="false">IF(G550 &lt;&gt; "", A550-G550, "")</f>
        <v/>
      </c>
    </row>
    <row r="551" customFormat="false" ht="12.8" hidden="false" customHeight="false" outlineLevel="0" collapsed="false">
      <c r="A551" s="0" t="n">
        <v>57725</v>
      </c>
      <c r="B551" s="0" t="s">
        <v>6</v>
      </c>
      <c r="C551" s="0" t="n">
        <v>2278</v>
      </c>
      <c r="D551" s="0" t="n">
        <v>2</v>
      </c>
      <c r="E551" s="0" t="s">
        <v>2</v>
      </c>
      <c r="F551" s="0" t="s">
        <v>10</v>
      </c>
      <c r="G551" s="0" t="str">
        <f aca="false">IF($B551="POP",INDEX($A$2:$A550,MATCH(1,($F$2:$F550=F551)*($D$2:$D550=D551)*($B$2:$B550="PUSH")*($C$2:$C550=$C551),0),0),"")</f>
        <v/>
      </c>
      <c r="H551" s="0" t="str">
        <f aca="false">IF(G551 &lt;&gt; "", A551-G551, "")</f>
        <v/>
      </c>
    </row>
    <row r="552" customFormat="false" ht="12.8" hidden="false" customHeight="false" outlineLevel="0" collapsed="false">
      <c r="A552" s="0" t="n">
        <v>57759</v>
      </c>
      <c r="B552" s="0" t="s">
        <v>4</v>
      </c>
      <c r="C552" s="0" t="n">
        <v>2278</v>
      </c>
      <c r="D552" s="0" t="n">
        <v>2</v>
      </c>
      <c r="E552" s="0" t="s">
        <v>2</v>
      </c>
      <c r="F552" s="0" t="s">
        <v>10</v>
      </c>
      <c r="G552" s="0" t="n">
        <f aca="false">IF($B552="POP",INDEX($A$2:$A551,MATCH(1,($F$2:$F551=F552)*($D$2:$D551=D552)*($B$2:$B551="PUSH")*($C$2:$C551=$C552),0),0),"")</f>
        <v>57725</v>
      </c>
      <c r="H552" s="0" t="n">
        <f aca="false">IF(G552 &lt;&gt; "", A552-G552, "")</f>
        <v>34</v>
      </c>
    </row>
    <row r="553" customFormat="false" ht="12.8" hidden="false" customHeight="false" outlineLevel="0" collapsed="false">
      <c r="A553" s="0" t="n">
        <v>57759</v>
      </c>
      <c r="B553" s="0" t="s">
        <v>4</v>
      </c>
      <c r="C553" s="0" t="n">
        <v>2278</v>
      </c>
      <c r="D553" s="0" t="n">
        <v>1</v>
      </c>
      <c r="E553" s="0" t="s">
        <v>2</v>
      </c>
      <c r="F553" s="0" t="s">
        <v>9</v>
      </c>
      <c r="G553" s="0" t="n">
        <f aca="false">IF($B553="POP",INDEX($A$2:$A552,MATCH(1,($F$2:$F552=F553)*($D$2:$D552=D553)*($B$2:$B552="PUSH")*($C$2:$C552=$C553),0),0),"")</f>
        <v>57725</v>
      </c>
      <c r="H553" s="0" t="n">
        <f aca="false">IF(G553 &lt;&gt; "", A553-G553, "")</f>
        <v>34</v>
      </c>
    </row>
    <row r="554" customFormat="false" ht="12.8" hidden="false" customHeight="false" outlineLevel="0" collapsed="false">
      <c r="A554" s="0" t="n">
        <v>57759</v>
      </c>
      <c r="B554" s="0" t="s">
        <v>11</v>
      </c>
      <c r="C554" s="0" t="n">
        <v>2278</v>
      </c>
      <c r="D554" s="0" t="n">
        <v>0</v>
      </c>
      <c r="E554" s="0" t="s">
        <v>2</v>
      </c>
      <c r="F554" s="0" t="s">
        <v>89</v>
      </c>
      <c r="G554" s="0" t="str">
        <f aca="false">IF($B554="POP",INDEX($A$2:$A553,MATCH(1,($F$2:$F553=F554)*($D$2:$D553=D554)*($B$2:$B553="PUSH")*($C$2:$C553=$C554),0),0),"")</f>
        <v/>
      </c>
      <c r="H554" s="0" t="str">
        <f aca="false">IF(G554 &lt;&gt; "", A554-G554, "")</f>
        <v/>
      </c>
    </row>
    <row r="555" customFormat="false" ht="12.8" hidden="false" customHeight="false" outlineLevel="0" collapsed="false">
      <c r="A555" s="0" t="n">
        <v>57775</v>
      </c>
      <c r="B555" s="0" t="s">
        <v>4</v>
      </c>
      <c r="C555" s="0" t="n">
        <v>2278</v>
      </c>
      <c r="D555" s="0" t="n">
        <v>0</v>
      </c>
      <c r="E555" s="0" t="s">
        <v>2</v>
      </c>
      <c r="F555" s="0" t="s">
        <v>89</v>
      </c>
      <c r="G555" s="0" t="n">
        <f aca="false">IF($B555="POP",INDEX($A$2:$A554,MATCH(1,($F$2:$F554=F555)*($D$2:$D554=D555)*($B$2:$B554="PUSH")*($C$2:$C554=$C555),0),0),"")</f>
        <v>57725</v>
      </c>
      <c r="H555" s="0" t="n">
        <f aca="false">IF(G555 &lt;&gt; "", A555-G555, "")</f>
        <v>50</v>
      </c>
    </row>
    <row r="556" customFormat="false" ht="12.8" hidden="false" customHeight="false" outlineLevel="0" collapsed="false">
      <c r="A556" s="0" t="n">
        <v>57775</v>
      </c>
      <c r="B556" s="0" t="s">
        <v>4</v>
      </c>
      <c r="C556" s="0" t="n">
        <v>2271</v>
      </c>
      <c r="D556" s="0" t="n">
        <v>6</v>
      </c>
      <c r="E556" s="0" t="s">
        <v>2</v>
      </c>
      <c r="F556" s="0" t="s">
        <v>107</v>
      </c>
      <c r="G556" s="0" t="n">
        <f aca="false">IF($B556="POP",INDEX($A$2:$A555,MATCH(1,($F$2:$F555=F556)*($D$2:$D555=D556)*($B$2:$B555="PUSH")*($C$2:$C555=$C556),0),0),"")</f>
        <v>57692</v>
      </c>
      <c r="H556" s="0" t="n">
        <f aca="false">IF(G556 &lt;&gt; "", A556-G556, "")</f>
        <v>83</v>
      </c>
    </row>
    <row r="557" customFormat="false" ht="12.8" hidden="false" customHeight="false" outlineLevel="0" collapsed="false">
      <c r="A557" s="0" t="n">
        <v>57792</v>
      </c>
      <c r="B557" s="0" t="s">
        <v>6</v>
      </c>
      <c r="C557" s="0" t="n">
        <v>2271</v>
      </c>
      <c r="D557" s="0" t="n">
        <v>6</v>
      </c>
      <c r="E557" s="0" t="s">
        <v>2</v>
      </c>
      <c r="F557" s="0" t="s">
        <v>112</v>
      </c>
      <c r="G557" s="0" t="str">
        <f aca="false">IF($B557="POP",INDEX($A$2:$A556,MATCH(1,($F$2:$F556=F557)*($D$2:$D556=D557)*($B$2:$B556="PUSH")*($C$2:$C556=$C557),0),0),"")</f>
        <v/>
      </c>
      <c r="H557" s="0" t="str">
        <f aca="false">IF(G557 &lt;&gt; "", A557-G557, "")</f>
        <v/>
      </c>
    </row>
    <row r="558" customFormat="false" ht="12.8" hidden="false" customHeight="false" outlineLevel="0" collapsed="false">
      <c r="A558" s="0" t="n">
        <v>57807</v>
      </c>
      <c r="B558" s="0" t="s">
        <v>4</v>
      </c>
      <c r="C558" s="0" t="n">
        <v>2271</v>
      </c>
      <c r="D558" s="0" t="n">
        <v>6</v>
      </c>
      <c r="E558" s="0" t="s">
        <v>2</v>
      </c>
      <c r="F558" s="0" t="s">
        <v>112</v>
      </c>
      <c r="G558" s="0" t="n">
        <f aca="false">IF($B558="POP",INDEX($A$2:$A557,MATCH(1,($F$2:$F557=F558)*($D$2:$D557=D558)*($B$2:$B557="PUSH")*($C$2:$C557=$C558),0),0),"")</f>
        <v>57792</v>
      </c>
      <c r="H558" s="0" t="n">
        <f aca="false">IF(G558 &lt;&gt; "", A558-G558, "")</f>
        <v>15</v>
      </c>
    </row>
    <row r="559" customFormat="false" ht="12.8" hidden="false" customHeight="false" outlineLevel="0" collapsed="false">
      <c r="A559" s="0" t="n">
        <v>57809</v>
      </c>
      <c r="B559" s="0" t="s">
        <v>4</v>
      </c>
      <c r="C559" s="0" t="n">
        <v>2271</v>
      </c>
      <c r="D559" s="0" t="n">
        <v>5</v>
      </c>
      <c r="E559" s="0" t="s">
        <v>2</v>
      </c>
      <c r="F559" s="0" t="s">
        <v>110</v>
      </c>
      <c r="G559" s="0" t="n">
        <f aca="false">IF($B559="POP",INDEX($A$2:$A558,MATCH(1,($F$2:$F558=F559)*($D$2:$D558=D559)*($B$2:$B558="PUSH")*($C$2:$C558=$C559),0),0),"")</f>
        <v>57676</v>
      </c>
      <c r="H559" s="0" t="n">
        <f aca="false">IF(G559 &lt;&gt; "", A559-G559, "")</f>
        <v>133</v>
      </c>
    </row>
    <row r="560" customFormat="false" ht="12.8" hidden="false" customHeight="false" outlineLevel="0" collapsed="false">
      <c r="A560" s="0" t="n">
        <v>57826</v>
      </c>
      <c r="B560" s="0" t="s">
        <v>6</v>
      </c>
      <c r="C560" s="0" t="n">
        <v>2271</v>
      </c>
      <c r="D560" s="0" t="n">
        <v>5</v>
      </c>
      <c r="E560" s="0" t="s">
        <v>2</v>
      </c>
      <c r="F560" s="0" t="s">
        <v>108</v>
      </c>
      <c r="G560" s="0" t="str">
        <f aca="false">IF($B560="POP",INDEX($A$2:$A559,MATCH(1,($F$2:$F559=F560)*($D$2:$D559=D560)*($B$2:$B559="PUSH")*($C$2:$C559=$C560),0),0),"")</f>
        <v/>
      </c>
      <c r="H560" s="0" t="str">
        <f aca="false">IF(G560 &lt;&gt; "", A560-G560, "")</f>
        <v/>
      </c>
    </row>
    <row r="561" customFormat="false" ht="12.8" hidden="false" customHeight="false" outlineLevel="0" collapsed="false">
      <c r="A561" s="0" t="n">
        <v>57827</v>
      </c>
      <c r="B561" s="0" t="s">
        <v>4</v>
      </c>
      <c r="C561" s="0" t="n">
        <v>2271</v>
      </c>
      <c r="D561" s="0" t="n">
        <v>5</v>
      </c>
      <c r="E561" s="0" t="s">
        <v>2</v>
      </c>
      <c r="F561" s="0" t="s">
        <v>108</v>
      </c>
      <c r="G561" s="0" t="n">
        <f aca="false">IF($B561="POP",INDEX($A$2:$A560,MATCH(1,($F$2:$F560=F561)*($D$2:$D560=D561)*($B$2:$B560="PUSH")*($C$2:$C560=$C561),0),0),"")</f>
        <v>57826</v>
      </c>
      <c r="H561" s="0" t="n">
        <f aca="false">IF(G561 &lt;&gt; "", A561-G561, "")</f>
        <v>1</v>
      </c>
    </row>
    <row r="562" customFormat="false" ht="12.8" hidden="false" customHeight="false" outlineLevel="0" collapsed="false">
      <c r="A562" s="0" t="n">
        <v>57828</v>
      </c>
      <c r="B562" s="0" t="s">
        <v>6</v>
      </c>
      <c r="C562" s="0" t="n">
        <v>2271</v>
      </c>
      <c r="D562" s="0" t="n">
        <v>5</v>
      </c>
      <c r="E562" s="0" t="s">
        <v>2</v>
      </c>
      <c r="F562" s="0" t="s">
        <v>84</v>
      </c>
      <c r="G562" s="0" t="str">
        <f aca="false">IF($B562="POP",INDEX($A$2:$A561,MATCH(1,($F$2:$F561=F562)*($D$2:$D561=D562)*($B$2:$B561="PUSH")*($C$2:$C561=$C562),0),0),"")</f>
        <v/>
      </c>
      <c r="H562" s="0" t="str">
        <f aca="false">IF(G562 &lt;&gt; "", A562-G562, "")</f>
        <v/>
      </c>
    </row>
    <row r="563" customFormat="false" ht="12.8" hidden="false" customHeight="false" outlineLevel="0" collapsed="false">
      <c r="A563" s="0" t="n">
        <v>57828</v>
      </c>
      <c r="B563" s="0" t="s">
        <v>1</v>
      </c>
      <c r="C563" s="0" t="n">
        <v>2282</v>
      </c>
      <c r="D563" s="0" t="n">
        <v>0</v>
      </c>
      <c r="E563" s="0" t="s">
        <v>2</v>
      </c>
      <c r="F563" s="0" t="s">
        <v>85</v>
      </c>
      <c r="G563" s="0" t="str">
        <f aca="false">IF($B563="POP",INDEX($A$2:$A562,MATCH(1,($F$2:$F562=F563)*($D$2:$D562=D563)*($B$2:$B562="PUSH")*($C$2:$C562=$C563),0),0),"")</f>
        <v/>
      </c>
      <c r="H563" s="0" t="str">
        <f aca="false">IF(G563 &lt;&gt; "", A563-G563, "")</f>
        <v/>
      </c>
    </row>
    <row r="564" customFormat="false" ht="12.8" hidden="false" customHeight="false" outlineLevel="0" collapsed="false">
      <c r="A564" s="0" t="n">
        <v>57828</v>
      </c>
      <c r="B564" s="0" t="s">
        <v>4</v>
      </c>
      <c r="C564" s="0" t="n">
        <v>2271</v>
      </c>
      <c r="D564" s="0" t="n">
        <v>5</v>
      </c>
      <c r="E564" s="0" t="s">
        <v>2</v>
      </c>
      <c r="F564" s="0" t="s">
        <v>84</v>
      </c>
      <c r="G564" s="0" t="n">
        <f aca="false">IF($B564="POP",INDEX($A$2:$A563,MATCH(1,($F$2:$F563=F564)*($D$2:$D563=D564)*($B$2:$B563="PUSH")*($C$2:$C563=$C564),0),0),"")</f>
        <v>57828</v>
      </c>
      <c r="H564" s="0" t="n">
        <f aca="false">IF(G564 &lt;&gt; "", A564-G564, "")</f>
        <v>0</v>
      </c>
    </row>
    <row r="565" customFormat="false" ht="12.8" hidden="false" customHeight="false" outlineLevel="0" collapsed="false">
      <c r="A565" s="0" t="n">
        <v>57828</v>
      </c>
      <c r="B565" s="0" t="s">
        <v>6</v>
      </c>
      <c r="C565" s="0" t="n">
        <v>2271</v>
      </c>
      <c r="D565" s="0" t="n">
        <v>5</v>
      </c>
      <c r="E565" s="0" t="s">
        <v>2</v>
      </c>
      <c r="F565" s="0" t="s">
        <v>86</v>
      </c>
      <c r="G565" s="0" t="str">
        <f aca="false">IF($B565="POP",INDEX($A$2:$A564,MATCH(1,($F$2:$F564=F565)*($D$2:$D564=D565)*($B$2:$B564="PUSH")*($C$2:$C564=$C565),0),0),"")</f>
        <v/>
      </c>
      <c r="H565" s="0" t="str">
        <f aca="false">IF(G565 &lt;&gt; "", A565-G565, "")</f>
        <v/>
      </c>
    </row>
    <row r="566" customFormat="false" ht="12.8" hidden="false" customHeight="false" outlineLevel="0" collapsed="false">
      <c r="A566" s="0" t="n">
        <v>57828</v>
      </c>
      <c r="B566" s="0" t="s">
        <v>1</v>
      </c>
      <c r="C566" s="0" t="n">
        <v>2283</v>
      </c>
      <c r="D566" s="0" t="n">
        <v>0</v>
      </c>
      <c r="E566" s="0" t="s">
        <v>2</v>
      </c>
      <c r="F566" s="0" t="s">
        <v>87</v>
      </c>
      <c r="G566" s="0" t="str">
        <f aca="false">IF($B566="POP",INDEX($A$2:$A565,MATCH(1,($F$2:$F565=F566)*($D$2:$D565=D566)*($B$2:$B565="PUSH")*($C$2:$C565=$C566),0),0),"")</f>
        <v/>
      </c>
      <c r="H566" s="0" t="str">
        <f aca="false">IF(G566 &lt;&gt; "", A566-G566, "")</f>
        <v/>
      </c>
    </row>
    <row r="567" customFormat="false" ht="12.8" hidden="false" customHeight="false" outlineLevel="0" collapsed="false">
      <c r="A567" s="0" t="n">
        <v>57828</v>
      </c>
      <c r="B567" s="0" t="s">
        <v>4</v>
      </c>
      <c r="C567" s="0" t="n">
        <v>2271</v>
      </c>
      <c r="D567" s="0" t="n">
        <v>5</v>
      </c>
      <c r="E567" s="0" t="s">
        <v>2</v>
      </c>
      <c r="F567" s="0" t="s">
        <v>86</v>
      </c>
      <c r="G567" s="0" t="n">
        <f aca="false">IF($B567="POP",INDEX($A$2:$A566,MATCH(1,($F$2:$F566=F567)*($D$2:$D566=D567)*($B$2:$B566="PUSH")*($C$2:$C566=$C567),0),0),"")</f>
        <v>57828</v>
      </c>
      <c r="H567" s="0" t="n">
        <f aca="false">IF(G567 &lt;&gt; "", A567-G567, "")</f>
        <v>0</v>
      </c>
    </row>
    <row r="568" customFormat="false" ht="12.8" hidden="false" customHeight="false" outlineLevel="0" collapsed="false">
      <c r="A568" s="0" t="n">
        <v>57842</v>
      </c>
      <c r="B568" s="0" t="s">
        <v>6</v>
      </c>
      <c r="C568" s="0" t="n">
        <v>2282</v>
      </c>
      <c r="D568" s="0" t="n">
        <v>0</v>
      </c>
      <c r="E568" s="0" t="s">
        <v>2</v>
      </c>
      <c r="F568" s="0" t="s">
        <v>88</v>
      </c>
      <c r="G568" s="0" t="str">
        <f aca="false">IF($B568="POP",INDEX($A$2:$A567,MATCH(1,($F$2:$F567=F568)*($D$2:$D567=D568)*($B$2:$B567="PUSH")*($C$2:$C567=$C568),0),0),"")</f>
        <v/>
      </c>
      <c r="H568" s="0" t="str">
        <f aca="false">IF(G568 &lt;&gt; "", A568-G568, "")</f>
        <v/>
      </c>
    </row>
    <row r="569" customFormat="false" ht="12.8" hidden="false" customHeight="false" outlineLevel="0" collapsed="false">
      <c r="A569" s="0" t="n">
        <v>57842</v>
      </c>
      <c r="B569" s="0" t="s">
        <v>6</v>
      </c>
      <c r="C569" s="0" t="n">
        <v>2282</v>
      </c>
      <c r="D569" s="0" t="n">
        <v>1</v>
      </c>
      <c r="E569" s="0" t="s">
        <v>2</v>
      </c>
      <c r="F569" s="0" t="s">
        <v>7</v>
      </c>
      <c r="G569" s="0" t="str">
        <f aca="false">IF($B569="POP",INDEX($A$2:$A568,MATCH(1,($F$2:$F568=F569)*($D$2:$D568=D569)*($B$2:$B568="PUSH")*($C$2:$C568=$C569),0),0),"")</f>
        <v/>
      </c>
      <c r="H569" s="0" t="str">
        <f aca="false">IF(G569 &lt;&gt; "", A569-G569, "")</f>
        <v/>
      </c>
    </row>
    <row r="570" customFormat="false" ht="12.8" hidden="false" customHeight="false" outlineLevel="0" collapsed="false">
      <c r="A570" s="0" t="n">
        <v>57842</v>
      </c>
      <c r="B570" s="0" t="s">
        <v>4</v>
      </c>
      <c r="C570" s="0" t="n">
        <v>2282</v>
      </c>
      <c r="D570" s="0" t="n">
        <v>1</v>
      </c>
      <c r="E570" s="0" t="s">
        <v>2</v>
      </c>
      <c r="F570" s="0" t="s">
        <v>7</v>
      </c>
      <c r="G570" s="0" t="n">
        <f aca="false">IF($B570="POP",INDEX($A$2:$A569,MATCH(1,($F$2:$F569=F570)*($D$2:$D569=D570)*($B$2:$B569="PUSH")*($C$2:$C569=$C570),0),0),"")</f>
        <v>57842</v>
      </c>
      <c r="H570" s="0" t="n">
        <f aca="false">IF(G570 &lt;&gt; "", A570-G570, "")</f>
        <v>0</v>
      </c>
    </row>
    <row r="571" customFormat="false" ht="12.8" hidden="false" customHeight="false" outlineLevel="0" collapsed="false">
      <c r="A571" s="0" t="n">
        <v>57842</v>
      </c>
      <c r="B571" s="0" t="s">
        <v>11</v>
      </c>
      <c r="C571" s="0" t="n">
        <v>2282</v>
      </c>
      <c r="D571" s="0" t="n">
        <v>0</v>
      </c>
      <c r="E571" s="0" t="s">
        <v>2</v>
      </c>
      <c r="F571" s="0" t="s">
        <v>88</v>
      </c>
      <c r="G571" s="0" t="str">
        <f aca="false">IF($B571="POP",INDEX($A$2:$A570,MATCH(1,($F$2:$F570=F571)*($D$2:$D570=D571)*($B$2:$B570="PUSH")*($C$2:$C570=$C571),0),0),"")</f>
        <v/>
      </c>
      <c r="H571" s="0" t="str">
        <f aca="false">IF(G571 &lt;&gt; "", A571-G571, "")</f>
        <v/>
      </c>
    </row>
    <row r="572" customFormat="false" ht="12.8" hidden="false" customHeight="false" outlineLevel="0" collapsed="false">
      <c r="A572" s="0" t="n">
        <v>57859</v>
      </c>
      <c r="B572" s="0" t="s">
        <v>4</v>
      </c>
      <c r="C572" s="0" t="n">
        <v>2282</v>
      </c>
      <c r="D572" s="0" t="n">
        <v>0</v>
      </c>
      <c r="E572" s="0" t="s">
        <v>2</v>
      </c>
      <c r="F572" s="0" t="s">
        <v>88</v>
      </c>
      <c r="G572" s="0" t="n">
        <f aca="false">IF($B572="POP",INDEX($A$2:$A571,MATCH(1,($F$2:$F571=F572)*($D$2:$D571=D572)*($B$2:$B571="PUSH")*($C$2:$C571=$C572),0),0),"")</f>
        <v>57842</v>
      </c>
      <c r="H572" s="0" t="n">
        <f aca="false">IF(G572 &lt;&gt; "", A572-G572, "")</f>
        <v>17</v>
      </c>
    </row>
    <row r="573" customFormat="false" ht="12.8" hidden="false" customHeight="false" outlineLevel="0" collapsed="false">
      <c r="A573" s="0" t="n">
        <v>57859</v>
      </c>
      <c r="B573" s="0" t="s">
        <v>6</v>
      </c>
      <c r="C573" s="0" t="n">
        <v>2283</v>
      </c>
      <c r="D573" s="0" t="n">
        <v>0</v>
      </c>
      <c r="E573" s="0" t="s">
        <v>2</v>
      </c>
      <c r="F573" s="0" t="s">
        <v>89</v>
      </c>
      <c r="G573" s="0" t="str">
        <f aca="false">IF($B573="POP",INDEX($A$2:$A572,MATCH(1,($F$2:$F572=F573)*($D$2:$D572=D573)*($B$2:$B572="PUSH")*($C$2:$C572=$C573),0),0),"")</f>
        <v/>
      </c>
      <c r="H573" s="0" t="str">
        <f aca="false">IF(G573 &lt;&gt; "", A573-G573, "")</f>
        <v/>
      </c>
    </row>
    <row r="574" customFormat="false" ht="12.8" hidden="false" customHeight="false" outlineLevel="0" collapsed="false">
      <c r="A574" s="0" t="n">
        <v>57859</v>
      </c>
      <c r="B574" s="0" t="s">
        <v>6</v>
      </c>
      <c r="C574" s="0" t="n">
        <v>2283</v>
      </c>
      <c r="D574" s="0" t="n">
        <v>1</v>
      </c>
      <c r="E574" s="0" t="s">
        <v>2</v>
      </c>
      <c r="F574" s="0" t="s">
        <v>9</v>
      </c>
      <c r="G574" s="0" t="str">
        <f aca="false">IF($B574="POP",INDEX($A$2:$A573,MATCH(1,($F$2:$F573=F574)*($D$2:$D573=D574)*($B$2:$B573="PUSH")*($C$2:$C573=$C574),0),0),"")</f>
        <v/>
      </c>
      <c r="H574" s="0" t="str">
        <f aca="false">IF(G574 &lt;&gt; "", A574-G574, "")</f>
        <v/>
      </c>
    </row>
    <row r="575" customFormat="false" ht="12.8" hidden="false" customHeight="false" outlineLevel="0" collapsed="false">
      <c r="A575" s="0" t="n">
        <v>57859</v>
      </c>
      <c r="B575" s="0" t="s">
        <v>6</v>
      </c>
      <c r="C575" s="0" t="n">
        <v>2283</v>
      </c>
      <c r="D575" s="0" t="n">
        <v>2</v>
      </c>
      <c r="E575" s="0" t="s">
        <v>2</v>
      </c>
      <c r="F575" s="0" t="s">
        <v>10</v>
      </c>
      <c r="G575" s="0" t="str">
        <f aca="false">IF($B575="POP",INDEX($A$2:$A574,MATCH(1,($F$2:$F574=F575)*($D$2:$D574=D575)*($B$2:$B574="PUSH")*($C$2:$C574=$C575),0),0),"")</f>
        <v/>
      </c>
      <c r="H575" s="0" t="str">
        <f aca="false">IF(G575 &lt;&gt; "", A575-G575, "")</f>
        <v/>
      </c>
    </row>
    <row r="576" customFormat="false" ht="12.8" hidden="false" customHeight="false" outlineLevel="0" collapsed="false">
      <c r="A576" s="0" t="n">
        <v>57892</v>
      </c>
      <c r="B576" s="0" t="s">
        <v>4</v>
      </c>
      <c r="C576" s="0" t="n">
        <v>2283</v>
      </c>
      <c r="D576" s="0" t="n">
        <v>2</v>
      </c>
      <c r="E576" s="0" t="s">
        <v>2</v>
      </c>
      <c r="F576" s="0" t="s">
        <v>10</v>
      </c>
      <c r="G576" s="0" t="n">
        <f aca="false">IF($B576="POP",INDEX($A$2:$A575,MATCH(1,($F$2:$F575=F576)*($D$2:$D575=D576)*($B$2:$B575="PUSH")*($C$2:$C575=$C576),0),0),"")</f>
        <v>57859</v>
      </c>
      <c r="H576" s="0" t="n">
        <f aca="false">IF(G576 &lt;&gt; "", A576-G576, "")</f>
        <v>33</v>
      </c>
    </row>
    <row r="577" customFormat="false" ht="12.8" hidden="false" customHeight="false" outlineLevel="0" collapsed="false">
      <c r="A577" s="0" t="n">
        <v>57892</v>
      </c>
      <c r="B577" s="0" t="s">
        <v>4</v>
      </c>
      <c r="C577" s="0" t="n">
        <v>2283</v>
      </c>
      <c r="D577" s="0" t="n">
        <v>1</v>
      </c>
      <c r="E577" s="0" t="s">
        <v>2</v>
      </c>
      <c r="F577" s="0" t="s">
        <v>9</v>
      </c>
      <c r="G577" s="0" t="n">
        <f aca="false">IF($B577="POP",INDEX($A$2:$A576,MATCH(1,($F$2:$F576=F577)*($D$2:$D576=D577)*($B$2:$B576="PUSH")*($C$2:$C576=$C577),0),0),"")</f>
        <v>57859</v>
      </c>
      <c r="H577" s="0" t="n">
        <f aca="false">IF(G577 &lt;&gt; "", A577-G577, "")</f>
        <v>33</v>
      </c>
    </row>
    <row r="578" customFormat="false" ht="12.8" hidden="false" customHeight="false" outlineLevel="0" collapsed="false">
      <c r="A578" s="0" t="n">
        <v>57893</v>
      </c>
      <c r="B578" s="0" t="s">
        <v>11</v>
      </c>
      <c r="C578" s="0" t="n">
        <v>2283</v>
      </c>
      <c r="D578" s="0" t="n">
        <v>0</v>
      </c>
      <c r="E578" s="0" t="s">
        <v>2</v>
      </c>
      <c r="F578" s="0" t="s">
        <v>89</v>
      </c>
      <c r="G578" s="0" t="str">
        <f aca="false">IF($B578="POP",INDEX($A$2:$A577,MATCH(1,($F$2:$F577=F578)*($D$2:$D577=D578)*($B$2:$B577="PUSH")*($C$2:$C577=$C578),0),0),"")</f>
        <v/>
      </c>
      <c r="H578" s="0" t="str">
        <f aca="false">IF(G578 &lt;&gt; "", A578-G578, "")</f>
        <v/>
      </c>
    </row>
    <row r="579" customFormat="false" ht="12.8" hidden="false" customHeight="false" outlineLevel="0" collapsed="false">
      <c r="A579" s="0" t="n">
        <v>57909</v>
      </c>
      <c r="B579" s="0" t="s">
        <v>4</v>
      </c>
      <c r="C579" s="0" t="n">
        <v>2283</v>
      </c>
      <c r="D579" s="0" t="n">
        <v>0</v>
      </c>
      <c r="E579" s="0" t="s">
        <v>2</v>
      </c>
      <c r="F579" s="0" t="s">
        <v>89</v>
      </c>
      <c r="G579" s="0" t="n">
        <f aca="false">IF($B579="POP",INDEX($A$2:$A578,MATCH(1,($F$2:$F578=F579)*($D$2:$D578=D579)*($B$2:$B578="PUSH")*($C$2:$C578=$C579),0),0),"")</f>
        <v>57859</v>
      </c>
      <c r="H579" s="0" t="n">
        <f aca="false">IF(G579 &lt;&gt; "", A579-G579, "")</f>
        <v>50</v>
      </c>
    </row>
    <row r="580" customFormat="false" ht="12.8" hidden="false" customHeight="false" outlineLevel="0" collapsed="false">
      <c r="A580" s="0" t="n">
        <v>57959</v>
      </c>
      <c r="B580" s="0" t="s">
        <v>6</v>
      </c>
      <c r="C580" s="0" t="n">
        <v>2271</v>
      </c>
      <c r="D580" s="0" t="n">
        <v>5</v>
      </c>
      <c r="E580" s="0" t="s">
        <v>2</v>
      </c>
      <c r="F580" s="0" t="s">
        <v>109</v>
      </c>
      <c r="G580" s="0" t="str">
        <f aca="false">IF($B580="POP",INDEX($A$2:$A579,MATCH(1,($F$2:$F579=F580)*($D$2:$D579=D580)*($B$2:$B579="PUSH")*($C$2:$C579=$C580),0),0),"")</f>
        <v/>
      </c>
      <c r="H580" s="0" t="str">
        <f aca="false">IF(G580 &lt;&gt; "", A580-G580, "")</f>
        <v/>
      </c>
    </row>
    <row r="581" customFormat="false" ht="12.8" hidden="false" customHeight="false" outlineLevel="0" collapsed="false">
      <c r="A581" s="0" t="n">
        <v>57959</v>
      </c>
      <c r="B581" s="0" t="s">
        <v>4</v>
      </c>
      <c r="C581" s="0" t="n">
        <v>2271</v>
      </c>
      <c r="D581" s="0" t="n">
        <v>5</v>
      </c>
      <c r="E581" s="0" t="s">
        <v>2</v>
      </c>
      <c r="F581" s="0" t="s">
        <v>109</v>
      </c>
      <c r="G581" s="0" t="n">
        <f aca="false">IF($B581="POP",INDEX($A$2:$A580,MATCH(1,($F$2:$F580=F581)*($D$2:$D580=D581)*($B$2:$B580="PUSH")*($C$2:$C580=$C581),0),0),"")</f>
        <v>57959</v>
      </c>
      <c r="H581" s="0" t="n">
        <f aca="false">IF(G581 &lt;&gt; "", A581-G581, "")</f>
        <v>0</v>
      </c>
    </row>
    <row r="582" customFormat="false" ht="12.8" hidden="false" customHeight="false" outlineLevel="0" collapsed="false">
      <c r="A582" s="0" t="n">
        <v>57959</v>
      </c>
      <c r="B582" s="0" t="s">
        <v>4</v>
      </c>
      <c r="C582" s="0" t="n">
        <v>2271</v>
      </c>
      <c r="D582" s="0" t="n">
        <v>4</v>
      </c>
      <c r="E582" s="0" t="s">
        <v>2</v>
      </c>
      <c r="F582" s="0" t="s">
        <v>105</v>
      </c>
      <c r="G582" s="0" t="n">
        <f aca="false">IF($B582="POP",INDEX($A$2:$A581,MATCH(1,($F$2:$F581=F582)*($D$2:$D581=D582)*($B$2:$B581="PUSH")*($C$2:$C581=$C582),0),0),"")</f>
        <v>57542</v>
      </c>
      <c r="H582" s="0" t="n">
        <f aca="false">IF(G582 &lt;&gt; "", A582-G582, "")</f>
        <v>417</v>
      </c>
    </row>
    <row r="583" customFormat="false" ht="12.8" hidden="false" customHeight="false" outlineLevel="0" collapsed="false">
      <c r="A583" s="0" t="n">
        <v>57959</v>
      </c>
      <c r="B583" s="0" t="s">
        <v>4</v>
      </c>
      <c r="C583" s="0" t="n">
        <v>2271</v>
      </c>
      <c r="D583" s="0" t="n">
        <v>3</v>
      </c>
      <c r="E583" s="0" t="s">
        <v>2</v>
      </c>
      <c r="F583" s="0" t="s">
        <v>103</v>
      </c>
      <c r="G583" s="0" t="n">
        <f aca="false">IF($B583="POP",INDEX($A$2:$A582,MATCH(1,($F$2:$F582=F583)*($D$2:$D582=D583)*($B$2:$B582="PUSH")*($C$2:$C582=$C583),0),0),"")</f>
        <v>57542</v>
      </c>
      <c r="H583" s="0" t="n">
        <f aca="false">IF(G583 &lt;&gt; "", A583-G583, "")</f>
        <v>417</v>
      </c>
    </row>
    <row r="584" customFormat="false" ht="12.8" hidden="false" customHeight="false" outlineLevel="0" collapsed="false">
      <c r="A584" s="0" t="n">
        <v>57959</v>
      </c>
      <c r="B584" s="0" t="s">
        <v>4</v>
      </c>
      <c r="C584" s="0" t="n">
        <v>2271</v>
      </c>
      <c r="D584" s="0" t="n">
        <v>2</v>
      </c>
      <c r="E584" s="0" t="s">
        <v>2</v>
      </c>
      <c r="F584" s="0" t="s">
        <v>101</v>
      </c>
      <c r="G584" s="0" t="n">
        <f aca="false">IF($B584="POP",INDEX($A$2:$A583,MATCH(1,($F$2:$F583=F584)*($D$2:$D583=D584)*($B$2:$B583="PUSH")*($C$2:$C583=$C584),0),0),"")</f>
        <v>57491</v>
      </c>
      <c r="H584" s="0" t="n">
        <f aca="false">IF(G584 &lt;&gt; "", A584-G584, "")</f>
        <v>468</v>
      </c>
    </row>
    <row r="585" customFormat="false" ht="12.8" hidden="false" customHeight="false" outlineLevel="0" collapsed="false">
      <c r="A585" s="0" t="n">
        <v>57959</v>
      </c>
      <c r="B585" s="0" t="s">
        <v>4</v>
      </c>
      <c r="C585" s="0" t="n">
        <v>2271</v>
      </c>
      <c r="D585" s="0" t="n">
        <v>1</v>
      </c>
      <c r="E585" s="0" t="s">
        <v>2</v>
      </c>
      <c r="F585" s="0" t="s">
        <v>99</v>
      </c>
      <c r="G585" s="0" t="n">
        <f aca="false">IF($B585="POP",INDEX($A$2:$A584,MATCH(1,($F$2:$F584=F585)*($D$2:$D584=D585)*($B$2:$B584="PUSH")*($C$2:$C584=$C585),0),0),"")</f>
        <v>57474</v>
      </c>
      <c r="H585" s="0" t="n">
        <f aca="false">IF(G585 &lt;&gt; "", A585-G585, "")</f>
        <v>485</v>
      </c>
    </row>
    <row r="586" customFormat="false" ht="12.8" hidden="false" customHeight="false" outlineLevel="0" collapsed="false">
      <c r="A586" s="0" t="n">
        <v>57959</v>
      </c>
      <c r="B586" s="0" t="s">
        <v>1</v>
      </c>
      <c r="C586" s="0" t="n">
        <v>2271</v>
      </c>
      <c r="D586" s="0" t="n">
        <v>1</v>
      </c>
      <c r="E586" s="0" t="s">
        <v>2</v>
      </c>
      <c r="F586" s="0" t="s">
        <v>3</v>
      </c>
      <c r="G586" s="0" t="str">
        <f aca="false">IF($B586="POP",INDEX($A$2:$A585,MATCH(1,($F$2:$F585=F586)*($D$2:$D585=D586)*($B$2:$B585="PUSH")*($C$2:$C585=$C586),0),0),"")</f>
        <v/>
      </c>
      <c r="H586" s="0" t="str">
        <f aca="false">IF(G586 &lt;&gt; "", A586-G586, "")</f>
        <v/>
      </c>
    </row>
    <row r="587" customFormat="false" ht="12.8" hidden="false" customHeight="false" outlineLevel="0" collapsed="false">
      <c r="A587" s="0" t="n">
        <v>57976</v>
      </c>
      <c r="B587" s="0" t="s">
        <v>11</v>
      </c>
      <c r="C587" s="0" t="n">
        <v>2271</v>
      </c>
      <c r="D587" s="0" t="n">
        <v>0</v>
      </c>
      <c r="E587" s="0" t="s">
        <v>2</v>
      </c>
      <c r="F587" s="0" t="s">
        <v>98</v>
      </c>
      <c r="G587" s="0" t="str">
        <f aca="false">IF($B587="POP",INDEX($A$2:$A586,MATCH(1,($F$2:$F586=F587)*($D$2:$D586=D587)*($B$2:$B586="PUSH")*($C$2:$C586=$C587),0),0),"")</f>
        <v/>
      </c>
      <c r="H587" s="0" t="str">
        <f aca="false">IF(G587 &lt;&gt; "", A587-G587, "")</f>
        <v/>
      </c>
    </row>
    <row r="588" customFormat="false" ht="12.8" hidden="false" customHeight="false" outlineLevel="0" collapsed="false">
      <c r="A588" s="0" t="n">
        <v>57993</v>
      </c>
      <c r="B588" s="0" t="s">
        <v>4</v>
      </c>
      <c r="C588" s="0" t="n">
        <v>2271</v>
      </c>
      <c r="D588" s="0" t="n">
        <v>0</v>
      </c>
      <c r="E588" s="0" t="s">
        <v>2</v>
      </c>
      <c r="F588" s="0" t="s">
        <v>98</v>
      </c>
      <c r="G588" s="0" t="n">
        <f aca="false">IF($B588="POP",INDEX($A$2:$A587,MATCH(1,($F$2:$F587=F588)*($D$2:$D587=D588)*($B$2:$B587="PUSH")*($C$2:$C587=$C588),0),0),"")</f>
        <v>57441</v>
      </c>
      <c r="H588" s="0" t="n">
        <f aca="false">IF(G588 &lt;&gt; "", A588-G588, "")</f>
        <v>552</v>
      </c>
    </row>
    <row r="589" customFormat="false" ht="12.8" hidden="false" customHeight="false" outlineLevel="0" collapsed="false">
      <c r="A589" s="0" t="n">
        <v>58511</v>
      </c>
      <c r="B589" s="0" t="s">
        <v>1</v>
      </c>
      <c r="C589" s="0" t="n">
        <v>2301</v>
      </c>
      <c r="D589" s="0" t="n">
        <v>0</v>
      </c>
      <c r="E589" s="0" t="s">
        <v>2</v>
      </c>
      <c r="F589" s="0" t="s">
        <v>97</v>
      </c>
      <c r="G589" s="0" t="str">
        <f aca="false">IF($B589="POP",INDEX($A$2:$A588,MATCH(1,($F$2:$F588=F589)*($D$2:$D588=D589)*($B$2:$B588="PUSH")*($C$2:$C588=$C589),0),0),"")</f>
        <v/>
      </c>
      <c r="H589" s="0" t="str">
        <f aca="false">IF(G589 &lt;&gt; "", A589-G589, "")</f>
        <v/>
      </c>
    </row>
    <row r="590" customFormat="false" ht="12.8" hidden="false" customHeight="false" outlineLevel="0" collapsed="false">
      <c r="A590" s="0" t="n">
        <v>58511</v>
      </c>
      <c r="B590" s="0" t="s">
        <v>6</v>
      </c>
      <c r="C590" s="0" t="n">
        <v>2301</v>
      </c>
      <c r="D590" s="0" t="n">
        <v>0</v>
      </c>
      <c r="E590" s="0" t="s">
        <v>2</v>
      </c>
      <c r="F590" s="0" t="s">
        <v>98</v>
      </c>
      <c r="G590" s="0" t="str">
        <f aca="false">IF($B590="POP",INDEX($A$2:$A589,MATCH(1,($F$2:$F589=F590)*($D$2:$D589=D590)*($B$2:$B589="PUSH")*($C$2:$C589=$C590),0),0),"")</f>
        <v/>
      </c>
      <c r="H590" s="0" t="str">
        <f aca="false">IF(G590 &lt;&gt; "", A590-G590, "")</f>
        <v/>
      </c>
    </row>
    <row r="591" customFormat="false" ht="12.8" hidden="false" customHeight="false" outlineLevel="0" collapsed="false">
      <c r="A591" s="0" t="n">
        <v>58545</v>
      </c>
      <c r="B591" s="0" t="s">
        <v>6</v>
      </c>
      <c r="C591" s="0" t="n">
        <v>2301</v>
      </c>
      <c r="D591" s="0" t="n">
        <v>1</v>
      </c>
      <c r="E591" s="0" t="s">
        <v>2</v>
      </c>
      <c r="F591" s="0" t="s">
        <v>99</v>
      </c>
      <c r="G591" s="0" t="str">
        <f aca="false">IF($B591="POP",INDEX($A$2:$A590,MATCH(1,($F$2:$F590=F591)*($D$2:$D590=D591)*($B$2:$B590="PUSH")*($C$2:$C590=$C591),0),0),"")</f>
        <v/>
      </c>
      <c r="H591" s="0" t="str">
        <f aca="false">IF(G591 &lt;&gt; "", A591-G591, "")</f>
        <v/>
      </c>
    </row>
    <row r="592" customFormat="false" ht="12.8" hidden="false" customHeight="false" outlineLevel="0" collapsed="false">
      <c r="A592" s="0" t="n">
        <v>58545</v>
      </c>
      <c r="B592" s="0" t="s">
        <v>6</v>
      </c>
      <c r="C592" s="0" t="n">
        <v>2301</v>
      </c>
      <c r="D592" s="0" t="n">
        <v>2</v>
      </c>
      <c r="E592" s="0" t="s">
        <v>2</v>
      </c>
      <c r="F592" s="0" t="s">
        <v>100</v>
      </c>
      <c r="G592" s="0" t="str">
        <f aca="false">IF($B592="POP",INDEX($A$2:$A591,MATCH(1,($F$2:$F591=F592)*($D$2:$D591=D592)*($B$2:$B591="PUSH")*($C$2:$C591=$C592),0),0),"")</f>
        <v/>
      </c>
      <c r="H592" s="0" t="str">
        <f aca="false">IF(G592 &lt;&gt; "", A592-G592, "")</f>
        <v/>
      </c>
    </row>
    <row r="593" customFormat="false" ht="12.8" hidden="false" customHeight="false" outlineLevel="0" collapsed="false">
      <c r="A593" s="0" t="n">
        <v>58545</v>
      </c>
      <c r="B593" s="0" t="s">
        <v>4</v>
      </c>
      <c r="C593" s="0" t="n">
        <v>2301</v>
      </c>
      <c r="D593" s="0" t="n">
        <v>2</v>
      </c>
      <c r="E593" s="0" t="s">
        <v>2</v>
      </c>
      <c r="F593" s="0" t="s">
        <v>100</v>
      </c>
      <c r="G593" s="0" t="n">
        <f aca="false">IF($B593="POP",INDEX($A$2:$A592,MATCH(1,($F$2:$F592=F593)*($D$2:$D592=D593)*($B$2:$B592="PUSH")*($C$2:$C592=$C593),0),0),"")</f>
        <v>58545</v>
      </c>
      <c r="H593" s="0" t="n">
        <f aca="false">IF(G593 &lt;&gt; "", A593-G593, "")</f>
        <v>0</v>
      </c>
    </row>
    <row r="594" customFormat="false" ht="12.8" hidden="false" customHeight="false" outlineLevel="0" collapsed="false">
      <c r="A594" s="0" t="n">
        <v>58561</v>
      </c>
      <c r="B594" s="0" t="s">
        <v>6</v>
      </c>
      <c r="C594" s="0" t="n">
        <v>2301</v>
      </c>
      <c r="D594" s="0" t="n">
        <v>2</v>
      </c>
      <c r="E594" s="0" t="s">
        <v>2</v>
      </c>
      <c r="F594" s="0" t="s">
        <v>101</v>
      </c>
      <c r="G594" s="0" t="str">
        <f aca="false">IF($B594="POP",INDEX($A$2:$A593,MATCH(1,($F$2:$F593=F594)*($D$2:$D593=D594)*($B$2:$B593="PUSH")*($C$2:$C593=$C594),0),0),"")</f>
        <v/>
      </c>
      <c r="H594" s="0" t="str">
        <f aca="false">IF(G594 &lt;&gt; "", A594-G594, "")</f>
        <v/>
      </c>
    </row>
    <row r="595" customFormat="false" ht="12.8" hidden="false" customHeight="false" outlineLevel="0" collapsed="false">
      <c r="A595" s="0" t="n">
        <v>58612</v>
      </c>
      <c r="B595" s="0" t="s">
        <v>6</v>
      </c>
      <c r="C595" s="0" t="n">
        <v>2301</v>
      </c>
      <c r="D595" s="0" t="n">
        <v>3</v>
      </c>
      <c r="E595" s="0" t="s">
        <v>2</v>
      </c>
      <c r="F595" s="0" t="s">
        <v>102</v>
      </c>
      <c r="G595" s="0" t="str">
        <f aca="false">IF($B595="POP",INDEX($A$2:$A594,MATCH(1,($F$2:$F594=F595)*($D$2:$D594=D595)*($B$2:$B594="PUSH")*($C$2:$C594=$C595),0),0),"")</f>
        <v/>
      </c>
      <c r="H595" s="0" t="str">
        <f aca="false">IF(G595 &lt;&gt; "", A595-G595, "")</f>
        <v/>
      </c>
    </row>
    <row r="596" customFormat="false" ht="12.8" hidden="false" customHeight="false" outlineLevel="0" collapsed="false">
      <c r="A596" s="0" t="n">
        <v>58612</v>
      </c>
      <c r="B596" s="0" t="s">
        <v>4</v>
      </c>
      <c r="C596" s="0" t="n">
        <v>2301</v>
      </c>
      <c r="D596" s="0" t="n">
        <v>3</v>
      </c>
      <c r="E596" s="0" t="s">
        <v>2</v>
      </c>
      <c r="F596" s="0" t="s">
        <v>102</v>
      </c>
      <c r="G596" s="0" t="n">
        <f aca="false">IF($B596="POP",INDEX($A$2:$A595,MATCH(1,($F$2:$F595=F596)*($D$2:$D595=D596)*($B$2:$B595="PUSH")*($C$2:$C595=$C596),0),0),"")</f>
        <v>58612</v>
      </c>
      <c r="H596" s="0" t="n">
        <f aca="false">IF(G596 &lt;&gt; "", A596-G596, "")</f>
        <v>0</v>
      </c>
    </row>
    <row r="597" customFormat="false" ht="12.8" hidden="false" customHeight="false" outlineLevel="0" collapsed="false">
      <c r="A597" s="0" t="n">
        <v>58612</v>
      </c>
      <c r="B597" s="0" t="s">
        <v>6</v>
      </c>
      <c r="C597" s="0" t="n">
        <v>2301</v>
      </c>
      <c r="D597" s="0" t="n">
        <v>3</v>
      </c>
      <c r="E597" s="0" t="s">
        <v>2</v>
      </c>
      <c r="F597" s="0" t="s">
        <v>103</v>
      </c>
      <c r="G597" s="0" t="str">
        <f aca="false">IF($B597="POP",INDEX($A$2:$A596,MATCH(1,($F$2:$F596=F597)*($D$2:$D596=D597)*($B$2:$B596="PUSH")*($C$2:$C596=$C597),0),0),"")</f>
        <v/>
      </c>
      <c r="H597" s="0" t="str">
        <f aca="false">IF(G597 &lt;&gt; "", A597-G597, "")</f>
        <v/>
      </c>
    </row>
    <row r="598" customFormat="false" ht="12.8" hidden="false" customHeight="false" outlineLevel="0" collapsed="false">
      <c r="A598" s="0" t="n">
        <v>58612</v>
      </c>
      <c r="B598" s="0" t="s">
        <v>6</v>
      </c>
      <c r="C598" s="0" t="n">
        <v>2301</v>
      </c>
      <c r="D598" s="0" t="n">
        <v>4</v>
      </c>
      <c r="E598" s="0" t="s">
        <v>2</v>
      </c>
      <c r="F598" s="0" t="s">
        <v>104</v>
      </c>
      <c r="G598" s="0" t="str">
        <f aca="false">IF($B598="POP",INDEX($A$2:$A597,MATCH(1,($F$2:$F597=F598)*($D$2:$D597=D598)*($B$2:$B597="PUSH")*($C$2:$C597=$C598),0),0),"")</f>
        <v/>
      </c>
      <c r="H598" s="0" t="str">
        <f aca="false">IF(G598 &lt;&gt; "", A598-G598, "")</f>
        <v/>
      </c>
    </row>
    <row r="599" customFormat="false" ht="12.8" hidden="false" customHeight="false" outlineLevel="0" collapsed="false">
      <c r="A599" s="0" t="n">
        <v>58612</v>
      </c>
      <c r="B599" s="0" t="s">
        <v>4</v>
      </c>
      <c r="C599" s="0" t="n">
        <v>2301</v>
      </c>
      <c r="D599" s="0" t="n">
        <v>4</v>
      </c>
      <c r="E599" s="0" t="s">
        <v>2</v>
      </c>
      <c r="F599" s="0" t="s">
        <v>104</v>
      </c>
      <c r="G599" s="0" t="n">
        <f aca="false">IF($B599="POP",INDEX($A$2:$A598,MATCH(1,($F$2:$F598=F599)*($D$2:$D598=D599)*($B$2:$B598="PUSH")*($C$2:$C598=$C599),0),0),"")</f>
        <v>58612</v>
      </c>
      <c r="H599" s="0" t="n">
        <f aca="false">IF(G599 &lt;&gt; "", A599-G599, "")</f>
        <v>0</v>
      </c>
    </row>
    <row r="600" customFormat="false" ht="12.8" hidden="false" customHeight="false" outlineLevel="0" collapsed="false">
      <c r="A600" s="0" t="n">
        <v>58612</v>
      </c>
      <c r="B600" s="0" t="s">
        <v>6</v>
      </c>
      <c r="C600" s="0" t="n">
        <v>2301</v>
      </c>
      <c r="D600" s="0" t="n">
        <v>4</v>
      </c>
      <c r="E600" s="0" t="s">
        <v>2</v>
      </c>
      <c r="F600" s="0" t="s">
        <v>74</v>
      </c>
      <c r="G600" s="0" t="str">
        <f aca="false">IF($B600="POP",INDEX($A$2:$A599,MATCH(1,($F$2:$F599=F600)*($D$2:$D599=D600)*($B$2:$B599="PUSH")*($C$2:$C599=$C600),0),0),"")</f>
        <v/>
      </c>
      <c r="H600" s="0" t="str">
        <f aca="false">IF(G600 &lt;&gt; "", A600-G600, "")</f>
        <v/>
      </c>
    </row>
    <row r="601" customFormat="false" ht="12.8" hidden="false" customHeight="false" outlineLevel="0" collapsed="false">
      <c r="A601" s="0" t="n">
        <v>58612</v>
      </c>
      <c r="B601" s="0" t="s">
        <v>4</v>
      </c>
      <c r="C601" s="0" t="n">
        <v>2301</v>
      </c>
      <c r="D601" s="0" t="n">
        <v>4</v>
      </c>
      <c r="E601" s="0" t="s">
        <v>2</v>
      </c>
      <c r="F601" s="0" t="s">
        <v>74</v>
      </c>
      <c r="G601" s="0" t="n">
        <f aca="false">IF($B601="POP",INDEX($A$2:$A600,MATCH(1,($F$2:$F600=F601)*($D$2:$D600=D601)*($B$2:$B600="PUSH")*($C$2:$C600=$C601),0),0),"")</f>
        <v>58612</v>
      </c>
      <c r="H601" s="0" t="n">
        <f aca="false">IF(G601 &lt;&gt; "", A601-G601, "")</f>
        <v>0</v>
      </c>
    </row>
    <row r="602" customFormat="false" ht="12.8" hidden="false" customHeight="false" outlineLevel="0" collapsed="false">
      <c r="A602" s="0" t="n">
        <v>58612</v>
      </c>
      <c r="B602" s="0" t="s">
        <v>6</v>
      </c>
      <c r="C602" s="0" t="n">
        <v>2301</v>
      </c>
      <c r="D602" s="0" t="n">
        <v>4</v>
      </c>
      <c r="E602" s="0" t="s">
        <v>2</v>
      </c>
      <c r="F602" s="0" t="s">
        <v>100</v>
      </c>
      <c r="G602" s="0" t="str">
        <f aca="false">IF($B602="POP",INDEX($A$2:$A601,MATCH(1,($F$2:$F601=F602)*($D$2:$D601=D602)*($B$2:$B601="PUSH")*($C$2:$C601=$C602),0),0),"")</f>
        <v/>
      </c>
      <c r="H602" s="0" t="str">
        <f aca="false">IF(G602 &lt;&gt; "", A602-G602, "")</f>
        <v/>
      </c>
    </row>
    <row r="603" customFormat="false" ht="12.8" hidden="false" customHeight="false" outlineLevel="0" collapsed="false">
      <c r="A603" s="0" t="n">
        <v>58612</v>
      </c>
      <c r="B603" s="0" t="s">
        <v>4</v>
      </c>
      <c r="C603" s="0" t="n">
        <v>2301</v>
      </c>
      <c r="D603" s="0" t="n">
        <v>4</v>
      </c>
      <c r="E603" s="0" t="s">
        <v>2</v>
      </c>
      <c r="F603" s="0" t="s">
        <v>100</v>
      </c>
      <c r="G603" s="0" t="n">
        <f aca="false">IF($B603="POP",INDEX($A$2:$A602,MATCH(1,($F$2:$F602=F603)*($D$2:$D602=D603)*($B$2:$B602="PUSH")*($C$2:$C602=$C603),0),0),"")</f>
        <v>58612</v>
      </c>
      <c r="H603" s="0" t="n">
        <f aca="false">IF(G603 &lt;&gt; "", A603-G603, "")</f>
        <v>0</v>
      </c>
    </row>
    <row r="604" customFormat="false" ht="12.8" hidden="false" customHeight="false" outlineLevel="0" collapsed="false">
      <c r="A604" s="0" t="n">
        <v>58612</v>
      </c>
      <c r="B604" s="0" t="s">
        <v>6</v>
      </c>
      <c r="C604" s="0" t="n">
        <v>2301</v>
      </c>
      <c r="D604" s="0" t="n">
        <v>4</v>
      </c>
      <c r="E604" s="0" t="s">
        <v>2</v>
      </c>
      <c r="F604" s="0" t="s">
        <v>105</v>
      </c>
      <c r="G604" s="0" t="str">
        <f aca="false">IF($B604="POP",INDEX($A$2:$A603,MATCH(1,($F$2:$F603=F604)*($D$2:$D603=D604)*($B$2:$B603="PUSH")*($C$2:$C603=$C604),0),0),"")</f>
        <v/>
      </c>
      <c r="H604" s="0" t="str">
        <f aca="false">IF(G604 &lt;&gt; "", A604-G604, "")</f>
        <v/>
      </c>
    </row>
    <row r="605" customFormat="false" ht="12.8" hidden="false" customHeight="false" outlineLevel="0" collapsed="false">
      <c r="A605" s="0" t="n">
        <v>58612</v>
      </c>
      <c r="B605" s="0" t="s">
        <v>6</v>
      </c>
      <c r="C605" s="0" t="n">
        <v>2301</v>
      </c>
      <c r="D605" s="0" t="n">
        <v>5</v>
      </c>
      <c r="E605" s="0" t="s">
        <v>2</v>
      </c>
      <c r="F605" s="0" t="s">
        <v>106</v>
      </c>
      <c r="G605" s="0" t="str">
        <f aca="false">IF($B605="POP",INDEX($A$2:$A604,MATCH(1,($F$2:$F604=F605)*($D$2:$D604=D605)*($B$2:$B604="PUSH")*($C$2:$C604=$C605),0),0),"")</f>
        <v/>
      </c>
      <c r="H605" s="0" t="str">
        <f aca="false">IF(G605 &lt;&gt; "", A605-G605, "")</f>
        <v/>
      </c>
    </row>
    <row r="606" customFormat="false" ht="12.8" hidden="false" customHeight="false" outlineLevel="0" collapsed="false">
      <c r="A606" s="0" t="n">
        <v>58612</v>
      </c>
      <c r="B606" s="0" t="s">
        <v>4</v>
      </c>
      <c r="C606" s="0" t="n">
        <v>2301</v>
      </c>
      <c r="D606" s="0" t="n">
        <v>5</v>
      </c>
      <c r="E606" s="0" t="s">
        <v>2</v>
      </c>
      <c r="F606" s="0" t="s">
        <v>106</v>
      </c>
      <c r="G606" s="0" t="n">
        <f aca="false">IF($B606="POP",INDEX($A$2:$A605,MATCH(1,($F$2:$F605=F606)*($D$2:$D605=D606)*($B$2:$B605="PUSH")*($C$2:$C605=$C606),0),0),"")</f>
        <v>58612</v>
      </c>
      <c r="H606" s="0" t="n">
        <f aca="false">IF(G606 &lt;&gt; "", A606-G606, "")</f>
        <v>0</v>
      </c>
    </row>
    <row r="607" customFormat="false" ht="12.8" hidden="false" customHeight="false" outlineLevel="0" collapsed="false">
      <c r="A607" s="0" t="n">
        <v>58628</v>
      </c>
      <c r="B607" s="0" t="s">
        <v>6</v>
      </c>
      <c r="C607" s="0" t="n">
        <v>2301</v>
      </c>
      <c r="D607" s="0" t="n">
        <v>5</v>
      </c>
      <c r="E607" s="0" t="s">
        <v>2</v>
      </c>
      <c r="F607" s="0" t="s">
        <v>107</v>
      </c>
      <c r="G607" s="0" t="str">
        <f aca="false">IF($B607="POP",INDEX($A$2:$A606,MATCH(1,($F$2:$F606=F607)*($D$2:$D606=D607)*($B$2:$B606="PUSH")*($C$2:$C606=$C607),0),0),"")</f>
        <v/>
      </c>
      <c r="H607" s="0" t="str">
        <f aca="false">IF(G607 &lt;&gt; "", A607-G607, "")</f>
        <v/>
      </c>
    </row>
    <row r="608" customFormat="false" ht="12.8" hidden="false" customHeight="false" outlineLevel="0" collapsed="false">
      <c r="A608" s="0" t="n">
        <v>58645</v>
      </c>
      <c r="B608" s="0" t="s">
        <v>4</v>
      </c>
      <c r="C608" s="0" t="n">
        <v>2301</v>
      </c>
      <c r="D608" s="0" t="n">
        <v>5</v>
      </c>
      <c r="E608" s="0" t="s">
        <v>2</v>
      </c>
      <c r="F608" s="0" t="s">
        <v>107</v>
      </c>
      <c r="G608" s="0" t="n">
        <f aca="false">IF($B608="POP",INDEX($A$2:$A607,MATCH(1,($F$2:$F607=F608)*($D$2:$D607=D608)*($B$2:$B607="PUSH")*($C$2:$C607=$C608),0),0),"")</f>
        <v>58628</v>
      </c>
      <c r="H608" s="0" t="n">
        <f aca="false">IF(G608 &lt;&gt; "", A608-G608, "")</f>
        <v>17</v>
      </c>
    </row>
    <row r="609" customFormat="false" ht="12.8" hidden="false" customHeight="false" outlineLevel="0" collapsed="false">
      <c r="A609" s="0" t="n">
        <v>58746</v>
      </c>
      <c r="B609" s="0" t="s">
        <v>6</v>
      </c>
      <c r="C609" s="0" t="n">
        <v>2301</v>
      </c>
      <c r="D609" s="0" t="n">
        <v>5</v>
      </c>
      <c r="E609" s="0" t="s">
        <v>2</v>
      </c>
      <c r="F609" s="0" t="s">
        <v>75</v>
      </c>
      <c r="G609" s="0" t="str">
        <f aca="false">IF($B609="POP",INDEX($A$2:$A608,MATCH(1,($F$2:$F608=F609)*($D$2:$D608=D609)*($B$2:$B608="PUSH")*($C$2:$C608=$C609),0),0),"")</f>
        <v/>
      </c>
      <c r="H609" s="0" t="str">
        <f aca="false">IF(G609 &lt;&gt; "", A609-G609, "")</f>
        <v/>
      </c>
    </row>
    <row r="610" customFormat="false" ht="12.8" hidden="false" customHeight="false" outlineLevel="0" collapsed="false">
      <c r="A610" s="0" t="n">
        <v>58746</v>
      </c>
      <c r="B610" s="0" t="s">
        <v>6</v>
      </c>
      <c r="C610" s="0" t="n">
        <v>2301</v>
      </c>
      <c r="D610" s="0" t="n">
        <v>6</v>
      </c>
      <c r="E610" s="0" t="s">
        <v>2</v>
      </c>
      <c r="F610" s="0" t="s">
        <v>76</v>
      </c>
      <c r="G610" s="0" t="str">
        <f aca="false">IF($B610="POP",INDEX($A$2:$A609,MATCH(1,($F$2:$F609=F610)*($D$2:$D609=D610)*($B$2:$B609="PUSH")*($C$2:$C609=$C610),0),0),"")</f>
        <v/>
      </c>
      <c r="H610" s="0" t="str">
        <f aca="false">IF(G610 &lt;&gt; "", A610-G610, "")</f>
        <v/>
      </c>
    </row>
    <row r="611" customFormat="false" ht="12.8" hidden="false" customHeight="false" outlineLevel="0" collapsed="false">
      <c r="A611" s="0" t="n">
        <v>58746</v>
      </c>
      <c r="B611" s="0" t="s">
        <v>4</v>
      </c>
      <c r="C611" s="0" t="n">
        <v>2301</v>
      </c>
      <c r="D611" s="0" t="n">
        <v>6</v>
      </c>
      <c r="E611" s="0" t="s">
        <v>2</v>
      </c>
      <c r="F611" s="0" t="s">
        <v>76</v>
      </c>
      <c r="G611" s="0" t="n">
        <f aca="false">IF($B611="POP",INDEX($A$2:$A610,MATCH(1,($F$2:$F610=F611)*($D$2:$D610=D611)*($B$2:$B610="PUSH")*($C$2:$C610=$C611),0),0),"")</f>
        <v>58746</v>
      </c>
      <c r="H611" s="0" t="n">
        <f aca="false">IF(G611 &lt;&gt; "", A611-G611, "")</f>
        <v>0</v>
      </c>
    </row>
    <row r="612" customFormat="false" ht="12.8" hidden="false" customHeight="false" outlineLevel="0" collapsed="false">
      <c r="A612" s="0" t="n">
        <v>58746</v>
      </c>
      <c r="B612" s="0" t="s">
        <v>6</v>
      </c>
      <c r="C612" s="0" t="n">
        <v>2301</v>
      </c>
      <c r="D612" s="0" t="n">
        <v>6</v>
      </c>
      <c r="E612" s="0" t="s">
        <v>2</v>
      </c>
      <c r="F612" s="0" t="s">
        <v>77</v>
      </c>
      <c r="G612" s="0" t="str">
        <f aca="false">IF($B612="POP",INDEX($A$2:$A611,MATCH(1,($F$2:$F611=F612)*($D$2:$D611=D612)*($B$2:$B611="PUSH")*($C$2:$C611=$C612),0),0),"")</f>
        <v/>
      </c>
      <c r="H612" s="0" t="str">
        <f aca="false">IF(G612 &lt;&gt; "", A612-G612, "")</f>
        <v/>
      </c>
    </row>
    <row r="613" customFormat="false" ht="12.8" hidden="false" customHeight="false" outlineLevel="0" collapsed="false">
      <c r="A613" s="0" t="n">
        <v>58746</v>
      </c>
      <c r="B613" s="0" t="s">
        <v>4</v>
      </c>
      <c r="C613" s="0" t="n">
        <v>2301</v>
      </c>
      <c r="D613" s="0" t="n">
        <v>6</v>
      </c>
      <c r="E613" s="0" t="s">
        <v>2</v>
      </c>
      <c r="F613" s="0" t="s">
        <v>77</v>
      </c>
      <c r="G613" s="0" t="n">
        <f aca="false">IF($B613="POP",INDEX($A$2:$A612,MATCH(1,($F$2:$F612=F613)*($D$2:$D612=D613)*($B$2:$B612="PUSH")*($C$2:$C612=$C613),0),0),"")</f>
        <v>58746</v>
      </c>
      <c r="H613" s="0" t="n">
        <f aca="false">IF(G613 &lt;&gt; "", A613-G613, "")</f>
        <v>0</v>
      </c>
    </row>
    <row r="614" customFormat="false" ht="12.8" hidden="false" customHeight="false" outlineLevel="0" collapsed="false">
      <c r="A614" s="0" t="n">
        <v>58746</v>
      </c>
      <c r="B614" s="0" t="s">
        <v>6</v>
      </c>
      <c r="C614" s="0" t="n">
        <v>2301</v>
      </c>
      <c r="D614" s="0" t="n">
        <v>6</v>
      </c>
      <c r="E614" s="0" t="s">
        <v>2</v>
      </c>
      <c r="F614" s="0" t="s">
        <v>78</v>
      </c>
      <c r="G614" s="0" t="str">
        <f aca="false">IF($B614="POP",INDEX($A$2:$A613,MATCH(1,($F$2:$F613=F614)*($D$2:$D613=D614)*($B$2:$B613="PUSH")*($C$2:$C613=$C614),0),0),"")</f>
        <v/>
      </c>
      <c r="H614" s="0" t="str">
        <f aca="false">IF(G614 &lt;&gt; "", A614-G614, "")</f>
        <v/>
      </c>
    </row>
    <row r="615" customFormat="false" ht="12.8" hidden="false" customHeight="false" outlineLevel="0" collapsed="false">
      <c r="A615" s="0" t="n">
        <v>58746</v>
      </c>
      <c r="B615" s="0" t="s">
        <v>4</v>
      </c>
      <c r="C615" s="0" t="n">
        <v>2301</v>
      </c>
      <c r="D615" s="0" t="n">
        <v>6</v>
      </c>
      <c r="E615" s="0" t="s">
        <v>2</v>
      </c>
      <c r="F615" s="0" t="s">
        <v>78</v>
      </c>
      <c r="G615" s="0" t="n">
        <f aca="false">IF($B615="POP",INDEX($A$2:$A614,MATCH(1,($F$2:$F614=F615)*($D$2:$D614=D615)*($B$2:$B614="PUSH")*($C$2:$C614=$C615),0),0),"")</f>
        <v>58746</v>
      </c>
      <c r="H615" s="0" t="n">
        <f aca="false">IF(G615 &lt;&gt; "", A615-G615, "")</f>
        <v>0</v>
      </c>
    </row>
    <row r="616" customFormat="false" ht="12.8" hidden="false" customHeight="false" outlineLevel="0" collapsed="false">
      <c r="A616" s="0" t="n">
        <v>58746</v>
      </c>
      <c r="B616" s="0" t="s">
        <v>4</v>
      </c>
      <c r="C616" s="0" t="n">
        <v>2301</v>
      </c>
      <c r="D616" s="0" t="n">
        <v>5</v>
      </c>
      <c r="E616" s="0" t="s">
        <v>2</v>
      </c>
      <c r="F616" s="0" t="s">
        <v>75</v>
      </c>
      <c r="G616" s="0" t="n">
        <f aca="false">IF($B616="POP",INDEX($A$2:$A615,MATCH(1,($F$2:$F615=F616)*($D$2:$D615=D616)*($B$2:$B615="PUSH")*($C$2:$C615=$C616),0),0),"")</f>
        <v>58746</v>
      </c>
      <c r="H616" s="0" t="n">
        <f aca="false">IF(G616 &lt;&gt; "", A616-G616, "")</f>
        <v>0</v>
      </c>
    </row>
    <row r="617" customFormat="false" ht="12.8" hidden="false" customHeight="false" outlineLevel="0" collapsed="false">
      <c r="A617" s="0" t="n">
        <v>58762</v>
      </c>
      <c r="B617" s="0" t="s">
        <v>6</v>
      </c>
      <c r="C617" s="0" t="n">
        <v>2301</v>
      </c>
      <c r="D617" s="0" t="n">
        <v>5</v>
      </c>
      <c r="E617" s="0" t="s">
        <v>2</v>
      </c>
      <c r="F617" s="0" t="s">
        <v>108</v>
      </c>
      <c r="G617" s="0" t="str">
        <f aca="false">IF($B617="POP",INDEX($A$2:$A616,MATCH(1,($F$2:$F616=F617)*($D$2:$D616=D617)*($B$2:$B616="PUSH")*($C$2:$C616=$C617),0),0),"")</f>
        <v/>
      </c>
      <c r="H617" s="0" t="str">
        <f aca="false">IF(G617 &lt;&gt; "", A617-G617, "")</f>
        <v/>
      </c>
    </row>
    <row r="618" customFormat="false" ht="12.8" hidden="false" customHeight="false" outlineLevel="0" collapsed="false">
      <c r="A618" s="0" t="n">
        <v>58764</v>
      </c>
      <c r="B618" s="0" t="s">
        <v>4</v>
      </c>
      <c r="C618" s="0" t="n">
        <v>2301</v>
      </c>
      <c r="D618" s="0" t="n">
        <v>5</v>
      </c>
      <c r="E618" s="0" t="s">
        <v>2</v>
      </c>
      <c r="F618" s="0" t="s">
        <v>108</v>
      </c>
      <c r="G618" s="0" t="n">
        <f aca="false">IF($B618="POP",INDEX($A$2:$A617,MATCH(1,($F$2:$F617=F618)*($D$2:$D617=D618)*($B$2:$B617="PUSH")*($C$2:$C617=$C618),0),0),"")</f>
        <v>58762</v>
      </c>
      <c r="H618" s="0" t="n">
        <f aca="false">IF(G618 &lt;&gt; "", A618-G618, "")</f>
        <v>2</v>
      </c>
    </row>
    <row r="619" customFormat="false" ht="12.8" hidden="false" customHeight="false" outlineLevel="0" collapsed="false">
      <c r="A619" s="0" t="n">
        <v>58764</v>
      </c>
      <c r="B619" s="0" t="s">
        <v>6</v>
      </c>
      <c r="C619" s="0" t="n">
        <v>2301</v>
      </c>
      <c r="D619" s="0" t="n">
        <v>5</v>
      </c>
      <c r="E619" s="0" t="s">
        <v>2</v>
      </c>
      <c r="F619" s="0" t="s">
        <v>84</v>
      </c>
      <c r="G619" s="0" t="str">
        <f aca="false">IF($B619="POP",INDEX($A$2:$A618,MATCH(1,($F$2:$F618=F619)*($D$2:$D618=D619)*($B$2:$B618="PUSH")*($C$2:$C618=$C619),0),0),"")</f>
        <v/>
      </c>
      <c r="H619" s="0" t="str">
        <f aca="false">IF(G619 &lt;&gt; "", A619-G619, "")</f>
        <v/>
      </c>
    </row>
    <row r="620" customFormat="false" ht="12.8" hidden="false" customHeight="false" outlineLevel="0" collapsed="false">
      <c r="A620" s="0" t="n">
        <v>58764</v>
      </c>
      <c r="B620" s="0" t="s">
        <v>1</v>
      </c>
      <c r="C620" s="0" t="n">
        <v>2307</v>
      </c>
      <c r="D620" s="0" t="n">
        <v>0</v>
      </c>
      <c r="E620" s="0" t="s">
        <v>2</v>
      </c>
      <c r="F620" s="0" t="s">
        <v>85</v>
      </c>
      <c r="G620" s="0" t="str">
        <f aca="false">IF($B620="POP",INDEX($A$2:$A619,MATCH(1,($F$2:$F619=F620)*($D$2:$D619=D620)*($B$2:$B619="PUSH")*($C$2:$C619=$C620),0),0),"")</f>
        <v/>
      </c>
      <c r="H620" s="0" t="str">
        <f aca="false">IF(G620 &lt;&gt; "", A620-G620, "")</f>
        <v/>
      </c>
    </row>
    <row r="621" customFormat="false" ht="12.8" hidden="false" customHeight="false" outlineLevel="0" collapsed="false">
      <c r="A621" s="0" t="n">
        <v>58764</v>
      </c>
      <c r="B621" s="0" t="s">
        <v>4</v>
      </c>
      <c r="C621" s="0" t="n">
        <v>2301</v>
      </c>
      <c r="D621" s="0" t="n">
        <v>5</v>
      </c>
      <c r="E621" s="0" t="s">
        <v>2</v>
      </c>
      <c r="F621" s="0" t="s">
        <v>84</v>
      </c>
      <c r="G621" s="0" t="n">
        <f aca="false">IF($B621="POP",INDEX($A$2:$A620,MATCH(1,($F$2:$F620=F621)*($D$2:$D620=D621)*($B$2:$B620="PUSH")*($C$2:$C620=$C621),0),0),"")</f>
        <v>58764</v>
      </c>
      <c r="H621" s="0" t="n">
        <f aca="false">IF(G621 &lt;&gt; "", A621-G621, "")</f>
        <v>0</v>
      </c>
    </row>
    <row r="622" customFormat="false" ht="12.8" hidden="false" customHeight="false" outlineLevel="0" collapsed="false">
      <c r="A622" s="0" t="n">
        <v>58764</v>
      </c>
      <c r="B622" s="0" t="s">
        <v>6</v>
      </c>
      <c r="C622" s="0" t="n">
        <v>2301</v>
      </c>
      <c r="D622" s="0" t="n">
        <v>5</v>
      </c>
      <c r="E622" s="0" t="s">
        <v>2</v>
      </c>
      <c r="F622" s="0" t="s">
        <v>86</v>
      </c>
      <c r="G622" s="0" t="str">
        <f aca="false">IF($B622="POP",INDEX($A$2:$A621,MATCH(1,($F$2:$F621=F622)*($D$2:$D621=D622)*($B$2:$B621="PUSH")*($C$2:$C621=$C622),0),0),"")</f>
        <v/>
      </c>
      <c r="H622" s="0" t="str">
        <f aca="false">IF(G622 &lt;&gt; "", A622-G622, "")</f>
        <v/>
      </c>
    </row>
    <row r="623" customFormat="false" ht="12.8" hidden="false" customHeight="false" outlineLevel="0" collapsed="false">
      <c r="A623" s="0" t="n">
        <v>58764</v>
      </c>
      <c r="B623" s="0" t="s">
        <v>1</v>
      </c>
      <c r="C623" s="0" t="n">
        <v>2308</v>
      </c>
      <c r="D623" s="0" t="n">
        <v>0</v>
      </c>
      <c r="E623" s="0" t="s">
        <v>2</v>
      </c>
      <c r="F623" s="0" t="s">
        <v>87</v>
      </c>
      <c r="G623" s="0" t="str">
        <f aca="false">IF($B623="POP",INDEX($A$2:$A622,MATCH(1,($F$2:$F622=F623)*($D$2:$D622=D623)*($B$2:$B622="PUSH")*($C$2:$C622=$C623),0),0),"")</f>
        <v/>
      </c>
      <c r="H623" s="0" t="str">
        <f aca="false">IF(G623 &lt;&gt; "", A623-G623, "")</f>
        <v/>
      </c>
    </row>
    <row r="624" customFormat="false" ht="12.8" hidden="false" customHeight="false" outlineLevel="0" collapsed="false">
      <c r="A624" s="0" t="n">
        <v>58764</v>
      </c>
      <c r="B624" s="0" t="s">
        <v>4</v>
      </c>
      <c r="C624" s="0" t="n">
        <v>2301</v>
      </c>
      <c r="D624" s="0" t="n">
        <v>5</v>
      </c>
      <c r="E624" s="0" t="s">
        <v>2</v>
      </c>
      <c r="F624" s="0" t="s">
        <v>86</v>
      </c>
      <c r="G624" s="0" t="n">
        <f aca="false">IF($B624="POP",INDEX($A$2:$A623,MATCH(1,($F$2:$F623=F624)*($D$2:$D623=D624)*($B$2:$B623="PUSH")*($C$2:$C623=$C624),0),0),"")</f>
        <v>58764</v>
      </c>
      <c r="H624" s="0" t="n">
        <f aca="false">IF(G624 &lt;&gt; "", A624-G624, "")</f>
        <v>0</v>
      </c>
    </row>
    <row r="625" customFormat="false" ht="12.8" hidden="false" customHeight="false" outlineLevel="0" collapsed="false">
      <c r="A625" s="0" t="n">
        <v>58779</v>
      </c>
      <c r="B625" s="0" t="s">
        <v>6</v>
      </c>
      <c r="C625" s="0" t="n">
        <v>2307</v>
      </c>
      <c r="D625" s="0" t="n">
        <v>0</v>
      </c>
      <c r="E625" s="0" t="s">
        <v>2</v>
      </c>
      <c r="F625" s="0" t="s">
        <v>88</v>
      </c>
      <c r="G625" s="0" t="str">
        <f aca="false">IF($B625="POP",INDEX($A$2:$A624,MATCH(1,($F$2:$F624=F625)*($D$2:$D624=D625)*($B$2:$B624="PUSH")*($C$2:$C624=$C625),0),0),"")</f>
        <v/>
      </c>
      <c r="H625" s="0" t="str">
        <f aca="false">IF(G625 &lt;&gt; "", A625-G625, "")</f>
        <v/>
      </c>
    </row>
    <row r="626" customFormat="false" ht="12.8" hidden="false" customHeight="false" outlineLevel="0" collapsed="false">
      <c r="A626" s="0" t="n">
        <v>58779</v>
      </c>
      <c r="B626" s="0" t="s">
        <v>6</v>
      </c>
      <c r="C626" s="0" t="n">
        <v>2307</v>
      </c>
      <c r="D626" s="0" t="n">
        <v>1</v>
      </c>
      <c r="E626" s="0" t="s">
        <v>2</v>
      </c>
      <c r="F626" s="0" t="s">
        <v>7</v>
      </c>
      <c r="G626" s="0" t="str">
        <f aca="false">IF($B626="POP",INDEX($A$2:$A625,MATCH(1,($F$2:$F625=F626)*($D$2:$D625=D626)*($B$2:$B625="PUSH")*($C$2:$C625=$C626),0),0),"")</f>
        <v/>
      </c>
      <c r="H626" s="0" t="str">
        <f aca="false">IF(G626 &lt;&gt; "", A626-G626, "")</f>
        <v/>
      </c>
    </row>
    <row r="627" customFormat="false" ht="12.8" hidden="false" customHeight="false" outlineLevel="0" collapsed="false">
      <c r="A627" s="0" t="n">
        <v>58779</v>
      </c>
      <c r="B627" s="0" t="s">
        <v>4</v>
      </c>
      <c r="C627" s="0" t="n">
        <v>2307</v>
      </c>
      <c r="D627" s="0" t="n">
        <v>1</v>
      </c>
      <c r="E627" s="0" t="s">
        <v>2</v>
      </c>
      <c r="F627" s="0" t="s">
        <v>7</v>
      </c>
      <c r="G627" s="0" t="n">
        <f aca="false">IF($B627="POP",INDEX($A$2:$A626,MATCH(1,($F$2:$F626=F627)*($D$2:$D626=D627)*($B$2:$B626="PUSH")*($C$2:$C626=$C627),0),0),"")</f>
        <v>58779</v>
      </c>
      <c r="H627" s="0" t="n">
        <f aca="false">IF(G627 &lt;&gt; "", A627-G627, "")</f>
        <v>0</v>
      </c>
    </row>
    <row r="628" customFormat="false" ht="12.8" hidden="false" customHeight="false" outlineLevel="0" collapsed="false">
      <c r="A628" s="0" t="n">
        <v>58779</v>
      </c>
      <c r="B628" s="0" t="s">
        <v>11</v>
      </c>
      <c r="C628" s="0" t="n">
        <v>2307</v>
      </c>
      <c r="D628" s="0" t="n">
        <v>0</v>
      </c>
      <c r="E628" s="0" t="s">
        <v>2</v>
      </c>
      <c r="F628" s="0" t="s">
        <v>88</v>
      </c>
      <c r="G628" s="0" t="str">
        <f aca="false">IF($B628="POP",INDEX($A$2:$A627,MATCH(1,($F$2:$F627=F628)*($D$2:$D627=D628)*($B$2:$B627="PUSH")*($C$2:$C627=$C628),0),0),"")</f>
        <v/>
      </c>
      <c r="H628" s="0" t="str">
        <f aca="false">IF(G628 &lt;&gt; "", A628-G628, "")</f>
        <v/>
      </c>
    </row>
    <row r="629" customFormat="false" ht="12.8" hidden="false" customHeight="false" outlineLevel="0" collapsed="false">
      <c r="A629" s="0" t="n">
        <v>58796</v>
      </c>
      <c r="B629" s="0" t="s">
        <v>4</v>
      </c>
      <c r="C629" s="0" t="n">
        <v>2307</v>
      </c>
      <c r="D629" s="0" t="n">
        <v>0</v>
      </c>
      <c r="E629" s="0" t="s">
        <v>2</v>
      </c>
      <c r="F629" s="0" t="s">
        <v>88</v>
      </c>
      <c r="G629" s="0" t="n">
        <f aca="false">IF($B629="POP",INDEX($A$2:$A628,MATCH(1,($F$2:$F628=F629)*($D$2:$D628=D629)*($B$2:$B628="PUSH")*($C$2:$C628=$C629),0),0),"")</f>
        <v>58779</v>
      </c>
      <c r="H629" s="0" t="n">
        <f aca="false">IF(G629 &lt;&gt; "", A629-G629, "")</f>
        <v>17</v>
      </c>
    </row>
    <row r="630" customFormat="false" ht="12.8" hidden="false" customHeight="false" outlineLevel="0" collapsed="false">
      <c r="A630" s="0" t="n">
        <v>58796</v>
      </c>
      <c r="B630" s="0" t="s">
        <v>6</v>
      </c>
      <c r="C630" s="0" t="n">
        <v>2308</v>
      </c>
      <c r="D630" s="0" t="n">
        <v>0</v>
      </c>
      <c r="E630" s="0" t="s">
        <v>2</v>
      </c>
      <c r="F630" s="0" t="s">
        <v>89</v>
      </c>
      <c r="G630" s="0" t="str">
        <f aca="false">IF($B630="POP",INDEX($A$2:$A629,MATCH(1,($F$2:$F629=F630)*($D$2:$D629=D630)*($B$2:$B629="PUSH")*($C$2:$C629=$C630),0),0),"")</f>
        <v/>
      </c>
      <c r="H630" s="0" t="str">
        <f aca="false">IF(G630 &lt;&gt; "", A630-G630, "")</f>
        <v/>
      </c>
    </row>
    <row r="631" customFormat="false" ht="12.8" hidden="false" customHeight="false" outlineLevel="0" collapsed="false">
      <c r="A631" s="0" t="n">
        <v>58796</v>
      </c>
      <c r="B631" s="0" t="s">
        <v>6</v>
      </c>
      <c r="C631" s="0" t="n">
        <v>2308</v>
      </c>
      <c r="D631" s="0" t="n">
        <v>1</v>
      </c>
      <c r="E631" s="0" t="s">
        <v>2</v>
      </c>
      <c r="F631" s="0" t="s">
        <v>9</v>
      </c>
      <c r="G631" s="0" t="str">
        <f aca="false">IF($B631="POP",INDEX($A$2:$A630,MATCH(1,($F$2:$F630=F631)*($D$2:$D630=D631)*($B$2:$B630="PUSH")*($C$2:$C630=$C631),0),0),"")</f>
        <v/>
      </c>
      <c r="H631" s="0" t="str">
        <f aca="false">IF(G631 &lt;&gt; "", A631-G631, "")</f>
        <v/>
      </c>
    </row>
    <row r="632" customFormat="false" ht="12.8" hidden="false" customHeight="false" outlineLevel="0" collapsed="false">
      <c r="A632" s="0" t="n">
        <v>58796</v>
      </c>
      <c r="B632" s="0" t="s">
        <v>6</v>
      </c>
      <c r="C632" s="0" t="n">
        <v>2308</v>
      </c>
      <c r="D632" s="0" t="n">
        <v>2</v>
      </c>
      <c r="E632" s="0" t="s">
        <v>2</v>
      </c>
      <c r="F632" s="0" t="s">
        <v>10</v>
      </c>
      <c r="G632" s="0" t="str">
        <f aca="false">IF($B632="POP",INDEX($A$2:$A631,MATCH(1,($F$2:$F631=F632)*($D$2:$D631=D632)*($B$2:$B631="PUSH")*($C$2:$C631=$C632),0),0),"")</f>
        <v/>
      </c>
      <c r="H632" s="0" t="str">
        <f aca="false">IF(G632 &lt;&gt; "", A632-G632, "")</f>
        <v/>
      </c>
    </row>
    <row r="633" customFormat="false" ht="12.8" hidden="false" customHeight="false" outlineLevel="0" collapsed="false">
      <c r="A633" s="0" t="n">
        <v>58829</v>
      </c>
      <c r="B633" s="0" t="s">
        <v>4</v>
      </c>
      <c r="C633" s="0" t="n">
        <v>2308</v>
      </c>
      <c r="D633" s="0" t="n">
        <v>2</v>
      </c>
      <c r="E633" s="0" t="s">
        <v>2</v>
      </c>
      <c r="F633" s="0" t="s">
        <v>10</v>
      </c>
      <c r="G633" s="0" t="n">
        <f aca="false">IF($B633="POP",INDEX($A$2:$A632,MATCH(1,($F$2:$F632=F633)*($D$2:$D632=D633)*($B$2:$B632="PUSH")*($C$2:$C632=$C633),0),0),"")</f>
        <v>58796</v>
      </c>
      <c r="H633" s="0" t="n">
        <f aca="false">IF(G633 &lt;&gt; "", A633-G633, "")</f>
        <v>33</v>
      </c>
    </row>
    <row r="634" customFormat="false" ht="12.8" hidden="false" customHeight="false" outlineLevel="0" collapsed="false">
      <c r="A634" s="0" t="n">
        <v>58829</v>
      </c>
      <c r="B634" s="0" t="s">
        <v>4</v>
      </c>
      <c r="C634" s="0" t="n">
        <v>2308</v>
      </c>
      <c r="D634" s="0" t="n">
        <v>1</v>
      </c>
      <c r="E634" s="0" t="s">
        <v>2</v>
      </c>
      <c r="F634" s="0" t="s">
        <v>9</v>
      </c>
      <c r="G634" s="0" t="n">
        <f aca="false">IF($B634="POP",INDEX($A$2:$A633,MATCH(1,($F$2:$F633=F634)*($D$2:$D633=D634)*($B$2:$B633="PUSH")*($C$2:$C633=$C634),0),0),"")</f>
        <v>58796</v>
      </c>
      <c r="H634" s="0" t="n">
        <f aca="false">IF(G634 &lt;&gt; "", A634-G634, "")</f>
        <v>33</v>
      </c>
    </row>
    <row r="635" customFormat="false" ht="12.8" hidden="false" customHeight="false" outlineLevel="0" collapsed="false">
      <c r="A635" s="0" t="n">
        <v>58829</v>
      </c>
      <c r="B635" s="0" t="s">
        <v>11</v>
      </c>
      <c r="C635" s="0" t="n">
        <v>2308</v>
      </c>
      <c r="D635" s="0" t="n">
        <v>0</v>
      </c>
      <c r="E635" s="0" t="s">
        <v>2</v>
      </c>
      <c r="F635" s="0" t="s">
        <v>89</v>
      </c>
      <c r="G635" s="0" t="str">
        <f aca="false">IF($B635="POP",INDEX($A$2:$A634,MATCH(1,($F$2:$F634=F635)*($D$2:$D634=D635)*($B$2:$B634="PUSH")*($C$2:$C634=$C635),0),0),"")</f>
        <v/>
      </c>
      <c r="H635" s="0" t="str">
        <f aca="false">IF(G635 &lt;&gt; "", A635-G635, "")</f>
        <v/>
      </c>
    </row>
    <row r="636" customFormat="false" ht="12.8" hidden="false" customHeight="false" outlineLevel="0" collapsed="false">
      <c r="A636" s="0" t="n">
        <v>58846</v>
      </c>
      <c r="B636" s="0" t="s">
        <v>4</v>
      </c>
      <c r="C636" s="0" t="n">
        <v>2308</v>
      </c>
      <c r="D636" s="0" t="n">
        <v>0</v>
      </c>
      <c r="E636" s="0" t="s">
        <v>2</v>
      </c>
      <c r="F636" s="0" t="s">
        <v>89</v>
      </c>
      <c r="G636" s="0" t="n">
        <f aca="false">IF($B636="POP",INDEX($A$2:$A635,MATCH(1,($F$2:$F635=F636)*($D$2:$D635=D636)*($B$2:$B635="PUSH")*($C$2:$C635=$C636),0),0),"")</f>
        <v>58796</v>
      </c>
      <c r="H636" s="0" t="n">
        <f aca="false">IF(G636 &lt;&gt; "", A636-G636, "")</f>
        <v>50</v>
      </c>
    </row>
    <row r="637" customFormat="false" ht="12.8" hidden="false" customHeight="false" outlineLevel="0" collapsed="false">
      <c r="A637" s="0" t="n">
        <v>58896</v>
      </c>
      <c r="B637" s="0" t="s">
        <v>6</v>
      </c>
      <c r="C637" s="0" t="n">
        <v>2301</v>
      </c>
      <c r="D637" s="0" t="n">
        <v>5</v>
      </c>
      <c r="E637" s="0" t="s">
        <v>2</v>
      </c>
      <c r="F637" s="0" t="s">
        <v>109</v>
      </c>
      <c r="G637" s="0" t="str">
        <f aca="false">IF($B637="POP",INDEX($A$2:$A636,MATCH(1,($F$2:$F636=F637)*($D$2:$D636=D637)*($B$2:$B636="PUSH")*($C$2:$C636=$C637),0),0),"")</f>
        <v/>
      </c>
      <c r="H637" s="0" t="str">
        <f aca="false">IF(G637 &lt;&gt; "", A637-G637, "")</f>
        <v/>
      </c>
    </row>
    <row r="638" customFormat="false" ht="12.8" hidden="false" customHeight="false" outlineLevel="0" collapsed="false">
      <c r="A638" s="0" t="n">
        <v>58896</v>
      </c>
      <c r="B638" s="0" t="s">
        <v>4</v>
      </c>
      <c r="C638" s="0" t="n">
        <v>2301</v>
      </c>
      <c r="D638" s="0" t="n">
        <v>5</v>
      </c>
      <c r="E638" s="0" t="s">
        <v>2</v>
      </c>
      <c r="F638" s="0" t="s">
        <v>109</v>
      </c>
      <c r="G638" s="0" t="n">
        <f aca="false">IF($B638="POP",INDEX($A$2:$A637,MATCH(1,($F$2:$F637=F638)*($D$2:$D637=D638)*($B$2:$B637="PUSH")*($C$2:$C637=$C638),0),0),"")</f>
        <v>58896</v>
      </c>
      <c r="H638" s="0" t="n">
        <f aca="false">IF(G638 &lt;&gt; "", A638-G638, "")</f>
        <v>0</v>
      </c>
    </row>
    <row r="639" customFormat="false" ht="12.8" hidden="false" customHeight="false" outlineLevel="0" collapsed="false">
      <c r="A639" s="0" t="n">
        <v>58896</v>
      </c>
      <c r="B639" s="0" t="s">
        <v>4</v>
      </c>
      <c r="C639" s="0" t="n">
        <v>2301</v>
      </c>
      <c r="D639" s="0" t="n">
        <v>4</v>
      </c>
      <c r="E639" s="0" t="s">
        <v>2</v>
      </c>
      <c r="F639" s="0" t="s">
        <v>105</v>
      </c>
      <c r="G639" s="0" t="n">
        <f aca="false">IF($B639="POP",INDEX($A$2:$A638,MATCH(1,($F$2:$F638=F639)*($D$2:$D638=D639)*($B$2:$B638="PUSH")*($C$2:$C638=$C639),0),0),"")</f>
        <v>58612</v>
      </c>
      <c r="H639" s="0" t="n">
        <f aca="false">IF(G639 &lt;&gt; "", A639-G639, "")</f>
        <v>284</v>
      </c>
    </row>
    <row r="640" customFormat="false" ht="12.8" hidden="false" customHeight="false" outlineLevel="0" collapsed="false">
      <c r="A640" s="0" t="n">
        <v>58896</v>
      </c>
      <c r="B640" s="0" t="s">
        <v>4</v>
      </c>
      <c r="C640" s="0" t="n">
        <v>2301</v>
      </c>
      <c r="D640" s="0" t="n">
        <v>3</v>
      </c>
      <c r="E640" s="0" t="s">
        <v>2</v>
      </c>
      <c r="F640" s="0" t="s">
        <v>103</v>
      </c>
      <c r="G640" s="0" t="n">
        <f aca="false">IF($B640="POP",INDEX($A$2:$A639,MATCH(1,($F$2:$F639=F640)*($D$2:$D639=D640)*($B$2:$B639="PUSH")*($C$2:$C639=$C640),0),0),"")</f>
        <v>58612</v>
      </c>
      <c r="H640" s="0" t="n">
        <f aca="false">IF(G640 &lt;&gt; "", A640-G640, "")</f>
        <v>284</v>
      </c>
    </row>
    <row r="641" customFormat="false" ht="12.8" hidden="false" customHeight="false" outlineLevel="0" collapsed="false">
      <c r="A641" s="0" t="n">
        <v>58896</v>
      </c>
      <c r="B641" s="0" t="s">
        <v>4</v>
      </c>
      <c r="C641" s="0" t="n">
        <v>2301</v>
      </c>
      <c r="D641" s="0" t="n">
        <v>2</v>
      </c>
      <c r="E641" s="0" t="s">
        <v>2</v>
      </c>
      <c r="F641" s="0" t="s">
        <v>101</v>
      </c>
      <c r="G641" s="0" t="n">
        <f aca="false">IF($B641="POP",INDEX($A$2:$A640,MATCH(1,($F$2:$F640=F641)*($D$2:$D640=D641)*($B$2:$B640="PUSH")*($C$2:$C640=$C641),0),0),"")</f>
        <v>58561</v>
      </c>
      <c r="H641" s="0" t="n">
        <f aca="false">IF(G641 &lt;&gt; "", A641-G641, "")</f>
        <v>335</v>
      </c>
    </row>
    <row r="642" customFormat="false" ht="12.8" hidden="false" customHeight="false" outlineLevel="0" collapsed="false">
      <c r="A642" s="0" t="n">
        <v>58896</v>
      </c>
      <c r="B642" s="0" t="s">
        <v>4</v>
      </c>
      <c r="C642" s="0" t="n">
        <v>2301</v>
      </c>
      <c r="D642" s="0" t="n">
        <v>1</v>
      </c>
      <c r="E642" s="0" t="s">
        <v>2</v>
      </c>
      <c r="F642" s="0" t="s">
        <v>99</v>
      </c>
      <c r="G642" s="0" t="n">
        <f aca="false">IF($B642="POP",INDEX($A$2:$A641,MATCH(1,($F$2:$F641=F642)*($D$2:$D641=D642)*($B$2:$B641="PUSH")*($C$2:$C641=$C642),0),0),"")</f>
        <v>58545</v>
      </c>
      <c r="H642" s="0" t="n">
        <f aca="false">IF(G642 &lt;&gt; "", A642-G642, "")</f>
        <v>351</v>
      </c>
    </row>
    <row r="643" customFormat="false" ht="12.8" hidden="false" customHeight="false" outlineLevel="0" collapsed="false">
      <c r="A643" s="0" t="n">
        <v>58896</v>
      </c>
      <c r="B643" s="0" t="s">
        <v>1</v>
      </c>
      <c r="C643" s="0" t="n">
        <v>2301</v>
      </c>
      <c r="D643" s="0" t="n">
        <v>1</v>
      </c>
      <c r="E643" s="0" t="s">
        <v>2</v>
      </c>
      <c r="F643" s="0" t="s">
        <v>3</v>
      </c>
      <c r="G643" s="0" t="str">
        <f aca="false">IF($B643="POP",INDEX($A$2:$A642,MATCH(1,($F$2:$F642=F643)*($D$2:$D642=D643)*($B$2:$B642="PUSH")*($C$2:$C642=$C643),0),0),"")</f>
        <v/>
      </c>
      <c r="H643" s="0" t="str">
        <f aca="false">IF(G643 &lt;&gt; "", A643-G643, "")</f>
        <v/>
      </c>
    </row>
    <row r="644" customFormat="false" ht="12.8" hidden="false" customHeight="false" outlineLevel="0" collapsed="false">
      <c r="A644" s="0" t="n">
        <v>58913</v>
      </c>
      <c r="B644" s="0" t="s">
        <v>11</v>
      </c>
      <c r="C644" s="0" t="n">
        <v>2301</v>
      </c>
      <c r="D644" s="0" t="n">
        <v>0</v>
      </c>
      <c r="E644" s="0" t="s">
        <v>2</v>
      </c>
      <c r="F644" s="0" t="s">
        <v>98</v>
      </c>
      <c r="G644" s="0" t="str">
        <f aca="false">IF($B644="POP",INDEX($A$2:$A643,MATCH(1,($F$2:$F643=F644)*($D$2:$D643=D644)*($B$2:$B643="PUSH")*($C$2:$C643=$C644),0),0),"")</f>
        <v/>
      </c>
      <c r="H644" s="0" t="str">
        <f aca="false">IF(G644 &lt;&gt; "", A644-G644, "")</f>
        <v/>
      </c>
    </row>
    <row r="645" customFormat="false" ht="12.8" hidden="false" customHeight="false" outlineLevel="0" collapsed="false">
      <c r="A645" s="0" t="n">
        <v>58929</v>
      </c>
      <c r="B645" s="0" t="s">
        <v>4</v>
      </c>
      <c r="C645" s="0" t="n">
        <v>2301</v>
      </c>
      <c r="D645" s="0" t="n">
        <v>0</v>
      </c>
      <c r="E645" s="0" t="s">
        <v>2</v>
      </c>
      <c r="F645" s="0" t="s">
        <v>98</v>
      </c>
      <c r="G645" s="0" t="n">
        <f aca="false">IF($B645="POP",INDEX($A$2:$A644,MATCH(1,($F$2:$F644=F645)*($D$2:$D644=D645)*($B$2:$B644="PUSH")*($C$2:$C644=$C645),0),0),"")</f>
        <v>58511</v>
      </c>
      <c r="H645" s="0" t="n">
        <f aca="false">IF(G645 &lt;&gt; "", A645-G645, "")</f>
        <v>418</v>
      </c>
    </row>
    <row r="646" customFormat="false" ht="12.8" hidden="false" customHeight="false" outlineLevel="0" collapsed="false">
      <c r="A646" s="0" t="n">
        <v>59449</v>
      </c>
      <c r="B646" s="0" t="s">
        <v>1</v>
      </c>
      <c r="C646" s="0" t="n">
        <v>2322</v>
      </c>
      <c r="D646" s="0" t="n">
        <v>0</v>
      </c>
      <c r="E646" s="0" t="s">
        <v>2</v>
      </c>
      <c r="F646" s="0" t="s">
        <v>97</v>
      </c>
      <c r="G646" s="0" t="str">
        <f aca="false">IF($B646="POP",INDEX($A$2:$A645,MATCH(1,($F$2:$F645=F646)*($D$2:$D645=D646)*($B$2:$B645="PUSH")*($C$2:$C645=$C646),0),0),"")</f>
        <v/>
      </c>
      <c r="H646" s="0" t="str">
        <f aca="false">IF(G646 &lt;&gt; "", A646-G646, "")</f>
        <v/>
      </c>
    </row>
    <row r="647" customFormat="false" ht="12.8" hidden="false" customHeight="false" outlineLevel="0" collapsed="false">
      <c r="A647" s="0" t="n">
        <v>59449</v>
      </c>
      <c r="B647" s="0" t="s">
        <v>6</v>
      </c>
      <c r="C647" s="0" t="n">
        <v>2322</v>
      </c>
      <c r="D647" s="0" t="n">
        <v>0</v>
      </c>
      <c r="E647" s="0" t="s">
        <v>2</v>
      </c>
      <c r="F647" s="0" t="s">
        <v>98</v>
      </c>
      <c r="G647" s="0" t="str">
        <f aca="false">IF($B647="POP",INDEX($A$2:$A646,MATCH(1,($F$2:$F646=F647)*($D$2:$D646=D647)*($B$2:$B646="PUSH")*($C$2:$C646=$C647),0),0),"")</f>
        <v/>
      </c>
      <c r="H647" s="0" t="str">
        <f aca="false">IF(G647 &lt;&gt; "", A647-G647, "")</f>
        <v/>
      </c>
    </row>
    <row r="648" customFormat="false" ht="12.8" hidden="false" customHeight="false" outlineLevel="0" collapsed="false">
      <c r="A648" s="0" t="n">
        <v>59482</v>
      </c>
      <c r="B648" s="0" t="s">
        <v>6</v>
      </c>
      <c r="C648" s="0" t="n">
        <v>2322</v>
      </c>
      <c r="D648" s="0" t="n">
        <v>1</v>
      </c>
      <c r="E648" s="0" t="s">
        <v>2</v>
      </c>
      <c r="F648" s="0" t="s">
        <v>99</v>
      </c>
      <c r="G648" s="0" t="str">
        <f aca="false">IF($B648="POP",INDEX($A$2:$A647,MATCH(1,($F$2:$F647=F648)*($D$2:$D647=D648)*($B$2:$B647="PUSH")*($C$2:$C647=$C648),0),0),"")</f>
        <v/>
      </c>
      <c r="H648" s="0" t="str">
        <f aca="false">IF(G648 &lt;&gt; "", A648-G648, "")</f>
        <v/>
      </c>
    </row>
    <row r="649" customFormat="false" ht="12.8" hidden="false" customHeight="false" outlineLevel="0" collapsed="false">
      <c r="A649" s="0" t="n">
        <v>59482</v>
      </c>
      <c r="B649" s="0" t="s">
        <v>6</v>
      </c>
      <c r="C649" s="0" t="n">
        <v>2322</v>
      </c>
      <c r="D649" s="0" t="n">
        <v>2</v>
      </c>
      <c r="E649" s="0" t="s">
        <v>2</v>
      </c>
      <c r="F649" s="0" t="s">
        <v>100</v>
      </c>
      <c r="G649" s="0" t="str">
        <f aca="false">IF($B649="POP",INDEX($A$2:$A648,MATCH(1,($F$2:$F648=F649)*($D$2:$D648=D649)*($B$2:$B648="PUSH")*($C$2:$C648=$C649),0),0),"")</f>
        <v/>
      </c>
      <c r="H649" s="0" t="str">
        <f aca="false">IF(G649 &lt;&gt; "", A649-G649, "")</f>
        <v/>
      </c>
    </row>
    <row r="650" customFormat="false" ht="12.8" hidden="false" customHeight="false" outlineLevel="0" collapsed="false">
      <c r="A650" s="0" t="n">
        <v>59482</v>
      </c>
      <c r="B650" s="0" t="s">
        <v>4</v>
      </c>
      <c r="C650" s="0" t="n">
        <v>2322</v>
      </c>
      <c r="D650" s="0" t="n">
        <v>2</v>
      </c>
      <c r="E650" s="0" t="s">
        <v>2</v>
      </c>
      <c r="F650" s="0" t="s">
        <v>100</v>
      </c>
      <c r="G650" s="0" t="n">
        <f aca="false">IF($B650="POP",INDEX($A$2:$A649,MATCH(1,($F$2:$F649=F650)*($D$2:$D649=D650)*($B$2:$B649="PUSH")*($C$2:$C649=$C650),0),0),"")</f>
        <v>59482</v>
      </c>
      <c r="H650" s="0" t="n">
        <f aca="false">IF(G650 &lt;&gt; "", A650-G650, "")</f>
        <v>0</v>
      </c>
    </row>
    <row r="651" customFormat="false" ht="12.8" hidden="false" customHeight="false" outlineLevel="0" collapsed="false">
      <c r="A651" s="0" t="n">
        <v>59498</v>
      </c>
      <c r="B651" s="0" t="s">
        <v>6</v>
      </c>
      <c r="C651" s="0" t="n">
        <v>2322</v>
      </c>
      <c r="D651" s="0" t="n">
        <v>2</v>
      </c>
      <c r="E651" s="0" t="s">
        <v>2</v>
      </c>
      <c r="F651" s="0" t="s">
        <v>101</v>
      </c>
      <c r="G651" s="0" t="str">
        <f aca="false">IF($B651="POP",INDEX($A$2:$A650,MATCH(1,($F$2:$F650=F651)*($D$2:$D650=D651)*($B$2:$B650="PUSH")*($C$2:$C650=$C651),0),0),"")</f>
        <v/>
      </c>
      <c r="H651" s="0" t="str">
        <f aca="false">IF(G651 &lt;&gt; "", A651-G651, "")</f>
        <v/>
      </c>
    </row>
    <row r="652" customFormat="false" ht="12.8" hidden="false" customHeight="false" outlineLevel="0" collapsed="false">
      <c r="A652" s="0" t="n">
        <v>59549</v>
      </c>
      <c r="B652" s="0" t="s">
        <v>6</v>
      </c>
      <c r="C652" s="0" t="n">
        <v>2322</v>
      </c>
      <c r="D652" s="0" t="n">
        <v>3</v>
      </c>
      <c r="E652" s="0" t="s">
        <v>2</v>
      </c>
      <c r="F652" s="0" t="s">
        <v>102</v>
      </c>
      <c r="G652" s="0" t="str">
        <f aca="false">IF($B652="POP",INDEX($A$2:$A651,MATCH(1,($F$2:$F651=F652)*($D$2:$D651=D652)*($B$2:$B651="PUSH")*($C$2:$C651=$C652),0),0),"")</f>
        <v/>
      </c>
      <c r="H652" s="0" t="str">
        <f aca="false">IF(G652 &lt;&gt; "", A652-G652, "")</f>
        <v/>
      </c>
    </row>
    <row r="653" customFormat="false" ht="12.8" hidden="false" customHeight="false" outlineLevel="0" collapsed="false">
      <c r="A653" s="0" t="n">
        <v>59549</v>
      </c>
      <c r="B653" s="0" t="s">
        <v>4</v>
      </c>
      <c r="C653" s="0" t="n">
        <v>2322</v>
      </c>
      <c r="D653" s="0" t="n">
        <v>3</v>
      </c>
      <c r="E653" s="0" t="s">
        <v>2</v>
      </c>
      <c r="F653" s="0" t="s">
        <v>102</v>
      </c>
      <c r="G653" s="0" t="n">
        <f aca="false">IF($B653="POP",INDEX($A$2:$A652,MATCH(1,($F$2:$F652=F653)*($D$2:$D652=D653)*($B$2:$B652="PUSH")*($C$2:$C652=$C653),0),0),"")</f>
        <v>59549</v>
      </c>
      <c r="H653" s="0" t="n">
        <f aca="false">IF(G653 &lt;&gt; "", A653-G653, "")</f>
        <v>0</v>
      </c>
    </row>
    <row r="654" customFormat="false" ht="12.8" hidden="false" customHeight="false" outlineLevel="0" collapsed="false">
      <c r="A654" s="0" t="n">
        <v>59549</v>
      </c>
      <c r="B654" s="0" t="s">
        <v>6</v>
      </c>
      <c r="C654" s="0" t="n">
        <v>2322</v>
      </c>
      <c r="D654" s="0" t="n">
        <v>3</v>
      </c>
      <c r="E654" s="0" t="s">
        <v>2</v>
      </c>
      <c r="F654" s="0" t="s">
        <v>103</v>
      </c>
      <c r="G654" s="0" t="str">
        <f aca="false">IF($B654="POP",INDEX($A$2:$A653,MATCH(1,($F$2:$F653=F654)*($D$2:$D653=D654)*($B$2:$B653="PUSH")*($C$2:$C653=$C654),0),0),"")</f>
        <v/>
      </c>
      <c r="H654" s="0" t="str">
        <f aca="false">IF(G654 &lt;&gt; "", A654-G654, "")</f>
        <v/>
      </c>
    </row>
    <row r="655" customFormat="false" ht="12.8" hidden="false" customHeight="false" outlineLevel="0" collapsed="false">
      <c r="A655" s="0" t="n">
        <v>59549</v>
      </c>
      <c r="B655" s="0" t="s">
        <v>6</v>
      </c>
      <c r="C655" s="0" t="n">
        <v>2322</v>
      </c>
      <c r="D655" s="0" t="n">
        <v>4</v>
      </c>
      <c r="E655" s="0" t="s">
        <v>2</v>
      </c>
      <c r="F655" s="0" t="s">
        <v>104</v>
      </c>
      <c r="G655" s="0" t="str">
        <f aca="false">IF($B655="POP",INDEX($A$2:$A654,MATCH(1,($F$2:$F654=F655)*($D$2:$D654=D655)*($B$2:$B654="PUSH")*($C$2:$C654=$C655),0),0),"")</f>
        <v/>
      </c>
      <c r="H655" s="0" t="str">
        <f aca="false">IF(G655 &lt;&gt; "", A655-G655, "")</f>
        <v/>
      </c>
    </row>
    <row r="656" customFormat="false" ht="12.8" hidden="false" customHeight="false" outlineLevel="0" collapsed="false">
      <c r="A656" s="0" t="n">
        <v>59549</v>
      </c>
      <c r="B656" s="0" t="s">
        <v>4</v>
      </c>
      <c r="C656" s="0" t="n">
        <v>2322</v>
      </c>
      <c r="D656" s="0" t="n">
        <v>4</v>
      </c>
      <c r="E656" s="0" t="s">
        <v>2</v>
      </c>
      <c r="F656" s="0" t="s">
        <v>104</v>
      </c>
      <c r="G656" s="0" t="n">
        <f aca="false">IF($B656="POP",INDEX($A$2:$A655,MATCH(1,($F$2:$F655=F656)*($D$2:$D655=D656)*($B$2:$B655="PUSH")*($C$2:$C655=$C656),0),0),"")</f>
        <v>59549</v>
      </c>
      <c r="H656" s="0" t="n">
        <f aca="false">IF(G656 &lt;&gt; "", A656-G656, "")</f>
        <v>0</v>
      </c>
    </row>
    <row r="657" customFormat="false" ht="12.8" hidden="false" customHeight="false" outlineLevel="0" collapsed="false">
      <c r="A657" s="0" t="n">
        <v>59549</v>
      </c>
      <c r="B657" s="0" t="s">
        <v>6</v>
      </c>
      <c r="C657" s="0" t="n">
        <v>2322</v>
      </c>
      <c r="D657" s="0" t="n">
        <v>4</v>
      </c>
      <c r="E657" s="0" t="s">
        <v>2</v>
      </c>
      <c r="F657" s="0" t="s">
        <v>74</v>
      </c>
      <c r="G657" s="0" t="str">
        <f aca="false">IF($B657="POP",INDEX($A$2:$A656,MATCH(1,($F$2:$F656=F657)*($D$2:$D656=D657)*($B$2:$B656="PUSH")*($C$2:$C656=$C657),0),0),"")</f>
        <v/>
      </c>
      <c r="H657" s="0" t="str">
        <f aca="false">IF(G657 &lt;&gt; "", A657-G657, "")</f>
        <v/>
      </c>
    </row>
    <row r="658" customFormat="false" ht="12.8" hidden="false" customHeight="false" outlineLevel="0" collapsed="false">
      <c r="A658" s="0" t="n">
        <v>59549</v>
      </c>
      <c r="B658" s="0" t="s">
        <v>4</v>
      </c>
      <c r="C658" s="0" t="n">
        <v>2322</v>
      </c>
      <c r="D658" s="0" t="n">
        <v>4</v>
      </c>
      <c r="E658" s="0" t="s">
        <v>2</v>
      </c>
      <c r="F658" s="0" t="s">
        <v>74</v>
      </c>
      <c r="G658" s="0" t="n">
        <f aca="false">IF($B658="POP",INDEX($A$2:$A657,MATCH(1,($F$2:$F657=F658)*($D$2:$D657=D658)*($B$2:$B657="PUSH")*($C$2:$C657=$C658),0),0),"")</f>
        <v>59549</v>
      </c>
      <c r="H658" s="0" t="n">
        <f aca="false">IF(G658 &lt;&gt; "", A658-G658, "")</f>
        <v>0</v>
      </c>
    </row>
    <row r="659" customFormat="false" ht="12.8" hidden="false" customHeight="false" outlineLevel="0" collapsed="false">
      <c r="A659" s="0" t="n">
        <v>59549</v>
      </c>
      <c r="B659" s="0" t="s">
        <v>6</v>
      </c>
      <c r="C659" s="0" t="n">
        <v>2322</v>
      </c>
      <c r="D659" s="0" t="n">
        <v>4</v>
      </c>
      <c r="E659" s="0" t="s">
        <v>2</v>
      </c>
      <c r="F659" s="0" t="s">
        <v>100</v>
      </c>
      <c r="G659" s="0" t="str">
        <f aca="false">IF($B659="POP",INDEX($A$2:$A658,MATCH(1,($F$2:$F658=F659)*($D$2:$D658=D659)*($B$2:$B658="PUSH")*($C$2:$C658=$C659),0),0),"")</f>
        <v/>
      </c>
      <c r="H659" s="0" t="str">
        <f aca="false">IF(G659 &lt;&gt; "", A659-G659, "")</f>
        <v/>
      </c>
    </row>
    <row r="660" customFormat="false" ht="12.8" hidden="false" customHeight="false" outlineLevel="0" collapsed="false">
      <c r="A660" s="0" t="n">
        <v>59549</v>
      </c>
      <c r="B660" s="0" t="s">
        <v>4</v>
      </c>
      <c r="C660" s="0" t="n">
        <v>2322</v>
      </c>
      <c r="D660" s="0" t="n">
        <v>4</v>
      </c>
      <c r="E660" s="0" t="s">
        <v>2</v>
      </c>
      <c r="F660" s="0" t="s">
        <v>100</v>
      </c>
      <c r="G660" s="0" t="n">
        <f aca="false">IF($B660="POP",INDEX($A$2:$A659,MATCH(1,($F$2:$F659=F660)*($D$2:$D659=D660)*($B$2:$B659="PUSH")*($C$2:$C659=$C660),0),0),"")</f>
        <v>59549</v>
      </c>
      <c r="H660" s="0" t="n">
        <f aca="false">IF(G660 &lt;&gt; "", A660-G660, "")</f>
        <v>0</v>
      </c>
    </row>
    <row r="661" customFormat="false" ht="12.8" hidden="false" customHeight="false" outlineLevel="0" collapsed="false">
      <c r="A661" s="0" t="n">
        <v>59549</v>
      </c>
      <c r="B661" s="0" t="s">
        <v>6</v>
      </c>
      <c r="C661" s="0" t="n">
        <v>2322</v>
      </c>
      <c r="D661" s="0" t="n">
        <v>4</v>
      </c>
      <c r="E661" s="0" t="s">
        <v>2</v>
      </c>
      <c r="F661" s="0" t="s">
        <v>105</v>
      </c>
      <c r="G661" s="0" t="str">
        <f aca="false">IF($B661="POP",INDEX($A$2:$A660,MATCH(1,($F$2:$F660=F661)*($D$2:$D660=D661)*($B$2:$B660="PUSH")*($C$2:$C660=$C661),0),0),"")</f>
        <v/>
      </c>
      <c r="H661" s="0" t="str">
        <f aca="false">IF(G661 &lt;&gt; "", A661-G661, "")</f>
        <v/>
      </c>
    </row>
    <row r="662" customFormat="false" ht="12.8" hidden="false" customHeight="false" outlineLevel="0" collapsed="false">
      <c r="A662" s="0" t="n">
        <v>59549</v>
      </c>
      <c r="B662" s="0" t="s">
        <v>6</v>
      </c>
      <c r="C662" s="0" t="n">
        <v>2322</v>
      </c>
      <c r="D662" s="0" t="n">
        <v>5</v>
      </c>
      <c r="E662" s="0" t="s">
        <v>2</v>
      </c>
      <c r="F662" s="0" t="s">
        <v>106</v>
      </c>
      <c r="G662" s="0" t="str">
        <f aca="false">IF($B662="POP",INDEX($A$2:$A661,MATCH(1,($F$2:$F661=F662)*($D$2:$D661=D662)*($B$2:$B661="PUSH")*($C$2:$C661=$C662),0),0),"")</f>
        <v/>
      </c>
      <c r="H662" s="0" t="str">
        <f aca="false">IF(G662 &lt;&gt; "", A662-G662, "")</f>
        <v/>
      </c>
    </row>
    <row r="663" customFormat="false" ht="12.8" hidden="false" customHeight="false" outlineLevel="0" collapsed="false">
      <c r="A663" s="0" t="n">
        <v>59549</v>
      </c>
      <c r="B663" s="0" t="s">
        <v>4</v>
      </c>
      <c r="C663" s="0" t="n">
        <v>2322</v>
      </c>
      <c r="D663" s="0" t="n">
        <v>5</v>
      </c>
      <c r="E663" s="0" t="s">
        <v>2</v>
      </c>
      <c r="F663" s="0" t="s">
        <v>106</v>
      </c>
      <c r="G663" s="0" t="n">
        <f aca="false">IF($B663="POP",INDEX($A$2:$A662,MATCH(1,($F$2:$F662=F663)*($D$2:$D662=D663)*($B$2:$B662="PUSH")*($C$2:$C662=$C663),0),0),"")</f>
        <v>59549</v>
      </c>
      <c r="H663" s="0" t="n">
        <f aca="false">IF(G663 &lt;&gt; "", A663-G663, "")</f>
        <v>0</v>
      </c>
    </row>
    <row r="664" customFormat="false" ht="12.8" hidden="false" customHeight="false" outlineLevel="0" collapsed="false">
      <c r="A664" s="0" t="n">
        <v>59565</v>
      </c>
      <c r="B664" s="0" t="s">
        <v>6</v>
      </c>
      <c r="C664" s="0" t="n">
        <v>2322</v>
      </c>
      <c r="D664" s="0" t="n">
        <v>5</v>
      </c>
      <c r="E664" s="0" t="s">
        <v>2</v>
      </c>
      <c r="F664" s="0" t="s">
        <v>107</v>
      </c>
      <c r="G664" s="0" t="str">
        <f aca="false">IF($B664="POP",INDEX($A$2:$A663,MATCH(1,($F$2:$F663=F664)*($D$2:$D663=D664)*($B$2:$B663="PUSH")*($C$2:$C663=$C664),0),0),"")</f>
        <v/>
      </c>
      <c r="H664" s="0" t="str">
        <f aca="false">IF(G664 &lt;&gt; "", A664-G664, "")</f>
        <v/>
      </c>
    </row>
    <row r="665" customFormat="false" ht="12.8" hidden="false" customHeight="false" outlineLevel="0" collapsed="false">
      <c r="A665" s="0" t="n">
        <v>59582</v>
      </c>
      <c r="B665" s="0" t="s">
        <v>4</v>
      </c>
      <c r="C665" s="0" t="n">
        <v>2322</v>
      </c>
      <c r="D665" s="0" t="n">
        <v>5</v>
      </c>
      <c r="E665" s="0" t="s">
        <v>2</v>
      </c>
      <c r="F665" s="0" t="s">
        <v>107</v>
      </c>
      <c r="G665" s="0" t="n">
        <f aca="false">IF($B665="POP",INDEX($A$2:$A664,MATCH(1,($F$2:$F664=F665)*($D$2:$D664=D665)*($B$2:$B664="PUSH")*($C$2:$C664=$C665),0),0),"")</f>
        <v>59565</v>
      </c>
      <c r="H665" s="0" t="n">
        <f aca="false">IF(G665 &lt;&gt; "", A665-G665, "")</f>
        <v>17</v>
      </c>
    </row>
    <row r="666" customFormat="false" ht="12.8" hidden="false" customHeight="false" outlineLevel="0" collapsed="false">
      <c r="A666" s="0" t="n">
        <v>59683</v>
      </c>
      <c r="B666" s="0" t="s">
        <v>6</v>
      </c>
      <c r="C666" s="0" t="n">
        <v>2322</v>
      </c>
      <c r="D666" s="0" t="n">
        <v>5</v>
      </c>
      <c r="E666" s="0" t="s">
        <v>2</v>
      </c>
      <c r="F666" s="0" t="s">
        <v>75</v>
      </c>
      <c r="G666" s="0" t="str">
        <f aca="false">IF($B666="POP",INDEX($A$2:$A665,MATCH(1,($F$2:$F665=F666)*($D$2:$D665=D666)*($B$2:$B665="PUSH")*($C$2:$C665=$C666),0),0),"")</f>
        <v/>
      </c>
      <c r="H666" s="0" t="str">
        <f aca="false">IF(G666 &lt;&gt; "", A666-G666, "")</f>
        <v/>
      </c>
    </row>
    <row r="667" customFormat="false" ht="12.8" hidden="false" customHeight="false" outlineLevel="0" collapsed="false">
      <c r="A667" s="0" t="n">
        <v>59683</v>
      </c>
      <c r="B667" s="0" t="s">
        <v>6</v>
      </c>
      <c r="C667" s="0" t="n">
        <v>2322</v>
      </c>
      <c r="D667" s="0" t="n">
        <v>6</v>
      </c>
      <c r="E667" s="0" t="s">
        <v>2</v>
      </c>
      <c r="F667" s="0" t="s">
        <v>76</v>
      </c>
      <c r="G667" s="0" t="str">
        <f aca="false">IF($B667="POP",INDEX($A$2:$A666,MATCH(1,($F$2:$F666=F667)*($D$2:$D666=D667)*($B$2:$B666="PUSH")*($C$2:$C666=$C667),0),0),"")</f>
        <v/>
      </c>
      <c r="H667" s="0" t="str">
        <f aca="false">IF(G667 &lt;&gt; "", A667-G667, "")</f>
        <v/>
      </c>
    </row>
    <row r="668" customFormat="false" ht="12.8" hidden="false" customHeight="false" outlineLevel="0" collapsed="false">
      <c r="A668" s="0" t="n">
        <v>59683</v>
      </c>
      <c r="B668" s="0" t="s">
        <v>4</v>
      </c>
      <c r="C668" s="0" t="n">
        <v>2322</v>
      </c>
      <c r="D668" s="0" t="n">
        <v>6</v>
      </c>
      <c r="E668" s="0" t="s">
        <v>2</v>
      </c>
      <c r="F668" s="0" t="s">
        <v>76</v>
      </c>
      <c r="G668" s="0" t="n">
        <f aca="false">IF($B668="POP",INDEX($A$2:$A667,MATCH(1,($F$2:$F667=F668)*($D$2:$D667=D668)*($B$2:$B667="PUSH")*($C$2:$C667=$C668),0),0),"")</f>
        <v>59683</v>
      </c>
      <c r="H668" s="0" t="n">
        <f aca="false">IF(G668 &lt;&gt; "", A668-G668, "")</f>
        <v>0</v>
      </c>
    </row>
    <row r="669" customFormat="false" ht="12.8" hidden="false" customHeight="false" outlineLevel="0" collapsed="false">
      <c r="A669" s="0" t="n">
        <v>59683</v>
      </c>
      <c r="B669" s="0" t="s">
        <v>6</v>
      </c>
      <c r="C669" s="0" t="n">
        <v>2322</v>
      </c>
      <c r="D669" s="0" t="n">
        <v>6</v>
      </c>
      <c r="E669" s="0" t="s">
        <v>2</v>
      </c>
      <c r="F669" s="0" t="s">
        <v>77</v>
      </c>
      <c r="G669" s="0" t="str">
        <f aca="false">IF($B669="POP",INDEX($A$2:$A668,MATCH(1,($F$2:$F668=F669)*($D$2:$D668=D669)*($B$2:$B668="PUSH")*($C$2:$C668=$C669),0),0),"")</f>
        <v/>
      </c>
      <c r="H669" s="0" t="str">
        <f aca="false">IF(G669 &lt;&gt; "", A669-G669, "")</f>
        <v/>
      </c>
    </row>
    <row r="670" customFormat="false" ht="12.8" hidden="false" customHeight="false" outlineLevel="0" collapsed="false">
      <c r="A670" s="0" t="n">
        <v>59683</v>
      </c>
      <c r="B670" s="0" t="s">
        <v>4</v>
      </c>
      <c r="C670" s="0" t="n">
        <v>2322</v>
      </c>
      <c r="D670" s="0" t="n">
        <v>6</v>
      </c>
      <c r="E670" s="0" t="s">
        <v>2</v>
      </c>
      <c r="F670" s="0" t="s">
        <v>77</v>
      </c>
      <c r="G670" s="0" t="n">
        <f aca="false">IF($B670="POP",INDEX($A$2:$A669,MATCH(1,($F$2:$F669=F670)*($D$2:$D669=D670)*($B$2:$B669="PUSH")*($C$2:$C669=$C670),0),0),"")</f>
        <v>59683</v>
      </c>
      <c r="H670" s="0" t="n">
        <f aca="false">IF(G670 &lt;&gt; "", A670-G670, "")</f>
        <v>0</v>
      </c>
    </row>
    <row r="671" customFormat="false" ht="12.8" hidden="false" customHeight="false" outlineLevel="0" collapsed="false">
      <c r="A671" s="0" t="n">
        <v>59683</v>
      </c>
      <c r="B671" s="0" t="s">
        <v>6</v>
      </c>
      <c r="C671" s="0" t="n">
        <v>2322</v>
      </c>
      <c r="D671" s="0" t="n">
        <v>6</v>
      </c>
      <c r="E671" s="0" t="s">
        <v>2</v>
      </c>
      <c r="F671" s="0" t="s">
        <v>78</v>
      </c>
      <c r="G671" s="0" t="str">
        <f aca="false">IF($B671="POP",INDEX($A$2:$A670,MATCH(1,($F$2:$F670=F671)*($D$2:$D670=D671)*($B$2:$B670="PUSH")*($C$2:$C670=$C671),0),0),"")</f>
        <v/>
      </c>
      <c r="H671" s="0" t="str">
        <f aca="false">IF(G671 &lt;&gt; "", A671-G671, "")</f>
        <v/>
      </c>
    </row>
    <row r="672" customFormat="false" ht="12.8" hidden="false" customHeight="false" outlineLevel="0" collapsed="false">
      <c r="A672" s="0" t="n">
        <v>59683</v>
      </c>
      <c r="B672" s="0" t="s">
        <v>4</v>
      </c>
      <c r="C672" s="0" t="n">
        <v>2322</v>
      </c>
      <c r="D672" s="0" t="n">
        <v>6</v>
      </c>
      <c r="E672" s="0" t="s">
        <v>2</v>
      </c>
      <c r="F672" s="0" t="s">
        <v>78</v>
      </c>
      <c r="G672" s="0" t="n">
        <f aca="false">IF($B672="POP",INDEX($A$2:$A671,MATCH(1,($F$2:$F671=F672)*($D$2:$D671=D672)*($B$2:$B671="PUSH")*($C$2:$C671=$C672),0),0),"")</f>
        <v>59683</v>
      </c>
      <c r="H672" s="0" t="n">
        <f aca="false">IF(G672 &lt;&gt; "", A672-G672, "")</f>
        <v>0</v>
      </c>
    </row>
    <row r="673" customFormat="false" ht="12.8" hidden="false" customHeight="false" outlineLevel="0" collapsed="false">
      <c r="A673" s="0" t="n">
        <v>59683</v>
      </c>
      <c r="B673" s="0" t="s">
        <v>4</v>
      </c>
      <c r="C673" s="0" t="n">
        <v>2322</v>
      </c>
      <c r="D673" s="0" t="n">
        <v>5</v>
      </c>
      <c r="E673" s="0" t="s">
        <v>2</v>
      </c>
      <c r="F673" s="0" t="s">
        <v>75</v>
      </c>
      <c r="G673" s="0" t="n">
        <f aca="false">IF($B673="POP",INDEX($A$2:$A672,MATCH(1,($F$2:$F672=F673)*($D$2:$D672=D673)*($B$2:$B672="PUSH")*($C$2:$C672=$C673),0),0),"")</f>
        <v>59683</v>
      </c>
      <c r="H673" s="0" t="n">
        <f aca="false">IF(G673 &lt;&gt; "", A673-G673, "")</f>
        <v>0</v>
      </c>
    </row>
    <row r="674" customFormat="false" ht="12.8" hidden="false" customHeight="false" outlineLevel="0" collapsed="false">
      <c r="A674" s="0" t="n">
        <v>59699</v>
      </c>
      <c r="B674" s="0" t="s">
        <v>6</v>
      </c>
      <c r="C674" s="0" t="n">
        <v>2322</v>
      </c>
      <c r="D674" s="0" t="n">
        <v>5</v>
      </c>
      <c r="E674" s="0" t="s">
        <v>2</v>
      </c>
      <c r="F674" s="0" t="s">
        <v>108</v>
      </c>
      <c r="G674" s="0" t="str">
        <f aca="false">IF($B674="POP",INDEX($A$2:$A673,MATCH(1,($F$2:$F673=F674)*($D$2:$D673=D674)*($B$2:$B673="PUSH")*($C$2:$C673=$C674),0),0),"")</f>
        <v/>
      </c>
      <c r="H674" s="0" t="str">
        <f aca="false">IF(G674 &lt;&gt; "", A674-G674, "")</f>
        <v/>
      </c>
    </row>
    <row r="675" customFormat="false" ht="12.8" hidden="false" customHeight="false" outlineLevel="0" collapsed="false">
      <c r="A675" s="0" t="n">
        <v>59701</v>
      </c>
      <c r="B675" s="0" t="s">
        <v>4</v>
      </c>
      <c r="C675" s="0" t="n">
        <v>2322</v>
      </c>
      <c r="D675" s="0" t="n">
        <v>5</v>
      </c>
      <c r="E675" s="0" t="s">
        <v>2</v>
      </c>
      <c r="F675" s="0" t="s">
        <v>108</v>
      </c>
      <c r="G675" s="0" t="n">
        <f aca="false">IF($B675="POP",INDEX($A$2:$A674,MATCH(1,($F$2:$F674=F675)*($D$2:$D674=D675)*($B$2:$B674="PUSH")*($C$2:$C674=$C675),0),0),"")</f>
        <v>59699</v>
      </c>
      <c r="H675" s="0" t="n">
        <f aca="false">IF(G675 &lt;&gt; "", A675-G675, "")</f>
        <v>2</v>
      </c>
    </row>
    <row r="676" customFormat="false" ht="12.8" hidden="false" customHeight="false" outlineLevel="0" collapsed="false">
      <c r="A676" s="0" t="n">
        <v>59701</v>
      </c>
      <c r="B676" s="0" t="s">
        <v>6</v>
      </c>
      <c r="C676" s="0" t="n">
        <v>2322</v>
      </c>
      <c r="D676" s="0" t="n">
        <v>5</v>
      </c>
      <c r="E676" s="0" t="s">
        <v>2</v>
      </c>
      <c r="F676" s="0" t="s">
        <v>84</v>
      </c>
      <c r="G676" s="0" t="str">
        <f aca="false">IF($B676="POP",INDEX($A$2:$A675,MATCH(1,($F$2:$F675=F676)*($D$2:$D675=D676)*($B$2:$B675="PUSH")*($C$2:$C675=$C676),0),0),"")</f>
        <v/>
      </c>
      <c r="H676" s="0" t="str">
        <f aca="false">IF(G676 &lt;&gt; "", A676-G676, "")</f>
        <v/>
      </c>
    </row>
    <row r="677" customFormat="false" ht="12.8" hidden="false" customHeight="false" outlineLevel="0" collapsed="false">
      <c r="A677" s="0" t="n">
        <v>59701</v>
      </c>
      <c r="B677" s="0" t="s">
        <v>1</v>
      </c>
      <c r="C677" s="0" t="n">
        <v>2329</v>
      </c>
      <c r="D677" s="0" t="n">
        <v>0</v>
      </c>
      <c r="E677" s="0" t="s">
        <v>2</v>
      </c>
      <c r="F677" s="0" t="s">
        <v>85</v>
      </c>
      <c r="G677" s="0" t="str">
        <f aca="false">IF($B677="POP",INDEX($A$2:$A676,MATCH(1,($F$2:$F676=F677)*($D$2:$D676=D677)*($B$2:$B676="PUSH")*($C$2:$C676=$C677),0),0),"")</f>
        <v/>
      </c>
      <c r="H677" s="0" t="str">
        <f aca="false">IF(G677 &lt;&gt; "", A677-G677, "")</f>
        <v/>
      </c>
    </row>
    <row r="678" customFormat="false" ht="12.8" hidden="false" customHeight="false" outlineLevel="0" collapsed="false">
      <c r="A678" s="0" t="n">
        <v>59701</v>
      </c>
      <c r="B678" s="0" t="s">
        <v>4</v>
      </c>
      <c r="C678" s="0" t="n">
        <v>2322</v>
      </c>
      <c r="D678" s="0" t="n">
        <v>5</v>
      </c>
      <c r="E678" s="0" t="s">
        <v>2</v>
      </c>
      <c r="F678" s="0" t="s">
        <v>84</v>
      </c>
      <c r="G678" s="0" t="n">
        <f aca="false">IF($B678="POP",INDEX($A$2:$A677,MATCH(1,($F$2:$F677=F678)*($D$2:$D677=D678)*($B$2:$B677="PUSH")*($C$2:$C677=$C678),0),0),"")</f>
        <v>59701</v>
      </c>
      <c r="H678" s="0" t="n">
        <f aca="false">IF(G678 &lt;&gt; "", A678-G678, "")</f>
        <v>0</v>
      </c>
    </row>
    <row r="679" customFormat="false" ht="12.8" hidden="false" customHeight="false" outlineLevel="0" collapsed="false">
      <c r="A679" s="0" t="n">
        <v>59701</v>
      </c>
      <c r="B679" s="0" t="s">
        <v>6</v>
      </c>
      <c r="C679" s="0" t="n">
        <v>2322</v>
      </c>
      <c r="D679" s="0" t="n">
        <v>5</v>
      </c>
      <c r="E679" s="0" t="s">
        <v>2</v>
      </c>
      <c r="F679" s="0" t="s">
        <v>86</v>
      </c>
      <c r="G679" s="0" t="str">
        <f aca="false">IF($B679="POP",INDEX($A$2:$A678,MATCH(1,($F$2:$F678=F679)*($D$2:$D678=D679)*($B$2:$B678="PUSH")*($C$2:$C678=$C679),0),0),"")</f>
        <v/>
      </c>
      <c r="H679" s="0" t="str">
        <f aca="false">IF(G679 &lt;&gt; "", A679-G679, "")</f>
        <v/>
      </c>
    </row>
    <row r="680" customFormat="false" ht="12.8" hidden="false" customHeight="false" outlineLevel="0" collapsed="false">
      <c r="A680" s="0" t="n">
        <v>59701</v>
      </c>
      <c r="B680" s="0" t="s">
        <v>1</v>
      </c>
      <c r="C680" s="0" t="n">
        <v>2330</v>
      </c>
      <c r="D680" s="0" t="n">
        <v>0</v>
      </c>
      <c r="E680" s="0" t="s">
        <v>2</v>
      </c>
      <c r="F680" s="0" t="s">
        <v>87</v>
      </c>
      <c r="G680" s="0" t="str">
        <f aca="false">IF($B680="POP",INDEX($A$2:$A679,MATCH(1,($F$2:$F679=F680)*($D$2:$D679=D680)*($B$2:$B679="PUSH")*($C$2:$C679=$C680),0),0),"")</f>
        <v/>
      </c>
      <c r="H680" s="0" t="str">
        <f aca="false">IF(G680 &lt;&gt; "", A680-G680, "")</f>
        <v/>
      </c>
    </row>
    <row r="681" customFormat="false" ht="12.8" hidden="false" customHeight="false" outlineLevel="0" collapsed="false">
      <c r="A681" s="0" t="n">
        <v>59701</v>
      </c>
      <c r="B681" s="0" t="s">
        <v>4</v>
      </c>
      <c r="C681" s="0" t="n">
        <v>2322</v>
      </c>
      <c r="D681" s="0" t="n">
        <v>5</v>
      </c>
      <c r="E681" s="0" t="s">
        <v>2</v>
      </c>
      <c r="F681" s="0" t="s">
        <v>86</v>
      </c>
      <c r="G681" s="0" t="n">
        <f aca="false">IF($B681="POP",INDEX($A$2:$A680,MATCH(1,($F$2:$F680=F681)*($D$2:$D680=D681)*($B$2:$B680="PUSH")*($C$2:$C680=$C681),0),0),"")</f>
        <v>59701</v>
      </c>
      <c r="H681" s="0" t="n">
        <f aca="false">IF(G681 &lt;&gt; "", A681-G681, "")</f>
        <v>0</v>
      </c>
    </row>
    <row r="682" customFormat="false" ht="12.8" hidden="false" customHeight="false" outlineLevel="0" collapsed="false">
      <c r="A682" s="0" t="n">
        <v>59716</v>
      </c>
      <c r="B682" s="0" t="s">
        <v>6</v>
      </c>
      <c r="C682" s="0" t="n">
        <v>2329</v>
      </c>
      <c r="D682" s="0" t="n">
        <v>0</v>
      </c>
      <c r="E682" s="0" t="s">
        <v>2</v>
      </c>
      <c r="F682" s="0" t="s">
        <v>88</v>
      </c>
      <c r="G682" s="0" t="str">
        <f aca="false">IF($B682="POP",INDEX($A$2:$A681,MATCH(1,($F$2:$F681=F682)*($D$2:$D681=D682)*($B$2:$B681="PUSH")*($C$2:$C681=$C682),0),0),"")</f>
        <v/>
      </c>
      <c r="H682" s="0" t="str">
        <f aca="false">IF(G682 &lt;&gt; "", A682-G682, "")</f>
        <v/>
      </c>
    </row>
    <row r="683" customFormat="false" ht="12.8" hidden="false" customHeight="false" outlineLevel="0" collapsed="false">
      <c r="A683" s="0" t="n">
        <v>59716</v>
      </c>
      <c r="B683" s="0" t="s">
        <v>6</v>
      </c>
      <c r="C683" s="0" t="n">
        <v>2329</v>
      </c>
      <c r="D683" s="0" t="n">
        <v>1</v>
      </c>
      <c r="E683" s="0" t="s">
        <v>2</v>
      </c>
      <c r="F683" s="0" t="s">
        <v>7</v>
      </c>
      <c r="G683" s="0" t="str">
        <f aca="false">IF($B683="POP",INDEX($A$2:$A682,MATCH(1,($F$2:$F682=F683)*($D$2:$D682=D683)*($B$2:$B682="PUSH")*($C$2:$C682=$C683),0),0),"")</f>
        <v/>
      </c>
      <c r="H683" s="0" t="str">
        <f aca="false">IF(G683 &lt;&gt; "", A683-G683, "")</f>
        <v/>
      </c>
    </row>
    <row r="684" customFormat="false" ht="12.8" hidden="false" customHeight="false" outlineLevel="0" collapsed="false">
      <c r="A684" s="0" t="n">
        <v>59716</v>
      </c>
      <c r="B684" s="0" t="s">
        <v>4</v>
      </c>
      <c r="C684" s="0" t="n">
        <v>2329</v>
      </c>
      <c r="D684" s="0" t="n">
        <v>1</v>
      </c>
      <c r="E684" s="0" t="s">
        <v>2</v>
      </c>
      <c r="F684" s="0" t="s">
        <v>7</v>
      </c>
      <c r="G684" s="0" t="n">
        <f aca="false">IF($B684="POP",INDEX($A$2:$A683,MATCH(1,($F$2:$F683=F684)*($D$2:$D683=D684)*($B$2:$B683="PUSH")*($C$2:$C683=$C684),0),0),"")</f>
        <v>59716</v>
      </c>
      <c r="H684" s="0" t="n">
        <f aca="false">IF(G684 &lt;&gt; "", A684-G684, "")</f>
        <v>0</v>
      </c>
    </row>
    <row r="685" customFormat="false" ht="12.8" hidden="false" customHeight="false" outlineLevel="0" collapsed="false">
      <c r="A685" s="0" t="n">
        <v>59716</v>
      </c>
      <c r="B685" s="0" t="s">
        <v>11</v>
      </c>
      <c r="C685" s="0" t="n">
        <v>2329</v>
      </c>
      <c r="D685" s="0" t="n">
        <v>0</v>
      </c>
      <c r="E685" s="0" t="s">
        <v>2</v>
      </c>
      <c r="F685" s="0" t="s">
        <v>88</v>
      </c>
      <c r="G685" s="0" t="str">
        <f aca="false">IF($B685="POP",INDEX($A$2:$A684,MATCH(1,($F$2:$F684=F685)*($D$2:$D684=D685)*($B$2:$B684="PUSH")*($C$2:$C684=$C685),0),0),"")</f>
        <v/>
      </c>
      <c r="H685" s="0" t="str">
        <f aca="false">IF(G685 &lt;&gt; "", A685-G685, "")</f>
        <v/>
      </c>
    </row>
    <row r="686" customFormat="false" ht="12.8" hidden="false" customHeight="false" outlineLevel="0" collapsed="false">
      <c r="A686" s="0" t="n">
        <v>59732</v>
      </c>
      <c r="B686" s="0" t="s">
        <v>4</v>
      </c>
      <c r="C686" s="0" t="n">
        <v>2329</v>
      </c>
      <c r="D686" s="0" t="n">
        <v>0</v>
      </c>
      <c r="E686" s="0" t="s">
        <v>2</v>
      </c>
      <c r="F686" s="0" t="s">
        <v>88</v>
      </c>
      <c r="G686" s="0" t="n">
        <f aca="false">IF($B686="POP",INDEX($A$2:$A685,MATCH(1,($F$2:$F685=F686)*($D$2:$D685=D686)*($B$2:$B685="PUSH")*($C$2:$C685=$C686),0),0),"")</f>
        <v>59716</v>
      </c>
      <c r="H686" s="0" t="n">
        <f aca="false">IF(G686 &lt;&gt; "", A686-G686, "")</f>
        <v>16</v>
      </c>
    </row>
    <row r="687" customFormat="false" ht="12.8" hidden="false" customHeight="false" outlineLevel="0" collapsed="false">
      <c r="A687" s="0" t="n">
        <v>59732</v>
      </c>
      <c r="B687" s="0" t="s">
        <v>6</v>
      </c>
      <c r="C687" s="0" t="n">
        <v>2330</v>
      </c>
      <c r="D687" s="0" t="n">
        <v>0</v>
      </c>
      <c r="E687" s="0" t="s">
        <v>2</v>
      </c>
      <c r="F687" s="0" t="s">
        <v>89</v>
      </c>
      <c r="G687" s="0" t="str">
        <f aca="false">IF($B687="POP",INDEX($A$2:$A686,MATCH(1,($F$2:$F686=F687)*($D$2:$D686=D687)*($B$2:$B686="PUSH")*($C$2:$C686=$C687),0),0),"")</f>
        <v/>
      </c>
      <c r="H687" s="0" t="str">
        <f aca="false">IF(G687 &lt;&gt; "", A687-G687, "")</f>
        <v/>
      </c>
    </row>
    <row r="688" customFormat="false" ht="12.8" hidden="false" customHeight="false" outlineLevel="0" collapsed="false">
      <c r="A688" s="0" t="n">
        <v>59732</v>
      </c>
      <c r="B688" s="0" t="s">
        <v>6</v>
      </c>
      <c r="C688" s="0" t="n">
        <v>2330</v>
      </c>
      <c r="D688" s="0" t="n">
        <v>1</v>
      </c>
      <c r="E688" s="0" t="s">
        <v>2</v>
      </c>
      <c r="F688" s="0" t="s">
        <v>9</v>
      </c>
      <c r="G688" s="0" t="str">
        <f aca="false">IF($B688="POP",INDEX($A$2:$A687,MATCH(1,($F$2:$F687=F688)*($D$2:$D687=D688)*($B$2:$B687="PUSH")*($C$2:$C687=$C688),0),0),"")</f>
        <v/>
      </c>
      <c r="H688" s="0" t="str">
        <f aca="false">IF(G688 &lt;&gt; "", A688-G688, "")</f>
        <v/>
      </c>
    </row>
    <row r="689" customFormat="false" ht="12.8" hidden="false" customHeight="false" outlineLevel="0" collapsed="false">
      <c r="A689" s="0" t="n">
        <v>59733</v>
      </c>
      <c r="B689" s="0" t="s">
        <v>6</v>
      </c>
      <c r="C689" s="0" t="n">
        <v>2330</v>
      </c>
      <c r="D689" s="0" t="n">
        <v>2</v>
      </c>
      <c r="E689" s="0" t="s">
        <v>2</v>
      </c>
      <c r="F689" s="0" t="s">
        <v>10</v>
      </c>
      <c r="G689" s="0" t="str">
        <f aca="false">IF($B689="POP",INDEX($A$2:$A688,MATCH(1,($F$2:$F688=F689)*($D$2:$D688=D689)*($B$2:$B688="PUSH")*($C$2:$C688=$C689),0),0),"")</f>
        <v/>
      </c>
      <c r="H689" s="0" t="str">
        <f aca="false">IF(G689 &lt;&gt; "", A689-G689, "")</f>
        <v/>
      </c>
    </row>
    <row r="690" customFormat="false" ht="12.8" hidden="false" customHeight="false" outlineLevel="0" collapsed="false">
      <c r="A690" s="0" t="n">
        <v>59766</v>
      </c>
      <c r="B690" s="0" t="s">
        <v>4</v>
      </c>
      <c r="C690" s="0" t="n">
        <v>2330</v>
      </c>
      <c r="D690" s="0" t="n">
        <v>2</v>
      </c>
      <c r="E690" s="0" t="s">
        <v>2</v>
      </c>
      <c r="F690" s="0" t="s">
        <v>10</v>
      </c>
      <c r="G690" s="0" t="n">
        <f aca="false">IF($B690="POP",INDEX($A$2:$A689,MATCH(1,($F$2:$F689=F690)*($D$2:$D689=D690)*($B$2:$B689="PUSH")*($C$2:$C689=$C690),0),0),"")</f>
        <v>59733</v>
      </c>
      <c r="H690" s="0" t="n">
        <f aca="false">IF(G690 &lt;&gt; "", A690-G690, "")</f>
        <v>33</v>
      </c>
    </row>
    <row r="691" customFormat="false" ht="12.8" hidden="false" customHeight="false" outlineLevel="0" collapsed="false">
      <c r="A691" s="0" t="n">
        <v>59766</v>
      </c>
      <c r="B691" s="0" t="s">
        <v>4</v>
      </c>
      <c r="C691" s="0" t="n">
        <v>2330</v>
      </c>
      <c r="D691" s="0" t="n">
        <v>1</v>
      </c>
      <c r="E691" s="0" t="s">
        <v>2</v>
      </c>
      <c r="F691" s="0" t="s">
        <v>9</v>
      </c>
      <c r="G691" s="0" t="n">
        <f aca="false">IF($B691="POP",INDEX($A$2:$A690,MATCH(1,($F$2:$F690=F691)*($D$2:$D690=D691)*($B$2:$B690="PUSH")*($C$2:$C690=$C691),0),0),"")</f>
        <v>59732</v>
      </c>
      <c r="H691" s="0" t="n">
        <f aca="false">IF(G691 &lt;&gt; "", A691-G691, "")</f>
        <v>34</v>
      </c>
    </row>
    <row r="692" customFormat="false" ht="12.8" hidden="false" customHeight="false" outlineLevel="0" collapsed="false">
      <c r="A692" s="0" t="n">
        <v>59766</v>
      </c>
      <c r="B692" s="0" t="s">
        <v>11</v>
      </c>
      <c r="C692" s="0" t="n">
        <v>2330</v>
      </c>
      <c r="D692" s="0" t="n">
        <v>0</v>
      </c>
      <c r="E692" s="0" t="s">
        <v>2</v>
      </c>
      <c r="F692" s="0" t="s">
        <v>89</v>
      </c>
      <c r="G692" s="0" t="str">
        <f aca="false">IF($B692="POP",INDEX($A$2:$A691,MATCH(1,($F$2:$F691=F692)*($D$2:$D691=D692)*($B$2:$B691="PUSH")*($C$2:$C691=$C692),0),0),"")</f>
        <v/>
      </c>
      <c r="H692" s="0" t="str">
        <f aca="false">IF(G692 &lt;&gt; "", A692-G692, "")</f>
        <v/>
      </c>
    </row>
    <row r="693" customFormat="false" ht="12.8" hidden="false" customHeight="false" outlineLevel="0" collapsed="false">
      <c r="A693" s="0" t="n">
        <v>59782</v>
      </c>
      <c r="B693" s="0" t="s">
        <v>4</v>
      </c>
      <c r="C693" s="0" t="n">
        <v>2330</v>
      </c>
      <c r="D693" s="0" t="n">
        <v>0</v>
      </c>
      <c r="E693" s="0" t="s">
        <v>2</v>
      </c>
      <c r="F693" s="0" t="s">
        <v>89</v>
      </c>
      <c r="G693" s="0" t="n">
        <f aca="false">IF($B693="POP",INDEX($A$2:$A692,MATCH(1,($F$2:$F692=F693)*($D$2:$D692=D693)*($B$2:$B692="PUSH")*($C$2:$C692=$C693),0),0),"")</f>
        <v>59732</v>
      </c>
      <c r="H693" s="0" t="n">
        <f aca="false">IF(G693 &lt;&gt; "", A693-G693, "")</f>
        <v>50</v>
      </c>
    </row>
    <row r="694" customFormat="false" ht="12.8" hidden="false" customHeight="false" outlineLevel="0" collapsed="false">
      <c r="A694" s="0" t="n">
        <v>59833</v>
      </c>
      <c r="B694" s="0" t="s">
        <v>6</v>
      </c>
      <c r="C694" s="0" t="n">
        <v>2322</v>
      </c>
      <c r="D694" s="0" t="n">
        <v>5</v>
      </c>
      <c r="E694" s="0" t="s">
        <v>2</v>
      </c>
      <c r="F694" s="0" t="s">
        <v>109</v>
      </c>
      <c r="G694" s="0" t="str">
        <f aca="false">IF($B694="POP",INDEX($A$2:$A693,MATCH(1,($F$2:$F693=F694)*($D$2:$D693=D694)*($B$2:$B693="PUSH")*($C$2:$C693=$C694),0),0),"")</f>
        <v/>
      </c>
      <c r="H694" s="0" t="str">
        <f aca="false">IF(G694 &lt;&gt; "", A694-G694, "")</f>
        <v/>
      </c>
    </row>
    <row r="695" customFormat="false" ht="12.8" hidden="false" customHeight="false" outlineLevel="0" collapsed="false">
      <c r="A695" s="0" t="n">
        <v>59833</v>
      </c>
      <c r="B695" s="0" t="s">
        <v>4</v>
      </c>
      <c r="C695" s="0" t="n">
        <v>2322</v>
      </c>
      <c r="D695" s="0" t="n">
        <v>5</v>
      </c>
      <c r="E695" s="0" t="s">
        <v>2</v>
      </c>
      <c r="F695" s="0" t="s">
        <v>109</v>
      </c>
      <c r="G695" s="0" t="n">
        <f aca="false">IF($B695="POP",INDEX($A$2:$A694,MATCH(1,($F$2:$F694=F695)*($D$2:$D694=D695)*($B$2:$B694="PUSH")*($C$2:$C694=$C695),0),0),"")</f>
        <v>59833</v>
      </c>
      <c r="H695" s="0" t="n">
        <f aca="false">IF(G695 &lt;&gt; "", A695-G695, "")</f>
        <v>0</v>
      </c>
    </row>
    <row r="696" customFormat="false" ht="12.8" hidden="false" customHeight="false" outlineLevel="0" collapsed="false">
      <c r="A696" s="0" t="n">
        <v>59833</v>
      </c>
      <c r="B696" s="0" t="s">
        <v>4</v>
      </c>
      <c r="C696" s="0" t="n">
        <v>2322</v>
      </c>
      <c r="D696" s="0" t="n">
        <v>4</v>
      </c>
      <c r="E696" s="0" t="s">
        <v>2</v>
      </c>
      <c r="F696" s="0" t="s">
        <v>105</v>
      </c>
      <c r="G696" s="0" t="n">
        <f aca="false">IF($B696="POP",INDEX($A$2:$A695,MATCH(1,($F$2:$F695=F696)*($D$2:$D695=D696)*($B$2:$B695="PUSH")*($C$2:$C695=$C696),0),0),"")</f>
        <v>59549</v>
      </c>
      <c r="H696" s="0" t="n">
        <f aca="false">IF(G696 &lt;&gt; "", A696-G696, "")</f>
        <v>284</v>
      </c>
    </row>
    <row r="697" customFormat="false" ht="12.8" hidden="false" customHeight="false" outlineLevel="0" collapsed="false">
      <c r="A697" s="0" t="n">
        <v>59833</v>
      </c>
      <c r="B697" s="0" t="s">
        <v>4</v>
      </c>
      <c r="C697" s="0" t="n">
        <v>2322</v>
      </c>
      <c r="D697" s="0" t="n">
        <v>3</v>
      </c>
      <c r="E697" s="0" t="s">
        <v>2</v>
      </c>
      <c r="F697" s="0" t="s">
        <v>103</v>
      </c>
      <c r="G697" s="0" t="n">
        <f aca="false">IF($B697="POP",INDEX($A$2:$A696,MATCH(1,($F$2:$F696=F697)*($D$2:$D696=D697)*($B$2:$B696="PUSH")*($C$2:$C696=$C697),0),0),"")</f>
        <v>59549</v>
      </c>
      <c r="H697" s="0" t="n">
        <f aca="false">IF(G697 &lt;&gt; "", A697-G697, "")</f>
        <v>284</v>
      </c>
    </row>
    <row r="698" customFormat="false" ht="12.8" hidden="false" customHeight="false" outlineLevel="0" collapsed="false">
      <c r="A698" s="0" t="n">
        <v>59833</v>
      </c>
      <c r="B698" s="0" t="s">
        <v>4</v>
      </c>
      <c r="C698" s="0" t="n">
        <v>2322</v>
      </c>
      <c r="D698" s="0" t="n">
        <v>2</v>
      </c>
      <c r="E698" s="0" t="s">
        <v>2</v>
      </c>
      <c r="F698" s="0" t="s">
        <v>101</v>
      </c>
      <c r="G698" s="0" t="n">
        <f aca="false">IF($B698="POP",INDEX($A$2:$A697,MATCH(1,($F$2:$F697=F698)*($D$2:$D697=D698)*($B$2:$B697="PUSH")*($C$2:$C697=$C698),0),0),"")</f>
        <v>59498</v>
      </c>
      <c r="H698" s="0" t="n">
        <f aca="false">IF(G698 &lt;&gt; "", A698-G698, "")</f>
        <v>335</v>
      </c>
    </row>
    <row r="699" customFormat="false" ht="12.8" hidden="false" customHeight="false" outlineLevel="0" collapsed="false">
      <c r="A699" s="0" t="n">
        <v>59833</v>
      </c>
      <c r="B699" s="0" t="s">
        <v>4</v>
      </c>
      <c r="C699" s="0" t="n">
        <v>2322</v>
      </c>
      <c r="D699" s="0" t="n">
        <v>1</v>
      </c>
      <c r="E699" s="0" t="s">
        <v>2</v>
      </c>
      <c r="F699" s="0" t="s">
        <v>99</v>
      </c>
      <c r="G699" s="0" t="n">
        <f aca="false">IF($B699="POP",INDEX($A$2:$A698,MATCH(1,($F$2:$F698=F699)*($D$2:$D698=D699)*($B$2:$B698="PUSH")*($C$2:$C698=$C699),0),0),"")</f>
        <v>59482</v>
      </c>
      <c r="H699" s="0" t="n">
        <f aca="false">IF(G699 &lt;&gt; "", A699-G699, "")</f>
        <v>351</v>
      </c>
    </row>
    <row r="700" customFormat="false" ht="12.8" hidden="false" customHeight="false" outlineLevel="0" collapsed="false">
      <c r="A700" s="0" t="n">
        <v>59833</v>
      </c>
      <c r="B700" s="0" t="s">
        <v>1</v>
      </c>
      <c r="C700" s="0" t="n">
        <v>2322</v>
      </c>
      <c r="D700" s="0" t="n">
        <v>1</v>
      </c>
      <c r="E700" s="0" t="s">
        <v>2</v>
      </c>
      <c r="F700" s="0" t="s">
        <v>3</v>
      </c>
      <c r="G700" s="0" t="str">
        <f aca="false">IF($B700="POP",INDEX($A$2:$A699,MATCH(1,($F$2:$F699=F700)*($D$2:$D699=D700)*($B$2:$B699="PUSH")*($C$2:$C699=$C700),0),0),"")</f>
        <v/>
      </c>
      <c r="H700" s="0" t="str">
        <f aca="false">IF(G700 &lt;&gt; "", A700-G700, "")</f>
        <v/>
      </c>
    </row>
    <row r="701" customFormat="false" ht="12.8" hidden="false" customHeight="false" outlineLevel="0" collapsed="false">
      <c r="A701" s="0" t="n">
        <v>59850</v>
      </c>
      <c r="B701" s="0" t="s">
        <v>11</v>
      </c>
      <c r="C701" s="0" t="n">
        <v>2322</v>
      </c>
      <c r="D701" s="0" t="n">
        <v>0</v>
      </c>
      <c r="E701" s="0" t="s">
        <v>2</v>
      </c>
      <c r="F701" s="0" t="s">
        <v>98</v>
      </c>
      <c r="G701" s="0" t="str">
        <f aca="false">IF($B701="POP",INDEX($A$2:$A700,MATCH(1,($F$2:$F700=F701)*($D$2:$D700=D701)*($B$2:$B700="PUSH")*($C$2:$C700=$C701),0),0),"")</f>
        <v/>
      </c>
      <c r="H701" s="0" t="str">
        <f aca="false">IF(G701 &lt;&gt; "", A701-G701, "")</f>
        <v/>
      </c>
    </row>
    <row r="702" customFormat="false" ht="12.8" hidden="false" customHeight="false" outlineLevel="0" collapsed="false">
      <c r="A702" s="0" t="n">
        <v>59866</v>
      </c>
      <c r="B702" s="0" t="s">
        <v>4</v>
      </c>
      <c r="C702" s="0" t="n">
        <v>2322</v>
      </c>
      <c r="D702" s="0" t="n">
        <v>0</v>
      </c>
      <c r="E702" s="0" t="s">
        <v>2</v>
      </c>
      <c r="F702" s="0" t="s">
        <v>98</v>
      </c>
      <c r="G702" s="0" t="n">
        <f aca="false">IF($B702="POP",INDEX($A$2:$A701,MATCH(1,($F$2:$F701=F702)*($D$2:$D701=D702)*($B$2:$B701="PUSH")*($C$2:$C701=$C702),0),0),"")</f>
        <v>59449</v>
      </c>
      <c r="H702" s="0" t="n">
        <f aca="false">IF(G702 &lt;&gt; "", A702-G702, "")</f>
        <v>417</v>
      </c>
    </row>
    <row r="703" customFormat="false" ht="12.8" hidden="false" customHeight="false" outlineLevel="0" collapsed="false">
      <c r="A703" s="0" t="n">
        <v>60375</v>
      </c>
      <c r="B703" s="0" t="s">
        <v>1</v>
      </c>
      <c r="C703" s="0" t="n">
        <v>2353</v>
      </c>
      <c r="D703" s="0" t="n">
        <v>0</v>
      </c>
      <c r="E703" s="0" t="s">
        <v>2</v>
      </c>
      <c r="F703" s="0" t="s">
        <v>97</v>
      </c>
      <c r="G703" s="0" t="str">
        <f aca="false">IF($B703="POP",INDEX($A$2:$A702,MATCH(1,($F$2:$F702=F703)*($D$2:$D702=D703)*($B$2:$B702="PUSH")*($C$2:$C702=$C703),0),0),"")</f>
        <v/>
      </c>
      <c r="H703" s="0" t="str">
        <f aca="false">IF(G703 &lt;&gt; "", A703-G703, "")</f>
        <v/>
      </c>
    </row>
    <row r="704" customFormat="false" ht="12.8" hidden="false" customHeight="false" outlineLevel="0" collapsed="false">
      <c r="A704" s="0" t="n">
        <v>60375</v>
      </c>
      <c r="B704" s="0" t="s">
        <v>6</v>
      </c>
      <c r="C704" s="0" t="n">
        <v>2353</v>
      </c>
      <c r="D704" s="0" t="n">
        <v>0</v>
      </c>
      <c r="E704" s="0" t="s">
        <v>2</v>
      </c>
      <c r="F704" s="0" t="s">
        <v>98</v>
      </c>
      <c r="G704" s="0" t="str">
        <f aca="false">IF($B704="POP",INDEX($A$2:$A703,MATCH(1,($F$2:$F703=F704)*($D$2:$D703=D704)*($B$2:$B703="PUSH")*($C$2:$C703=$C704),0),0),"")</f>
        <v/>
      </c>
      <c r="H704" s="0" t="str">
        <f aca="false">IF(G704 &lt;&gt; "", A704-G704, "")</f>
        <v/>
      </c>
    </row>
    <row r="705" customFormat="false" ht="12.8" hidden="false" customHeight="false" outlineLevel="0" collapsed="false">
      <c r="A705" s="0" t="n">
        <v>60408</v>
      </c>
      <c r="B705" s="0" t="s">
        <v>6</v>
      </c>
      <c r="C705" s="0" t="n">
        <v>2353</v>
      </c>
      <c r="D705" s="0" t="n">
        <v>1</v>
      </c>
      <c r="E705" s="0" t="s">
        <v>2</v>
      </c>
      <c r="F705" s="0" t="s">
        <v>99</v>
      </c>
      <c r="G705" s="0" t="str">
        <f aca="false">IF($B705="POP",INDEX($A$2:$A704,MATCH(1,($F$2:$F704=F705)*($D$2:$D704=D705)*($B$2:$B704="PUSH")*($C$2:$C704=$C705),0),0),"")</f>
        <v/>
      </c>
      <c r="H705" s="0" t="str">
        <f aca="false">IF(G705 &lt;&gt; "", A705-G705, "")</f>
        <v/>
      </c>
    </row>
    <row r="706" customFormat="false" ht="12.8" hidden="false" customHeight="false" outlineLevel="0" collapsed="false">
      <c r="A706" s="0" t="n">
        <v>60408</v>
      </c>
      <c r="B706" s="0" t="s">
        <v>6</v>
      </c>
      <c r="C706" s="0" t="n">
        <v>2353</v>
      </c>
      <c r="D706" s="0" t="n">
        <v>2</v>
      </c>
      <c r="E706" s="0" t="s">
        <v>2</v>
      </c>
      <c r="F706" s="0" t="s">
        <v>100</v>
      </c>
      <c r="G706" s="0" t="str">
        <f aca="false">IF($B706="POP",INDEX($A$2:$A705,MATCH(1,($F$2:$F705=F706)*($D$2:$D705=D706)*($B$2:$B705="PUSH")*($C$2:$C705=$C706),0),0),"")</f>
        <v/>
      </c>
      <c r="H706" s="0" t="str">
        <f aca="false">IF(G706 &lt;&gt; "", A706-G706, "")</f>
        <v/>
      </c>
    </row>
    <row r="707" customFormat="false" ht="12.8" hidden="false" customHeight="false" outlineLevel="0" collapsed="false">
      <c r="A707" s="0" t="n">
        <v>60408</v>
      </c>
      <c r="B707" s="0" t="s">
        <v>4</v>
      </c>
      <c r="C707" s="0" t="n">
        <v>2353</v>
      </c>
      <c r="D707" s="0" t="n">
        <v>2</v>
      </c>
      <c r="E707" s="0" t="s">
        <v>2</v>
      </c>
      <c r="F707" s="0" t="s">
        <v>100</v>
      </c>
      <c r="G707" s="0" t="n">
        <f aca="false">IF($B707="POP",INDEX($A$2:$A706,MATCH(1,($F$2:$F706=F707)*($D$2:$D706=D707)*($B$2:$B706="PUSH")*($C$2:$C706=$C707),0),0),"")</f>
        <v>60408</v>
      </c>
      <c r="H707" s="0" t="n">
        <f aca="false">IF(G707 &lt;&gt; "", A707-G707, "")</f>
        <v>0</v>
      </c>
    </row>
    <row r="708" customFormat="false" ht="12.8" hidden="false" customHeight="false" outlineLevel="0" collapsed="false">
      <c r="A708" s="0" t="n">
        <v>60425</v>
      </c>
      <c r="B708" s="0" t="s">
        <v>6</v>
      </c>
      <c r="C708" s="0" t="n">
        <v>2353</v>
      </c>
      <c r="D708" s="0" t="n">
        <v>2</v>
      </c>
      <c r="E708" s="0" t="s">
        <v>2</v>
      </c>
      <c r="F708" s="0" t="s">
        <v>101</v>
      </c>
      <c r="G708" s="0" t="str">
        <f aca="false">IF($B708="POP",INDEX($A$2:$A707,MATCH(1,($F$2:$F707=F708)*($D$2:$D707=D708)*($B$2:$B707="PUSH")*($C$2:$C707=$C708),0),0),"")</f>
        <v/>
      </c>
      <c r="H708" s="0" t="str">
        <f aca="false">IF(G708 &lt;&gt; "", A708-G708, "")</f>
        <v/>
      </c>
    </row>
    <row r="709" customFormat="false" ht="12.8" hidden="false" customHeight="false" outlineLevel="0" collapsed="false">
      <c r="A709" s="0" t="n">
        <v>60475</v>
      </c>
      <c r="B709" s="0" t="s">
        <v>6</v>
      </c>
      <c r="C709" s="0" t="n">
        <v>2353</v>
      </c>
      <c r="D709" s="0" t="n">
        <v>3</v>
      </c>
      <c r="E709" s="0" t="s">
        <v>2</v>
      </c>
      <c r="F709" s="0" t="s">
        <v>102</v>
      </c>
      <c r="G709" s="0" t="str">
        <f aca="false">IF($B709="POP",INDEX($A$2:$A708,MATCH(1,($F$2:$F708=F709)*($D$2:$D708=D709)*($B$2:$B708="PUSH")*($C$2:$C708=$C709),0),0),"")</f>
        <v/>
      </c>
      <c r="H709" s="0" t="str">
        <f aca="false">IF(G709 &lt;&gt; "", A709-G709, "")</f>
        <v/>
      </c>
    </row>
    <row r="710" customFormat="false" ht="12.8" hidden="false" customHeight="false" outlineLevel="0" collapsed="false">
      <c r="A710" s="0" t="n">
        <v>60475</v>
      </c>
      <c r="B710" s="0" t="s">
        <v>4</v>
      </c>
      <c r="C710" s="0" t="n">
        <v>2353</v>
      </c>
      <c r="D710" s="0" t="n">
        <v>3</v>
      </c>
      <c r="E710" s="0" t="s">
        <v>2</v>
      </c>
      <c r="F710" s="0" t="s">
        <v>102</v>
      </c>
      <c r="G710" s="0" t="n">
        <f aca="false">IF($B710="POP",INDEX($A$2:$A709,MATCH(1,($F$2:$F709=F710)*($D$2:$D709=D710)*($B$2:$B709="PUSH")*($C$2:$C709=$C710),0),0),"")</f>
        <v>60475</v>
      </c>
      <c r="H710" s="0" t="n">
        <f aca="false">IF(G710 &lt;&gt; "", A710-G710, "")</f>
        <v>0</v>
      </c>
    </row>
    <row r="711" customFormat="false" ht="12.8" hidden="false" customHeight="false" outlineLevel="0" collapsed="false">
      <c r="A711" s="0" t="n">
        <v>60475</v>
      </c>
      <c r="B711" s="0" t="s">
        <v>6</v>
      </c>
      <c r="C711" s="0" t="n">
        <v>2353</v>
      </c>
      <c r="D711" s="0" t="n">
        <v>3</v>
      </c>
      <c r="E711" s="0" t="s">
        <v>2</v>
      </c>
      <c r="F711" s="0" t="s">
        <v>103</v>
      </c>
      <c r="G711" s="0" t="str">
        <f aca="false">IF($B711="POP",INDEX($A$2:$A710,MATCH(1,($F$2:$F710=F711)*($D$2:$D710=D711)*($B$2:$B710="PUSH")*($C$2:$C710=$C711),0),0),"")</f>
        <v/>
      </c>
      <c r="H711" s="0" t="str">
        <f aca="false">IF(G711 &lt;&gt; "", A711-G711, "")</f>
        <v/>
      </c>
    </row>
    <row r="712" customFormat="false" ht="12.8" hidden="false" customHeight="false" outlineLevel="0" collapsed="false">
      <c r="A712" s="0" t="n">
        <v>60475</v>
      </c>
      <c r="B712" s="0" t="s">
        <v>6</v>
      </c>
      <c r="C712" s="0" t="n">
        <v>2353</v>
      </c>
      <c r="D712" s="0" t="n">
        <v>4</v>
      </c>
      <c r="E712" s="0" t="s">
        <v>2</v>
      </c>
      <c r="F712" s="0" t="s">
        <v>104</v>
      </c>
      <c r="G712" s="0" t="str">
        <f aca="false">IF($B712="POP",INDEX($A$2:$A711,MATCH(1,($F$2:$F711=F712)*($D$2:$D711=D712)*($B$2:$B711="PUSH")*($C$2:$C711=$C712),0),0),"")</f>
        <v/>
      </c>
      <c r="H712" s="0" t="str">
        <f aca="false">IF(G712 &lt;&gt; "", A712-G712, "")</f>
        <v/>
      </c>
    </row>
    <row r="713" customFormat="false" ht="12.8" hidden="false" customHeight="false" outlineLevel="0" collapsed="false">
      <c r="A713" s="0" t="n">
        <v>60475</v>
      </c>
      <c r="B713" s="0" t="s">
        <v>4</v>
      </c>
      <c r="C713" s="0" t="n">
        <v>2353</v>
      </c>
      <c r="D713" s="0" t="n">
        <v>4</v>
      </c>
      <c r="E713" s="0" t="s">
        <v>2</v>
      </c>
      <c r="F713" s="0" t="s">
        <v>104</v>
      </c>
      <c r="G713" s="0" t="n">
        <f aca="false">IF($B713="POP",INDEX($A$2:$A712,MATCH(1,($F$2:$F712=F713)*($D$2:$D712=D713)*($B$2:$B712="PUSH")*($C$2:$C712=$C713),0),0),"")</f>
        <v>60475</v>
      </c>
      <c r="H713" s="0" t="n">
        <f aca="false">IF(G713 &lt;&gt; "", A713-G713, "")</f>
        <v>0</v>
      </c>
    </row>
    <row r="714" customFormat="false" ht="12.8" hidden="false" customHeight="false" outlineLevel="0" collapsed="false">
      <c r="A714" s="0" t="n">
        <v>60475</v>
      </c>
      <c r="B714" s="0" t="s">
        <v>6</v>
      </c>
      <c r="C714" s="0" t="n">
        <v>2353</v>
      </c>
      <c r="D714" s="0" t="n">
        <v>4</v>
      </c>
      <c r="E714" s="0" t="s">
        <v>2</v>
      </c>
      <c r="F714" s="0" t="s">
        <v>74</v>
      </c>
      <c r="G714" s="0" t="str">
        <f aca="false">IF($B714="POP",INDEX($A$2:$A713,MATCH(1,($F$2:$F713=F714)*($D$2:$D713=D714)*($B$2:$B713="PUSH")*($C$2:$C713=$C714),0),0),"")</f>
        <v/>
      </c>
      <c r="H714" s="0" t="str">
        <f aca="false">IF(G714 &lt;&gt; "", A714-G714, "")</f>
        <v/>
      </c>
    </row>
    <row r="715" customFormat="false" ht="12.8" hidden="false" customHeight="false" outlineLevel="0" collapsed="false">
      <c r="A715" s="0" t="n">
        <v>60475</v>
      </c>
      <c r="B715" s="0" t="s">
        <v>4</v>
      </c>
      <c r="C715" s="0" t="n">
        <v>2353</v>
      </c>
      <c r="D715" s="0" t="n">
        <v>4</v>
      </c>
      <c r="E715" s="0" t="s">
        <v>2</v>
      </c>
      <c r="F715" s="0" t="s">
        <v>74</v>
      </c>
      <c r="G715" s="0" t="n">
        <f aca="false">IF($B715="POP",INDEX($A$2:$A714,MATCH(1,($F$2:$F714=F715)*($D$2:$D714=D715)*($B$2:$B714="PUSH")*($C$2:$C714=$C715),0),0),"")</f>
        <v>60475</v>
      </c>
      <c r="H715" s="0" t="n">
        <f aca="false">IF(G715 &lt;&gt; "", A715-G715, "")</f>
        <v>0</v>
      </c>
    </row>
    <row r="716" customFormat="false" ht="12.8" hidden="false" customHeight="false" outlineLevel="0" collapsed="false">
      <c r="A716" s="0" t="n">
        <v>60475</v>
      </c>
      <c r="B716" s="0" t="s">
        <v>6</v>
      </c>
      <c r="C716" s="0" t="n">
        <v>2353</v>
      </c>
      <c r="D716" s="0" t="n">
        <v>4</v>
      </c>
      <c r="E716" s="0" t="s">
        <v>2</v>
      </c>
      <c r="F716" s="0" t="s">
        <v>100</v>
      </c>
      <c r="G716" s="0" t="str">
        <f aca="false">IF($B716="POP",INDEX($A$2:$A715,MATCH(1,($F$2:$F715=F716)*($D$2:$D715=D716)*($B$2:$B715="PUSH")*($C$2:$C715=$C716),0),0),"")</f>
        <v/>
      </c>
      <c r="H716" s="0" t="str">
        <f aca="false">IF(G716 &lt;&gt; "", A716-G716, "")</f>
        <v/>
      </c>
    </row>
    <row r="717" customFormat="false" ht="12.8" hidden="false" customHeight="false" outlineLevel="0" collapsed="false">
      <c r="A717" s="0" t="n">
        <v>60475</v>
      </c>
      <c r="B717" s="0" t="s">
        <v>4</v>
      </c>
      <c r="C717" s="0" t="n">
        <v>2353</v>
      </c>
      <c r="D717" s="0" t="n">
        <v>4</v>
      </c>
      <c r="E717" s="0" t="s">
        <v>2</v>
      </c>
      <c r="F717" s="0" t="s">
        <v>100</v>
      </c>
      <c r="G717" s="0" t="n">
        <f aca="false">IF($B717="POP",INDEX($A$2:$A716,MATCH(1,($F$2:$F716=F717)*($D$2:$D716=D717)*($B$2:$B716="PUSH")*($C$2:$C716=$C717),0),0),"")</f>
        <v>60475</v>
      </c>
      <c r="H717" s="0" t="n">
        <f aca="false">IF(G717 &lt;&gt; "", A717-G717, "")</f>
        <v>0</v>
      </c>
    </row>
    <row r="718" customFormat="false" ht="12.8" hidden="false" customHeight="false" outlineLevel="0" collapsed="false">
      <c r="A718" s="0" t="n">
        <v>60475</v>
      </c>
      <c r="B718" s="0" t="s">
        <v>6</v>
      </c>
      <c r="C718" s="0" t="n">
        <v>2353</v>
      </c>
      <c r="D718" s="0" t="n">
        <v>4</v>
      </c>
      <c r="E718" s="0" t="s">
        <v>2</v>
      </c>
      <c r="F718" s="0" t="s">
        <v>105</v>
      </c>
      <c r="G718" s="0" t="str">
        <f aca="false">IF($B718="POP",INDEX($A$2:$A717,MATCH(1,($F$2:$F717=F718)*($D$2:$D717=D718)*($B$2:$B717="PUSH")*($C$2:$C717=$C718),0),0),"")</f>
        <v/>
      </c>
      <c r="H718" s="0" t="str">
        <f aca="false">IF(G718 &lt;&gt; "", A718-G718, "")</f>
        <v/>
      </c>
    </row>
    <row r="719" customFormat="false" ht="12.8" hidden="false" customHeight="false" outlineLevel="0" collapsed="false">
      <c r="A719" s="0" t="n">
        <v>60475</v>
      </c>
      <c r="B719" s="0" t="s">
        <v>6</v>
      </c>
      <c r="C719" s="0" t="n">
        <v>2353</v>
      </c>
      <c r="D719" s="0" t="n">
        <v>5</v>
      </c>
      <c r="E719" s="0" t="s">
        <v>2</v>
      </c>
      <c r="F719" s="0" t="s">
        <v>106</v>
      </c>
      <c r="G719" s="0" t="str">
        <f aca="false">IF($B719="POP",INDEX($A$2:$A718,MATCH(1,($F$2:$F718=F719)*($D$2:$D718=D719)*($B$2:$B718="PUSH")*($C$2:$C718=$C719),0),0),"")</f>
        <v/>
      </c>
      <c r="H719" s="0" t="str">
        <f aca="false">IF(G719 &lt;&gt; "", A719-G719, "")</f>
        <v/>
      </c>
    </row>
    <row r="720" customFormat="false" ht="12.8" hidden="false" customHeight="false" outlineLevel="0" collapsed="false">
      <c r="A720" s="0" t="n">
        <v>60475</v>
      </c>
      <c r="B720" s="0" t="s">
        <v>4</v>
      </c>
      <c r="C720" s="0" t="n">
        <v>2353</v>
      </c>
      <c r="D720" s="0" t="n">
        <v>5</v>
      </c>
      <c r="E720" s="0" t="s">
        <v>2</v>
      </c>
      <c r="F720" s="0" t="s">
        <v>106</v>
      </c>
      <c r="G720" s="0" t="n">
        <f aca="false">IF($B720="POP",INDEX($A$2:$A719,MATCH(1,($F$2:$F719=F720)*($D$2:$D719=D720)*($B$2:$B719="PUSH")*($C$2:$C719=$C720),0),0),"")</f>
        <v>60475</v>
      </c>
      <c r="H720" s="0" t="n">
        <f aca="false">IF(G720 &lt;&gt; "", A720-G720, "")</f>
        <v>0</v>
      </c>
    </row>
    <row r="721" customFormat="false" ht="12.8" hidden="false" customHeight="false" outlineLevel="0" collapsed="false">
      <c r="A721" s="0" t="n">
        <v>60492</v>
      </c>
      <c r="B721" s="0" t="s">
        <v>6</v>
      </c>
      <c r="C721" s="0" t="n">
        <v>2353</v>
      </c>
      <c r="D721" s="0" t="n">
        <v>5</v>
      </c>
      <c r="E721" s="0" t="s">
        <v>2</v>
      </c>
      <c r="F721" s="0" t="s">
        <v>107</v>
      </c>
      <c r="G721" s="0" t="str">
        <f aca="false">IF($B721="POP",INDEX($A$2:$A720,MATCH(1,($F$2:$F720=F721)*($D$2:$D720=D721)*($B$2:$B720="PUSH")*($C$2:$C720=$C721),0),0),"")</f>
        <v/>
      </c>
      <c r="H721" s="0" t="str">
        <f aca="false">IF(G721 &lt;&gt; "", A721-G721, "")</f>
        <v/>
      </c>
    </row>
    <row r="722" customFormat="false" ht="12.8" hidden="false" customHeight="false" outlineLevel="0" collapsed="false">
      <c r="A722" s="0" t="n">
        <v>60508</v>
      </c>
      <c r="B722" s="0" t="s">
        <v>4</v>
      </c>
      <c r="C722" s="0" t="n">
        <v>2353</v>
      </c>
      <c r="D722" s="0" t="n">
        <v>5</v>
      </c>
      <c r="E722" s="0" t="s">
        <v>2</v>
      </c>
      <c r="F722" s="0" t="s">
        <v>107</v>
      </c>
      <c r="G722" s="0" t="n">
        <f aca="false">IF($B722="POP",INDEX($A$2:$A721,MATCH(1,($F$2:$F721=F722)*($D$2:$D721=D722)*($B$2:$B721="PUSH")*($C$2:$C721=$C722),0),0),"")</f>
        <v>60492</v>
      </c>
      <c r="H722" s="0" t="n">
        <f aca="false">IF(G722 &lt;&gt; "", A722-G722, "")</f>
        <v>16</v>
      </c>
    </row>
    <row r="723" customFormat="false" ht="12.8" hidden="false" customHeight="false" outlineLevel="0" collapsed="false">
      <c r="A723" s="0" t="n">
        <v>60609</v>
      </c>
      <c r="B723" s="0" t="s">
        <v>6</v>
      </c>
      <c r="C723" s="0" t="n">
        <v>2353</v>
      </c>
      <c r="D723" s="0" t="n">
        <v>5</v>
      </c>
      <c r="E723" s="0" t="s">
        <v>2</v>
      </c>
      <c r="F723" s="0" t="s">
        <v>75</v>
      </c>
      <c r="G723" s="0" t="str">
        <f aca="false">IF($B723="POP",INDEX($A$2:$A722,MATCH(1,($F$2:$F722=F723)*($D$2:$D722=D723)*($B$2:$B722="PUSH")*($C$2:$C722=$C723),0),0),"")</f>
        <v/>
      </c>
      <c r="H723" s="0" t="str">
        <f aca="false">IF(G723 &lt;&gt; "", A723-G723, "")</f>
        <v/>
      </c>
    </row>
    <row r="724" customFormat="false" ht="12.8" hidden="false" customHeight="false" outlineLevel="0" collapsed="false">
      <c r="A724" s="0" t="n">
        <v>60609</v>
      </c>
      <c r="B724" s="0" t="s">
        <v>6</v>
      </c>
      <c r="C724" s="0" t="n">
        <v>2353</v>
      </c>
      <c r="D724" s="0" t="n">
        <v>6</v>
      </c>
      <c r="E724" s="0" t="s">
        <v>2</v>
      </c>
      <c r="F724" s="0" t="s">
        <v>76</v>
      </c>
      <c r="G724" s="0" t="str">
        <f aca="false">IF($B724="POP",INDEX($A$2:$A723,MATCH(1,($F$2:$F723=F724)*($D$2:$D723=D724)*($B$2:$B723="PUSH")*($C$2:$C723=$C724),0),0),"")</f>
        <v/>
      </c>
      <c r="H724" s="0" t="str">
        <f aca="false">IF(G724 &lt;&gt; "", A724-G724, "")</f>
        <v/>
      </c>
    </row>
    <row r="725" customFormat="false" ht="12.8" hidden="false" customHeight="false" outlineLevel="0" collapsed="false">
      <c r="A725" s="0" t="n">
        <v>60609</v>
      </c>
      <c r="B725" s="0" t="s">
        <v>4</v>
      </c>
      <c r="C725" s="0" t="n">
        <v>2353</v>
      </c>
      <c r="D725" s="0" t="n">
        <v>6</v>
      </c>
      <c r="E725" s="0" t="s">
        <v>2</v>
      </c>
      <c r="F725" s="0" t="s">
        <v>76</v>
      </c>
      <c r="G725" s="0" t="n">
        <f aca="false">IF($B725="POP",INDEX($A$2:$A724,MATCH(1,($F$2:$F724=F725)*($D$2:$D724=D725)*($B$2:$B724="PUSH")*($C$2:$C724=$C725),0),0),"")</f>
        <v>60609</v>
      </c>
      <c r="H725" s="0" t="n">
        <f aca="false">IF(G725 &lt;&gt; "", A725-G725, "")</f>
        <v>0</v>
      </c>
    </row>
    <row r="726" customFormat="false" ht="12.8" hidden="false" customHeight="false" outlineLevel="0" collapsed="false">
      <c r="A726" s="0" t="n">
        <v>60609</v>
      </c>
      <c r="B726" s="0" t="s">
        <v>6</v>
      </c>
      <c r="C726" s="0" t="n">
        <v>2353</v>
      </c>
      <c r="D726" s="0" t="n">
        <v>6</v>
      </c>
      <c r="E726" s="0" t="s">
        <v>2</v>
      </c>
      <c r="F726" s="0" t="s">
        <v>77</v>
      </c>
      <c r="G726" s="0" t="str">
        <f aca="false">IF($B726="POP",INDEX($A$2:$A725,MATCH(1,($F$2:$F725=F726)*($D$2:$D725=D726)*($B$2:$B725="PUSH")*($C$2:$C725=$C726),0),0),"")</f>
        <v/>
      </c>
      <c r="H726" s="0" t="str">
        <f aca="false">IF(G726 &lt;&gt; "", A726-G726, "")</f>
        <v/>
      </c>
    </row>
    <row r="727" customFormat="false" ht="12.8" hidden="false" customHeight="false" outlineLevel="0" collapsed="false">
      <c r="A727" s="0" t="n">
        <v>60609</v>
      </c>
      <c r="B727" s="0" t="s">
        <v>4</v>
      </c>
      <c r="C727" s="0" t="n">
        <v>2353</v>
      </c>
      <c r="D727" s="0" t="n">
        <v>6</v>
      </c>
      <c r="E727" s="0" t="s">
        <v>2</v>
      </c>
      <c r="F727" s="0" t="s">
        <v>77</v>
      </c>
      <c r="G727" s="0" t="n">
        <f aca="false">IF($B727="POP",INDEX($A$2:$A726,MATCH(1,($F$2:$F726=F727)*($D$2:$D726=D727)*($B$2:$B726="PUSH")*($C$2:$C726=$C727),0),0),"")</f>
        <v>60609</v>
      </c>
      <c r="H727" s="0" t="n">
        <f aca="false">IF(G727 &lt;&gt; "", A727-G727, "")</f>
        <v>0</v>
      </c>
    </row>
    <row r="728" customFormat="false" ht="12.8" hidden="false" customHeight="false" outlineLevel="0" collapsed="false">
      <c r="A728" s="0" t="n">
        <v>60609</v>
      </c>
      <c r="B728" s="0" t="s">
        <v>6</v>
      </c>
      <c r="C728" s="0" t="n">
        <v>2353</v>
      </c>
      <c r="D728" s="0" t="n">
        <v>6</v>
      </c>
      <c r="E728" s="0" t="s">
        <v>2</v>
      </c>
      <c r="F728" s="0" t="s">
        <v>78</v>
      </c>
      <c r="G728" s="0" t="str">
        <f aca="false">IF($B728="POP",INDEX($A$2:$A727,MATCH(1,($F$2:$F727=F728)*($D$2:$D727=D728)*($B$2:$B727="PUSH")*($C$2:$C727=$C728),0),0),"")</f>
        <v/>
      </c>
      <c r="H728" s="0" t="str">
        <f aca="false">IF(G728 &lt;&gt; "", A728-G728, "")</f>
        <v/>
      </c>
    </row>
    <row r="729" customFormat="false" ht="12.8" hidden="false" customHeight="false" outlineLevel="0" collapsed="false">
      <c r="A729" s="0" t="n">
        <v>60609</v>
      </c>
      <c r="B729" s="0" t="s">
        <v>4</v>
      </c>
      <c r="C729" s="0" t="n">
        <v>2353</v>
      </c>
      <c r="D729" s="0" t="n">
        <v>6</v>
      </c>
      <c r="E729" s="0" t="s">
        <v>2</v>
      </c>
      <c r="F729" s="0" t="s">
        <v>78</v>
      </c>
      <c r="G729" s="0" t="n">
        <f aca="false">IF($B729="POP",INDEX($A$2:$A728,MATCH(1,($F$2:$F728=F729)*($D$2:$D728=D729)*($B$2:$B728="PUSH")*($C$2:$C728=$C729),0),0),"")</f>
        <v>60609</v>
      </c>
      <c r="H729" s="0" t="n">
        <f aca="false">IF(G729 &lt;&gt; "", A729-G729, "")</f>
        <v>0</v>
      </c>
    </row>
    <row r="730" customFormat="false" ht="12.8" hidden="false" customHeight="false" outlineLevel="0" collapsed="false">
      <c r="A730" s="0" t="n">
        <v>60609</v>
      </c>
      <c r="B730" s="0" t="s">
        <v>4</v>
      </c>
      <c r="C730" s="0" t="n">
        <v>2353</v>
      </c>
      <c r="D730" s="0" t="n">
        <v>5</v>
      </c>
      <c r="E730" s="0" t="s">
        <v>2</v>
      </c>
      <c r="F730" s="0" t="s">
        <v>75</v>
      </c>
      <c r="G730" s="0" t="n">
        <f aca="false">IF($B730="POP",INDEX($A$2:$A729,MATCH(1,($F$2:$F729=F730)*($D$2:$D729=D730)*($B$2:$B729="PUSH")*($C$2:$C729=$C730),0),0),"")</f>
        <v>60609</v>
      </c>
      <c r="H730" s="0" t="n">
        <f aca="false">IF(G730 &lt;&gt; "", A730-G730, "")</f>
        <v>0</v>
      </c>
    </row>
    <row r="731" customFormat="false" ht="12.8" hidden="false" customHeight="false" outlineLevel="0" collapsed="false">
      <c r="A731" s="0" t="n">
        <v>60626</v>
      </c>
      <c r="B731" s="0" t="s">
        <v>6</v>
      </c>
      <c r="C731" s="0" t="n">
        <v>2353</v>
      </c>
      <c r="D731" s="0" t="n">
        <v>5</v>
      </c>
      <c r="E731" s="0" t="s">
        <v>2</v>
      </c>
      <c r="F731" s="0" t="s">
        <v>108</v>
      </c>
      <c r="G731" s="0" t="str">
        <f aca="false">IF($B731="POP",INDEX($A$2:$A730,MATCH(1,($F$2:$F730=F731)*($D$2:$D730=D731)*($B$2:$B730="PUSH")*($C$2:$C730=$C731),0),0),"")</f>
        <v/>
      </c>
      <c r="H731" s="0" t="str">
        <f aca="false">IF(G731 &lt;&gt; "", A731-G731, "")</f>
        <v/>
      </c>
    </row>
    <row r="732" customFormat="false" ht="12.8" hidden="false" customHeight="false" outlineLevel="0" collapsed="false">
      <c r="A732" s="0" t="n">
        <v>60627</v>
      </c>
      <c r="B732" s="0" t="s">
        <v>4</v>
      </c>
      <c r="C732" s="0" t="n">
        <v>2353</v>
      </c>
      <c r="D732" s="0" t="n">
        <v>5</v>
      </c>
      <c r="E732" s="0" t="s">
        <v>2</v>
      </c>
      <c r="F732" s="0" t="s">
        <v>108</v>
      </c>
      <c r="G732" s="0" t="n">
        <f aca="false">IF($B732="POP",INDEX($A$2:$A731,MATCH(1,($F$2:$F731=F732)*($D$2:$D731=D732)*($B$2:$B731="PUSH")*($C$2:$C731=$C732),0),0),"")</f>
        <v>60626</v>
      </c>
      <c r="H732" s="0" t="n">
        <f aca="false">IF(G732 &lt;&gt; "", A732-G732, "")</f>
        <v>1</v>
      </c>
    </row>
    <row r="733" customFormat="false" ht="12.8" hidden="false" customHeight="false" outlineLevel="0" collapsed="false">
      <c r="A733" s="0" t="n">
        <v>60627</v>
      </c>
      <c r="B733" s="0" t="s">
        <v>6</v>
      </c>
      <c r="C733" s="0" t="n">
        <v>2353</v>
      </c>
      <c r="D733" s="0" t="n">
        <v>5</v>
      </c>
      <c r="E733" s="0" t="s">
        <v>2</v>
      </c>
      <c r="F733" s="0" t="s">
        <v>84</v>
      </c>
      <c r="G733" s="0" t="str">
        <f aca="false">IF($B733="POP",INDEX($A$2:$A732,MATCH(1,($F$2:$F732=F733)*($D$2:$D732=D733)*($B$2:$B732="PUSH")*($C$2:$C732=$C733),0),0),"")</f>
        <v/>
      </c>
      <c r="H733" s="0" t="str">
        <f aca="false">IF(G733 &lt;&gt; "", A733-G733, "")</f>
        <v/>
      </c>
    </row>
    <row r="734" customFormat="false" ht="12.8" hidden="false" customHeight="false" outlineLevel="0" collapsed="false">
      <c r="A734" s="0" t="n">
        <v>60627</v>
      </c>
      <c r="B734" s="0" t="s">
        <v>1</v>
      </c>
      <c r="C734" s="0" t="n">
        <v>2359</v>
      </c>
      <c r="D734" s="0" t="n">
        <v>0</v>
      </c>
      <c r="E734" s="0" t="s">
        <v>2</v>
      </c>
      <c r="F734" s="0" t="s">
        <v>85</v>
      </c>
      <c r="G734" s="0" t="str">
        <f aca="false">IF($B734="POP",INDEX($A$2:$A733,MATCH(1,($F$2:$F733=F734)*($D$2:$D733=D734)*($B$2:$B733="PUSH")*($C$2:$C733=$C734),0),0),"")</f>
        <v/>
      </c>
      <c r="H734" s="0" t="str">
        <f aca="false">IF(G734 &lt;&gt; "", A734-G734, "")</f>
        <v/>
      </c>
    </row>
    <row r="735" customFormat="false" ht="12.8" hidden="false" customHeight="false" outlineLevel="0" collapsed="false">
      <c r="A735" s="0" t="n">
        <v>60627</v>
      </c>
      <c r="B735" s="0" t="s">
        <v>4</v>
      </c>
      <c r="C735" s="0" t="n">
        <v>2353</v>
      </c>
      <c r="D735" s="0" t="n">
        <v>5</v>
      </c>
      <c r="E735" s="0" t="s">
        <v>2</v>
      </c>
      <c r="F735" s="0" t="s">
        <v>84</v>
      </c>
      <c r="G735" s="0" t="n">
        <f aca="false">IF($B735="POP",INDEX($A$2:$A734,MATCH(1,($F$2:$F734=F735)*($D$2:$D734=D735)*($B$2:$B734="PUSH")*($C$2:$C734=$C735),0),0),"")</f>
        <v>60627</v>
      </c>
      <c r="H735" s="0" t="n">
        <f aca="false">IF(G735 &lt;&gt; "", A735-G735, "")</f>
        <v>0</v>
      </c>
    </row>
    <row r="736" customFormat="false" ht="12.8" hidden="false" customHeight="false" outlineLevel="0" collapsed="false">
      <c r="A736" s="0" t="n">
        <v>60627</v>
      </c>
      <c r="B736" s="0" t="s">
        <v>6</v>
      </c>
      <c r="C736" s="0" t="n">
        <v>2353</v>
      </c>
      <c r="D736" s="0" t="n">
        <v>5</v>
      </c>
      <c r="E736" s="0" t="s">
        <v>2</v>
      </c>
      <c r="F736" s="0" t="s">
        <v>86</v>
      </c>
      <c r="G736" s="0" t="str">
        <f aca="false">IF($B736="POP",INDEX($A$2:$A735,MATCH(1,($F$2:$F735=F736)*($D$2:$D735=D736)*($B$2:$B735="PUSH")*($C$2:$C735=$C736),0),0),"")</f>
        <v/>
      </c>
      <c r="H736" s="0" t="str">
        <f aca="false">IF(G736 &lt;&gt; "", A736-G736, "")</f>
        <v/>
      </c>
    </row>
    <row r="737" customFormat="false" ht="12.8" hidden="false" customHeight="false" outlineLevel="0" collapsed="false">
      <c r="A737" s="0" t="n">
        <v>60627</v>
      </c>
      <c r="B737" s="0" t="s">
        <v>1</v>
      </c>
      <c r="C737" s="0" t="n">
        <v>2360</v>
      </c>
      <c r="D737" s="0" t="n">
        <v>0</v>
      </c>
      <c r="E737" s="0" t="s">
        <v>2</v>
      </c>
      <c r="F737" s="0" t="s">
        <v>87</v>
      </c>
      <c r="G737" s="0" t="str">
        <f aca="false">IF($B737="POP",INDEX($A$2:$A736,MATCH(1,($F$2:$F736=F737)*($D$2:$D736=D737)*($B$2:$B736="PUSH")*($C$2:$C736=$C737),0),0),"")</f>
        <v/>
      </c>
      <c r="H737" s="0" t="str">
        <f aca="false">IF(G737 &lt;&gt; "", A737-G737, "")</f>
        <v/>
      </c>
    </row>
    <row r="738" customFormat="false" ht="12.8" hidden="false" customHeight="false" outlineLevel="0" collapsed="false">
      <c r="A738" s="0" t="n">
        <v>60627</v>
      </c>
      <c r="B738" s="0" t="s">
        <v>4</v>
      </c>
      <c r="C738" s="0" t="n">
        <v>2353</v>
      </c>
      <c r="D738" s="0" t="n">
        <v>5</v>
      </c>
      <c r="E738" s="0" t="s">
        <v>2</v>
      </c>
      <c r="F738" s="0" t="s">
        <v>86</v>
      </c>
      <c r="G738" s="0" t="n">
        <f aca="false">IF($B738="POP",INDEX($A$2:$A737,MATCH(1,($F$2:$F737=F738)*($D$2:$D737=D738)*($B$2:$B737="PUSH")*($C$2:$C737=$C738),0),0),"")</f>
        <v>60627</v>
      </c>
      <c r="H738" s="0" t="n">
        <f aca="false">IF(G738 &lt;&gt; "", A738-G738, "")</f>
        <v>0</v>
      </c>
    </row>
    <row r="739" customFormat="false" ht="12.8" hidden="false" customHeight="false" outlineLevel="0" collapsed="false">
      <c r="A739" s="0" t="n">
        <v>60642</v>
      </c>
      <c r="B739" s="0" t="s">
        <v>6</v>
      </c>
      <c r="C739" s="0" t="n">
        <v>2359</v>
      </c>
      <c r="D739" s="0" t="n">
        <v>0</v>
      </c>
      <c r="E739" s="0" t="s">
        <v>2</v>
      </c>
      <c r="F739" s="0" t="s">
        <v>88</v>
      </c>
      <c r="G739" s="0" t="str">
        <f aca="false">IF($B739="POP",INDEX($A$2:$A738,MATCH(1,($F$2:$F738=F739)*($D$2:$D738=D739)*($B$2:$B738="PUSH")*($C$2:$C738=$C739),0),0),"")</f>
        <v/>
      </c>
      <c r="H739" s="0" t="str">
        <f aca="false">IF(G739 &lt;&gt; "", A739-G739, "")</f>
        <v/>
      </c>
    </row>
    <row r="740" customFormat="false" ht="12.8" hidden="false" customHeight="false" outlineLevel="0" collapsed="false">
      <c r="A740" s="0" t="n">
        <v>60642</v>
      </c>
      <c r="B740" s="0" t="s">
        <v>6</v>
      </c>
      <c r="C740" s="0" t="n">
        <v>2359</v>
      </c>
      <c r="D740" s="0" t="n">
        <v>1</v>
      </c>
      <c r="E740" s="0" t="s">
        <v>2</v>
      </c>
      <c r="F740" s="0" t="s">
        <v>7</v>
      </c>
      <c r="G740" s="0" t="str">
        <f aca="false">IF($B740="POP",INDEX($A$2:$A739,MATCH(1,($F$2:$F739=F740)*($D$2:$D739=D740)*($B$2:$B739="PUSH")*($C$2:$C739=$C740),0),0),"")</f>
        <v/>
      </c>
      <c r="H740" s="0" t="str">
        <f aca="false">IF(G740 &lt;&gt; "", A740-G740, "")</f>
        <v/>
      </c>
    </row>
    <row r="741" customFormat="false" ht="12.8" hidden="false" customHeight="false" outlineLevel="0" collapsed="false">
      <c r="A741" s="0" t="n">
        <v>60642</v>
      </c>
      <c r="B741" s="0" t="s">
        <v>4</v>
      </c>
      <c r="C741" s="0" t="n">
        <v>2359</v>
      </c>
      <c r="D741" s="0" t="n">
        <v>1</v>
      </c>
      <c r="E741" s="0" t="s">
        <v>2</v>
      </c>
      <c r="F741" s="0" t="s">
        <v>7</v>
      </c>
      <c r="G741" s="0" t="n">
        <f aca="false">IF($B741="POP",INDEX($A$2:$A740,MATCH(1,($F$2:$F740=F741)*($D$2:$D740=D741)*($B$2:$B740="PUSH")*($C$2:$C740=$C741),0),0),"")</f>
        <v>60642</v>
      </c>
      <c r="H741" s="0" t="n">
        <f aca="false">IF(G741 &lt;&gt; "", A741-G741, "")</f>
        <v>0</v>
      </c>
    </row>
    <row r="742" customFormat="false" ht="12.8" hidden="false" customHeight="false" outlineLevel="0" collapsed="false">
      <c r="A742" s="0" t="n">
        <v>60642</v>
      </c>
      <c r="B742" s="0" t="s">
        <v>11</v>
      </c>
      <c r="C742" s="0" t="n">
        <v>2359</v>
      </c>
      <c r="D742" s="0" t="n">
        <v>0</v>
      </c>
      <c r="E742" s="0" t="s">
        <v>2</v>
      </c>
      <c r="F742" s="0" t="s">
        <v>88</v>
      </c>
      <c r="G742" s="0" t="str">
        <f aca="false">IF($B742="POP",INDEX($A$2:$A741,MATCH(1,($F$2:$F741=F742)*($D$2:$D741=D742)*($B$2:$B741="PUSH")*($C$2:$C741=$C742),0),0),"")</f>
        <v/>
      </c>
      <c r="H742" s="0" t="str">
        <f aca="false">IF(G742 &lt;&gt; "", A742-G742, "")</f>
        <v/>
      </c>
    </row>
    <row r="743" customFormat="false" ht="12.8" hidden="false" customHeight="false" outlineLevel="0" collapsed="false">
      <c r="A743" s="0" t="n">
        <v>60659</v>
      </c>
      <c r="B743" s="0" t="s">
        <v>4</v>
      </c>
      <c r="C743" s="0" t="n">
        <v>2359</v>
      </c>
      <c r="D743" s="0" t="n">
        <v>0</v>
      </c>
      <c r="E743" s="0" t="s">
        <v>2</v>
      </c>
      <c r="F743" s="0" t="s">
        <v>88</v>
      </c>
      <c r="G743" s="0" t="n">
        <f aca="false">IF($B743="POP",INDEX($A$2:$A742,MATCH(1,($F$2:$F742=F743)*($D$2:$D742=D743)*($B$2:$B742="PUSH")*($C$2:$C742=$C743),0),0),"")</f>
        <v>60642</v>
      </c>
      <c r="H743" s="0" t="n">
        <f aca="false">IF(G743 &lt;&gt; "", A743-G743, "")</f>
        <v>17</v>
      </c>
    </row>
    <row r="744" customFormat="false" ht="12.8" hidden="false" customHeight="false" outlineLevel="0" collapsed="false">
      <c r="A744" s="0" t="n">
        <v>60659</v>
      </c>
      <c r="B744" s="0" t="s">
        <v>6</v>
      </c>
      <c r="C744" s="0" t="n">
        <v>2360</v>
      </c>
      <c r="D744" s="0" t="n">
        <v>0</v>
      </c>
      <c r="E744" s="0" t="s">
        <v>2</v>
      </c>
      <c r="F744" s="0" t="s">
        <v>89</v>
      </c>
      <c r="G744" s="0" t="str">
        <f aca="false">IF($B744="POP",INDEX($A$2:$A743,MATCH(1,($F$2:$F743=F744)*($D$2:$D743=D744)*($B$2:$B743="PUSH")*($C$2:$C743=$C744),0),0),"")</f>
        <v/>
      </c>
      <c r="H744" s="0" t="str">
        <f aca="false">IF(G744 &lt;&gt; "", A744-G744, "")</f>
        <v/>
      </c>
    </row>
    <row r="745" customFormat="false" ht="12.8" hidden="false" customHeight="false" outlineLevel="0" collapsed="false">
      <c r="A745" s="0" t="n">
        <v>60659</v>
      </c>
      <c r="B745" s="0" t="s">
        <v>6</v>
      </c>
      <c r="C745" s="0" t="n">
        <v>2360</v>
      </c>
      <c r="D745" s="0" t="n">
        <v>1</v>
      </c>
      <c r="E745" s="0" t="s">
        <v>2</v>
      </c>
      <c r="F745" s="0" t="s">
        <v>9</v>
      </c>
      <c r="G745" s="0" t="str">
        <f aca="false">IF($B745="POP",INDEX($A$2:$A744,MATCH(1,($F$2:$F744=F745)*($D$2:$D744=D745)*($B$2:$B744="PUSH")*($C$2:$C744=$C745),0),0),"")</f>
        <v/>
      </c>
      <c r="H745" s="0" t="str">
        <f aca="false">IF(G745 &lt;&gt; "", A745-G745, "")</f>
        <v/>
      </c>
    </row>
    <row r="746" customFormat="false" ht="12.8" hidden="false" customHeight="false" outlineLevel="0" collapsed="false">
      <c r="A746" s="0" t="n">
        <v>60659</v>
      </c>
      <c r="B746" s="0" t="s">
        <v>6</v>
      </c>
      <c r="C746" s="0" t="n">
        <v>2360</v>
      </c>
      <c r="D746" s="0" t="n">
        <v>2</v>
      </c>
      <c r="E746" s="0" t="s">
        <v>2</v>
      </c>
      <c r="F746" s="0" t="s">
        <v>10</v>
      </c>
      <c r="G746" s="0" t="str">
        <f aca="false">IF($B746="POP",INDEX($A$2:$A745,MATCH(1,($F$2:$F745=F746)*($D$2:$D745=D746)*($B$2:$B745="PUSH")*($C$2:$C745=$C746),0),0),"")</f>
        <v/>
      </c>
      <c r="H746" s="0" t="str">
        <f aca="false">IF(G746 &lt;&gt; "", A746-G746, "")</f>
        <v/>
      </c>
    </row>
    <row r="747" customFormat="false" ht="12.8" hidden="false" customHeight="false" outlineLevel="0" collapsed="false">
      <c r="A747" s="0" t="n">
        <v>60692</v>
      </c>
      <c r="B747" s="0" t="s">
        <v>4</v>
      </c>
      <c r="C747" s="0" t="n">
        <v>2360</v>
      </c>
      <c r="D747" s="0" t="n">
        <v>2</v>
      </c>
      <c r="E747" s="0" t="s">
        <v>2</v>
      </c>
      <c r="F747" s="0" t="s">
        <v>10</v>
      </c>
      <c r="G747" s="0" t="n">
        <f aca="false">IF($B747="POP",INDEX($A$2:$A746,MATCH(1,($F$2:$F746=F747)*($D$2:$D746=D747)*($B$2:$B746="PUSH")*($C$2:$C746=$C747),0),0),"")</f>
        <v>60659</v>
      </c>
      <c r="H747" s="0" t="n">
        <f aca="false">IF(G747 &lt;&gt; "", A747-G747, "")</f>
        <v>33</v>
      </c>
    </row>
    <row r="748" customFormat="false" ht="12.8" hidden="false" customHeight="false" outlineLevel="0" collapsed="false">
      <c r="A748" s="0" t="n">
        <v>60692</v>
      </c>
      <c r="B748" s="0" t="s">
        <v>4</v>
      </c>
      <c r="C748" s="0" t="n">
        <v>2360</v>
      </c>
      <c r="D748" s="0" t="n">
        <v>1</v>
      </c>
      <c r="E748" s="0" t="s">
        <v>2</v>
      </c>
      <c r="F748" s="0" t="s">
        <v>9</v>
      </c>
      <c r="G748" s="0" t="n">
        <f aca="false">IF($B748="POP",INDEX($A$2:$A747,MATCH(1,($F$2:$F747=F748)*($D$2:$D747=D748)*($B$2:$B747="PUSH")*($C$2:$C747=$C748),0),0),"")</f>
        <v>60659</v>
      </c>
      <c r="H748" s="0" t="n">
        <f aca="false">IF(G748 &lt;&gt; "", A748-G748, "")</f>
        <v>33</v>
      </c>
    </row>
    <row r="749" customFormat="false" ht="12.8" hidden="false" customHeight="false" outlineLevel="0" collapsed="false">
      <c r="A749" s="0" t="n">
        <v>60692</v>
      </c>
      <c r="B749" s="0" t="s">
        <v>11</v>
      </c>
      <c r="C749" s="0" t="n">
        <v>2360</v>
      </c>
      <c r="D749" s="0" t="n">
        <v>0</v>
      </c>
      <c r="E749" s="0" t="s">
        <v>2</v>
      </c>
      <c r="F749" s="0" t="s">
        <v>89</v>
      </c>
      <c r="G749" s="0" t="str">
        <f aca="false">IF($B749="POP",INDEX($A$2:$A748,MATCH(1,($F$2:$F748=F749)*($D$2:$D748=D749)*($B$2:$B748="PUSH")*($C$2:$C748=$C749),0),0),"")</f>
        <v/>
      </c>
      <c r="H749" s="0" t="str">
        <f aca="false">IF(G749 &lt;&gt; "", A749-G749, "")</f>
        <v/>
      </c>
    </row>
    <row r="750" customFormat="false" ht="12.8" hidden="false" customHeight="false" outlineLevel="0" collapsed="false">
      <c r="A750" s="0" t="n">
        <v>60709</v>
      </c>
      <c r="B750" s="0" t="s">
        <v>4</v>
      </c>
      <c r="C750" s="0" t="n">
        <v>2360</v>
      </c>
      <c r="D750" s="0" t="n">
        <v>0</v>
      </c>
      <c r="E750" s="0" t="s">
        <v>2</v>
      </c>
      <c r="F750" s="0" t="s">
        <v>89</v>
      </c>
      <c r="G750" s="0" t="n">
        <f aca="false">IF($B750="POP",INDEX($A$2:$A749,MATCH(1,($F$2:$F749=F750)*($D$2:$D749=D750)*($B$2:$B749="PUSH")*($C$2:$C749=$C750),0),0),"")</f>
        <v>60659</v>
      </c>
      <c r="H750" s="0" t="n">
        <f aca="false">IF(G750 &lt;&gt; "", A750-G750, "")</f>
        <v>50</v>
      </c>
    </row>
    <row r="751" customFormat="false" ht="12.8" hidden="false" customHeight="false" outlineLevel="0" collapsed="false">
      <c r="A751" s="0" t="n">
        <v>60760</v>
      </c>
      <c r="B751" s="0" t="s">
        <v>6</v>
      </c>
      <c r="C751" s="0" t="n">
        <v>2353</v>
      </c>
      <c r="D751" s="0" t="n">
        <v>5</v>
      </c>
      <c r="E751" s="0" t="s">
        <v>2</v>
      </c>
      <c r="F751" s="0" t="s">
        <v>109</v>
      </c>
      <c r="G751" s="0" t="str">
        <f aca="false">IF($B751="POP",INDEX($A$2:$A750,MATCH(1,($F$2:$F750=F751)*($D$2:$D750=D751)*($B$2:$B750="PUSH")*($C$2:$C750=$C751),0),0),"")</f>
        <v/>
      </c>
      <c r="H751" s="0" t="str">
        <f aca="false">IF(G751 &lt;&gt; "", A751-G751, "")</f>
        <v/>
      </c>
    </row>
    <row r="752" customFormat="false" ht="12.8" hidden="false" customHeight="false" outlineLevel="0" collapsed="false">
      <c r="A752" s="0" t="n">
        <v>60760</v>
      </c>
      <c r="B752" s="0" t="s">
        <v>4</v>
      </c>
      <c r="C752" s="0" t="n">
        <v>2353</v>
      </c>
      <c r="D752" s="0" t="n">
        <v>5</v>
      </c>
      <c r="E752" s="0" t="s">
        <v>2</v>
      </c>
      <c r="F752" s="0" t="s">
        <v>109</v>
      </c>
      <c r="G752" s="0" t="n">
        <f aca="false">IF($B752="POP",INDEX($A$2:$A751,MATCH(1,($F$2:$F751=F752)*($D$2:$D751=D752)*($B$2:$B751="PUSH")*($C$2:$C751=$C752),0),0),"")</f>
        <v>60760</v>
      </c>
      <c r="H752" s="0" t="n">
        <f aca="false">IF(G752 &lt;&gt; "", A752-G752, "")</f>
        <v>0</v>
      </c>
    </row>
    <row r="753" customFormat="false" ht="12.8" hidden="false" customHeight="false" outlineLevel="0" collapsed="false">
      <c r="A753" s="0" t="n">
        <v>60760</v>
      </c>
      <c r="B753" s="0" t="s">
        <v>4</v>
      </c>
      <c r="C753" s="0" t="n">
        <v>2353</v>
      </c>
      <c r="D753" s="0" t="n">
        <v>4</v>
      </c>
      <c r="E753" s="0" t="s">
        <v>2</v>
      </c>
      <c r="F753" s="0" t="s">
        <v>105</v>
      </c>
      <c r="G753" s="0" t="n">
        <f aca="false">IF($B753="POP",INDEX($A$2:$A752,MATCH(1,($F$2:$F752=F753)*($D$2:$D752=D753)*($B$2:$B752="PUSH")*($C$2:$C752=$C753),0),0),"")</f>
        <v>60475</v>
      </c>
      <c r="H753" s="0" t="n">
        <f aca="false">IF(G753 &lt;&gt; "", A753-G753, "")</f>
        <v>285</v>
      </c>
    </row>
    <row r="754" customFormat="false" ht="12.8" hidden="false" customHeight="false" outlineLevel="0" collapsed="false">
      <c r="A754" s="0" t="n">
        <v>60760</v>
      </c>
      <c r="B754" s="0" t="s">
        <v>4</v>
      </c>
      <c r="C754" s="0" t="n">
        <v>2353</v>
      </c>
      <c r="D754" s="0" t="n">
        <v>3</v>
      </c>
      <c r="E754" s="0" t="s">
        <v>2</v>
      </c>
      <c r="F754" s="0" t="s">
        <v>103</v>
      </c>
      <c r="G754" s="0" t="n">
        <f aca="false">IF($B754="POP",INDEX($A$2:$A753,MATCH(1,($F$2:$F753=F754)*($D$2:$D753=D754)*($B$2:$B753="PUSH")*($C$2:$C753=$C754),0),0),"")</f>
        <v>60475</v>
      </c>
      <c r="H754" s="0" t="n">
        <f aca="false">IF(G754 &lt;&gt; "", A754-G754, "")</f>
        <v>285</v>
      </c>
    </row>
    <row r="755" customFormat="false" ht="12.8" hidden="false" customHeight="false" outlineLevel="0" collapsed="false">
      <c r="A755" s="0" t="n">
        <v>60760</v>
      </c>
      <c r="B755" s="0" t="s">
        <v>4</v>
      </c>
      <c r="C755" s="0" t="n">
        <v>2353</v>
      </c>
      <c r="D755" s="0" t="n">
        <v>2</v>
      </c>
      <c r="E755" s="0" t="s">
        <v>2</v>
      </c>
      <c r="F755" s="0" t="s">
        <v>101</v>
      </c>
      <c r="G755" s="0" t="n">
        <f aca="false">IF($B755="POP",INDEX($A$2:$A754,MATCH(1,($F$2:$F754=F755)*($D$2:$D754=D755)*($B$2:$B754="PUSH")*($C$2:$C754=$C755),0),0),"")</f>
        <v>60425</v>
      </c>
      <c r="H755" s="0" t="n">
        <f aca="false">IF(G755 &lt;&gt; "", A755-G755, "")</f>
        <v>335</v>
      </c>
    </row>
    <row r="756" customFormat="false" ht="12.8" hidden="false" customHeight="false" outlineLevel="0" collapsed="false">
      <c r="A756" s="0" t="n">
        <v>60760</v>
      </c>
      <c r="B756" s="0" t="s">
        <v>4</v>
      </c>
      <c r="C756" s="0" t="n">
        <v>2353</v>
      </c>
      <c r="D756" s="0" t="n">
        <v>1</v>
      </c>
      <c r="E756" s="0" t="s">
        <v>2</v>
      </c>
      <c r="F756" s="0" t="s">
        <v>99</v>
      </c>
      <c r="G756" s="0" t="n">
        <f aca="false">IF($B756="POP",INDEX($A$2:$A755,MATCH(1,($F$2:$F755=F756)*($D$2:$D755=D756)*($B$2:$B755="PUSH")*($C$2:$C755=$C756),0),0),"")</f>
        <v>60408</v>
      </c>
      <c r="H756" s="0" t="n">
        <f aca="false">IF(G756 &lt;&gt; "", A756-G756, "")</f>
        <v>352</v>
      </c>
    </row>
    <row r="757" customFormat="false" ht="12.8" hidden="false" customHeight="false" outlineLevel="0" collapsed="false">
      <c r="A757" s="0" t="n">
        <v>60760</v>
      </c>
      <c r="B757" s="0" t="s">
        <v>1</v>
      </c>
      <c r="C757" s="0" t="n">
        <v>2353</v>
      </c>
      <c r="D757" s="0" t="n">
        <v>1</v>
      </c>
      <c r="E757" s="0" t="s">
        <v>2</v>
      </c>
      <c r="F757" s="0" t="s">
        <v>3</v>
      </c>
      <c r="G757" s="0" t="str">
        <f aca="false">IF($B757="POP",INDEX($A$2:$A756,MATCH(1,($F$2:$F756=F757)*($D$2:$D756=D757)*($B$2:$B756="PUSH")*($C$2:$C756=$C757),0),0),"")</f>
        <v/>
      </c>
      <c r="H757" s="0" t="str">
        <f aca="false">IF(G757 &lt;&gt; "", A757-G757, "")</f>
        <v/>
      </c>
    </row>
    <row r="758" customFormat="false" ht="12.8" hidden="false" customHeight="false" outlineLevel="0" collapsed="false">
      <c r="A758" s="0" t="n">
        <v>60777</v>
      </c>
      <c r="B758" s="0" t="s">
        <v>11</v>
      </c>
      <c r="C758" s="0" t="n">
        <v>2353</v>
      </c>
      <c r="D758" s="0" t="n">
        <v>0</v>
      </c>
      <c r="E758" s="0" t="s">
        <v>2</v>
      </c>
      <c r="F758" s="0" t="s">
        <v>98</v>
      </c>
      <c r="G758" s="0" t="str">
        <f aca="false">IF($B758="POP",INDEX($A$2:$A757,MATCH(1,($F$2:$F757=F758)*($D$2:$D757=D758)*($B$2:$B757="PUSH")*($C$2:$C757=$C758),0),0),"")</f>
        <v/>
      </c>
      <c r="H758" s="0" t="str">
        <f aca="false">IF(G758 &lt;&gt; "", A758-G758, "")</f>
        <v/>
      </c>
    </row>
    <row r="759" customFormat="false" ht="12.8" hidden="false" customHeight="false" outlineLevel="0" collapsed="false">
      <c r="A759" s="0" t="n">
        <v>60793</v>
      </c>
      <c r="B759" s="0" t="s">
        <v>4</v>
      </c>
      <c r="C759" s="0" t="n">
        <v>2353</v>
      </c>
      <c r="D759" s="0" t="n">
        <v>0</v>
      </c>
      <c r="E759" s="0" t="s">
        <v>2</v>
      </c>
      <c r="F759" s="0" t="s">
        <v>98</v>
      </c>
      <c r="G759" s="0" t="n">
        <f aca="false">IF($B759="POP",INDEX($A$2:$A758,MATCH(1,($F$2:$F758=F759)*($D$2:$D758=D759)*($B$2:$B758="PUSH")*($C$2:$C758=$C759),0),0),"")</f>
        <v>60375</v>
      </c>
      <c r="H759" s="0" t="n">
        <f aca="false">IF(G759 &lt;&gt; "", A759-G759, "")</f>
        <v>418</v>
      </c>
    </row>
    <row r="760" customFormat="false" ht="12.8" hidden="false" customHeight="false" outlineLevel="0" collapsed="false">
      <c r="A760" s="0" t="n">
        <v>61311</v>
      </c>
      <c r="B760" s="0" t="s">
        <v>1</v>
      </c>
      <c r="C760" s="0" t="n">
        <v>2371</v>
      </c>
      <c r="D760" s="0" t="n">
        <v>0</v>
      </c>
      <c r="E760" s="0" t="s">
        <v>2</v>
      </c>
      <c r="F760" s="0" t="s">
        <v>97</v>
      </c>
      <c r="G760" s="0" t="str">
        <f aca="false">IF($B760="POP",INDEX($A$2:$A759,MATCH(1,($F$2:$F759=F760)*($D$2:$D759=D760)*($B$2:$B759="PUSH")*($C$2:$C759=$C760),0),0),"")</f>
        <v/>
      </c>
      <c r="H760" s="0" t="str">
        <f aca="false">IF(G760 &lt;&gt; "", A760-G760, "")</f>
        <v/>
      </c>
    </row>
    <row r="761" customFormat="false" ht="12.8" hidden="false" customHeight="false" outlineLevel="0" collapsed="false">
      <c r="A761" s="0" t="n">
        <v>61311</v>
      </c>
      <c r="B761" s="0" t="s">
        <v>6</v>
      </c>
      <c r="C761" s="0" t="n">
        <v>2371</v>
      </c>
      <c r="D761" s="0" t="n">
        <v>0</v>
      </c>
      <c r="E761" s="0" t="s">
        <v>2</v>
      </c>
      <c r="F761" s="0" t="s">
        <v>98</v>
      </c>
      <c r="G761" s="0" t="str">
        <f aca="false">IF($B761="POP",INDEX($A$2:$A760,MATCH(1,($F$2:$F760=F761)*($D$2:$D760=D761)*($B$2:$B760="PUSH")*($C$2:$C760=$C761),0),0),"")</f>
        <v/>
      </c>
      <c r="H761" s="0" t="str">
        <f aca="false">IF(G761 &lt;&gt; "", A761-G761, "")</f>
        <v/>
      </c>
    </row>
    <row r="762" customFormat="false" ht="12.8" hidden="false" customHeight="false" outlineLevel="0" collapsed="false">
      <c r="A762" s="0" t="n">
        <v>61345</v>
      </c>
      <c r="B762" s="0" t="s">
        <v>6</v>
      </c>
      <c r="C762" s="0" t="n">
        <v>2371</v>
      </c>
      <c r="D762" s="0" t="n">
        <v>1</v>
      </c>
      <c r="E762" s="0" t="s">
        <v>2</v>
      </c>
      <c r="F762" s="0" t="s">
        <v>99</v>
      </c>
      <c r="G762" s="0" t="str">
        <f aca="false">IF($B762="POP",INDEX($A$2:$A761,MATCH(1,($F$2:$F761=F762)*($D$2:$D761=D762)*($B$2:$B761="PUSH")*($C$2:$C761=$C762),0),0),"")</f>
        <v/>
      </c>
      <c r="H762" s="0" t="str">
        <f aca="false">IF(G762 &lt;&gt; "", A762-G762, "")</f>
        <v/>
      </c>
    </row>
    <row r="763" customFormat="false" ht="12.8" hidden="false" customHeight="false" outlineLevel="0" collapsed="false">
      <c r="A763" s="0" t="n">
        <v>61345</v>
      </c>
      <c r="B763" s="0" t="s">
        <v>6</v>
      </c>
      <c r="C763" s="0" t="n">
        <v>2371</v>
      </c>
      <c r="D763" s="0" t="n">
        <v>2</v>
      </c>
      <c r="E763" s="0" t="s">
        <v>2</v>
      </c>
      <c r="F763" s="0" t="s">
        <v>100</v>
      </c>
      <c r="G763" s="0" t="str">
        <f aca="false">IF($B763="POP",INDEX($A$2:$A762,MATCH(1,($F$2:$F762=F763)*($D$2:$D762=D763)*($B$2:$B762="PUSH")*($C$2:$C762=$C763),0),0),"")</f>
        <v/>
      </c>
      <c r="H763" s="0" t="str">
        <f aca="false">IF(G763 &lt;&gt; "", A763-G763, "")</f>
        <v/>
      </c>
    </row>
    <row r="764" customFormat="false" ht="12.8" hidden="false" customHeight="false" outlineLevel="0" collapsed="false">
      <c r="A764" s="0" t="n">
        <v>61345</v>
      </c>
      <c r="B764" s="0" t="s">
        <v>4</v>
      </c>
      <c r="C764" s="0" t="n">
        <v>2371</v>
      </c>
      <c r="D764" s="0" t="n">
        <v>2</v>
      </c>
      <c r="E764" s="0" t="s">
        <v>2</v>
      </c>
      <c r="F764" s="0" t="s">
        <v>100</v>
      </c>
      <c r="G764" s="0" t="n">
        <f aca="false">IF($B764="POP",INDEX($A$2:$A763,MATCH(1,($F$2:$F763=F764)*($D$2:$D763=D764)*($B$2:$B763="PUSH")*($C$2:$C763=$C764),0),0),"")</f>
        <v>61345</v>
      </c>
      <c r="H764" s="0" t="n">
        <f aca="false">IF(G764 &lt;&gt; "", A764-G764, "")</f>
        <v>0</v>
      </c>
    </row>
    <row r="765" customFormat="false" ht="12.8" hidden="false" customHeight="false" outlineLevel="0" collapsed="false">
      <c r="A765" s="0" t="n">
        <v>61362</v>
      </c>
      <c r="B765" s="0" t="s">
        <v>6</v>
      </c>
      <c r="C765" s="0" t="n">
        <v>2371</v>
      </c>
      <c r="D765" s="0" t="n">
        <v>2</v>
      </c>
      <c r="E765" s="0" t="s">
        <v>2</v>
      </c>
      <c r="F765" s="0" t="s">
        <v>101</v>
      </c>
      <c r="G765" s="0" t="str">
        <f aca="false">IF($B765="POP",INDEX($A$2:$A764,MATCH(1,($F$2:$F764=F765)*($D$2:$D764=D765)*($B$2:$B764="PUSH")*($C$2:$C764=$C765),0),0),"")</f>
        <v/>
      </c>
      <c r="H765" s="0" t="str">
        <f aca="false">IF(G765 &lt;&gt; "", A765-G765, "")</f>
        <v/>
      </c>
    </row>
    <row r="766" customFormat="false" ht="12.8" hidden="false" customHeight="false" outlineLevel="0" collapsed="false">
      <c r="A766" s="0" t="n">
        <v>61412</v>
      </c>
      <c r="B766" s="0" t="s">
        <v>6</v>
      </c>
      <c r="C766" s="0" t="n">
        <v>2371</v>
      </c>
      <c r="D766" s="0" t="n">
        <v>3</v>
      </c>
      <c r="E766" s="0" t="s">
        <v>2</v>
      </c>
      <c r="F766" s="0" t="s">
        <v>102</v>
      </c>
      <c r="G766" s="0" t="str">
        <f aca="false">IF($B766="POP",INDEX($A$2:$A765,MATCH(1,($F$2:$F765=F766)*($D$2:$D765=D766)*($B$2:$B765="PUSH")*($C$2:$C765=$C766),0),0),"")</f>
        <v/>
      </c>
      <c r="H766" s="0" t="str">
        <f aca="false">IF(G766 &lt;&gt; "", A766-G766, "")</f>
        <v/>
      </c>
    </row>
    <row r="767" customFormat="false" ht="12.8" hidden="false" customHeight="false" outlineLevel="0" collapsed="false">
      <c r="A767" s="0" t="n">
        <v>61412</v>
      </c>
      <c r="B767" s="0" t="s">
        <v>4</v>
      </c>
      <c r="C767" s="0" t="n">
        <v>2371</v>
      </c>
      <c r="D767" s="0" t="n">
        <v>3</v>
      </c>
      <c r="E767" s="0" t="s">
        <v>2</v>
      </c>
      <c r="F767" s="0" t="s">
        <v>102</v>
      </c>
      <c r="G767" s="0" t="n">
        <f aca="false">IF($B767="POP",INDEX($A$2:$A766,MATCH(1,($F$2:$F766=F767)*($D$2:$D766=D767)*($B$2:$B766="PUSH")*($C$2:$C766=$C767),0),0),"")</f>
        <v>61412</v>
      </c>
      <c r="H767" s="0" t="n">
        <f aca="false">IF(G767 &lt;&gt; "", A767-G767, "")</f>
        <v>0</v>
      </c>
    </row>
    <row r="768" customFormat="false" ht="12.8" hidden="false" customHeight="false" outlineLevel="0" collapsed="false">
      <c r="A768" s="0" t="n">
        <v>61412</v>
      </c>
      <c r="B768" s="0" t="s">
        <v>6</v>
      </c>
      <c r="C768" s="0" t="n">
        <v>2371</v>
      </c>
      <c r="D768" s="0" t="n">
        <v>3</v>
      </c>
      <c r="E768" s="0" t="s">
        <v>2</v>
      </c>
      <c r="F768" s="0" t="s">
        <v>103</v>
      </c>
      <c r="G768" s="0" t="str">
        <f aca="false">IF($B768="POP",INDEX($A$2:$A767,MATCH(1,($F$2:$F767=F768)*($D$2:$D767=D768)*($B$2:$B767="PUSH")*($C$2:$C767=$C768),0),0),"")</f>
        <v/>
      </c>
      <c r="H768" s="0" t="str">
        <f aca="false">IF(G768 &lt;&gt; "", A768-G768, "")</f>
        <v/>
      </c>
    </row>
    <row r="769" customFormat="false" ht="12.8" hidden="false" customHeight="false" outlineLevel="0" collapsed="false">
      <c r="A769" s="0" t="n">
        <v>61412</v>
      </c>
      <c r="B769" s="0" t="s">
        <v>6</v>
      </c>
      <c r="C769" s="0" t="n">
        <v>2371</v>
      </c>
      <c r="D769" s="0" t="n">
        <v>4</v>
      </c>
      <c r="E769" s="0" t="s">
        <v>2</v>
      </c>
      <c r="F769" s="0" t="s">
        <v>104</v>
      </c>
      <c r="G769" s="0" t="str">
        <f aca="false">IF($B769="POP",INDEX($A$2:$A768,MATCH(1,($F$2:$F768=F769)*($D$2:$D768=D769)*($B$2:$B768="PUSH")*($C$2:$C768=$C769),0),0),"")</f>
        <v/>
      </c>
      <c r="H769" s="0" t="str">
        <f aca="false">IF(G769 &lt;&gt; "", A769-G769, "")</f>
        <v/>
      </c>
    </row>
    <row r="770" customFormat="false" ht="12.8" hidden="false" customHeight="false" outlineLevel="0" collapsed="false">
      <c r="A770" s="0" t="n">
        <v>61412</v>
      </c>
      <c r="B770" s="0" t="s">
        <v>4</v>
      </c>
      <c r="C770" s="0" t="n">
        <v>2371</v>
      </c>
      <c r="D770" s="0" t="n">
        <v>4</v>
      </c>
      <c r="E770" s="0" t="s">
        <v>2</v>
      </c>
      <c r="F770" s="0" t="s">
        <v>104</v>
      </c>
      <c r="G770" s="0" t="n">
        <f aca="false">IF($B770="POP",INDEX($A$2:$A769,MATCH(1,($F$2:$F769=F770)*($D$2:$D769=D770)*($B$2:$B769="PUSH")*($C$2:$C769=$C770),0),0),"")</f>
        <v>61412</v>
      </c>
      <c r="H770" s="0" t="n">
        <f aca="false">IF(G770 &lt;&gt; "", A770-G770, "")</f>
        <v>0</v>
      </c>
    </row>
    <row r="771" customFormat="false" ht="12.8" hidden="false" customHeight="false" outlineLevel="0" collapsed="false">
      <c r="A771" s="0" t="n">
        <v>61412</v>
      </c>
      <c r="B771" s="0" t="s">
        <v>6</v>
      </c>
      <c r="C771" s="0" t="n">
        <v>2371</v>
      </c>
      <c r="D771" s="0" t="n">
        <v>4</v>
      </c>
      <c r="E771" s="0" t="s">
        <v>2</v>
      </c>
      <c r="F771" s="0" t="s">
        <v>74</v>
      </c>
      <c r="G771" s="0" t="str">
        <f aca="false">IF($B771="POP",INDEX($A$2:$A770,MATCH(1,($F$2:$F770=F771)*($D$2:$D770=D771)*($B$2:$B770="PUSH")*($C$2:$C770=$C771),0),0),"")</f>
        <v/>
      </c>
      <c r="H771" s="0" t="str">
        <f aca="false">IF(G771 &lt;&gt; "", A771-G771, "")</f>
        <v/>
      </c>
    </row>
    <row r="772" customFormat="false" ht="12.8" hidden="false" customHeight="false" outlineLevel="0" collapsed="false">
      <c r="A772" s="0" t="n">
        <v>61412</v>
      </c>
      <c r="B772" s="0" t="s">
        <v>4</v>
      </c>
      <c r="C772" s="0" t="n">
        <v>2371</v>
      </c>
      <c r="D772" s="0" t="n">
        <v>4</v>
      </c>
      <c r="E772" s="0" t="s">
        <v>2</v>
      </c>
      <c r="F772" s="0" t="s">
        <v>74</v>
      </c>
      <c r="G772" s="0" t="n">
        <f aca="false">IF($B772="POP",INDEX($A$2:$A771,MATCH(1,($F$2:$F771=F772)*($D$2:$D771=D772)*($B$2:$B771="PUSH")*($C$2:$C771=$C772),0),0),"")</f>
        <v>61412</v>
      </c>
      <c r="H772" s="0" t="n">
        <f aca="false">IF(G772 &lt;&gt; "", A772-G772, "")</f>
        <v>0</v>
      </c>
    </row>
    <row r="773" customFormat="false" ht="12.8" hidden="false" customHeight="false" outlineLevel="0" collapsed="false">
      <c r="A773" s="0" t="n">
        <v>61412</v>
      </c>
      <c r="B773" s="0" t="s">
        <v>6</v>
      </c>
      <c r="C773" s="0" t="n">
        <v>2371</v>
      </c>
      <c r="D773" s="0" t="n">
        <v>4</v>
      </c>
      <c r="E773" s="0" t="s">
        <v>2</v>
      </c>
      <c r="F773" s="0" t="s">
        <v>100</v>
      </c>
      <c r="G773" s="0" t="str">
        <f aca="false">IF($B773="POP",INDEX($A$2:$A772,MATCH(1,($F$2:$F772=F773)*($D$2:$D772=D773)*($B$2:$B772="PUSH")*($C$2:$C772=$C773),0),0),"")</f>
        <v/>
      </c>
      <c r="H773" s="0" t="str">
        <f aca="false">IF(G773 &lt;&gt; "", A773-G773, "")</f>
        <v/>
      </c>
    </row>
    <row r="774" customFormat="false" ht="12.8" hidden="false" customHeight="false" outlineLevel="0" collapsed="false">
      <c r="A774" s="0" t="n">
        <v>61412</v>
      </c>
      <c r="B774" s="0" t="s">
        <v>4</v>
      </c>
      <c r="C774" s="0" t="n">
        <v>2371</v>
      </c>
      <c r="D774" s="0" t="n">
        <v>4</v>
      </c>
      <c r="E774" s="0" t="s">
        <v>2</v>
      </c>
      <c r="F774" s="0" t="s">
        <v>100</v>
      </c>
      <c r="G774" s="0" t="n">
        <f aca="false">IF($B774="POP",INDEX($A$2:$A773,MATCH(1,($F$2:$F773=F774)*($D$2:$D773=D774)*($B$2:$B773="PUSH")*($C$2:$C773=$C774),0),0),"")</f>
        <v>61412</v>
      </c>
      <c r="H774" s="0" t="n">
        <f aca="false">IF(G774 &lt;&gt; "", A774-G774, "")</f>
        <v>0</v>
      </c>
    </row>
    <row r="775" customFormat="false" ht="12.8" hidden="false" customHeight="false" outlineLevel="0" collapsed="false">
      <c r="A775" s="0" t="n">
        <v>61412</v>
      </c>
      <c r="B775" s="0" t="s">
        <v>6</v>
      </c>
      <c r="C775" s="0" t="n">
        <v>2371</v>
      </c>
      <c r="D775" s="0" t="n">
        <v>4</v>
      </c>
      <c r="E775" s="0" t="s">
        <v>2</v>
      </c>
      <c r="F775" s="0" t="s">
        <v>105</v>
      </c>
      <c r="G775" s="0" t="str">
        <f aca="false">IF($B775="POP",INDEX($A$2:$A774,MATCH(1,($F$2:$F774=F775)*($D$2:$D774=D775)*($B$2:$B774="PUSH")*($C$2:$C774=$C775),0),0),"")</f>
        <v/>
      </c>
      <c r="H775" s="0" t="str">
        <f aca="false">IF(G775 &lt;&gt; "", A775-G775, "")</f>
        <v/>
      </c>
    </row>
    <row r="776" customFormat="false" ht="12.8" hidden="false" customHeight="false" outlineLevel="0" collapsed="false">
      <c r="A776" s="0" t="n">
        <v>61412</v>
      </c>
      <c r="B776" s="0" t="s">
        <v>6</v>
      </c>
      <c r="C776" s="0" t="n">
        <v>2371</v>
      </c>
      <c r="D776" s="0" t="n">
        <v>5</v>
      </c>
      <c r="E776" s="0" t="s">
        <v>2</v>
      </c>
      <c r="F776" s="0" t="s">
        <v>106</v>
      </c>
      <c r="G776" s="0" t="str">
        <f aca="false">IF($B776="POP",INDEX($A$2:$A775,MATCH(1,($F$2:$F775=F776)*($D$2:$D775=D776)*($B$2:$B775="PUSH")*($C$2:$C775=$C776),0),0),"")</f>
        <v/>
      </c>
      <c r="H776" s="0" t="str">
        <f aca="false">IF(G776 &lt;&gt; "", A776-G776, "")</f>
        <v/>
      </c>
    </row>
    <row r="777" customFormat="false" ht="12.8" hidden="false" customHeight="false" outlineLevel="0" collapsed="false">
      <c r="A777" s="0" t="n">
        <v>61412</v>
      </c>
      <c r="B777" s="0" t="s">
        <v>4</v>
      </c>
      <c r="C777" s="0" t="n">
        <v>2371</v>
      </c>
      <c r="D777" s="0" t="n">
        <v>5</v>
      </c>
      <c r="E777" s="0" t="s">
        <v>2</v>
      </c>
      <c r="F777" s="0" t="s">
        <v>106</v>
      </c>
      <c r="G777" s="0" t="n">
        <f aca="false">IF($B777="POP",INDEX($A$2:$A776,MATCH(1,($F$2:$F776=F777)*($D$2:$D776=D777)*($B$2:$B776="PUSH")*($C$2:$C776=$C777),0),0),"")</f>
        <v>61412</v>
      </c>
      <c r="H777" s="0" t="n">
        <f aca="false">IF(G777 &lt;&gt; "", A777-G777, "")</f>
        <v>0</v>
      </c>
    </row>
    <row r="778" customFormat="false" ht="12.8" hidden="false" customHeight="false" outlineLevel="0" collapsed="false">
      <c r="A778" s="0" t="n">
        <v>61429</v>
      </c>
      <c r="B778" s="0" t="s">
        <v>6</v>
      </c>
      <c r="C778" s="0" t="n">
        <v>2371</v>
      </c>
      <c r="D778" s="0" t="n">
        <v>5</v>
      </c>
      <c r="E778" s="0" t="s">
        <v>2</v>
      </c>
      <c r="F778" s="0" t="s">
        <v>107</v>
      </c>
      <c r="G778" s="0" t="str">
        <f aca="false">IF($B778="POP",INDEX($A$2:$A777,MATCH(1,($F$2:$F777=F778)*($D$2:$D777=D778)*($B$2:$B777="PUSH")*($C$2:$C777=$C778),0),0),"")</f>
        <v/>
      </c>
      <c r="H778" s="0" t="str">
        <f aca="false">IF(G778 &lt;&gt; "", A778-G778, "")</f>
        <v/>
      </c>
    </row>
    <row r="779" customFormat="false" ht="12.8" hidden="false" customHeight="false" outlineLevel="0" collapsed="false">
      <c r="A779" s="0" t="n">
        <v>61446</v>
      </c>
      <c r="B779" s="0" t="s">
        <v>4</v>
      </c>
      <c r="C779" s="0" t="n">
        <v>2371</v>
      </c>
      <c r="D779" s="0" t="n">
        <v>5</v>
      </c>
      <c r="E779" s="0" t="s">
        <v>2</v>
      </c>
      <c r="F779" s="0" t="s">
        <v>107</v>
      </c>
      <c r="G779" s="0" t="n">
        <f aca="false">IF($B779="POP",INDEX($A$2:$A778,MATCH(1,($F$2:$F778=F779)*($D$2:$D778=D779)*($B$2:$B778="PUSH")*($C$2:$C778=$C779),0),0),"")</f>
        <v>61429</v>
      </c>
      <c r="H779" s="0" t="n">
        <f aca="false">IF(G779 &lt;&gt; "", A779-G779, "")</f>
        <v>17</v>
      </c>
    </row>
    <row r="780" customFormat="false" ht="12.8" hidden="false" customHeight="false" outlineLevel="0" collapsed="false">
      <c r="A780" s="0" t="n">
        <v>61546</v>
      </c>
      <c r="B780" s="0" t="s">
        <v>6</v>
      </c>
      <c r="C780" s="0" t="n">
        <v>2371</v>
      </c>
      <c r="D780" s="0" t="n">
        <v>5</v>
      </c>
      <c r="E780" s="0" t="s">
        <v>2</v>
      </c>
      <c r="F780" s="0" t="s">
        <v>75</v>
      </c>
      <c r="G780" s="0" t="str">
        <f aca="false">IF($B780="POP",INDEX($A$2:$A779,MATCH(1,($F$2:$F779=F780)*($D$2:$D779=D780)*($B$2:$B779="PUSH")*($C$2:$C779=$C780),0),0),"")</f>
        <v/>
      </c>
      <c r="H780" s="0" t="str">
        <f aca="false">IF(G780 &lt;&gt; "", A780-G780, "")</f>
        <v/>
      </c>
    </row>
    <row r="781" customFormat="false" ht="12.8" hidden="false" customHeight="false" outlineLevel="0" collapsed="false">
      <c r="A781" s="0" t="n">
        <v>61546</v>
      </c>
      <c r="B781" s="0" t="s">
        <v>6</v>
      </c>
      <c r="C781" s="0" t="n">
        <v>2371</v>
      </c>
      <c r="D781" s="0" t="n">
        <v>6</v>
      </c>
      <c r="E781" s="0" t="s">
        <v>2</v>
      </c>
      <c r="F781" s="0" t="s">
        <v>76</v>
      </c>
      <c r="G781" s="0" t="str">
        <f aca="false">IF($B781="POP",INDEX($A$2:$A780,MATCH(1,($F$2:$F780=F781)*($D$2:$D780=D781)*($B$2:$B780="PUSH")*($C$2:$C780=$C781),0),0),"")</f>
        <v/>
      </c>
      <c r="H781" s="0" t="str">
        <f aca="false">IF(G781 &lt;&gt; "", A781-G781, "")</f>
        <v/>
      </c>
    </row>
    <row r="782" customFormat="false" ht="12.8" hidden="false" customHeight="false" outlineLevel="0" collapsed="false">
      <c r="A782" s="0" t="n">
        <v>61546</v>
      </c>
      <c r="B782" s="0" t="s">
        <v>4</v>
      </c>
      <c r="C782" s="0" t="n">
        <v>2371</v>
      </c>
      <c r="D782" s="0" t="n">
        <v>6</v>
      </c>
      <c r="E782" s="0" t="s">
        <v>2</v>
      </c>
      <c r="F782" s="0" t="s">
        <v>76</v>
      </c>
      <c r="G782" s="0" t="n">
        <f aca="false">IF($B782="POP",INDEX($A$2:$A781,MATCH(1,($F$2:$F781=F782)*($D$2:$D781=D782)*($B$2:$B781="PUSH")*($C$2:$C781=$C782),0),0),"")</f>
        <v>61546</v>
      </c>
      <c r="H782" s="0" t="n">
        <f aca="false">IF(G782 &lt;&gt; "", A782-G782, "")</f>
        <v>0</v>
      </c>
    </row>
    <row r="783" customFormat="false" ht="12.8" hidden="false" customHeight="false" outlineLevel="0" collapsed="false">
      <c r="A783" s="0" t="n">
        <v>61546</v>
      </c>
      <c r="B783" s="0" t="s">
        <v>6</v>
      </c>
      <c r="C783" s="0" t="n">
        <v>2371</v>
      </c>
      <c r="D783" s="0" t="n">
        <v>6</v>
      </c>
      <c r="E783" s="0" t="s">
        <v>2</v>
      </c>
      <c r="F783" s="0" t="s">
        <v>77</v>
      </c>
      <c r="G783" s="0" t="str">
        <f aca="false">IF($B783="POP",INDEX($A$2:$A782,MATCH(1,($F$2:$F782=F783)*($D$2:$D782=D783)*($B$2:$B782="PUSH")*($C$2:$C782=$C783),0),0),"")</f>
        <v/>
      </c>
      <c r="H783" s="0" t="str">
        <f aca="false">IF(G783 &lt;&gt; "", A783-G783, "")</f>
        <v/>
      </c>
    </row>
    <row r="784" customFormat="false" ht="12.8" hidden="false" customHeight="false" outlineLevel="0" collapsed="false">
      <c r="A784" s="0" t="n">
        <v>61546</v>
      </c>
      <c r="B784" s="0" t="s">
        <v>4</v>
      </c>
      <c r="C784" s="0" t="n">
        <v>2371</v>
      </c>
      <c r="D784" s="0" t="n">
        <v>6</v>
      </c>
      <c r="E784" s="0" t="s">
        <v>2</v>
      </c>
      <c r="F784" s="0" t="s">
        <v>77</v>
      </c>
      <c r="G784" s="0" t="n">
        <f aca="false">IF($B784="POP",INDEX($A$2:$A783,MATCH(1,($F$2:$F783=F784)*($D$2:$D783=D784)*($B$2:$B783="PUSH")*($C$2:$C783=$C784),0),0),"")</f>
        <v>61546</v>
      </c>
      <c r="H784" s="0" t="n">
        <f aca="false">IF(G784 &lt;&gt; "", A784-G784, "")</f>
        <v>0</v>
      </c>
    </row>
    <row r="785" customFormat="false" ht="12.8" hidden="false" customHeight="false" outlineLevel="0" collapsed="false">
      <c r="A785" s="0" t="n">
        <v>61546</v>
      </c>
      <c r="B785" s="0" t="s">
        <v>6</v>
      </c>
      <c r="C785" s="0" t="n">
        <v>2371</v>
      </c>
      <c r="D785" s="0" t="n">
        <v>6</v>
      </c>
      <c r="E785" s="0" t="s">
        <v>2</v>
      </c>
      <c r="F785" s="0" t="s">
        <v>78</v>
      </c>
      <c r="G785" s="0" t="str">
        <f aca="false">IF($B785="POP",INDEX($A$2:$A784,MATCH(1,($F$2:$F784=F785)*($D$2:$D784=D785)*($B$2:$B784="PUSH")*($C$2:$C784=$C785),0),0),"")</f>
        <v/>
      </c>
      <c r="H785" s="0" t="str">
        <f aca="false">IF(G785 &lt;&gt; "", A785-G785, "")</f>
        <v/>
      </c>
    </row>
    <row r="786" customFormat="false" ht="12.8" hidden="false" customHeight="false" outlineLevel="0" collapsed="false">
      <c r="A786" s="0" t="n">
        <v>61546</v>
      </c>
      <c r="B786" s="0" t="s">
        <v>4</v>
      </c>
      <c r="C786" s="0" t="n">
        <v>2371</v>
      </c>
      <c r="D786" s="0" t="n">
        <v>6</v>
      </c>
      <c r="E786" s="0" t="s">
        <v>2</v>
      </c>
      <c r="F786" s="0" t="s">
        <v>78</v>
      </c>
      <c r="G786" s="0" t="n">
        <f aca="false">IF($B786="POP",INDEX($A$2:$A785,MATCH(1,($F$2:$F785=F786)*($D$2:$D785=D786)*($B$2:$B785="PUSH")*($C$2:$C785=$C786),0),0),"")</f>
        <v>61546</v>
      </c>
      <c r="H786" s="0" t="n">
        <f aca="false">IF(G786 &lt;&gt; "", A786-G786, "")</f>
        <v>0</v>
      </c>
    </row>
    <row r="787" customFormat="false" ht="12.8" hidden="false" customHeight="false" outlineLevel="0" collapsed="false">
      <c r="A787" s="0" t="n">
        <v>61546</v>
      </c>
      <c r="B787" s="0" t="s">
        <v>4</v>
      </c>
      <c r="C787" s="0" t="n">
        <v>2371</v>
      </c>
      <c r="D787" s="0" t="n">
        <v>5</v>
      </c>
      <c r="E787" s="0" t="s">
        <v>2</v>
      </c>
      <c r="F787" s="0" t="s">
        <v>75</v>
      </c>
      <c r="G787" s="0" t="n">
        <f aca="false">IF($B787="POP",INDEX($A$2:$A786,MATCH(1,($F$2:$F786=F787)*($D$2:$D786=D787)*($B$2:$B786="PUSH")*($C$2:$C786=$C787),0),0),"")</f>
        <v>61546</v>
      </c>
      <c r="H787" s="0" t="n">
        <f aca="false">IF(G787 &lt;&gt; "", A787-G787, "")</f>
        <v>0</v>
      </c>
    </row>
    <row r="788" customFormat="false" ht="12.8" hidden="false" customHeight="false" outlineLevel="0" collapsed="false">
      <c r="A788" s="0" t="n">
        <v>61563</v>
      </c>
      <c r="B788" s="0" t="s">
        <v>6</v>
      </c>
      <c r="C788" s="0" t="n">
        <v>2371</v>
      </c>
      <c r="D788" s="0" t="n">
        <v>5</v>
      </c>
      <c r="E788" s="0" t="s">
        <v>2</v>
      </c>
      <c r="F788" s="0" t="s">
        <v>108</v>
      </c>
      <c r="G788" s="0" t="str">
        <f aca="false">IF($B788="POP",INDEX($A$2:$A787,MATCH(1,($F$2:$F787=F788)*($D$2:$D787=D788)*($B$2:$B787="PUSH")*($C$2:$C787=$C788),0),0),"")</f>
        <v/>
      </c>
      <c r="H788" s="0" t="str">
        <f aca="false">IF(G788 &lt;&gt; "", A788-G788, "")</f>
        <v/>
      </c>
    </row>
    <row r="789" customFormat="false" ht="12.8" hidden="false" customHeight="false" outlineLevel="0" collapsed="false">
      <c r="A789" s="0" t="n">
        <v>61564</v>
      </c>
      <c r="B789" s="0" t="s">
        <v>4</v>
      </c>
      <c r="C789" s="0" t="n">
        <v>2371</v>
      </c>
      <c r="D789" s="0" t="n">
        <v>5</v>
      </c>
      <c r="E789" s="0" t="s">
        <v>2</v>
      </c>
      <c r="F789" s="0" t="s">
        <v>108</v>
      </c>
      <c r="G789" s="0" t="n">
        <f aca="false">IF($B789="POP",INDEX($A$2:$A788,MATCH(1,($F$2:$F788=F789)*($D$2:$D788=D789)*($B$2:$B788="PUSH")*($C$2:$C788=$C789),0),0),"")</f>
        <v>61563</v>
      </c>
      <c r="H789" s="0" t="n">
        <f aca="false">IF(G789 &lt;&gt; "", A789-G789, "")</f>
        <v>1</v>
      </c>
    </row>
    <row r="790" customFormat="false" ht="12.8" hidden="false" customHeight="false" outlineLevel="0" collapsed="false">
      <c r="A790" s="0" t="n">
        <v>61564</v>
      </c>
      <c r="B790" s="0" t="s">
        <v>6</v>
      </c>
      <c r="C790" s="0" t="n">
        <v>2371</v>
      </c>
      <c r="D790" s="0" t="n">
        <v>5</v>
      </c>
      <c r="E790" s="0" t="s">
        <v>2</v>
      </c>
      <c r="F790" s="0" t="s">
        <v>84</v>
      </c>
      <c r="G790" s="0" t="str">
        <f aca="false">IF($B790="POP",INDEX($A$2:$A789,MATCH(1,($F$2:$F789=F790)*($D$2:$D789=D790)*($B$2:$B789="PUSH")*($C$2:$C789=$C790),0),0),"")</f>
        <v/>
      </c>
      <c r="H790" s="0" t="str">
        <f aca="false">IF(G790 &lt;&gt; "", A790-G790, "")</f>
        <v/>
      </c>
    </row>
    <row r="791" customFormat="false" ht="12.8" hidden="false" customHeight="false" outlineLevel="0" collapsed="false">
      <c r="A791" s="0" t="n">
        <v>61564</v>
      </c>
      <c r="B791" s="0" t="s">
        <v>1</v>
      </c>
      <c r="C791" s="0" t="n">
        <v>2381</v>
      </c>
      <c r="D791" s="0" t="n">
        <v>0</v>
      </c>
      <c r="E791" s="0" t="s">
        <v>2</v>
      </c>
      <c r="F791" s="0" t="s">
        <v>85</v>
      </c>
      <c r="G791" s="0" t="str">
        <f aca="false">IF($B791="POP",INDEX($A$2:$A790,MATCH(1,($F$2:$F790=F791)*($D$2:$D790=D791)*($B$2:$B790="PUSH")*($C$2:$C790=$C791),0),0),"")</f>
        <v/>
      </c>
      <c r="H791" s="0" t="str">
        <f aca="false">IF(G791 &lt;&gt; "", A791-G791, "")</f>
        <v/>
      </c>
    </row>
    <row r="792" customFormat="false" ht="12.8" hidden="false" customHeight="false" outlineLevel="0" collapsed="false">
      <c r="A792" s="0" t="n">
        <v>61564</v>
      </c>
      <c r="B792" s="0" t="s">
        <v>4</v>
      </c>
      <c r="C792" s="0" t="n">
        <v>2371</v>
      </c>
      <c r="D792" s="0" t="n">
        <v>5</v>
      </c>
      <c r="E792" s="0" t="s">
        <v>2</v>
      </c>
      <c r="F792" s="0" t="s">
        <v>84</v>
      </c>
      <c r="G792" s="0" t="n">
        <f aca="false">IF($B792="POP",INDEX($A$2:$A791,MATCH(1,($F$2:$F791=F792)*($D$2:$D791=D792)*($B$2:$B791="PUSH")*($C$2:$C791=$C792),0),0),"")</f>
        <v>61564</v>
      </c>
      <c r="H792" s="0" t="n">
        <f aca="false">IF(G792 &lt;&gt; "", A792-G792, "")</f>
        <v>0</v>
      </c>
    </row>
    <row r="793" customFormat="false" ht="12.8" hidden="false" customHeight="false" outlineLevel="0" collapsed="false">
      <c r="A793" s="0" t="n">
        <v>61564</v>
      </c>
      <c r="B793" s="0" t="s">
        <v>6</v>
      </c>
      <c r="C793" s="0" t="n">
        <v>2371</v>
      </c>
      <c r="D793" s="0" t="n">
        <v>5</v>
      </c>
      <c r="E793" s="0" t="s">
        <v>2</v>
      </c>
      <c r="F793" s="0" t="s">
        <v>86</v>
      </c>
      <c r="G793" s="0" t="str">
        <f aca="false">IF($B793="POP",INDEX($A$2:$A792,MATCH(1,($F$2:$F792=F793)*($D$2:$D792=D793)*($B$2:$B792="PUSH")*($C$2:$C792=$C793),0),0),"")</f>
        <v/>
      </c>
      <c r="H793" s="0" t="str">
        <f aca="false">IF(G793 &lt;&gt; "", A793-G793, "")</f>
        <v/>
      </c>
    </row>
    <row r="794" customFormat="false" ht="12.8" hidden="false" customHeight="false" outlineLevel="0" collapsed="false">
      <c r="A794" s="0" t="n">
        <v>61564</v>
      </c>
      <c r="B794" s="0" t="s">
        <v>1</v>
      </c>
      <c r="C794" s="0" t="n">
        <v>2382</v>
      </c>
      <c r="D794" s="0" t="n">
        <v>0</v>
      </c>
      <c r="E794" s="0" t="s">
        <v>2</v>
      </c>
      <c r="F794" s="0" t="s">
        <v>87</v>
      </c>
      <c r="G794" s="0" t="str">
        <f aca="false">IF($B794="POP",INDEX($A$2:$A793,MATCH(1,($F$2:$F793=F794)*($D$2:$D793=D794)*($B$2:$B793="PUSH")*($C$2:$C793=$C794),0),0),"")</f>
        <v/>
      </c>
      <c r="H794" s="0" t="str">
        <f aca="false">IF(G794 &lt;&gt; "", A794-G794, "")</f>
        <v/>
      </c>
    </row>
    <row r="795" customFormat="false" ht="12.8" hidden="false" customHeight="false" outlineLevel="0" collapsed="false">
      <c r="A795" s="0" t="n">
        <v>61564</v>
      </c>
      <c r="B795" s="0" t="s">
        <v>4</v>
      </c>
      <c r="C795" s="0" t="n">
        <v>2371</v>
      </c>
      <c r="D795" s="0" t="n">
        <v>5</v>
      </c>
      <c r="E795" s="0" t="s">
        <v>2</v>
      </c>
      <c r="F795" s="0" t="s">
        <v>86</v>
      </c>
      <c r="G795" s="0" t="n">
        <f aca="false">IF($B795="POP",INDEX($A$2:$A794,MATCH(1,($F$2:$F794=F795)*($D$2:$D794=D795)*($B$2:$B794="PUSH")*($C$2:$C794=$C795),0),0),"")</f>
        <v>61564</v>
      </c>
      <c r="H795" s="0" t="n">
        <f aca="false">IF(G795 &lt;&gt; "", A795-G795, "")</f>
        <v>0</v>
      </c>
    </row>
    <row r="796" customFormat="false" ht="12.8" hidden="false" customHeight="false" outlineLevel="0" collapsed="false">
      <c r="A796" s="0" t="n">
        <v>61579</v>
      </c>
      <c r="B796" s="0" t="s">
        <v>6</v>
      </c>
      <c r="C796" s="0" t="n">
        <v>2381</v>
      </c>
      <c r="D796" s="0" t="n">
        <v>0</v>
      </c>
      <c r="E796" s="0" t="s">
        <v>2</v>
      </c>
      <c r="F796" s="0" t="s">
        <v>88</v>
      </c>
      <c r="G796" s="0" t="str">
        <f aca="false">IF($B796="POP",INDEX($A$2:$A795,MATCH(1,($F$2:$F795=F796)*($D$2:$D795=D796)*($B$2:$B795="PUSH")*($C$2:$C795=$C796),0),0),"")</f>
        <v/>
      </c>
      <c r="H796" s="0" t="str">
        <f aca="false">IF(G796 &lt;&gt; "", A796-G796, "")</f>
        <v/>
      </c>
    </row>
    <row r="797" customFormat="false" ht="12.8" hidden="false" customHeight="false" outlineLevel="0" collapsed="false">
      <c r="A797" s="0" t="n">
        <v>61580</v>
      </c>
      <c r="B797" s="0" t="s">
        <v>6</v>
      </c>
      <c r="C797" s="0" t="n">
        <v>2381</v>
      </c>
      <c r="D797" s="0" t="n">
        <v>1</v>
      </c>
      <c r="E797" s="0" t="s">
        <v>2</v>
      </c>
      <c r="F797" s="0" t="s">
        <v>7</v>
      </c>
      <c r="G797" s="0" t="str">
        <f aca="false">IF($B797="POP",INDEX($A$2:$A796,MATCH(1,($F$2:$F796=F797)*($D$2:$D796=D797)*($B$2:$B796="PUSH")*($C$2:$C796=$C797),0),0),"")</f>
        <v/>
      </c>
      <c r="H797" s="0" t="str">
        <f aca="false">IF(G797 &lt;&gt; "", A797-G797, "")</f>
        <v/>
      </c>
    </row>
    <row r="798" customFormat="false" ht="12.8" hidden="false" customHeight="false" outlineLevel="0" collapsed="false">
      <c r="A798" s="0" t="n">
        <v>61580</v>
      </c>
      <c r="B798" s="0" t="s">
        <v>4</v>
      </c>
      <c r="C798" s="0" t="n">
        <v>2381</v>
      </c>
      <c r="D798" s="0" t="n">
        <v>1</v>
      </c>
      <c r="E798" s="0" t="s">
        <v>2</v>
      </c>
      <c r="F798" s="0" t="s">
        <v>7</v>
      </c>
      <c r="G798" s="0" t="n">
        <f aca="false">IF($B798="POP",INDEX($A$2:$A797,MATCH(1,($F$2:$F797=F798)*($D$2:$D797=D798)*($B$2:$B797="PUSH")*($C$2:$C797=$C798),0),0),"")</f>
        <v>61580</v>
      </c>
      <c r="H798" s="0" t="n">
        <f aca="false">IF(G798 &lt;&gt; "", A798-G798, "")</f>
        <v>0</v>
      </c>
    </row>
    <row r="799" customFormat="false" ht="12.8" hidden="false" customHeight="false" outlineLevel="0" collapsed="false">
      <c r="A799" s="0" t="n">
        <v>61580</v>
      </c>
      <c r="B799" s="0" t="s">
        <v>11</v>
      </c>
      <c r="C799" s="0" t="n">
        <v>2381</v>
      </c>
      <c r="D799" s="0" t="n">
        <v>0</v>
      </c>
      <c r="E799" s="0" t="s">
        <v>2</v>
      </c>
      <c r="F799" s="0" t="s">
        <v>88</v>
      </c>
      <c r="G799" s="0" t="str">
        <f aca="false">IF($B799="POP",INDEX($A$2:$A798,MATCH(1,($F$2:$F798=F799)*($D$2:$D798=D799)*($B$2:$B798="PUSH")*($C$2:$C798=$C799),0),0),"")</f>
        <v/>
      </c>
      <c r="H799" s="0" t="str">
        <f aca="false">IF(G799 &lt;&gt; "", A799-G799, "")</f>
        <v/>
      </c>
    </row>
    <row r="800" customFormat="false" ht="12.8" hidden="false" customHeight="false" outlineLevel="0" collapsed="false">
      <c r="A800" s="0" t="n">
        <v>61596</v>
      </c>
      <c r="B800" s="0" t="s">
        <v>4</v>
      </c>
      <c r="C800" s="0" t="n">
        <v>2381</v>
      </c>
      <c r="D800" s="0" t="n">
        <v>0</v>
      </c>
      <c r="E800" s="0" t="s">
        <v>2</v>
      </c>
      <c r="F800" s="0" t="s">
        <v>88</v>
      </c>
      <c r="G800" s="0" t="n">
        <f aca="false">IF($B800="POP",INDEX($A$2:$A799,MATCH(1,($F$2:$F799=F800)*($D$2:$D799=D800)*($B$2:$B799="PUSH")*($C$2:$C799=$C800),0),0),"")</f>
        <v>61579</v>
      </c>
      <c r="H800" s="0" t="n">
        <f aca="false">IF(G800 &lt;&gt; "", A800-G800, "")</f>
        <v>17</v>
      </c>
    </row>
    <row r="801" customFormat="false" ht="12.8" hidden="false" customHeight="false" outlineLevel="0" collapsed="false">
      <c r="A801" s="0" t="n">
        <v>61596</v>
      </c>
      <c r="B801" s="0" t="s">
        <v>6</v>
      </c>
      <c r="C801" s="0" t="n">
        <v>2382</v>
      </c>
      <c r="D801" s="0" t="n">
        <v>0</v>
      </c>
      <c r="E801" s="0" t="s">
        <v>2</v>
      </c>
      <c r="F801" s="0" t="s">
        <v>89</v>
      </c>
      <c r="G801" s="0" t="str">
        <f aca="false">IF($B801="POP",INDEX($A$2:$A800,MATCH(1,($F$2:$F800=F801)*($D$2:$D800=D801)*($B$2:$B800="PUSH")*($C$2:$C800=$C801),0),0),"")</f>
        <v/>
      </c>
      <c r="H801" s="0" t="str">
        <f aca="false">IF(G801 &lt;&gt; "", A801-G801, "")</f>
        <v/>
      </c>
    </row>
    <row r="802" customFormat="false" ht="12.8" hidden="false" customHeight="false" outlineLevel="0" collapsed="false">
      <c r="A802" s="0" t="n">
        <v>61596</v>
      </c>
      <c r="B802" s="0" t="s">
        <v>6</v>
      </c>
      <c r="C802" s="0" t="n">
        <v>2382</v>
      </c>
      <c r="D802" s="0" t="n">
        <v>1</v>
      </c>
      <c r="E802" s="0" t="s">
        <v>2</v>
      </c>
      <c r="F802" s="0" t="s">
        <v>9</v>
      </c>
      <c r="G802" s="0" t="str">
        <f aca="false">IF($B802="POP",INDEX($A$2:$A801,MATCH(1,($F$2:$F801=F802)*($D$2:$D801=D802)*($B$2:$B801="PUSH")*($C$2:$C801=$C802),0),0),"")</f>
        <v/>
      </c>
      <c r="H802" s="0" t="str">
        <f aca="false">IF(G802 &lt;&gt; "", A802-G802, "")</f>
        <v/>
      </c>
    </row>
    <row r="803" customFormat="false" ht="12.8" hidden="false" customHeight="false" outlineLevel="0" collapsed="false">
      <c r="A803" s="0" t="n">
        <v>61596</v>
      </c>
      <c r="B803" s="0" t="s">
        <v>6</v>
      </c>
      <c r="C803" s="0" t="n">
        <v>2382</v>
      </c>
      <c r="D803" s="0" t="n">
        <v>2</v>
      </c>
      <c r="E803" s="0" t="s">
        <v>2</v>
      </c>
      <c r="F803" s="0" t="s">
        <v>10</v>
      </c>
      <c r="G803" s="0" t="str">
        <f aca="false">IF($B803="POP",INDEX($A$2:$A802,MATCH(1,($F$2:$F802=F803)*($D$2:$D802=D803)*($B$2:$B802="PUSH")*($C$2:$C802=$C803),0),0),"")</f>
        <v/>
      </c>
      <c r="H803" s="0" t="str">
        <f aca="false">IF(G803 &lt;&gt; "", A803-G803, "")</f>
        <v/>
      </c>
    </row>
    <row r="804" customFormat="false" ht="12.8" hidden="false" customHeight="false" outlineLevel="0" collapsed="false">
      <c r="A804" s="0" t="n">
        <v>61630</v>
      </c>
      <c r="B804" s="0" t="s">
        <v>4</v>
      </c>
      <c r="C804" s="0" t="n">
        <v>2382</v>
      </c>
      <c r="D804" s="0" t="n">
        <v>2</v>
      </c>
      <c r="E804" s="0" t="s">
        <v>2</v>
      </c>
      <c r="F804" s="0" t="s">
        <v>10</v>
      </c>
      <c r="G804" s="0" t="n">
        <f aca="false">IF($B804="POP",INDEX($A$2:$A803,MATCH(1,($F$2:$F803=F804)*($D$2:$D803=D804)*($B$2:$B803="PUSH")*($C$2:$C803=$C804),0),0),"")</f>
        <v>61596</v>
      </c>
      <c r="H804" s="0" t="n">
        <f aca="false">IF(G804 &lt;&gt; "", A804-G804, "")</f>
        <v>34</v>
      </c>
    </row>
    <row r="805" customFormat="false" ht="12.8" hidden="false" customHeight="false" outlineLevel="0" collapsed="false">
      <c r="A805" s="0" t="n">
        <v>61630</v>
      </c>
      <c r="B805" s="0" t="s">
        <v>4</v>
      </c>
      <c r="C805" s="0" t="n">
        <v>2382</v>
      </c>
      <c r="D805" s="0" t="n">
        <v>1</v>
      </c>
      <c r="E805" s="0" t="s">
        <v>2</v>
      </c>
      <c r="F805" s="0" t="s">
        <v>9</v>
      </c>
      <c r="G805" s="0" t="n">
        <f aca="false">IF($B805="POP",INDEX($A$2:$A804,MATCH(1,($F$2:$F804=F805)*($D$2:$D804=D805)*($B$2:$B804="PUSH")*($C$2:$C804=$C805),0),0),"")</f>
        <v>61596</v>
      </c>
      <c r="H805" s="0" t="n">
        <f aca="false">IF(G805 &lt;&gt; "", A805-G805, "")</f>
        <v>34</v>
      </c>
    </row>
    <row r="806" customFormat="false" ht="12.8" hidden="false" customHeight="false" outlineLevel="0" collapsed="false">
      <c r="A806" s="0" t="n">
        <v>61630</v>
      </c>
      <c r="B806" s="0" t="s">
        <v>11</v>
      </c>
      <c r="C806" s="0" t="n">
        <v>2382</v>
      </c>
      <c r="D806" s="0" t="n">
        <v>0</v>
      </c>
      <c r="E806" s="0" t="s">
        <v>2</v>
      </c>
      <c r="F806" s="0" t="s">
        <v>89</v>
      </c>
      <c r="G806" s="0" t="str">
        <f aca="false">IF($B806="POP",INDEX($A$2:$A805,MATCH(1,($F$2:$F805=F806)*($D$2:$D805=D806)*($B$2:$B805="PUSH")*($C$2:$C805=$C806),0),0),"")</f>
        <v/>
      </c>
      <c r="H806" s="0" t="str">
        <f aca="false">IF(G806 &lt;&gt; "", A806-G806, "")</f>
        <v/>
      </c>
    </row>
    <row r="807" customFormat="false" ht="12.8" hidden="false" customHeight="false" outlineLevel="0" collapsed="false">
      <c r="A807" s="0" t="n">
        <v>61646</v>
      </c>
      <c r="B807" s="0" t="s">
        <v>4</v>
      </c>
      <c r="C807" s="0" t="n">
        <v>2382</v>
      </c>
      <c r="D807" s="0" t="n">
        <v>0</v>
      </c>
      <c r="E807" s="0" t="s">
        <v>2</v>
      </c>
      <c r="F807" s="0" t="s">
        <v>89</v>
      </c>
      <c r="G807" s="0" t="n">
        <f aca="false">IF($B807="POP",INDEX($A$2:$A806,MATCH(1,($F$2:$F806=F807)*($D$2:$D806=D807)*($B$2:$B806="PUSH")*($C$2:$C806=$C807),0),0),"")</f>
        <v>61596</v>
      </c>
      <c r="H807" s="0" t="n">
        <f aca="false">IF(G807 &lt;&gt; "", A807-G807, "")</f>
        <v>50</v>
      </c>
    </row>
    <row r="808" customFormat="false" ht="12.8" hidden="false" customHeight="false" outlineLevel="0" collapsed="false">
      <c r="A808" s="0" t="n">
        <v>61697</v>
      </c>
      <c r="B808" s="0" t="s">
        <v>6</v>
      </c>
      <c r="C808" s="0" t="n">
        <v>2371</v>
      </c>
      <c r="D808" s="0" t="n">
        <v>5</v>
      </c>
      <c r="E808" s="0" t="s">
        <v>2</v>
      </c>
      <c r="F808" s="0" t="s">
        <v>109</v>
      </c>
      <c r="G808" s="0" t="str">
        <f aca="false">IF($B808="POP",INDEX($A$2:$A807,MATCH(1,($F$2:$F807=F808)*($D$2:$D807=D808)*($B$2:$B807="PUSH")*($C$2:$C807=$C808),0),0),"")</f>
        <v/>
      </c>
      <c r="H808" s="0" t="str">
        <f aca="false">IF(G808 &lt;&gt; "", A808-G808, "")</f>
        <v/>
      </c>
    </row>
    <row r="809" customFormat="false" ht="12.8" hidden="false" customHeight="false" outlineLevel="0" collapsed="false">
      <c r="A809" s="0" t="n">
        <v>61697</v>
      </c>
      <c r="B809" s="0" t="s">
        <v>4</v>
      </c>
      <c r="C809" s="0" t="n">
        <v>2371</v>
      </c>
      <c r="D809" s="0" t="n">
        <v>5</v>
      </c>
      <c r="E809" s="0" t="s">
        <v>2</v>
      </c>
      <c r="F809" s="0" t="s">
        <v>109</v>
      </c>
      <c r="G809" s="0" t="n">
        <f aca="false">IF($B809="POP",INDEX($A$2:$A808,MATCH(1,($F$2:$F808=F809)*($D$2:$D808=D809)*($B$2:$B808="PUSH")*($C$2:$C808=$C809),0),0),"")</f>
        <v>61697</v>
      </c>
      <c r="H809" s="0" t="n">
        <f aca="false">IF(G809 &lt;&gt; "", A809-G809, "")</f>
        <v>0</v>
      </c>
    </row>
    <row r="810" customFormat="false" ht="12.8" hidden="false" customHeight="false" outlineLevel="0" collapsed="false">
      <c r="A810" s="0" t="n">
        <v>61697</v>
      </c>
      <c r="B810" s="0" t="s">
        <v>4</v>
      </c>
      <c r="C810" s="0" t="n">
        <v>2371</v>
      </c>
      <c r="D810" s="0" t="n">
        <v>4</v>
      </c>
      <c r="E810" s="0" t="s">
        <v>2</v>
      </c>
      <c r="F810" s="0" t="s">
        <v>105</v>
      </c>
      <c r="G810" s="0" t="n">
        <f aca="false">IF($B810="POP",INDEX($A$2:$A809,MATCH(1,($F$2:$F809=F810)*($D$2:$D809=D810)*($B$2:$B809="PUSH")*($C$2:$C809=$C810),0),0),"")</f>
        <v>61412</v>
      </c>
      <c r="H810" s="0" t="n">
        <f aca="false">IF(G810 &lt;&gt; "", A810-G810, "")</f>
        <v>285</v>
      </c>
    </row>
    <row r="811" customFormat="false" ht="12.8" hidden="false" customHeight="false" outlineLevel="0" collapsed="false">
      <c r="A811" s="0" t="n">
        <v>61697</v>
      </c>
      <c r="B811" s="0" t="s">
        <v>4</v>
      </c>
      <c r="C811" s="0" t="n">
        <v>2371</v>
      </c>
      <c r="D811" s="0" t="n">
        <v>3</v>
      </c>
      <c r="E811" s="0" t="s">
        <v>2</v>
      </c>
      <c r="F811" s="0" t="s">
        <v>103</v>
      </c>
      <c r="G811" s="0" t="n">
        <f aca="false">IF($B811="POP",INDEX($A$2:$A810,MATCH(1,($F$2:$F810=F811)*($D$2:$D810=D811)*($B$2:$B810="PUSH")*($C$2:$C810=$C811),0),0),"")</f>
        <v>61412</v>
      </c>
      <c r="H811" s="0" t="n">
        <f aca="false">IF(G811 &lt;&gt; "", A811-G811, "")</f>
        <v>285</v>
      </c>
    </row>
    <row r="812" customFormat="false" ht="12.8" hidden="false" customHeight="false" outlineLevel="0" collapsed="false">
      <c r="A812" s="0" t="n">
        <v>61697</v>
      </c>
      <c r="B812" s="0" t="s">
        <v>4</v>
      </c>
      <c r="C812" s="0" t="n">
        <v>2371</v>
      </c>
      <c r="D812" s="0" t="n">
        <v>2</v>
      </c>
      <c r="E812" s="0" t="s">
        <v>2</v>
      </c>
      <c r="F812" s="0" t="s">
        <v>101</v>
      </c>
      <c r="G812" s="0" t="n">
        <f aca="false">IF($B812="POP",INDEX($A$2:$A811,MATCH(1,($F$2:$F811=F812)*($D$2:$D811=D812)*($B$2:$B811="PUSH")*($C$2:$C811=$C812),0),0),"")</f>
        <v>61362</v>
      </c>
      <c r="H812" s="0" t="n">
        <f aca="false">IF(G812 &lt;&gt; "", A812-G812, "")</f>
        <v>335</v>
      </c>
    </row>
    <row r="813" customFormat="false" ht="12.8" hidden="false" customHeight="false" outlineLevel="0" collapsed="false">
      <c r="A813" s="0" t="n">
        <v>61697</v>
      </c>
      <c r="B813" s="0" t="s">
        <v>4</v>
      </c>
      <c r="C813" s="0" t="n">
        <v>2371</v>
      </c>
      <c r="D813" s="0" t="n">
        <v>1</v>
      </c>
      <c r="E813" s="0" t="s">
        <v>2</v>
      </c>
      <c r="F813" s="0" t="s">
        <v>99</v>
      </c>
      <c r="G813" s="0" t="n">
        <f aca="false">IF($B813="POP",INDEX($A$2:$A812,MATCH(1,($F$2:$F812=F813)*($D$2:$D812=D813)*($B$2:$B812="PUSH")*($C$2:$C812=$C813),0),0),"")</f>
        <v>61345</v>
      </c>
      <c r="H813" s="0" t="n">
        <f aca="false">IF(G813 &lt;&gt; "", A813-G813, "")</f>
        <v>352</v>
      </c>
    </row>
    <row r="814" customFormat="false" ht="12.8" hidden="false" customHeight="false" outlineLevel="0" collapsed="false">
      <c r="A814" s="0" t="n">
        <v>61697</v>
      </c>
      <c r="B814" s="0" t="s">
        <v>1</v>
      </c>
      <c r="C814" s="0" t="n">
        <v>2371</v>
      </c>
      <c r="D814" s="0" t="n">
        <v>1</v>
      </c>
      <c r="E814" s="0" t="s">
        <v>2</v>
      </c>
      <c r="F814" s="0" t="s">
        <v>3</v>
      </c>
      <c r="G814" s="0" t="str">
        <f aca="false">IF($B814="POP",INDEX($A$2:$A813,MATCH(1,($F$2:$F813=F814)*($D$2:$D813=D814)*($B$2:$B813="PUSH")*($C$2:$C813=$C814),0),0),"")</f>
        <v/>
      </c>
      <c r="H814" s="0" t="str">
        <f aca="false">IF(G814 &lt;&gt; "", A814-G814, "")</f>
        <v/>
      </c>
    </row>
    <row r="815" customFormat="false" ht="12.8" hidden="false" customHeight="false" outlineLevel="0" collapsed="false">
      <c r="A815" s="0" t="n">
        <v>61713</v>
      </c>
      <c r="B815" s="0" t="s">
        <v>11</v>
      </c>
      <c r="C815" s="0" t="n">
        <v>2371</v>
      </c>
      <c r="D815" s="0" t="n">
        <v>0</v>
      </c>
      <c r="E815" s="0" t="s">
        <v>2</v>
      </c>
      <c r="F815" s="0" t="s">
        <v>98</v>
      </c>
      <c r="G815" s="0" t="str">
        <f aca="false">IF($B815="POP",INDEX($A$2:$A814,MATCH(1,($F$2:$F814=F815)*($D$2:$D814=D815)*($B$2:$B814="PUSH")*($C$2:$C814=$C815),0),0),"")</f>
        <v/>
      </c>
      <c r="H815" s="0" t="str">
        <f aca="false">IF(G815 &lt;&gt; "", A815-G815, "")</f>
        <v/>
      </c>
    </row>
    <row r="816" customFormat="false" ht="12.8" hidden="false" customHeight="false" outlineLevel="0" collapsed="false">
      <c r="A816" s="0" t="n">
        <v>61730</v>
      </c>
      <c r="B816" s="0" t="s">
        <v>4</v>
      </c>
      <c r="C816" s="0" t="n">
        <v>2371</v>
      </c>
      <c r="D816" s="0" t="n">
        <v>0</v>
      </c>
      <c r="E816" s="0" t="s">
        <v>2</v>
      </c>
      <c r="F816" s="0" t="s">
        <v>98</v>
      </c>
      <c r="G816" s="0" t="n">
        <f aca="false">IF($B816="POP",INDEX($A$2:$A815,MATCH(1,($F$2:$F815=F816)*($D$2:$D815=D816)*($B$2:$B815="PUSH")*($C$2:$C815=$C816),0),0),"")</f>
        <v>61311</v>
      </c>
      <c r="H816" s="0" t="n">
        <f aca="false">IF(G816 &lt;&gt; "", A816-G816, "")</f>
        <v>419</v>
      </c>
    </row>
    <row r="817" customFormat="false" ht="12.8" hidden="false" customHeight="false" outlineLevel="0" collapsed="false">
      <c r="A817" s="0" t="n">
        <v>62249</v>
      </c>
      <c r="B817" s="0" t="s">
        <v>1</v>
      </c>
      <c r="C817" s="0" t="n">
        <v>2399</v>
      </c>
      <c r="D817" s="0" t="n">
        <v>0</v>
      </c>
      <c r="E817" s="0" t="s">
        <v>2</v>
      </c>
      <c r="F817" s="0" t="s">
        <v>97</v>
      </c>
      <c r="G817" s="0" t="str">
        <f aca="false">IF($B817="POP",INDEX($A$2:$A816,MATCH(1,($F$2:$F816=F817)*($D$2:$D816=D817)*($B$2:$B816="PUSH")*($C$2:$C816=$C817),0),0),"")</f>
        <v/>
      </c>
      <c r="H817" s="0" t="str">
        <f aca="false">IF(G817 &lt;&gt; "", A817-G817, "")</f>
        <v/>
      </c>
    </row>
    <row r="818" customFormat="false" ht="12.8" hidden="false" customHeight="false" outlineLevel="0" collapsed="false">
      <c r="A818" s="0" t="n">
        <v>62249</v>
      </c>
      <c r="B818" s="0" t="s">
        <v>6</v>
      </c>
      <c r="C818" s="0" t="n">
        <v>2399</v>
      </c>
      <c r="D818" s="0" t="n">
        <v>0</v>
      </c>
      <c r="E818" s="0" t="s">
        <v>2</v>
      </c>
      <c r="F818" s="0" t="s">
        <v>98</v>
      </c>
      <c r="G818" s="0" t="str">
        <f aca="false">IF($B818="POP",INDEX($A$2:$A817,MATCH(1,($F$2:$F817=F818)*($D$2:$D817=D818)*($B$2:$B817="PUSH")*($C$2:$C817=$C818),0),0),"")</f>
        <v/>
      </c>
      <c r="H818" s="0" t="str">
        <f aca="false">IF(G818 &lt;&gt; "", A818-G818, "")</f>
        <v/>
      </c>
    </row>
    <row r="819" customFormat="false" ht="12.8" hidden="false" customHeight="false" outlineLevel="0" collapsed="false">
      <c r="A819" s="0" t="n">
        <v>62282</v>
      </c>
      <c r="B819" s="0" t="s">
        <v>6</v>
      </c>
      <c r="C819" s="0" t="n">
        <v>2399</v>
      </c>
      <c r="D819" s="0" t="n">
        <v>1</v>
      </c>
      <c r="E819" s="0" t="s">
        <v>2</v>
      </c>
      <c r="F819" s="0" t="s">
        <v>99</v>
      </c>
      <c r="G819" s="0" t="str">
        <f aca="false">IF($B819="POP",INDEX($A$2:$A818,MATCH(1,($F$2:$F818=F819)*($D$2:$D818=D819)*($B$2:$B818="PUSH")*($C$2:$C818=$C819),0),0),"")</f>
        <v/>
      </c>
      <c r="H819" s="0" t="str">
        <f aca="false">IF(G819 &lt;&gt; "", A819-G819, "")</f>
        <v/>
      </c>
    </row>
    <row r="820" customFormat="false" ht="12.8" hidden="false" customHeight="false" outlineLevel="0" collapsed="false">
      <c r="A820" s="0" t="n">
        <v>62282</v>
      </c>
      <c r="B820" s="0" t="s">
        <v>6</v>
      </c>
      <c r="C820" s="0" t="n">
        <v>2399</v>
      </c>
      <c r="D820" s="0" t="n">
        <v>2</v>
      </c>
      <c r="E820" s="0" t="s">
        <v>2</v>
      </c>
      <c r="F820" s="0" t="s">
        <v>100</v>
      </c>
      <c r="G820" s="0" t="str">
        <f aca="false">IF($B820="POP",INDEX($A$2:$A819,MATCH(1,($F$2:$F819=F820)*($D$2:$D819=D820)*($B$2:$B819="PUSH")*($C$2:$C819=$C820),0),0),"")</f>
        <v/>
      </c>
      <c r="H820" s="0" t="str">
        <f aca="false">IF(G820 &lt;&gt; "", A820-G820, "")</f>
        <v/>
      </c>
    </row>
    <row r="821" customFormat="false" ht="12.8" hidden="false" customHeight="false" outlineLevel="0" collapsed="false">
      <c r="A821" s="0" t="n">
        <v>62282</v>
      </c>
      <c r="B821" s="0" t="s">
        <v>4</v>
      </c>
      <c r="C821" s="0" t="n">
        <v>2399</v>
      </c>
      <c r="D821" s="0" t="n">
        <v>2</v>
      </c>
      <c r="E821" s="0" t="s">
        <v>2</v>
      </c>
      <c r="F821" s="0" t="s">
        <v>100</v>
      </c>
      <c r="G821" s="0" t="n">
        <f aca="false">IF($B821="POP",INDEX($A$2:$A820,MATCH(1,($F$2:$F820=F821)*($D$2:$D820=D821)*($B$2:$B820="PUSH")*($C$2:$C820=$C821),0),0),"")</f>
        <v>62282</v>
      </c>
      <c r="H821" s="0" t="n">
        <f aca="false">IF(G821 &lt;&gt; "", A821-G821, "")</f>
        <v>0</v>
      </c>
    </row>
    <row r="822" customFormat="false" ht="12.8" hidden="false" customHeight="false" outlineLevel="0" collapsed="false">
      <c r="A822" s="0" t="n">
        <v>62299</v>
      </c>
      <c r="B822" s="0" t="s">
        <v>6</v>
      </c>
      <c r="C822" s="0" t="n">
        <v>2399</v>
      </c>
      <c r="D822" s="0" t="n">
        <v>2</v>
      </c>
      <c r="E822" s="0" t="s">
        <v>2</v>
      </c>
      <c r="F822" s="0" t="s">
        <v>101</v>
      </c>
      <c r="G822" s="0" t="str">
        <f aca="false">IF($B822="POP",INDEX($A$2:$A821,MATCH(1,($F$2:$F821=F822)*($D$2:$D821=D822)*($B$2:$B821="PUSH")*($C$2:$C821=$C822),0),0),"")</f>
        <v/>
      </c>
      <c r="H822" s="0" t="str">
        <f aca="false">IF(G822 &lt;&gt; "", A822-G822, "")</f>
        <v/>
      </c>
    </row>
    <row r="823" customFormat="false" ht="12.8" hidden="false" customHeight="false" outlineLevel="0" collapsed="false">
      <c r="A823" s="0" t="n">
        <v>62349</v>
      </c>
      <c r="B823" s="0" t="s">
        <v>6</v>
      </c>
      <c r="C823" s="0" t="n">
        <v>2399</v>
      </c>
      <c r="D823" s="0" t="n">
        <v>3</v>
      </c>
      <c r="E823" s="0" t="s">
        <v>2</v>
      </c>
      <c r="F823" s="0" t="s">
        <v>102</v>
      </c>
      <c r="G823" s="0" t="str">
        <f aca="false">IF($B823="POP",INDEX($A$2:$A822,MATCH(1,($F$2:$F822=F823)*($D$2:$D822=D823)*($B$2:$B822="PUSH")*($C$2:$C822=$C823),0),0),"")</f>
        <v/>
      </c>
      <c r="H823" s="0" t="str">
        <f aca="false">IF(G823 &lt;&gt; "", A823-G823, "")</f>
        <v/>
      </c>
    </row>
    <row r="824" customFormat="false" ht="12.8" hidden="false" customHeight="false" outlineLevel="0" collapsed="false">
      <c r="A824" s="0" t="n">
        <v>62349</v>
      </c>
      <c r="B824" s="0" t="s">
        <v>4</v>
      </c>
      <c r="C824" s="0" t="n">
        <v>2399</v>
      </c>
      <c r="D824" s="0" t="n">
        <v>3</v>
      </c>
      <c r="E824" s="0" t="s">
        <v>2</v>
      </c>
      <c r="F824" s="0" t="s">
        <v>102</v>
      </c>
      <c r="G824" s="0" t="n">
        <f aca="false">IF($B824="POP",INDEX($A$2:$A823,MATCH(1,($F$2:$F823=F824)*($D$2:$D823=D824)*($B$2:$B823="PUSH")*($C$2:$C823=$C824),0),0),"")</f>
        <v>62349</v>
      </c>
      <c r="H824" s="0" t="n">
        <f aca="false">IF(G824 &lt;&gt; "", A824-G824, "")</f>
        <v>0</v>
      </c>
    </row>
    <row r="825" customFormat="false" ht="12.8" hidden="false" customHeight="false" outlineLevel="0" collapsed="false">
      <c r="A825" s="0" t="n">
        <v>62349</v>
      </c>
      <c r="B825" s="0" t="s">
        <v>6</v>
      </c>
      <c r="C825" s="0" t="n">
        <v>2399</v>
      </c>
      <c r="D825" s="0" t="n">
        <v>3</v>
      </c>
      <c r="E825" s="0" t="s">
        <v>2</v>
      </c>
      <c r="F825" s="0" t="s">
        <v>103</v>
      </c>
      <c r="G825" s="0" t="str">
        <f aca="false">IF($B825="POP",INDEX($A$2:$A824,MATCH(1,($F$2:$F824=F825)*($D$2:$D824=D825)*($B$2:$B824="PUSH")*($C$2:$C824=$C825),0),0),"")</f>
        <v/>
      </c>
      <c r="H825" s="0" t="str">
        <f aca="false">IF(G825 &lt;&gt; "", A825-G825, "")</f>
        <v/>
      </c>
    </row>
    <row r="826" customFormat="false" ht="12.8" hidden="false" customHeight="false" outlineLevel="0" collapsed="false">
      <c r="A826" s="0" t="n">
        <v>62349</v>
      </c>
      <c r="B826" s="0" t="s">
        <v>6</v>
      </c>
      <c r="C826" s="0" t="n">
        <v>2399</v>
      </c>
      <c r="D826" s="0" t="n">
        <v>4</v>
      </c>
      <c r="E826" s="0" t="s">
        <v>2</v>
      </c>
      <c r="F826" s="0" t="s">
        <v>104</v>
      </c>
      <c r="G826" s="0" t="str">
        <f aca="false">IF($B826="POP",INDEX($A$2:$A825,MATCH(1,($F$2:$F825=F826)*($D$2:$D825=D826)*($B$2:$B825="PUSH")*($C$2:$C825=$C826),0),0),"")</f>
        <v/>
      </c>
      <c r="H826" s="0" t="str">
        <f aca="false">IF(G826 &lt;&gt; "", A826-G826, "")</f>
        <v/>
      </c>
    </row>
    <row r="827" customFormat="false" ht="12.8" hidden="false" customHeight="false" outlineLevel="0" collapsed="false">
      <c r="A827" s="0" t="n">
        <v>62349</v>
      </c>
      <c r="B827" s="0" t="s">
        <v>4</v>
      </c>
      <c r="C827" s="0" t="n">
        <v>2399</v>
      </c>
      <c r="D827" s="0" t="n">
        <v>4</v>
      </c>
      <c r="E827" s="0" t="s">
        <v>2</v>
      </c>
      <c r="F827" s="0" t="s">
        <v>104</v>
      </c>
      <c r="G827" s="0" t="n">
        <f aca="false">IF($B827="POP",INDEX($A$2:$A826,MATCH(1,($F$2:$F826=F827)*($D$2:$D826=D827)*($B$2:$B826="PUSH")*($C$2:$C826=$C827),0),0),"")</f>
        <v>62349</v>
      </c>
      <c r="H827" s="0" t="n">
        <f aca="false">IF(G827 &lt;&gt; "", A827-G827, "")</f>
        <v>0</v>
      </c>
    </row>
    <row r="828" customFormat="false" ht="12.8" hidden="false" customHeight="false" outlineLevel="0" collapsed="false">
      <c r="A828" s="0" t="n">
        <v>62349</v>
      </c>
      <c r="B828" s="0" t="s">
        <v>6</v>
      </c>
      <c r="C828" s="0" t="n">
        <v>2399</v>
      </c>
      <c r="D828" s="0" t="n">
        <v>4</v>
      </c>
      <c r="E828" s="0" t="s">
        <v>2</v>
      </c>
      <c r="F828" s="0" t="s">
        <v>74</v>
      </c>
      <c r="G828" s="0" t="str">
        <f aca="false">IF($B828="POP",INDEX($A$2:$A827,MATCH(1,($F$2:$F827=F828)*($D$2:$D827=D828)*($B$2:$B827="PUSH")*($C$2:$C827=$C828),0),0),"")</f>
        <v/>
      </c>
      <c r="H828" s="0" t="str">
        <f aca="false">IF(G828 &lt;&gt; "", A828-G828, "")</f>
        <v/>
      </c>
    </row>
    <row r="829" customFormat="false" ht="12.8" hidden="false" customHeight="false" outlineLevel="0" collapsed="false">
      <c r="A829" s="0" t="n">
        <v>62349</v>
      </c>
      <c r="B829" s="0" t="s">
        <v>4</v>
      </c>
      <c r="C829" s="0" t="n">
        <v>2399</v>
      </c>
      <c r="D829" s="0" t="n">
        <v>4</v>
      </c>
      <c r="E829" s="0" t="s">
        <v>2</v>
      </c>
      <c r="F829" s="0" t="s">
        <v>74</v>
      </c>
      <c r="G829" s="0" t="n">
        <f aca="false">IF($B829="POP",INDEX($A$2:$A828,MATCH(1,($F$2:$F828=F829)*($D$2:$D828=D829)*($B$2:$B828="PUSH")*($C$2:$C828=$C829),0),0),"")</f>
        <v>62349</v>
      </c>
      <c r="H829" s="0" t="n">
        <f aca="false">IF(G829 &lt;&gt; "", A829-G829, "")</f>
        <v>0</v>
      </c>
    </row>
    <row r="830" customFormat="false" ht="12.8" hidden="false" customHeight="false" outlineLevel="0" collapsed="false">
      <c r="A830" s="0" t="n">
        <v>62349</v>
      </c>
      <c r="B830" s="0" t="s">
        <v>6</v>
      </c>
      <c r="C830" s="0" t="n">
        <v>2399</v>
      </c>
      <c r="D830" s="0" t="n">
        <v>4</v>
      </c>
      <c r="E830" s="0" t="s">
        <v>2</v>
      </c>
      <c r="F830" s="0" t="s">
        <v>100</v>
      </c>
      <c r="G830" s="0" t="str">
        <f aca="false">IF($B830="POP",INDEX($A$2:$A829,MATCH(1,($F$2:$F829=F830)*($D$2:$D829=D830)*($B$2:$B829="PUSH")*($C$2:$C829=$C830),0),0),"")</f>
        <v/>
      </c>
      <c r="H830" s="0" t="str">
        <f aca="false">IF(G830 &lt;&gt; "", A830-G830, "")</f>
        <v/>
      </c>
    </row>
    <row r="831" customFormat="false" ht="12.8" hidden="false" customHeight="false" outlineLevel="0" collapsed="false">
      <c r="A831" s="0" t="n">
        <v>62349</v>
      </c>
      <c r="B831" s="0" t="s">
        <v>4</v>
      </c>
      <c r="C831" s="0" t="n">
        <v>2399</v>
      </c>
      <c r="D831" s="0" t="n">
        <v>4</v>
      </c>
      <c r="E831" s="0" t="s">
        <v>2</v>
      </c>
      <c r="F831" s="0" t="s">
        <v>100</v>
      </c>
      <c r="G831" s="0" t="n">
        <f aca="false">IF($B831="POP",INDEX($A$2:$A830,MATCH(1,($F$2:$F830=F831)*($D$2:$D830=D831)*($B$2:$B830="PUSH")*($C$2:$C830=$C831),0),0),"")</f>
        <v>62349</v>
      </c>
      <c r="H831" s="0" t="n">
        <f aca="false">IF(G831 &lt;&gt; "", A831-G831, "")</f>
        <v>0</v>
      </c>
    </row>
    <row r="832" customFormat="false" ht="12.8" hidden="false" customHeight="false" outlineLevel="0" collapsed="false">
      <c r="A832" s="0" t="n">
        <v>62349</v>
      </c>
      <c r="B832" s="0" t="s">
        <v>6</v>
      </c>
      <c r="C832" s="0" t="n">
        <v>2399</v>
      </c>
      <c r="D832" s="0" t="n">
        <v>4</v>
      </c>
      <c r="E832" s="0" t="s">
        <v>2</v>
      </c>
      <c r="F832" s="0" t="s">
        <v>105</v>
      </c>
      <c r="G832" s="0" t="str">
        <f aca="false">IF($B832="POP",INDEX($A$2:$A831,MATCH(1,($F$2:$F831=F832)*($D$2:$D831=D832)*($B$2:$B831="PUSH")*($C$2:$C831=$C832),0),0),"")</f>
        <v/>
      </c>
      <c r="H832" s="0" t="str">
        <f aca="false">IF(G832 &lt;&gt; "", A832-G832, "")</f>
        <v/>
      </c>
    </row>
    <row r="833" customFormat="false" ht="12.8" hidden="false" customHeight="false" outlineLevel="0" collapsed="false">
      <c r="A833" s="0" t="n">
        <v>62349</v>
      </c>
      <c r="B833" s="0" t="s">
        <v>6</v>
      </c>
      <c r="C833" s="0" t="n">
        <v>2399</v>
      </c>
      <c r="D833" s="0" t="n">
        <v>5</v>
      </c>
      <c r="E833" s="0" t="s">
        <v>2</v>
      </c>
      <c r="F833" s="0" t="s">
        <v>106</v>
      </c>
      <c r="G833" s="0" t="str">
        <f aca="false">IF($B833="POP",INDEX($A$2:$A832,MATCH(1,($F$2:$F832=F833)*($D$2:$D832=D833)*($B$2:$B832="PUSH")*($C$2:$C832=$C833),0),0),"")</f>
        <v/>
      </c>
      <c r="H833" s="0" t="str">
        <f aca="false">IF(G833 &lt;&gt; "", A833-G833, "")</f>
        <v/>
      </c>
    </row>
    <row r="834" customFormat="false" ht="12.8" hidden="false" customHeight="false" outlineLevel="0" collapsed="false">
      <c r="A834" s="0" t="n">
        <v>62349</v>
      </c>
      <c r="B834" s="0" t="s">
        <v>4</v>
      </c>
      <c r="C834" s="0" t="n">
        <v>2399</v>
      </c>
      <c r="D834" s="0" t="n">
        <v>5</v>
      </c>
      <c r="E834" s="0" t="s">
        <v>2</v>
      </c>
      <c r="F834" s="0" t="s">
        <v>106</v>
      </c>
      <c r="G834" s="0" t="n">
        <f aca="false">IF($B834="POP",INDEX($A$2:$A833,MATCH(1,($F$2:$F833=F834)*($D$2:$D833=D834)*($B$2:$B833="PUSH")*($C$2:$C833=$C834),0),0),"")</f>
        <v>62349</v>
      </c>
      <c r="H834" s="0" t="n">
        <f aca="false">IF(G834 &lt;&gt; "", A834-G834, "")</f>
        <v>0</v>
      </c>
    </row>
    <row r="835" customFormat="false" ht="12.8" hidden="false" customHeight="false" outlineLevel="0" collapsed="false">
      <c r="A835" s="0" t="n">
        <v>62366</v>
      </c>
      <c r="B835" s="0" t="s">
        <v>6</v>
      </c>
      <c r="C835" s="0" t="n">
        <v>2399</v>
      </c>
      <c r="D835" s="0" t="n">
        <v>5</v>
      </c>
      <c r="E835" s="0" t="s">
        <v>2</v>
      </c>
      <c r="F835" s="0" t="s">
        <v>107</v>
      </c>
      <c r="G835" s="0" t="str">
        <f aca="false">IF($B835="POP",INDEX($A$2:$A834,MATCH(1,($F$2:$F834=F835)*($D$2:$D834=D835)*($B$2:$B834="PUSH")*($C$2:$C834=$C835),0),0),"")</f>
        <v/>
      </c>
      <c r="H835" s="0" t="str">
        <f aca="false">IF(G835 &lt;&gt; "", A835-G835, "")</f>
        <v/>
      </c>
    </row>
    <row r="836" customFormat="false" ht="12.8" hidden="false" customHeight="false" outlineLevel="0" collapsed="false">
      <c r="A836" s="0" t="n">
        <v>62382</v>
      </c>
      <c r="B836" s="0" t="s">
        <v>4</v>
      </c>
      <c r="C836" s="0" t="n">
        <v>2399</v>
      </c>
      <c r="D836" s="0" t="n">
        <v>5</v>
      </c>
      <c r="E836" s="0" t="s">
        <v>2</v>
      </c>
      <c r="F836" s="0" t="s">
        <v>107</v>
      </c>
      <c r="G836" s="0" t="n">
        <f aca="false">IF($B836="POP",INDEX($A$2:$A835,MATCH(1,($F$2:$F835=F836)*($D$2:$D835=D836)*($B$2:$B835="PUSH")*($C$2:$C835=$C836),0),0),"")</f>
        <v>62366</v>
      </c>
      <c r="H836" s="0" t="n">
        <f aca="false">IF(G836 &lt;&gt; "", A836-G836, "")</f>
        <v>16</v>
      </c>
    </row>
    <row r="837" customFormat="false" ht="12.8" hidden="false" customHeight="false" outlineLevel="0" collapsed="false">
      <c r="A837" s="0" t="n">
        <v>62483</v>
      </c>
      <c r="B837" s="0" t="s">
        <v>6</v>
      </c>
      <c r="C837" s="0" t="n">
        <v>2399</v>
      </c>
      <c r="D837" s="0" t="n">
        <v>5</v>
      </c>
      <c r="E837" s="0" t="s">
        <v>2</v>
      </c>
      <c r="F837" s="0" t="s">
        <v>75</v>
      </c>
      <c r="G837" s="0" t="str">
        <f aca="false">IF($B837="POP",INDEX($A$2:$A836,MATCH(1,($F$2:$F836=F837)*($D$2:$D836=D837)*($B$2:$B836="PUSH")*($C$2:$C836=$C837),0),0),"")</f>
        <v/>
      </c>
      <c r="H837" s="0" t="str">
        <f aca="false">IF(G837 &lt;&gt; "", A837-G837, "")</f>
        <v/>
      </c>
    </row>
    <row r="838" customFormat="false" ht="12.8" hidden="false" customHeight="false" outlineLevel="0" collapsed="false">
      <c r="A838" s="0" t="n">
        <v>62483</v>
      </c>
      <c r="B838" s="0" t="s">
        <v>6</v>
      </c>
      <c r="C838" s="0" t="n">
        <v>2399</v>
      </c>
      <c r="D838" s="0" t="n">
        <v>6</v>
      </c>
      <c r="E838" s="0" t="s">
        <v>2</v>
      </c>
      <c r="F838" s="0" t="s">
        <v>76</v>
      </c>
      <c r="G838" s="0" t="str">
        <f aca="false">IF($B838="POP",INDEX($A$2:$A837,MATCH(1,($F$2:$F837=F838)*($D$2:$D837=D838)*($B$2:$B837="PUSH")*($C$2:$C837=$C838),0),0),"")</f>
        <v/>
      </c>
      <c r="H838" s="0" t="str">
        <f aca="false">IF(G838 &lt;&gt; "", A838-G838, "")</f>
        <v/>
      </c>
    </row>
    <row r="839" customFormat="false" ht="12.8" hidden="false" customHeight="false" outlineLevel="0" collapsed="false">
      <c r="A839" s="0" t="n">
        <v>62483</v>
      </c>
      <c r="B839" s="0" t="s">
        <v>4</v>
      </c>
      <c r="C839" s="0" t="n">
        <v>2399</v>
      </c>
      <c r="D839" s="0" t="n">
        <v>6</v>
      </c>
      <c r="E839" s="0" t="s">
        <v>2</v>
      </c>
      <c r="F839" s="0" t="s">
        <v>76</v>
      </c>
      <c r="G839" s="0" t="n">
        <f aca="false">IF($B839="POP",INDEX($A$2:$A838,MATCH(1,($F$2:$F838=F839)*($D$2:$D838=D839)*($B$2:$B838="PUSH")*($C$2:$C838=$C839),0),0),"")</f>
        <v>62483</v>
      </c>
      <c r="H839" s="0" t="n">
        <f aca="false">IF(G839 &lt;&gt; "", A839-G839, "")</f>
        <v>0</v>
      </c>
    </row>
    <row r="840" customFormat="false" ht="12.8" hidden="false" customHeight="false" outlineLevel="0" collapsed="false">
      <c r="A840" s="0" t="n">
        <v>62483</v>
      </c>
      <c r="B840" s="0" t="s">
        <v>6</v>
      </c>
      <c r="C840" s="0" t="n">
        <v>2399</v>
      </c>
      <c r="D840" s="0" t="n">
        <v>6</v>
      </c>
      <c r="E840" s="0" t="s">
        <v>2</v>
      </c>
      <c r="F840" s="0" t="s">
        <v>77</v>
      </c>
      <c r="G840" s="0" t="str">
        <f aca="false">IF($B840="POP",INDEX($A$2:$A839,MATCH(1,($F$2:$F839=F840)*($D$2:$D839=D840)*($B$2:$B839="PUSH")*($C$2:$C839=$C840),0),0),"")</f>
        <v/>
      </c>
      <c r="H840" s="0" t="str">
        <f aca="false">IF(G840 &lt;&gt; "", A840-G840, "")</f>
        <v/>
      </c>
    </row>
    <row r="841" customFormat="false" ht="12.8" hidden="false" customHeight="false" outlineLevel="0" collapsed="false">
      <c r="A841" s="0" t="n">
        <v>62483</v>
      </c>
      <c r="B841" s="0" t="s">
        <v>4</v>
      </c>
      <c r="C841" s="0" t="n">
        <v>2399</v>
      </c>
      <c r="D841" s="0" t="n">
        <v>6</v>
      </c>
      <c r="E841" s="0" t="s">
        <v>2</v>
      </c>
      <c r="F841" s="0" t="s">
        <v>77</v>
      </c>
      <c r="G841" s="0" t="n">
        <f aca="false">IF($B841="POP",INDEX($A$2:$A840,MATCH(1,($F$2:$F840=F841)*($D$2:$D840=D841)*($B$2:$B840="PUSH")*($C$2:$C840=$C841),0),0),"")</f>
        <v>62483</v>
      </c>
      <c r="H841" s="0" t="n">
        <f aca="false">IF(G841 &lt;&gt; "", A841-G841, "")</f>
        <v>0</v>
      </c>
    </row>
    <row r="842" customFormat="false" ht="12.8" hidden="false" customHeight="false" outlineLevel="0" collapsed="false">
      <c r="A842" s="0" t="n">
        <v>62483</v>
      </c>
      <c r="B842" s="0" t="s">
        <v>6</v>
      </c>
      <c r="C842" s="0" t="n">
        <v>2399</v>
      </c>
      <c r="D842" s="0" t="n">
        <v>6</v>
      </c>
      <c r="E842" s="0" t="s">
        <v>2</v>
      </c>
      <c r="F842" s="0" t="s">
        <v>78</v>
      </c>
      <c r="G842" s="0" t="str">
        <f aca="false">IF($B842="POP",INDEX($A$2:$A841,MATCH(1,($F$2:$F841=F842)*($D$2:$D841=D842)*($B$2:$B841="PUSH")*($C$2:$C841=$C842),0),0),"")</f>
        <v/>
      </c>
      <c r="H842" s="0" t="str">
        <f aca="false">IF(G842 &lt;&gt; "", A842-G842, "")</f>
        <v/>
      </c>
    </row>
    <row r="843" customFormat="false" ht="12.8" hidden="false" customHeight="false" outlineLevel="0" collapsed="false">
      <c r="A843" s="0" t="n">
        <v>62483</v>
      </c>
      <c r="B843" s="0" t="s">
        <v>4</v>
      </c>
      <c r="C843" s="0" t="n">
        <v>2399</v>
      </c>
      <c r="D843" s="0" t="n">
        <v>6</v>
      </c>
      <c r="E843" s="0" t="s">
        <v>2</v>
      </c>
      <c r="F843" s="0" t="s">
        <v>78</v>
      </c>
      <c r="G843" s="0" t="n">
        <f aca="false">IF($B843="POP",INDEX($A$2:$A842,MATCH(1,($F$2:$F842=F843)*($D$2:$D842=D843)*($B$2:$B842="PUSH")*($C$2:$C842=$C843),0),0),"")</f>
        <v>62483</v>
      </c>
      <c r="H843" s="0" t="n">
        <f aca="false">IF(G843 &lt;&gt; "", A843-G843, "")</f>
        <v>0</v>
      </c>
    </row>
    <row r="844" customFormat="false" ht="12.8" hidden="false" customHeight="false" outlineLevel="0" collapsed="false">
      <c r="A844" s="0" t="n">
        <v>62483</v>
      </c>
      <c r="B844" s="0" t="s">
        <v>4</v>
      </c>
      <c r="C844" s="0" t="n">
        <v>2399</v>
      </c>
      <c r="D844" s="0" t="n">
        <v>5</v>
      </c>
      <c r="E844" s="0" t="s">
        <v>2</v>
      </c>
      <c r="F844" s="0" t="s">
        <v>75</v>
      </c>
      <c r="G844" s="0" t="n">
        <f aca="false">IF($B844="POP",INDEX($A$2:$A843,MATCH(1,($F$2:$F843=F844)*($D$2:$D843=D844)*($B$2:$B843="PUSH")*($C$2:$C843=$C844),0),0),"")</f>
        <v>62483</v>
      </c>
      <c r="H844" s="0" t="n">
        <f aca="false">IF(G844 &lt;&gt; "", A844-G844, "")</f>
        <v>0</v>
      </c>
    </row>
    <row r="845" customFormat="false" ht="12.8" hidden="false" customHeight="false" outlineLevel="0" collapsed="false">
      <c r="A845" s="0" t="n">
        <v>62500</v>
      </c>
      <c r="B845" s="0" t="s">
        <v>6</v>
      </c>
      <c r="C845" s="0" t="n">
        <v>2399</v>
      </c>
      <c r="D845" s="0" t="n">
        <v>5</v>
      </c>
      <c r="E845" s="0" t="s">
        <v>2</v>
      </c>
      <c r="F845" s="0" t="s">
        <v>108</v>
      </c>
      <c r="G845" s="0" t="str">
        <f aca="false">IF($B845="POP",INDEX($A$2:$A844,MATCH(1,($F$2:$F844=F845)*($D$2:$D844=D845)*($B$2:$B844="PUSH")*($C$2:$C844=$C845),0),0),"")</f>
        <v/>
      </c>
      <c r="H845" s="0" t="str">
        <f aca="false">IF(G845 &lt;&gt; "", A845-G845, "")</f>
        <v/>
      </c>
    </row>
    <row r="846" customFormat="false" ht="12.8" hidden="false" customHeight="false" outlineLevel="0" collapsed="false">
      <c r="A846" s="0" t="n">
        <v>62502</v>
      </c>
      <c r="B846" s="0" t="s">
        <v>4</v>
      </c>
      <c r="C846" s="0" t="n">
        <v>2399</v>
      </c>
      <c r="D846" s="0" t="n">
        <v>5</v>
      </c>
      <c r="E846" s="0" t="s">
        <v>2</v>
      </c>
      <c r="F846" s="0" t="s">
        <v>108</v>
      </c>
      <c r="G846" s="0" t="n">
        <f aca="false">IF($B846="POP",INDEX($A$2:$A845,MATCH(1,($F$2:$F845=F846)*($D$2:$D845=D846)*($B$2:$B845="PUSH")*($C$2:$C845=$C846),0),0),"")</f>
        <v>62500</v>
      </c>
      <c r="H846" s="0" t="n">
        <f aca="false">IF(G846 &lt;&gt; "", A846-G846, "")</f>
        <v>2</v>
      </c>
    </row>
    <row r="847" customFormat="false" ht="12.8" hidden="false" customHeight="false" outlineLevel="0" collapsed="false">
      <c r="A847" s="0" t="n">
        <v>62502</v>
      </c>
      <c r="B847" s="0" t="s">
        <v>6</v>
      </c>
      <c r="C847" s="0" t="n">
        <v>2399</v>
      </c>
      <c r="D847" s="0" t="n">
        <v>5</v>
      </c>
      <c r="E847" s="0" t="s">
        <v>2</v>
      </c>
      <c r="F847" s="0" t="s">
        <v>84</v>
      </c>
      <c r="G847" s="0" t="str">
        <f aca="false">IF($B847="POP",INDEX($A$2:$A846,MATCH(1,($F$2:$F846=F847)*($D$2:$D846=D847)*($B$2:$B846="PUSH")*($C$2:$C846=$C847),0),0),"")</f>
        <v/>
      </c>
      <c r="H847" s="0" t="str">
        <f aca="false">IF(G847 &lt;&gt; "", A847-G847, "")</f>
        <v/>
      </c>
    </row>
    <row r="848" customFormat="false" ht="12.8" hidden="false" customHeight="false" outlineLevel="0" collapsed="false">
      <c r="A848" s="0" t="n">
        <v>62502</v>
      </c>
      <c r="B848" s="0" t="s">
        <v>1</v>
      </c>
      <c r="C848" s="0" t="n">
        <v>2407</v>
      </c>
      <c r="D848" s="0" t="n">
        <v>0</v>
      </c>
      <c r="E848" s="0" t="s">
        <v>2</v>
      </c>
      <c r="F848" s="0" t="s">
        <v>85</v>
      </c>
      <c r="G848" s="0" t="str">
        <f aca="false">IF($B848="POP",INDEX($A$2:$A847,MATCH(1,($F$2:$F847=F848)*($D$2:$D847=D848)*($B$2:$B847="PUSH")*($C$2:$C847=$C848),0),0),"")</f>
        <v/>
      </c>
      <c r="H848" s="0" t="str">
        <f aca="false">IF(G848 &lt;&gt; "", A848-G848, "")</f>
        <v/>
      </c>
    </row>
    <row r="849" customFormat="false" ht="12.8" hidden="false" customHeight="false" outlineLevel="0" collapsed="false">
      <c r="A849" s="0" t="n">
        <v>62502</v>
      </c>
      <c r="B849" s="0" t="s">
        <v>4</v>
      </c>
      <c r="C849" s="0" t="n">
        <v>2399</v>
      </c>
      <c r="D849" s="0" t="n">
        <v>5</v>
      </c>
      <c r="E849" s="0" t="s">
        <v>2</v>
      </c>
      <c r="F849" s="0" t="s">
        <v>84</v>
      </c>
      <c r="G849" s="0" t="n">
        <f aca="false">IF($B849="POP",INDEX($A$2:$A848,MATCH(1,($F$2:$F848=F849)*($D$2:$D848=D849)*($B$2:$B848="PUSH")*($C$2:$C848=$C849),0),0),"")</f>
        <v>62502</v>
      </c>
      <c r="H849" s="0" t="n">
        <f aca="false">IF(G849 &lt;&gt; "", A849-G849, "")</f>
        <v>0</v>
      </c>
    </row>
    <row r="850" customFormat="false" ht="12.8" hidden="false" customHeight="false" outlineLevel="0" collapsed="false">
      <c r="A850" s="0" t="n">
        <v>62502</v>
      </c>
      <c r="B850" s="0" t="s">
        <v>6</v>
      </c>
      <c r="C850" s="0" t="n">
        <v>2399</v>
      </c>
      <c r="D850" s="0" t="n">
        <v>5</v>
      </c>
      <c r="E850" s="0" t="s">
        <v>2</v>
      </c>
      <c r="F850" s="0" t="s">
        <v>86</v>
      </c>
      <c r="G850" s="0" t="str">
        <f aca="false">IF($B850="POP",INDEX($A$2:$A849,MATCH(1,($F$2:$F849=F850)*($D$2:$D849=D850)*($B$2:$B849="PUSH")*($C$2:$C849=$C850),0),0),"")</f>
        <v/>
      </c>
      <c r="H850" s="0" t="str">
        <f aca="false">IF(G850 &lt;&gt; "", A850-G850, "")</f>
        <v/>
      </c>
    </row>
    <row r="851" customFormat="false" ht="12.8" hidden="false" customHeight="false" outlineLevel="0" collapsed="false">
      <c r="A851" s="0" t="n">
        <v>62502</v>
      </c>
      <c r="B851" s="0" t="s">
        <v>1</v>
      </c>
      <c r="C851" s="0" t="n">
        <v>2408</v>
      </c>
      <c r="D851" s="0" t="n">
        <v>0</v>
      </c>
      <c r="E851" s="0" t="s">
        <v>2</v>
      </c>
      <c r="F851" s="0" t="s">
        <v>87</v>
      </c>
      <c r="G851" s="0" t="str">
        <f aca="false">IF($B851="POP",INDEX($A$2:$A850,MATCH(1,($F$2:$F850=F851)*($D$2:$D850=D851)*($B$2:$B850="PUSH")*($C$2:$C850=$C851),0),0),"")</f>
        <v/>
      </c>
      <c r="H851" s="0" t="str">
        <f aca="false">IF(G851 &lt;&gt; "", A851-G851, "")</f>
        <v/>
      </c>
    </row>
    <row r="852" customFormat="false" ht="12.8" hidden="false" customHeight="false" outlineLevel="0" collapsed="false">
      <c r="A852" s="0" t="n">
        <v>62502</v>
      </c>
      <c r="B852" s="0" t="s">
        <v>4</v>
      </c>
      <c r="C852" s="0" t="n">
        <v>2399</v>
      </c>
      <c r="D852" s="0" t="n">
        <v>5</v>
      </c>
      <c r="E852" s="0" t="s">
        <v>2</v>
      </c>
      <c r="F852" s="0" t="s">
        <v>86</v>
      </c>
      <c r="G852" s="0" t="n">
        <f aca="false">IF($B852="POP",INDEX($A$2:$A851,MATCH(1,($F$2:$F851=F852)*($D$2:$D851=D852)*($B$2:$B851="PUSH")*($C$2:$C851=$C852),0),0),"")</f>
        <v>62502</v>
      </c>
      <c r="H852" s="0" t="n">
        <f aca="false">IF(G852 &lt;&gt; "", A852-G852, "")</f>
        <v>0</v>
      </c>
    </row>
    <row r="853" customFormat="false" ht="12.8" hidden="false" customHeight="false" outlineLevel="0" collapsed="false">
      <c r="A853" s="0" t="n">
        <v>62516</v>
      </c>
      <c r="B853" s="0" t="s">
        <v>6</v>
      </c>
      <c r="C853" s="0" t="n">
        <v>2407</v>
      </c>
      <c r="D853" s="0" t="n">
        <v>0</v>
      </c>
      <c r="E853" s="0" t="s">
        <v>2</v>
      </c>
      <c r="F853" s="0" t="s">
        <v>88</v>
      </c>
      <c r="G853" s="0" t="str">
        <f aca="false">IF($B853="POP",INDEX($A$2:$A852,MATCH(1,($F$2:$F852=F853)*($D$2:$D852=D853)*($B$2:$B852="PUSH")*($C$2:$C852=$C853),0),0),"")</f>
        <v/>
      </c>
      <c r="H853" s="0" t="str">
        <f aca="false">IF(G853 &lt;&gt; "", A853-G853, "")</f>
        <v/>
      </c>
    </row>
    <row r="854" customFormat="false" ht="12.8" hidden="false" customHeight="false" outlineLevel="0" collapsed="false">
      <c r="A854" s="0" t="n">
        <v>62516</v>
      </c>
      <c r="B854" s="0" t="s">
        <v>6</v>
      </c>
      <c r="C854" s="0" t="n">
        <v>2407</v>
      </c>
      <c r="D854" s="0" t="n">
        <v>1</v>
      </c>
      <c r="E854" s="0" t="s">
        <v>2</v>
      </c>
      <c r="F854" s="0" t="s">
        <v>7</v>
      </c>
      <c r="G854" s="0" t="str">
        <f aca="false">IF($B854="POP",INDEX($A$2:$A853,MATCH(1,($F$2:$F853=F854)*($D$2:$D853=D854)*($B$2:$B853="PUSH")*($C$2:$C853=$C854),0),0),"")</f>
        <v/>
      </c>
      <c r="H854" s="0" t="str">
        <f aca="false">IF(G854 &lt;&gt; "", A854-G854, "")</f>
        <v/>
      </c>
    </row>
    <row r="855" customFormat="false" ht="12.8" hidden="false" customHeight="false" outlineLevel="0" collapsed="false">
      <c r="A855" s="0" t="n">
        <v>62516</v>
      </c>
      <c r="B855" s="0" t="s">
        <v>4</v>
      </c>
      <c r="C855" s="0" t="n">
        <v>2407</v>
      </c>
      <c r="D855" s="0" t="n">
        <v>1</v>
      </c>
      <c r="E855" s="0" t="s">
        <v>2</v>
      </c>
      <c r="F855" s="0" t="s">
        <v>7</v>
      </c>
      <c r="G855" s="0" t="n">
        <f aca="false">IF($B855="POP",INDEX($A$2:$A854,MATCH(1,($F$2:$F854=F855)*($D$2:$D854=D855)*($B$2:$B854="PUSH")*($C$2:$C854=$C855),0),0),"")</f>
        <v>62516</v>
      </c>
      <c r="H855" s="0" t="n">
        <f aca="false">IF(G855 &lt;&gt; "", A855-G855, "")</f>
        <v>0</v>
      </c>
    </row>
    <row r="856" customFormat="false" ht="12.8" hidden="false" customHeight="false" outlineLevel="0" collapsed="false">
      <c r="A856" s="0" t="n">
        <v>62516</v>
      </c>
      <c r="B856" s="0" t="s">
        <v>11</v>
      </c>
      <c r="C856" s="0" t="n">
        <v>2407</v>
      </c>
      <c r="D856" s="0" t="n">
        <v>0</v>
      </c>
      <c r="E856" s="0" t="s">
        <v>2</v>
      </c>
      <c r="F856" s="0" t="s">
        <v>88</v>
      </c>
      <c r="G856" s="0" t="str">
        <f aca="false">IF($B856="POP",INDEX($A$2:$A855,MATCH(1,($F$2:$F855=F856)*($D$2:$D855=D856)*($B$2:$B855="PUSH")*($C$2:$C855=$C856),0),0),"")</f>
        <v/>
      </c>
      <c r="H856" s="0" t="str">
        <f aca="false">IF(G856 &lt;&gt; "", A856-G856, "")</f>
        <v/>
      </c>
    </row>
    <row r="857" customFormat="false" ht="12.8" hidden="false" customHeight="false" outlineLevel="0" collapsed="false">
      <c r="A857" s="0" t="n">
        <v>62533</v>
      </c>
      <c r="B857" s="0" t="s">
        <v>4</v>
      </c>
      <c r="C857" s="0" t="n">
        <v>2407</v>
      </c>
      <c r="D857" s="0" t="n">
        <v>0</v>
      </c>
      <c r="E857" s="0" t="s">
        <v>2</v>
      </c>
      <c r="F857" s="0" t="s">
        <v>88</v>
      </c>
      <c r="G857" s="0" t="n">
        <f aca="false">IF($B857="POP",INDEX($A$2:$A856,MATCH(1,($F$2:$F856=F857)*($D$2:$D856=D857)*($B$2:$B856="PUSH")*($C$2:$C856=$C857),0),0),"")</f>
        <v>62516</v>
      </c>
      <c r="H857" s="0" t="n">
        <f aca="false">IF(G857 &lt;&gt; "", A857-G857, "")</f>
        <v>17</v>
      </c>
    </row>
    <row r="858" customFormat="false" ht="12.8" hidden="false" customHeight="false" outlineLevel="0" collapsed="false">
      <c r="A858" s="0" t="n">
        <v>62533</v>
      </c>
      <c r="B858" s="0" t="s">
        <v>6</v>
      </c>
      <c r="C858" s="0" t="n">
        <v>2408</v>
      </c>
      <c r="D858" s="0" t="n">
        <v>0</v>
      </c>
      <c r="E858" s="0" t="s">
        <v>2</v>
      </c>
      <c r="F858" s="0" t="s">
        <v>89</v>
      </c>
      <c r="G858" s="0" t="str">
        <f aca="false">IF($B858="POP",INDEX($A$2:$A857,MATCH(1,($F$2:$F857=F858)*($D$2:$D857=D858)*($B$2:$B857="PUSH")*($C$2:$C857=$C858),0),0),"")</f>
        <v/>
      </c>
      <c r="H858" s="0" t="str">
        <f aca="false">IF(G858 &lt;&gt; "", A858-G858, "")</f>
        <v/>
      </c>
    </row>
    <row r="859" customFormat="false" ht="12.8" hidden="false" customHeight="false" outlineLevel="0" collapsed="false">
      <c r="A859" s="0" t="n">
        <v>62533</v>
      </c>
      <c r="B859" s="0" t="s">
        <v>6</v>
      </c>
      <c r="C859" s="0" t="n">
        <v>2408</v>
      </c>
      <c r="D859" s="0" t="n">
        <v>1</v>
      </c>
      <c r="E859" s="0" t="s">
        <v>2</v>
      </c>
      <c r="F859" s="0" t="s">
        <v>9</v>
      </c>
      <c r="G859" s="0" t="str">
        <f aca="false">IF($B859="POP",INDEX($A$2:$A858,MATCH(1,($F$2:$F858=F859)*($D$2:$D858=D859)*($B$2:$B858="PUSH")*($C$2:$C858=$C859),0),0),"")</f>
        <v/>
      </c>
      <c r="H859" s="0" t="str">
        <f aca="false">IF(G859 &lt;&gt; "", A859-G859, "")</f>
        <v/>
      </c>
    </row>
    <row r="860" customFormat="false" ht="12.8" hidden="false" customHeight="false" outlineLevel="0" collapsed="false">
      <c r="A860" s="0" t="n">
        <v>62533</v>
      </c>
      <c r="B860" s="0" t="s">
        <v>6</v>
      </c>
      <c r="C860" s="0" t="n">
        <v>2408</v>
      </c>
      <c r="D860" s="0" t="n">
        <v>2</v>
      </c>
      <c r="E860" s="0" t="s">
        <v>2</v>
      </c>
      <c r="F860" s="0" t="s">
        <v>10</v>
      </c>
      <c r="G860" s="0" t="str">
        <f aca="false">IF($B860="POP",INDEX($A$2:$A859,MATCH(1,($F$2:$F859=F860)*($D$2:$D859=D860)*($B$2:$B859="PUSH")*($C$2:$C859=$C860),0),0),"")</f>
        <v/>
      </c>
      <c r="H860" s="0" t="str">
        <f aca="false">IF(G860 &lt;&gt; "", A860-G860, "")</f>
        <v/>
      </c>
    </row>
    <row r="861" customFormat="false" ht="12.8" hidden="false" customHeight="false" outlineLevel="0" collapsed="false">
      <c r="A861" s="0" t="n">
        <v>62567</v>
      </c>
      <c r="B861" s="0" t="s">
        <v>4</v>
      </c>
      <c r="C861" s="0" t="n">
        <v>2408</v>
      </c>
      <c r="D861" s="0" t="n">
        <v>2</v>
      </c>
      <c r="E861" s="0" t="s">
        <v>2</v>
      </c>
      <c r="F861" s="0" t="s">
        <v>10</v>
      </c>
      <c r="G861" s="0" t="n">
        <f aca="false">IF($B861="POP",INDEX($A$2:$A860,MATCH(1,($F$2:$F860=F861)*($D$2:$D860=D861)*($B$2:$B860="PUSH")*($C$2:$C860=$C861),0),0),"")</f>
        <v>62533</v>
      </c>
      <c r="H861" s="0" t="n">
        <f aca="false">IF(G861 &lt;&gt; "", A861-G861, "")</f>
        <v>34</v>
      </c>
    </row>
    <row r="862" customFormat="false" ht="12.8" hidden="false" customHeight="false" outlineLevel="0" collapsed="false">
      <c r="A862" s="0" t="n">
        <v>62567</v>
      </c>
      <c r="B862" s="0" t="s">
        <v>4</v>
      </c>
      <c r="C862" s="0" t="n">
        <v>2408</v>
      </c>
      <c r="D862" s="0" t="n">
        <v>1</v>
      </c>
      <c r="E862" s="0" t="s">
        <v>2</v>
      </c>
      <c r="F862" s="0" t="s">
        <v>9</v>
      </c>
      <c r="G862" s="0" t="n">
        <f aca="false">IF($B862="POP",INDEX($A$2:$A861,MATCH(1,($F$2:$F861=F862)*($D$2:$D861=D862)*($B$2:$B861="PUSH")*($C$2:$C861=$C862),0),0),"")</f>
        <v>62533</v>
      </c>
      <c r="H862" s="0" t="n">
        <f aca="false">IF(G862 &lt;&gt; "", A862-G862, "")</f>
        <v>34</v>
      </c>
    </row>
    <row r="863" customFormat="false" ht="12.8" hidden="false" customHeight="false" outlineLevel="0" collapsed="false">
      <c r="A863" s="0" t="n">
        <v>62567</v>
      </c>
      <c r="B863" s="0" t="s">
        <v>11</v>
      </c>
      <c r="C863" s="0" t="n">
        <v>2408</v>
      </c>
      <c r="D863" s="0" t="n">
        <v>0</v>
      </c>
      <c r="E863" s="0" t="s">
        <v>2</v>
      </c>
      <c r="F863" s="0" t="s">
        <v>89</v>
      </c>
      <c r="G863" s="0" t="str">
        <f aca="false">IF($B863="POP",INDEX($A$2:$A862,MATCH(1,($F$2:$F862=F863)*($D$2:$D862=D863)*($B$2:$B862="PUSH")*($C$2:$C862=$C863),0),0),"")</f>
        <v/>
      </c>
      <c r="H863" s="0" t="str">
        <f aca="false">IF(G863 &lt;&gt; "", A863-G863, "")</f>
        <v/>
      </c>
    </row>
    <row r="864" customFormat="false" ht="12.8" hidden="false" customHeight="false" outlineLevel="0" collapsed="false">
      <c r="A864" s="0" t="n">
        <v>62583</v>
      </c>
      <c r="B864" s="0" t="s">
        <v>4</v>
      </c>
      <c r="C864" s="0" t="n">
        <v>2408</v>
      </c>
      <c r="D864" s="0" t="n">
        <v>0</v>
      </c>
      <c r="E864" s="0" t="s">
        <v>2</v>
      </c>
      <c r="F864" s="0" t="s">
        <v>89</v>
      </c>
      <c r="G864" s="0" t="n">
        <f aca="false">IF($B864="POP",INDEX($A$2:$A863,MATCH(1,($F$2:$F863=F864)*($D$2:$D863=D864)*($B$2:$B863="PUSH")*($C$2:$C863=$C864),0),0),"")</f>
        <v>62533</v>
      </c>
      <c r="H864" s="0" t="n">
        <f aca="false">IF(G864 &lt;&gt; "", A864-G864, "")</f>
        <v>50</v>
      </c>
    </row>
    <row r="865" customFormat="false" ht="12.8" hidden="false" customHeight="false" outlineLevel="0" collapsed="false">
      <c r="A865" s="0" t="n">
        <v>62633</v>
      </c>
      <c r="B865" s="0" t="s">
        <v>6</v>
      </c>
      <c r="C865" s="0" t="n">
        <v>2399</v>
      </c>
      <c r="D865" s="0" t="n">
        <v>5</v>
      </c>
      <c r="E865" s="0" t="s">
        <v>2</v>
      </c>
      <c r="F865" s="0" t="s">
        <v>109</v>
      </c>
      <c r="G865" s="0" t="str">
        <f aca="false">IF($B865="POP",INDEX($A$2:$A864,MATCH(1,($F$2:$F864=F865)*($D$2:$D864=D865)*($B$2:$B864="PUSH")*($C$2:$C864=$C865),0),0),"")</f>
        <v/>
      </c>
      <c r="H865" s="0" t="str">
        <f aca="false">IF(G865 &lt;&gt; "", A865-G865, "")</f>
        <v/>
      </c>
    </row>
    <row r="866" customFormat="false" ht="12.8" hidden="false" customHeight="false" outlineLevel="0" collapsed="false">
      <c r="A866" s="0" t="n">
        <v>62634</v>
      </c>
      <c r="B866" s="0" t="s">
        <v>4</v>
      </c>
      <c r="C866" s="0" t="n">
        <v>2399</v>
      </c>
      <c r="D866" s="0" t="n">
        <v>5</v>
      </c>
      <c r="E866" s="0" t="s">
        <v>2</v>
      </c>
      <c r="F866" s="0" t="s">
        <v>109</v>
      </c>
      <c r="G866" s="0" t="n">
        <f aca="false">IF($B866="POP",INDEX($A$2:$A865,MATCH(1,($F$2:$F865=F866)*($D$2:$D865=D866)*($B$2:$B865="PUSH")*($C$2:$C865=$C866),0),0),"")</f>
        <v>62633</v>
      </c>
      <c r="H866" s="0" t="n">
        <f aca="false">IF(G866 &lt;&gt; "", A866-G866, "")</f>
        <v>1</v>
      </c>
    </row>
    <row r="867" customFormat="false" ht="12.8" hidden="false" customHeight="false" outlineLevel="0" collapsed="false">
      <c r="A867" s="0" t="n">
        <v>62634</v>
      </c>
      <c r="B867" s="0" t="s">
        <v>4</v>
      </c>
      <c r="C867" s="0" t="n">
        <v>2399</v>
      </c>
      <c r="D867" s="0" t="n">
        <v>4</v>
      </c>
      <c r="E867" s="0" t="s">
        <v>2</v>
      </c>
      <c r="F867" s="0" t="s">
        <v>105</v>
      </c>
      <c r="G867" s="0" t="n">
        <f aca="false">IF($B867="POP",INDEX($A$2:$A866,MATCH(1,($F$2:$F866=F867)*($D$2:$D866=D867)*($B$2:$B866="PUSH")*($C$2:$C866=$C867),0),0),"")</f>
        <v>62349</v>
      </c>
      <c r="H867" s="0" t="n">
        <f aca="false">IF(G867 &lt;&gt; "", A867-G867, "")</f>
        <v>285</v>
      </c>
    </row>
    <row r="868" customFormat="false" ht="12.8" hidden="false" customHeight="false" outlineLevel="0" collapsed="false">
      <c r="A868" s="0" t="n">
        <v>62634</v>
      </c>
      <c r="B868" s="0" t="s">
        <v>4</v>
      </c>
      <c r="C868" s="0" t="n">
        <v>2399</v>
      </c>
      <c r="D868" s="0" t="n">
        <v>3</v>
      </c>
      <c r="E868" s="0" t="s">
        <v>2</v>
      </c>
      <c r="F868" s="0" t="s">
        <v>103</v>
      </c>
      <c r="G868" s="0" t="n">
        <f aca="false">IF($B868="POP",INDEX($A$2:$A867,MATCH(1,($F$2:$F867=F868)*($D$2:$D867=D868)*($B$2:$B867="PUSH")*($C$2:$C867=$C868),0),0),"")</f>
        <v>62349</v>
      </c>
      <c r="H868" s="0" t="n">
        <f aca="false">IF(G868 &lt;&gt; "", A868-G868, "")</f>
        <v>285</v>
      </c>
    </row>
    <row r="869" customFormat="false" ht="12.8" hidden="false" customHeight="false" outlineLevel="0" collapsed="false">
      <c r="A869" s="0" t="n">
        <v>62634</v>
      </c>
      <c r="B869" s="0" t="s">
        <v>4</v>
      </c>
      <c r="C869" s="0" t="n">
        <v>2399</v>
      </c>
      <c r="D869" s="0" t="n">
        <v>2</v>
      </c>
      <c r="E869" s="0" t="s">
        <v>2</v>
      </c>
      <c r="F869" s="0" t="s">
        <v>101</v>
      </c>
      <c r="G869" s="0" t="n">
        <f aca="false">IF($B869="POP",INDEX($A$2:$A868,MATCH(1,($F$2:$F868=F869)*($D$2:$D868=D869)*($B$2:$B868="PUSH")*($C$2:$C868=$C869),0),0),"")</f>
        <v>62299</v>
      </c>
      <c r="H869" s="0" t="n">
        <f aca="false">IF(G869 &lt;&gt; "", A869-G869, "")</f>
        <v>335</v>
      </c>
    </row>
    <row r="870" customFormat="false" ht="12.8" hidden="false" customHeight="false" outlineLevel="0" collapsed="false">
      <c r="A870" s="0" t="n">
        <v>62634</v>
      </c>
      <c r="B870" s="0" t="s">
        <v>4</v>
      </c>
      <c r="C870" s="0" t="n">
        <v>2399</v>
      </c>
      <c r="D870" s="0" t="n">
        <v>1</v>
      </c>
      <c r="E870" s="0" t="s">
        <v>2</v>
      </c>
      <c r="F870" s="0" t="s">
        <v>99</v>
      </c>
      <c r="G870" s="0" t="n">
        <f aca="false">IF($B870="POP",INDEX($A$2:$A869,MATCH(1,($F$2:$F869=F870)*($D$2:$D869=D870)*($B$2:$B869="PUSH")*($C$2:$C869=$C870),0),0),"")</f>
        <v>62282</v>
      </c>
      <c r="H870" s="0" t="n">
        <f aca="false">IF(G870 &lt;&gt; "", A870-G870, "")</f>
        <v>352</v>
      </c>
    </row>
    <row r="871" customFormat="false" ht="12.8" hidden="false" customHeight="false" outlineLevel="0" collapsed="false">
      <c r="A871" s="0" t="n">
        <v>62634</v>
      </c>
      <c r="B871" s="0" t="s">
        <v>1</v>
      </c>
      <c r="C871" s="0" t="n">
        <v>2399</v>
      </c>
      <c r="D871" s="0" t="n">
        <v>1</v>
      </c>
      <c r="E871" s="0" t="s">
        <v>2</v>
      </c>
      <c r="F871" s="0" t="s">
        <v>3</v>
      </c>
      <c r="G871" s="0" t="str">
        <f aca="false">IF($B871="POP",INDEX($A$2:$A870,MATCH(1,($F$2:$F870=F871)*($D$2:$D870=D871)*($B$2:$B870="PUSH")*($C$2:$C870=$C871),0),0),"")</f>
        <v/>
      </c>
      <c r="H871" s="0" t="str">
        <f aca="false">IF(G871 &lt;&gt; "", A871-G871, "")</f>
        <v/>
      </c>
    </row>
    <row r="872" customFormat="false" ht="12.8" hidden="false" customHeight="false" outlineLevel="0" collapsed="false">
      <c r="A872" s="0" t="n">
        <v>62650</v>
      </c>
      <c r="B872" s="0" t="s">
        <v>11</v>
      </c>
      <c r="C872" s="0" t="n">
        <v>2399</v>
      </c>
      <c r="D872" s="0" t="n">
        <v>0</v>
      </c>
      <c r="E872" s="0" t="s">
        <v>2</v>
      </c>
      <c r="F872" s="0" t="s">
        <v>98</v>
      </c>
      <c r="G872" s="0" t="str">
        <f aca="false">IF($B872="POP",INDEX($A$2:$A871,MATCH(1,($F$2:$F871=F872)*($D$2:$D871=D872)*($B$2:$B871="PUSH")*($C$2:$C871=$C872),0),0),"")</f>
        <v/>
      </c>
      <c r="H872" s="0" t="str">
        <f aca="false">IF(G872 &lt;&gt; "", A872-G872, "")</f>
        <v/>
      </c>
    </row>
    <row r="873" customFormat="false" ht="12.8" hidden="false" customHeight="false" outlineLevel="0" collapsed="false">
      <c r="A873" s="0" t="n">
        <v>62667</v>
      </c>
      <c r="B873" s="0" t="s">
        <v>4</v>
      </c>
      <c r="C873" s="0" t="n">
        <v>2399</v>
      </c>
      <c r="D873" s="0" t="n">
        <v>0</v>
      </c>
      <c r="E873" s="0" t="s">
        <v>2</v>
      </c>
      <c r="F873" s="0" t="s">
        <v>98</v>
      </c>
      <c r="G873" s="0" t="n">
        <f aca="false">IF($B873="POP",INDEX($A$2:$A872,MATCH(1,($F$2:$F872=F873)*($D$2:$D872=D873)*($B$2:$B872="PUSH")*($C$2:$C872=$C873),0),0),"")</f>
        <v>62249</v>
      </c>
      <c r="H873" s="0" t="n">
        <f aca="false">IF(G873 &lt;&gt; "", A873-G873, "")</f>
        <v>418</v>
      </c>
    </row>
    <row r="874" customFormat="false" ht="12.8" hidden="false" customHeight="false" outlineLevel="0" collapsed="false">
      <c r="A874" s="0" t="n">
        <v>63186</v>
      </c>
      <c r="B874" s="0" t="s">
        <v>1</v>
      </c>
      <c r="C874" s="0" t="n">
        <v>2419</v>
      </c>
      <c r="D874" s="0" t="n">
        <v>0</v>
      </c>
      <c r="E874" s="0" t="s">
        <v>2</v>
      </c>
      <c r="F874" s="0" t="s">
        <v>97</v>
      </c>
      <c r="G874" s="0" t="str">
        <f aca="false">IF($B874="POP",INDEX($A$2:$A873,MATCH(1,($F$2:$F873=F874)*($D$2:$D873=D874)*($B$2:$B873="PUSH")*($C$2:$C873=$C874),0),0),"")</f>
        <v/>
      </c>
      <c r="H874" s="0" t="str">
        <f aca="false">IF(G874 &lt;&gt; "", A874-G874, "")</f>
        <v/>
      </c>
    </row>
    <row r="875" customFormat="false" ht="12.8" hidden="false" customHeight="false" outlineLevel="0" collapsed="false">
      <c r="A875" s="0" t="n">
        <v>63186</v>
      </c>
      <c r="B875" s="0" t="s">
        <v>6</v>
      </c>
      <c r="C875" s="0" t="n">
        <v>2419</v>
      </c>
      <c r="D875" s="0" t="n">
        <v>0</v>
      </c>
      <c r="E875" s="0" t="s">
        <v>2</v>
      </c>
      <c r="F875" s="0" t="s">
        <v>98</v>
      </c>
      <c r="G875" s="0" t="str">
        <f aca="false">IF($B875="POP",INDEX($A$2:$A874,MATCH(1,($F$2:$F874=F875)*($D$2:$D874=D875)*($B$2:$B874="PUSH")*($C$2:$C874=$C875),0),0),"")</f>
        <v/>
      </c>
      <c r="H875" s="0" t="str">
        <f aca="false">IF(G875 &lt;&gt; "", A875-G875, "")</f>
        <v/>
      </c>
    </row>
    <row r="876" customFormat="false" ht="12.8" hidden="false" customHeight="false" outlineLevel="0" collapsed="false">
      <c r="A876" s="0" t="n">
        <v>63225</v>
      </c>
      <c r="B876" s="0" t="s">
        <v>6</v>
      </c>
      <c r="C876" s="0" t="n">
        <v>2419</v>
      </c>
      <c r="D876" s="0" t="n">
        <v>1</v>
      </c>
      <c r="E876" s="0" t="s">
        <v>2</v>
      </c>
      <c r="F876" s="0" t="s">
        <v>99</v>
      </c>
      <c r="G876" s="0" t="str">
        <f aca="false">IF($B876="POP",INDEX($A$2:$A875,MATCH(1,($F$2:$F875=F876)*($D$2:$D875=D876)*($B$2:$B875="PUSH")*($C$2:$C875=$C876),0),0),"")</f>
        <v/>
      </c>
      <c r="H876" s="0" t="str">
        <f aca="false">IF(G876 &lt;&gt; "", A876-G876, "")</f>
        <v/>
      </c>
    </row>
    <row r="877" customFormat="false" ht="12.8" hidden="false" customHeight="false" outlineLevel="0" collapsed="false">
      <c r="A877" s="0" t="n">
        <v>63225</v>
      </c>
      <c r="B877" s="0" t="s">
        <v>6</v>
      </c>
      <c r="C877" s="0" t="n">
        <v>2419</v>
      </c>
      <c r="D877" s="0" t="n">
        <v>2</v>
      </c>
      <c r="E877" s="0" t="s">
        <v>2</v>
      </c>
      <c r="F877" s="0" t="s">
        <v>100</v>
      </c>
      <c r="G877" s="0" t="str">
        <f aca="false">IF($B877="POP",INDEX($A$2:$A876,MATCH(1,($F$2:$F876=F877)*($D$2:$D876=D877)*($B$2:$B876="PUSH")*($C$2:$C876=$C877),0),0),"")</f>
        <v/>
      </c>
      <c r="H877" s="0" t="str">
        <f aca="false">IF(G877 &lt;&gt; "", A877-G877, "")</f>
        <v/>
      </c>
    </row>
    <row r="878" customFormat="false" ht="12.8" hidden="false" customHeight="false" outlineLevel="0" collapsed="false">
      <c r="A878" s="0" t="n">
        <v>63225</v>
      </c>
      <c r="B878" s="0" t="s">
        <v>4</v>
      </c>
      <c r="C878" s="0" t="n">
        <v>2419</v>
      </c>
      <c r="D878" s="0" t="n">
        <v>2</v>
      </c>
      <c r="E878" s="0" t="s">
        <v>2</v>
      </c>
      <c r="F878" s="0" t="s">
        <v>100</v>
      </c>
      <c r="G878" s="0" t="n">
        <f aca="false">IF($B878="POP",INDEX($A$2:$A877,MATCH(1,($F$2:$F877=F878)*($D$2:$D877=D878)*($B$2:$B877="PUSH")*($C$2:$C877=$C878),0),0),"")</f>
        <v>63225</v>
      </c>
      <c r="H878" s="0" t="n">
        <f aca="false">IF(G878 &lt;&gt; "", A878-G878, "")</f>
        <v>0</v>
      </c>
    </row>
    <row r="879" customFormat="false" ht="12.8" hidden="false" customHeight="false" outlineLevel="0" collapsed="false">
      <c r="A879" s="0" t="n">
        <v>63236</v>
      </c>
      <c r="B879" s="0" t="s">
        <v>6</v>
      </c>
      <c r="C879" s="0" t="n">
        <v>2419</v>
      </c>
      <c r="D879" s="0" t="n">
        <v>2</v>
      </c>
      <c r="E879" s="0" t="s">
        <v>2</v>
      </c>
      <c r="F879" s="0" t="s">
        <v>101</v>
      </c>
      <c r="G879" s="0" t="str">
        <f aca="false">IF($B879="POP",INDEX($A$2:$A878,MATCH(1,($F$2:$F878=F879)*($D$2:$D878=D879)*($B$2:$B878="PUSH")*($C$2:$C878=$C879),0),0),"")</f>
        <v/>
      </c>
      <c r="H879" s="0" t="str">
        <f aca="false">IF(G879 &lt;&gt; "", A879-G879, "")</f>
        <v/>
      </c>
    </row>
    <row r="880" customFormat="false" ht="12.8" hidden="false" customHeight="false" outlineLevel="0" collapsed="false">
      <c r="A880" s="0" t="n">
        <v>63286</v>
      </c>
      <c r="B880" s="0" t="s">
        <v>6</v>
      </c>
      <c r="C880" s="0" t="n">
        <v>2419</v>
      </c>
      <c r="D880" s="0" t="n">
        <v>3</v>
      </c>
      <c r="E880" s="0" t="s">
        <v>2</v>
      </c>
      <c r="F880" s="0" t="s">
        <v>102</v>
      </c>
      <c r="G880" s="0" t="str">
        <f aca="false">IF($B880="POP",INDEX($A$2:$A879,MATCH(1,($F$2:$F879=F880)*($D$2:$D879=D880)*($B$2:$B879="PUSH")*($C$2:$C879=$C880),0),0),"")</f>
        <v/>
      </c>
      <c r="H880" s="0" t="str">
        <f aca="false">IF(G880 &lt;&gt; "", A880-G880, "")</f>
        <v/>
      </c>
    </row>
    <row r="881" customFormat="false" ht="12.8" hidden="false" customHeight="false" outlineLevel="0" collapsed="false">
      <c r="A881" s="0" t="n">
        <v>63286</v>
      </c>
      <c r="B881" s="0" t="s">
        <v>4</v>
      </c>
      <c r="C881" s="0" t="n">
        <v>2419</v>
      </c>
      <c r="D881" s="0" t="n">
        <v>3</v>
      </c>
      <c r="E881" s="0" t="s">
        <v>2</v>
      </c>
      <c r="F881" s="0" t="s">
        <v>102</v>
      </c>
      <c r="G881" s="0" t="n">
        <f aca="false">IF($B881="POP",INDEX($A$2:$A880,MATCH(1,($F$2:$F880=F881)*($D$2:$D880=D881)*($B$2:$B880="PUSH")*($C$2:$C880=$C881),0),0),"")</f>
        <v>63286</v>
      </c>
      <c r="H881" s="0" t="n">
        <f aca="false">IF(G881 &lt;&gt; "", A881-G881, "")</f>
        <v>0</v>
      </c>
    </row>
    <row r="882" customFormat="false" ht="12.8" hidden="false" customHeight="false" outlineLevel="0" collapsed="false">
      <c r="A882" s="0" t="n">
        <v>63286</v>
      </c>
      <c r="B882" s="0" t="s">
        <v>6</v>
      </c>
      <c r="C882" s="0" t="n">
        <v>2419</v>
      </c>
      <c r="D882" s="0" t="n">
        <v>3</v>
      </c>
      <c r="E882" s="0" t="s">
        <v>2</v>
      </c>
      <c r="F882" s="0" t="s">
        <v>103</v>
      </c>
      <c r="G882" s="0" t="str">
        <f aca="false">IF($B882="POP",INDEX($A$2:$A881,MATCH(1,($F$2:$F881=F882)*($D$2:$D881=D882)*($B$2:$B881="PUSH")*($C$2:$C881=$C882),0),0),"")</f>
        <v/>
      </c>
      <c r="H882" s="0" t="str">
        <f aca="false">IF(G882 &lt;&gt; "", A882-G882, "")</f>
        <v/>
      </c>
    </row>
    <row r="883" customFormat="false" ht="12.8" hidden="false" customHeight="false" outlineLevel="0" collapsed="false">
      <c r="A883" s="0" t="n">
        <v>63286</v>
      </c>
      <c r="B883" s="0" t="s">
        <v>6</v>
      </c>
      <c r="C883" s="0" t="n">
        <v>2419</v>
      </c>
      <c r="D883" s="0" t="n">
        <v>4</v>
      </c>
      <c r="E883" s="0" t="s">
        <v>2</v>
      </c>
      <c r="F883" s="0" t="s">
        <v>104</v>
      </c>
      <c r="G883" s="0" t="str">
        <f aca="false">IF($B883="POP",INDEX($A$2:$A882,MATCH(1,($F$2:$F882=F883)*($D$2:$D882=D883)*($B$2:$B882="PUSH")*($C$2:$C882=$C883),0),0),"")</f>
        <v/>
      </c>
      <c r="H883" s="0" t="str">
        <f aca="false">IF(G883 &lt;&gt; "", A883-G883, "")</f>
        <v/>
      </c>
    </row>
    <row r="884" customFormat="false" ht="12.8" hidden="false" customHeight="false" outlineLevel="0" collapsed="false">
      <c r="A884" s="0" t="n">
        <v>63286</v>
      </c>
      <c r="B884" s="0" t="s">
        <v>4</v>
      </c>
      <c r="C884" s="0" t="n">
        <v>2419</v>
      </c>
      <c r="D884" s="0" t="n">
        <v>4</v>
      </c>
      <c r="E884" s="0" t="s">
        <v>2</v>
      </c>
      <c r="F884" s="0" t="s">
        <v>104</v>
      </c>
      <c r="G884" s="0" t="n">
        <f aca="false">IF($B884="POP",INDEX($A$2:$A883,MATCH(1,($F$2:$F883=F884)*($D$2:$D883=D884)*($B$2:$B883="PUSH")*($C$2:$C883=$C884),0),0),"")</f>
        <v>63286</v>
      </c>
      <c r="H884" s="0" t="n">
        <f aca="false">IF(G884 &lt;&gt; "", A884-G884, "")</f>
        <v>0</v>
      </c>
    </row>
    <row r="885" customFormat="false" ht="12.8" hidden="false" customHeight="false" outlineLevel="0" collapsed="false">
      <c r="A885" s="0" t="n">
        <v>63286</v>
      </c>
      <c r="B885" s="0" t="s">
        <v>6</v>
      </c>
      <c r="C885" s="0" t="n">
        <v>2419</v>
      </c>
      <c r="D885" s="0" t="n">
        <v>4</v>
      </c>
      <c r="E885" s="0" t="s">
        <v>2</v>
      </c>
      <c r="F885" s="0" t="s">
        <v>74</v>
      </c>
      <c r="G885" s="0" t="str">
        <f aca="false">IF($B885="POP",INDEX($A$2:$A884,MATCH(1,($F$2:$F884=F885)*($D$2:$D884=D885)*($B$2:$B884="PUSH")*($C$2:$C884=$C885),0),0),"")</f>
        <v/>
      </c>
      <c r="H885" s="0" t="str">
        <f aca="false">IF(G885 &lt;&gt; "", A885-G885, "")</f>
        <v/>
      </c>
    </row>
    <row r="886" customFormat="false" ht="12.8" hidden="false" customHeight="false" outlineLevel="0" collapsed="false">
      <c r="A886" s="0" t="n">
        <v>63287</v>
      </c>
      <c r="B886" s="0" t="s">
        <v>4</v>
      </c>
      <c r="C886" s="0" t="n">
        <v>2419</v>
      </c>
      <c r="D886" s="0" t="n">
        <v>4</v>
      </c>
      <c r="E886" s="0" t="s">
        <v>2</v>
      </c>
      <c r="F886" s="0" t="s">
        <v>74</v>
      </c>
      <c r="G886" s="0" t="n">
        <f aca="false">IF($B886="POP",INDEX($A$2:$A885,MATCH(1,($F$2:$F885=F886)*($D$2:$D885=D886)*($B$2:$B885="PUSH")*($C$2:$C885=$C886),0),0),"")</f>
        <v>63286</v>
      </c>
      <c r="H886" s="0" t="n">
        <f aca="false">IF(G886 &lt;&gt; "", A886-G886, "")</f>
        <v>1</v>
      </c>
    </row>
    <row r="887" customFormat="false" ht="12.8" hidden="false" customHeight="false" outlineLevel="0" collapsed="false">
      <c r="A887" s="0" t="n">
        <v>63287</v>
      </c>
      <c r="B887" s="0" t="s">
        <v>6</v>
      </c>
      <c r="C887" s="0" t="n">
        <v>2419</v>
      </c>
      <c r="D887" s="0" t="n">
        <v>4</v>
      </c>
      <c r="E887" s="0" t="s">
        <v>2</v>
      </c>
      <c r="F887" s="0" t="s">
        <v>100</v>
      </c>
      <c r="G887" s="0" t="str">
        <f aca="false">IF($B887="POP",INDEX($A$2:$A886,MATCH(1,($F$2:$F886=F887)*($D$2:$D886=D887)*($B$2:$B886="PUSH")*($C$2:$C886=$C887),0),0),"")</f>
        <v/>
      </c>
      <c r="H887" s="0" t="str">
        <f aca="false">IF(G887 &lt;&gt; "", A887-G887, "")</f>
        <v/>
      </c>
    </row>
    <row r="888" customFormat="false" ht="12.8" hidden="false" customHeight="false" outlineLevel="0" collapsed="false">
      <c r="A888" s="0" t="n">
        <v>63287</v>
      </c>
      <c r="B888" s="0" t="s">
        <v>4</v>
      </c>
      <c r="C888" s="0" t="n">
        <v>2419</v>
      </c>
      <c r="D888" s="0" t="n">
        <v>4</v>
      </c>
      <c r="E888" s="0" t="s">
        <v>2</v>
      </c>
      <c r="F888" s="0" t="s">
        <v>100</v>
      </c>
      <c r="G888" s="0" t="n">
        <f aca="false">IF($B888="POP",INDEX($A$2:$A887,MATCH(1,($F$2:$F887=F888)*($D$2:$D887=D888)*($B$2:$B887="PUSH")*($C$2:$C887=$C888),0),0),"")</f>
        <v>63287</v>
      </c>
      <c r="H888" s="0" t="n">
        <f aca="false">IF(G888 &lt;&gt; "", A888-G888, "")</f>
        <v>0</v>
      </c>
    </row>
    <row r="889" customFormat="false" ht="12.8" hidden="false" customHeight="false" outlineLevel="0" collapsed="false">
      <c r="A889" s="0" t="n">
        <v>63287</v>
      </c>
      <c r="B889" s="0" t="s">
        <v>6</v>
      </c>
      <c r="C889" s="0" t="n">
        <v>2419</v>
      </c>
      <c r="D889" s="0" t="n">
        <v>4</v>
      </c>
      <c r="E889" s="0" t="s">
        <v>2</v>
      </c>
      <c r="F889" s="0" t="s">
        <v>105</v>
      </c>
      <c r="G889" s="0" t="str">
        <f aca="false">IF($B889="POP",INDEX($A$2:$A888,MATCH(1,($F$2:$F888=F889)*($D$2:$D888=D889)*($B$2:$B888="PUSH")*($C$2:$C888=$C889),0),0),"")</f>
        <v/>
      </c>
      <c r="H889" s="0" t="str">
        <f aca="false">IF(G889 &lt;&gt; "", A889-G889, "")</f>
        <v/>
      </c>
    </row>
    <row r="890" customFormat="false" ht="12.8" hidden="false" customHeight="false" outlineLevel="0" collapsed="false">
      <c r="A890" s="0" t="n">
        <v>63287</v>
      </c>
      <c r="B890" s="0" t="s">
        <v>6</v>
      </c>
      <c r="C890" s="0" t="n">
        <v>2419</v>
      </c>
      <c r="D890" s="0" t="n">
        <v>5</v>
      </c>
      <c r="E890" s="0" t="s">
        <v>2</v>
      </c>
      <c r="F890" s="0" t="s">
        <v>106</v>
      </c>
      <c r="G890" s="0" t="str">
        <f aca="false">IF($B890="POP",INDEX($A$2:$A889,MATCH(1,($F$2:$F889=F890)*($D$2:$D889=D890)*($B$2:$B889="PUSH")*($C$2:$C889=$C890),0),0),"")</f>
        <v/>
      </c>
      <c r="H890" s="0" t="str">
        <f aca="false">IF(G890 &lt;&gt; "", A890-G890, "")</f>
        <v/>
      </c>
    </row>
    <row r="891" customFormat="false" ht="12.8" hidden="false" customHeight="false" outlineLevel="0" collapsed="false">
      <c r="A891" s="0" t="n">
        <v>63287</v>
      </c>
      <c r="B891" s="0" t="s">
        <v>4</v>
      </c>
      <c r="C891" s="0" t="n">
        <v>2419</v>
      </c>
      <c r="D891" s="0" t="n">
        <v>5</v>
      </c>
      <c r="E891" s="0" t="s">
        <v>2</v>
      </c>
      <c r="F891" s="0" t="s">
        <v>106</v>
      </c>
      <c r="G891" s="0" t="n">
        <f aca="false">IF($B891="POP",INDEX($A$2:$A890,MATCH(1,($F$2:$F890=F891)*($D$2:$D890=D891)*($B$2:$B890="PUSH")*($C$2:$C890=$C891),0),0),"")</f>
        <v>63287</v>
      </c>
      <c r="H891" s="0" t="n">
        <f aca="false">IF(G891 &lt;&gt; "", A891-G891, "")</f>
        <v>0</v>
      </c>
    </row>
    <row r="892" customFormat="false" ht="12.8" hidden="false" customHeight="false" outlineLevel="0" collapsed="false">
      <c r="A892" s="0" t="n">
        <v>63303</v>
      </c>
      <c r="B892" s="0" t="s">
        <v>6</v>
      </c>
      <c r="C892" s="0" t="n">
        <v>2419</v>
      </c>
      <c r="D892" s="0" t="n">
        <v>5</v>
      </c>
      <c r="E892" s="0" t="s">
        <v>2</v>
      </c>
      <c r="F892" s="0" t="s">
        <v>107</v>
      </c>
      <c r="G892" s="0" t="str">
        <f aca="false">IF($B892="POP",INDEX($A$2:$A891,MATCH(1,($F$2:$F891=F892)*($D$2:$D891=D892)*($B$2:$B891="PUSH")*($C$2:$C891=$C892),0),0),"")</f>
        <v/>
      </c>
      <c r="H892" s="0" t="str">
        <f aca="false">IF(G892 &lt;&gt; "", A892-G892, "")</f>
        <v/>
      </c>
    </row>
    <row r="893" customFormat="false" ht="12.8" hidden="false" customHeight="false" outlineLevel="0" collapsed="false">
      <c r="A893" s="0" t="n">
        <v>63319</v>
      </c>
      <c r="B893" s="0" t="s">
        <v>4</v>
      </c>
      <c r="C893" s="0" t="n">
        <v>2419</v>
      </c>
      <c r="D893" s="0" t="n">
        <v>5</v>
      </c>
      <c r="E893" s="0" t="s">
        <v>2</v>
      </c>
      <c r="F893" s="0" t="s">
        <v>107</v>
      </c>
      <c r="G893" s="0" t="n">
        <f aca="false">IF($B893="POP",INDEX($A$2:$A892,MATCH(1,($F$2:$F892=F893)*($D$2:$D892=D893)*($B$2:$B892="PUSH")*($C$2:$C892=$C893),0),0),"")</f>
        <v>63303</v>
      </c>
      <c r="H893" s="0" t="n">
        <f aca="false">IF(G893 &lt;&gt; "", A893-G893, "")</f>
        <v>16</v>
      </c>
    </row>
    <row r="894" customFormat="false" ht="12.8" hidden="false" customHeight="false" outlineLevel="0" collapsed="false">
      <c r="A894" s="0" t="n">
        <v>63420</v>
      </c>
      <c r="B894" s="0" t="s">
        <v>6</v>
      </c>
      <c r="C894" s="0" t="n">
        <v>2419</v>
      </c>
      <c r="D894" s="0" t="n">
        <v>5</v>
      </c>
      <c r="E894" s="0" t="s">
        <v>2</v>
      </c>
      <c r="F894" s="0" t="s">
        <v>75</v>
      </c>
      <c r="G894" s="0" t="str">
        <f aca="false">IF($B894="POP",INDEX($A$2:$A893,MATCH(1,($F$2:$F893=F894)*($D$2:$D893=D894)*($B$2:$B893="PUSH")*($C$2:$C893=$C894),0),0),"")</f>
        <v/>
      </c>
      <c r="H894" s="0" t="str">
        <f aca="false">IF(G894 &lt;&gt; "", A894-G894, "")</f>
        <v/>
      </c>
    </row>
    <row r="895" customFormat="false" ht="12.8" hidden="false" customHeight="false" outlineLevel="0" collapsed="false">
      <c r="A895" s="0" t="n">
        <v>63420</v>
      </c>
      <c r="B895" s="0" t="s">
        <v>6</v>
      </c>
      <c r="C895" s="0" t="n">
        <v>2419</v>
      </c>
      <c r="D895" s="0" t="n">
        <v>6</v>
      </c>
      <c r="E895" s="0" t="s">
        <v>2</v>
      </c>
      <c r="F895" s="0" t="s">
        <v>76</v>
      </c>
      <c r="G895" s="0" t="str">
        <f aca="false">IF($B895="POP",INDEX($A$2:$A894,MATCH(1,($F$2:$F894=F895)*($D$2:$D894=D895)*($B$2:$B894="PUSH")*($C$2:$C894=$C895),0),0),"")</f>
        <v/>
      </c>
      <c r="H895" s="0" t="str">
        <f aca="false">IF(G895 &lt;&gt; "", A895-G895, "")</f>
        <v/>
      </c>
    </row>
    <row r="896" customFormat="false" ht="12.8" hidden="false" customHeight="false" outlineLevel="0" collapsed="false">
      <c r="A896" s="0" t="n">
        <v>63420</v>
      </c>
      <c r="B896" s="0" t="s">
        <v>4</v>
      </c>
      <c r="C896" s="0" t="n">
        <v>2419</v>
      </c>
      <c r="D896" s="0" t="n">
        <v>6</v>
      </c>
      <c r="E896" s="0" t="s">
        <v>2</v>
      </c>
      <c r="F896" s="0" t="s">
        <v>76</v>
      </c>
      <c r="G896" s="0" t="n">
        <f aca="false">IF($B896="POP",INDEX($A$2:$A895,MATCH(1,($F$2:$F895=F896)*($D$2:$D895=D896)*($B$2:$B895="PUSH")*($C$2:$C895=$C896),0),0),"")</f>
        <v>63420</v>
      </c>
      <c r="H896" s="0" t="n">
        <f aca="false">IF(G896 &lt;&gt; "", A896-G896, "")</f>
        <v>0</v>
      </c>
    </row>
    <row r="897" customFormat="false" ht="12.8" hidden="false" customHeight="false" outlineLevel="0" collapsed="false">
      <c r="A897" s="0" t="n">
        <v>63420</v>
      </c>
      <c r="B897" s="0" t="s">
        <v>6</v>
      </c>
      <c r="C897" s="0" t="n">
        <v>2419</v>
      </c>
      <c r="D897" s="0" t="n">
        <v>6</v>
      </c>
      <c r="E897" s="0" t="s">
        <v>2</v>
      </c>
      <c r="F897" s="0" t="s">
        <v>77</v>
      </c>
      <c r="G897" s="0" t="str">
        <f aca="false">IF($B897="POP",INDEX($A$2:$A896,MATCH(1,($F$2:$F896=F897)*($D$2:$D896=D897)*($B$2:$B896="PUSH")*($C$2:$C896=$C897),0),0),"")</f>
        <v/>
      </c>
      <c r="H897" s="0" t="str">
        <f aca="false">IF(G897 &lt;&gt; "", A897-G897, "")</f>
        <v/>
      </c>
    </row>
    <row r="898" customFormat="false" ht="12.8" hidden="false" customHeight="false" outlineLevel="0" collapsed="false">
      <c r="A898" s="0" t="n">
        <v>63420</v>
      </c>
      <c r="B898" s="0" t="s">
        <v>4</v>
      </c>
      <c r="C898" s="0" t="n">
        <v>2419</v>
      </c>
      <c r="D898" s="0" t="n">
        <v>6</v>
      </c>
      <c r="E898" s="0" t="s">
        <v>2</v>
      </c>
      <c r="F898" s="0" t="s">
        <v>77</v>
      </c>
      <c r="G898" s="0" t="n">
        <f aca="false">IF($B898="POP",INDEX($A$2:$A897,MATCH(1,($F$2:$F897=F898)*($D$2:$D897=D898)*($B$2:$B897="PUSH")*($C$2:$C897=$C898),0),0),"")</f>
        <v>63420</v>
      </c>
      <c r="H898" s="0" t="n">
        <f aca="false">IF(G898 &lt;&gt; "", A898-G898, "")</f>
        <v>0</v>
      </c>
    </row>
    <row r="899" customFormat="false" ht="12.8" hidden="false" customHeight="false" outlineLevel="0" collapsed="false">
      <c r="A899" s="0" t="n">
        <v>63420</v>
      </c>
      <c r="B899" s="0" t="s">
        <v>6</v>
      </c>
      <c r="C899" s="0" t="n">
        <v>2419</v>
      </c>
      <c r="D899" s="0" t="n">
        <v>6</v>
      </c>
      <c r="E899" s="0" t="s">
        <v>2</v>
      </c>
      <c r="F899" s="0" t="s">
        <v>78</v>
      </c>
      <c r="G899" s="0" t="str">
        <f aca="false">IF($B899="POP",INDEX($A$2:$A898,MATCH(1,($F$2:$F898=F899)*($D$2:$D898=D899)*($B$2:$B898="PUSH")*($C$2:$C898=$C899),0),0),"")</f>
        <v/>
      </c>
      <c r="H899" s="0" t="str">
        <f aca="false">IF(G899 &lt;&gt; "", A899-G899, "")</f>
        <v/>
      </c>
    </row>
    <row r="900" customFormat="false" ht="12.8" hidden="false" customHeight="false" outlineLevel="0" collapsed="false">
      <c r="A900" s="0" t="n">
        <v>63420</v>
      </c>
      <c r="B900" s="0" t="s">
        <v>4</v>
      </c>
      <c r="C900" s="0" t="n">
        <v>2419</v>
      </c>
      <c r="D900" s="0" t="n">
        <v>6</v>
      </c>
      <c r="E900" s="0" t="s">
        <v>2</v>
      </c>
      <c r="F900" s="0" t="s">
        <v>78</v>
      </c>
      <c r="G900" s="0" t="n">
        <f aca="false">IF($B900="POP",INDEX($A$2:$A899,MATCH(1,($F$2:$F899=F900)*($D$2:$D899=D900)*($B$2:$B899="PUSH")*($C$2:$C899=$C900),0),0),"")</f>
        <v>63420</v>
      </c>
      <c r="H900" s="0" t="n">
        <f aca="false">IF(G900 &lt;&gt; "", A900-G900, "")</f>
        <v>0</v>
      </c>
    </row>
    <row r="901" customFormat="false" ht="12.8" hidden="false" customHeight="false" outlineLevel="0" collapsed="false">
      <c r="A901" s="0" t="n">
        <v>63420</v>
      </c>
      <c r="B901" s="0" t="s">
        <v>4</v>
      </c>
      <c r="C901" s="0" t="n">
        <v>2419</v>
      </c>
      <c r="D901" s="0" t="n">
        <v>5</v>
      </c>
      <c r="E901" s="0" t="s">
        <v>2</v>
      </c>
      <c r="F901" s="0" t="s">
        <v>75</v>
      </c>
      <c r="G901" s="0" t="n">
        <f aca="false">IF($B901="POP",INDEX($A$2:$A900,MATCH(1,($F$2:$F900=F901)*($D$2:$D900=D901)*($B$2:$B900="PUSH")*($C$2:$C900=$C901),0),0),"")</f>
        <v>63420</v>
      </c>
      <c r="H901" s="0" t="n">
        <f aca="false">IF(G901 &lt;&gt; "", A901-G901, "")</f>
        <v>0</v>
      </c>
    </row>
    <row r="902" customFormat="false" ht="12.8" hidden="false" customHeight="false" outlineLevel="0" collapsed="false">
      <c r="A902" s="0" t="n">
        <v>63437</v>
      </c>
      <c r="B902" s="0" t="s">
        <v>6</v>
      </c>
      <c r="C902" s="0" t="n">
        <v>2419</v>
      </c>
      <c r="D902" s="0" t="n">
        <v>5</v>
      </c>
      <c r="E902" s="0" t="s">
        <v>2</v>
      </c>
      <c r="F902" s="0" t="s">
        <v>108</v>
      </c>
      <c r="G902" s="0" t="str">
        <f aca="false">IF($B902="POP",INDEX($A$2:$A901,MATCH(1,($F$2:$F901=F902)*($D$2:$D901=D902)*($B$2:$B901="PUSH")*($C$2:$C901=$C902),0),0),"")</f>
        <v/>
      </c>
      <c r="H902" s="0" t="str">
        <f aca="false">IF(G902 &lt;&gt; "", A902-G902, "")</f>
        <v/>
      </c>
    </row>
    <row r="903" customFormat="false" ht="12.8" hidden="false" customHeight="false" outlineLevel="0" collapsed="false">
      <c r="A903" s="0" t="n">
        <v>63439</v>
      </c>
      <c r="B903" s="0" t="s">
        <v>4</v>
      </c>
      <c r="C903" s="0" t="n">
        <v>2419</v>
      </c>
      <c r="D903" s="0" t="n">
        <v>5</v>
      </c>
      <c r="E903" s="0" t="s">
        <v>2</v>
      </c>
      <c r="F903" s="0" t="s">
        <v>108</v>
      </c>
      <c r="G903" s="0" t="n">
        <f aca="false">IF($B903="POP",INDEX($A$2:$A902,MATCH(1,($F$2:$F902=F903)*($D$2:$D902=D903)*($B$2:$B902="PUSH")*($C$2:$C902=$C903),0),0),"")</f>
        <v>63437</v>
      </c>
      <c r="H903" s="0" t="n">
        <f aca="false">IF(G903 &lt;&gt; "", A903-G903, "")</f>
        <v>2</v>
      </c>
    </row>
    <row r="904" customFormat="false" ht="12.8" hidden="false" customHeight="false" outlineLevel="0" collapsed="false">
      <c r="A904" s="0" t="n">
        <v>63439</v>
      </c>
      <c r="B904" s="0" t="s">
        <v>6</v>
      </c>
      <c r="C904" s="0" t="n">
        <v>2419</v>
      </c>
      <c r="D904" s="0" t="n">
        <v>5</v>
      </c>
      <c r="E904" s="0" t="s">
        <v>2</v>
      </c>
      <c r="F904" s="0" t="s">
        <v>84</v>
      </c>
      <c r="G904" s="0" t="str">
        <f aca="false">IF($B904="POP",INDEX($A$2:$A903,MATCH(1,($F$2:$F903=F904)*($D$2:$D903=D904)*($B$2:$B903="PUSH")*($C$2:$C903=$C904),0),0),"")</f>
        <v/>
      </c>
      <c r="H904" s="0" t="str">
        <f aca="false">IF(G904 &lt;&gt; "", A904-G904, "")</f>
        <v/>
      </c>
    </row>
    <row r="905" customFormat="false" ht="12.8" hidden="false" customHeight="false" outlineLevel="0" collapsed="false">
      <c r="A905" s="0" t="n">
        <v>63439</v>
      </c>
      <c r="B905" s="0" t="s">
        <v>1</v>
      </c>
      <c r="C905" s="0" t="n">
        <v>2425</v>
      </c>
      <c r="D905" s="0" t="n">
        <v>0</v>
      </c>
      <c r="E905" s="0" t="s">
        <v>2</v>
      </c>
      <c r="F905" s="0" t="s">
        <v>85</v>
      </c>
      <c r="G905" s="0" t="str">
        <f aca="false">IF($B905="POP",INDEX($A$2:$A904,MATCH(1,($F$2:$F904=F905)*($D$2:$D904=D905)*($B$2:$B904="PUSH")*($C$2:$C904=$C905),0),0),"")</f>
        <v/>
      </c>
      <c r="H905" s="0" t="str">
        <f aca="false">IF(G905 &lt;&gt; "", A905-G905, "")</f>
        <v/>
      </c>
    </row>
    <row r="906" customFormat="false" ht="12.8" hidden="false" customHeight="false" outlineLevel="0" collapsed="false">
      <c r="A906" s="0" t="n">
        <v>63439</v>
      </c>
      <c r="B906" s="0" t="s">
        <v>4</v>
      </c>
      <c r="C906" s="0" t="n">
        <v>2419</v>
      </c>
      <c r="D906" s="0" t="n">
        <v>5</v>
      </c>
      <c r="E906" s="0" t="s">
        <v>2</v>
      </c>
      <c r="F906" s="0" t="s">
        <v>84</v>
      </c>
      <c r="G906" s="0" t="n">
        <f aca="false">IF($B906="POP",INDEX($A$2:$A905,MATCH(1,($F$2:$F905=F906)*($D$2:$D905=D906)*($B$2:$B905="PUSH")*($C$2:$C905=$C906),0),0),"")</f>
        <v>63439</v>
      </c>
      <c r="H906" s="0" t="n">
        <f aca="false">IF(G906 &lt;&gt; "", A906-G906, "")</f>
        <v>0</v>
      </c>
    </row>
    <row r="907" customFormat="false" ht="12.8" hidden="false" customHeight="false" outlineLevel="0" collapsed="false">
      <c r="A907" s="0" t="n">
        <v>63439</v>
      </c>
      <c r="B907" s="0" t="s">
        <v>6</v>
      </c>
      <c r="C907" s="0" t="n">
        <v>2419</v>
      </c>
      <c r="D907" s="0" t="n">
        <v>5</v>
      </c>
      <c r="E907" s="0" t="s">
        <v>2</v>
      </c>
      <c r="F907" s="0" t="s">
        <v>86</v>
      </c>
      <c r="G907" s="0" t="str">
        <f aca="false">IF($B907="POP",INDEX($A$2:$A906,MATCH(1,($F$2:$F906=F907)*($D$2:$D906=D907)*($B$2:$B906="PUSH")*($C$2:$C906=$C907),0),0),"")</f>
        <v/>
      </c>
      <c r="H907" s="0" t="str">
        <f aca="false">IF(G907 &lt;&gt; "", A907-G907, "")</f>
        <v/>
      </c>
    </row>
    <row r="908" customFormat="false" ht="12.8" hidden="false" customHeight="false" outlineLevel="0" collapsed="false">
      <c r="A908" s="0" t="n">
        <v>63439</v>
      </c>
      <c r="B908" s="0" t="s">
        <v>1</v>
      </c>
      <c r="C908" s="0" t="n">
        <v>2426</v>
      </c>
      <c r="D908" s="0" t="n">
        <v>0</v>
      </c>
      <c r="E908" s="0" t="s">
        <v>2</v>
      </c>
      <c r="F908" s="0" t="s">
        <v>87</v>
      </c>
      <c r="G908" s="0" t="str">
        <f aca="false">IF($B908="POP",INDEX($A$2:$A907,MATCH(1,($F$2:$F907=F908)*($D$2:$D907=D908)*($B$2:$B907="PUSH")*($C$2:$C907=$C908),0),0),"")</f>
        <v/>
      </c>
      <c r="H908" s="0" t="str">
        <f aca="false">IF(G908 &lt;&gt; "", A908-G908, "")</f>
        <v/>
      </c>
    </row>
    <row r="909" customFormat="false" ht="12.8" hidden="false" customHeight="false" outlineLevel="0" collapsed="false">
      <c r="A909" s="0" t="n">
        <v>63439</v>
      </c>
      <c r="B909" s="0" t="s">
        <v>4</v>
      </c>
      <c r="C909" s="0" t="n">
        <v>2419</v>
      </c>
      <c r="D909" s="0" t="n">
        <v>5</v>
      </c>
      <c r="E909" s="0" t="s">
        <v>2</v>
      </c>
      <c r="F909" s="0" t="s">
        <v>86</v>
      </c>
      <c r="G909" s="0" t="n">
        <f aca="false">IF($B909="POP",INDEX($A$2:$A908,MATCH(1,($F$2:$F908=F909)*($D$2:$D908=D909)*($B$2:$B908="PUSH")*($C$2:$C908=$C909),0),0),"")</f>
        <v>63439</v>
      </c>
      <c r="H909" s="0" t="n">
        <f aca="false">IF(G909 &lt;&gt; "", A909-G909, "")</f>
        <v>0</v>
      </c>
    </row>
    <row r="910" customFormat="false" ht="12.8" hidden="false" customHeight="false" outlineLevel="0" collapsed="false">
      <c r="A910" s="0" t="n">
        <v>63453</v>
      </c>
      <c r="B910" s="0" t="s">
        <v>6</v>
      </c>
      <c r="C910" s="0" t="n">
        <v>2425</v>
      </c>
      <c r="D910" s="0" t="n">
        <v>0</v>
      </c>
      <c r="E910" s="0" t="s">
        <v>2</v>
      </c>
      <c r="F910" s="0" t="s">
        <v>88</v>
      </c>
      <c r="G910" s="0" t="str">
        <f aca="false">IF($B910="POP",INDEX($A$2:$A909,MATCH(1,($F$2:$F909=F910)*($D$2:$D909=D910)*($B$2:$B909="PUSH")*($C$2:$C909=$C910),0),0),"")</f>
        <v/>
      </c>
      <c r="H910" s="0" t="str">
        <f aca="false">IF(G910 &lt;&gt; "", A910-G910, "")</f>
        <v/>
      </c>
    </row>
    <row r="911" customFormat="false" ht="12.8" hidden="false" customHeight="false" outlineLevel="0" collapsed="false">
      <c r="A911" s="0" t="n">
        <v>63453</v>
      </c>
      <c r="B911" s="0" t="s">
        <v>6</v>
      </c>
      <c r="C911" s="0" t="n">
        <v>2425</v>
      </c>
      <c r="D911" s="0" t="n">
        <v>1</v>
      </c>
      <c r="E911" s="0" t="s">
        <v>2</v>
      </c>
      <c r="F911" s="0" t="s">
        <v>7</v>
      </c>
      <c r="G911" s="0" t="str">
        <f aca="false">IF($B911="POP",INDEX($A$2:$A910,MATCH(1,($F$2:$F910=F911)*($D$2:$D910=D911)*($B$2:$B910="PUSH")*($C$2:$C910=$C911),0),0),"")</f>
        <v/>
      </c>
      <c r="H911" s="0" t="str">
        <f aca="false">IF(G911 &lt;&gt; "", A911-G911, "")</f>
        <v/>
      </c>
    </row>
    <row r="912" customFormat="false" ht="12.8" hidden="false" customHeight="false" outlineLevel="0" collapsed="false">
      <c r="A912" s="0" t="n">
        <v>63453</v>
      </c>
      <c r="B912" s="0" t="s">
        <v>4</v>
      </c>
      <c r="C912" s="0" t="n">
        <v>2425</v>
      </c>
      <c r="D912" s="0" t="n">
        <v>1</v>
      </c>
      <c r="E912" s="0" t="s">
        <v>2</v>
      </c>
      <c r="F912" s="0" t="s">
        <v>7</v>
      </c>
      <c r="G912" s="0" t="n">
        <f aca="false">IF($B912="POP",INDEX($A$2:$A911,MATCH(1,($F$2:$F911=F912)*($D$2:$D911=D912)*($B$2:$B911="PUSH")*($C$2:$C911=$C912),0),0),"")</f>
        <v>63453</v>
      </c>
      <c r="H912" s="0" t="n">
        <f aca="false">IF(G912 &lt;&gt; "", A912-G912, "")</f>
        <v>0</v>
      </c>
    </row>
    <row r="913" customFormat="false" ht="12.8" hidden="false" customHeight="false" outlineLevel="0" collapsed="false">
      <c r="A913" s="0" t="n">
        <v>63453</v>
      </c>
      <c r="B913" s="0" t="s">
        <v>11</v>
      </c>
      <c r="C913" s="0" t="n">
        <v>2425</v>
      </c>
      <c r="D913" s="0" t="n">
        <v>0</v>
      </c>
      <c r="E913" s="0" t="s">
        <v>2</v>
      </c>
      <c r="F913" s="0" t="s">
        <v>88</v>
      </c>
      <c r="G913" s="0" t="str">
        <f aca="false">IF($B913="POP",INDEX($A$2:$A912,MATCH(1,($F$2:$F912=F913)*($D$2:$D912=D913)*($B$2:$B912="PUSH")*($C$2:$C912=$C913),0),0),"")</f>
        <v/>
      </c>
      <c r="H913" s="0" t="str">
        <f aca="false">IF(G913 &lt;&gt; "", A913-G913, "")</f>
        <v/>
      </c>
    </row>
    <row r="914" customFormat="false" ht="12.8" hidden="false" customHeight="false" outlineLevel="0" collapsed="false">
      <c r="A914" s="0" t="n">
        <v>63470</v>
      </c>
      <c r="B914" s="0" t="s">
        <v>4</v>
      </c>
      <c r="C914" s="0" t="n">
        <v>2425</v>
      </c>
      <c r="D914" s="0" t="n">
        <v>0</v>
      </c>
      <c r="E914" s="0" t="s">
        <v>2</v>
      </c>
      <c r="F914" s="0" t="s">
        <v>88</v>
      </c>
      <c r="G914" s="0" t="n">
        <f aca="false">IF($B914="POP",INDEX($A$2:$A913,MATCH(1,($F$2:$F913=F914)*($D$2:$D913=D914)*($B$2:$B913="PUSH")*($C$2:$C913=$C914),0),0),"")</f>
        <v>63453</v>
      </c>
      <c r="H914" s="0" t="n">
        <f aca="false">IF(G914 &lt;&gt; "", A914-G914, "")</f>
        <v>17</v>
      </c>
    </row>
    <row r="915" customFormat="false" ht="12.8" hidden="false" customHeight="false" outlineLevel="0" collapsed="false">
      <c r="A915" s="0" t="n">
        <v>63470</v>
      </c>
      <c r="B915" s="0" t="s">
        <v>6</v>
      </c>
      <c r="C915" s="0" t="n">
        <v>2426</v>
      </c>
      <c r="D915" s="0" t="n">
        <v>0</v>
      </c>
      <c r="E915" s="0" t="s">
        <v>2</v>
      </c>
      <c r="F915" s="0" t="s">
        <v>89</v>
      </c>
      <c r="G915" s="0" t="str">
        <f aca="false">IF($B915="POP",INDEX($A$2:$A914,MATCH(1,($F$2:$F914=F915)*($D$2:$D914=D915)*($B$2:$B914="PUSH")*($C$2:$C914=$C915),0),0),"")</f>
        <v/>
      </c>
      <c r="H915" s="0" t="str">
        <f aca="false">IF(G915 &lt;&gt; "", A915-G915, "")</f>
        <v/>
      </c>
    </row>
    <row r="916" customFormat="false" ht="12.8" hidden="false" customHeight="false" outlineLevel="0" collapsed="false">
      <c r="A916" s="0" t="n">
        <v>63470</v>
      </c>
      <c r="B916" s="0" t="s">
        <v>6</v>
      </c>
      <c r="C916" s="0" t="n">
        <v>2426</v>
      </c>
      <c r="D916" s="0" t="n">
        <v>1</v>
      </c>
      <c r="E916" s="0" t="s">
        <v>2</v>
      </c>
      <c r="F916" s="0" t="s">
        <v>9</v>
      </c>
      <c r="G916" s="0" t="str">
        <f aca="false">IF($B916="POP",INDEX($A$2:$A915,MATCH(1,($F$2:$F915=F916)*($D$2:$D915=D916)*($B$2:$B915="PUSH")*($C$2:$C915=$C916),0),0),"")</f>
        <v/>
      </c>
      <c r="H916" s="0" t="str">
        <f aca="false">IF(G916 &lt;&gt; "", A916-G916, "")</f>
        <v/>
      </c>
    </row>
    <row r="917" customFormat="false" ht="12.8" hidden="false" customHeight="false" outlineLevel="0" collapsed="false">
      <c r="A917" s="0" t="n">
        <v>63470</v>
      </c>
      <c r="B917" s="0" t="s">
        <v>6</v>
      </c>
      <c r="C917" s="0" t="n">
        <v>2426</v>
      </c>
      <c r="D917" s="0" t="n">
        <v>2</v>
      </c>
      <c r="E917" s="0" t="s">
        <v>2</v>
      </c>
      <c r="F917" s="0" t="s">
        <v>10</v>
      </c>
      <c r="G917" s="0" t="str">
        <f aca="false">IF($B917="POP",INDEX($A$2:$A916,MATCH(1,($F$2:$F916=F917)*($D$2:$D916=D917)*($B$2:$B916="PUSH")*($C$2:$C916=$C917),0),0),"")</f>
        <v/>
      </c>
      <c r="H917" s="0" t="str">
        <f aca="false">IF(G917 &lt;&gt; "", A917-G917, "")</f>
        <v/>
      </c>
    </row>
    <row r="918" customFormat="false" ht="12.8" hidden="false" customHeight="false" outlineLevel="0" collapsed="false">
      <c r="A918" s="0" t="n">
        <v>63504</v>
      </c>
      <c r="B918" s="0" t="s">
        <v>4</v>
      </c>
      <c r="C918" s="0" t="n">
        <v>2426</v>
      </c>
      <c r="D918" s="0" t="n">
        <v>2</v>
      </c>
      <c r="E918" s="0" t="s">
        <v>2</v>
      </c>
      <c r="F918" s="0" t="s">
        <v>10</v>
      </c>
      <c r="G918" s="0" t="n">
        <f aca="false">IF($B918="POP",INDEX($A$2:$A917,MATCH(1,($F$2:$F917=F918)*($D$2:$D917=D918)*($B$2:$B917="PUSH")*($C$2:$C917=$C918),0),0),"")</f>
        <v>63470</v>
      </c>
      <c r="H918" s="0" t="n">
        <f aca="false">IF(G918 &lt;&gt; "", A918-G918, "")</f>
        <v>34</v>
      </c>
    </row>
    <row r="919" customFormat="false" ht="12.8" hidden="false" customHeight="false" outlineLevel="0" collapsed="false">
      <c r="A919" s="0" t="n">
        <v>63504</v>
      </c>
      <c r="B919" s="0" t="s">
        <v>4</v>
      </c>
      <c r="C919" s="0" t="n">
        <v>2426</v>
      </c>
      <c r="D919" s="0" t="n">
        <v>1</v>
      </c>
      <c r="E919" s="0" t="s">
        <v>2</v>
      </c>
      <c r="F919" s="0" t="s">
        <v>9</v>
      </c>
      <c r="G919" s="0" t="n">
        <f aca="false">IF($B919="POP",INDEX($A$2:$A918,MATCH(1,($F$2:$F918=F919)*($D$2:$D918=D919)*($B$2:$B918="PUSH")*($C$2:$C918=$C919),0),0),"")</f>
        <v>63470</v>
      </c>
      <c r="H919" s="0" t="n">
        <f aca="false">IF(G919 &lt;&gt; "", A919-G919, "")</f>
        <v>34</v>
      </c>
    </row>
    <row r="920" customFormat="false" ht="12.8" hidden="false" customHeight="false" outlineLevel="0" collapsed="false">
      <c r="A920" s="0" t="n">
        <v>63504</v>
      </c>
      <c r="B920" s="0" t="s">
        <v>11</v>
      </c>
      <c r="C920" s="0" t="n">
        <v>2426</v>
      </c>
      <c r="D920" s="0" t="n">
        <v>0</v>
      </c>
      <c r="E920" s="0" t="s">
        <v>2</v>
      </c>
      <c r="F920" s="0" t="s">
        <v>89</v>
      </c>
      <c r="G920" s="0" t="str">
        <f aca="false">IF($B920="POP",INDEX($A$2:$A919,MATCH(1,($F$2:$F919=F920)*($D$2:$D919=D920)*($B$2:$B919="PUSH")*($C$2:$C919=$C920),0),0),"")</f>
        <v/>
      </c>
      <c r="H920" s="0" t="str">
        <f aca="false">IF(G920 &lt;&gt; "", A920-G920, "")</f>
        <v/>
      </c>
    </row>
    <row r="921" customFormat="false" ht="12.8" hidden="false" customHeight="false" outlineLevel="0" collapsed="false">
      <c r="A921" s="0" t="n">
        <v>63520</v>
      </c>
      <c r="B921" s="0" t="s">
        <v>4</v>
      </c>
      <c r="C921" s="0" t="n">
        <v>2426</v>
      </c>
      <c r="D921" s="0" t="n">
        <v>0</v>
      </c>
      <c r="E921" s="0" t="s">
        <v>2</v>
      </c>
      <c r="F921" s="0" t="s">
        <v>89</v>
      </c>
      <c r="G921" s="0" t="n">
        <f aca="false">IF($B921="POP",INDEX($A$2:$A920,MATCH(1,($F$2:$F920=F921)*($D$2:$D920=D921)*($B$2:$B920="PUSH")*($C$2:$C920=$C921),0),0),"")</f>
        <v>63470</v>
      </c>
      <c r="H921" s="0" t="n">
        <f aca="false">IF(G921 &lt;&gt; "", A921-G921, "")</f>
        <v>50</v>
      </c>
    </row>
    <row r="922" customFormat="false" ht="12.8" hidden="false" customHeight="false" outlineLevel="0" collapsed="false">
      <c r="A922" s="0" t="n">
        <v>63571</v>
      </c>
      <c r="B922" s="0" t="s">
        <v>6</v>
      </c>
      <c r="C922" s="0" t="n">
        <v>2419</v>
      </c>
      <c r="D922" s="0" t="n">
        <v>5</v>
      </c>
      <c r="E922" s="0" t="s">
        <v>2</v>
      </c>
      <c r="F922" s="0" t="s">
        <v>109</v>
      </c>
      <c r="G922" s="0" t="str">
        <f aca="false">IF($B922="POP",INDEX($A$2:$A921,MATCH(1,($F$2:$F921=F922)*($D$2:$D921=D922)*($B$2:$B921="PUSH")*($C$2:$C921=$C922),0),0),"")</f>
        <v/>
      </c>
      <c r="H922" s="0" t="str">
        <f aca="false">IF(G922 &lt;&gt; "", A922-G922, "")</f>
        <v/>
      </c>
    </row>
    <row r="923" customFormat="false" ht="12.8" hidden="false" customHeight="false" outlineLevel="0" collapsed="false">
      <c r="A923" s="0" t="n">
        <v>63571</v>
      </c>
      <c r="B923" s="0" t="s">
        <v>4</v>
      </c>
      <c r="C923" s="0" t="n">
        <v>2419</v>
      </c>
      <c r="D923" s="0" t="n">
        <v>5</v>
      </c>
      <c r="E923" s="0" t="s">
        <v>2</v>
      </c>
      <c r="F923" s="0" t="s">
        <v>109</v>
      </c>
      <c r="G923" s="0" t="n">
        <f aca="false">IF($B923="POP",INDEX($A$2:$A922,MATCH(1,($F$2:$F922=F923)*($D$2:$D922=D923)*($B$2:$B922="PUSH")*($C$2:$C922=$C923),0),0),"")</f>
        <v>63571</v>
      </c>
      <c r="H923" s="0" t="n">
        <f aca="false">IF(G923 &lt;&gt; "", A923-G923, "")</f>
        <v>0</v>
      </c>
    </row>
    <row r="924" customFormat="false" ht="12.8" hidden="false" customHeight="false" outlineLevel="0" collapsed="false">
      <c r="A924" s="0" t="n">
        <v>63571</v>
      </c>
      <c r="B924" s="0" t="s">
        <v>4</v>
      </c>
      <c r="C924" s="0" t="n">
        <v>2419</v>
      </c>
      <c r="D924" s="0" t="n">
        <v>4</v>
      </c>
      <c r="E924" s="0" t="s">
        <v>2</v>
      </c>
      <c r="F924" s="0" t="s">
        <v>105</v>
      </c>
      <c r="G924" s="0" t="n">
        <f aca="false">IF($B924="POP",INDEX($A$2:$A923,MATCH(1,($F$2:$F923=F924)*($D$2:$D923=D924)*($B$2:$B923="PUSH")*($C$2:$C923=$C924),0),0),"")</f>
        <v>63287</v>
      </c>
      <c r="H924" s="0" t="n">
        <f aca="false">IF(G924 &lt;&gt; "", A924-G924, "")</f>
        <v>284</v>
      </c>
    </row>
    <row r="925" customFormat="false" ht="12.8" hidden="false" customHeight="false" outlineLevel="0" collapsed="false">
      <c r="A925" s="0" t="n">
        <v>63571</v>
      </c>
      <c r="B925" s="0" t="s">
        <v>4</v>
      </c>
      <c r="C925" s="0" t="n">
        <v>2419</v>
      </c>
      <c r="D925" s="0" t="n">
        <v>3</v>
      </c>
      <c r="E925" s="0" t="s">
        <v>2</v>
      </c>
      <c r="F925" s="0" t="s">
        <v>103</v>
      </c>
      <c r="G925" s="0" t="n">
        <f aca="false">IF($B925="POP",INDEX($A$2:$A924,MATCH(1,($F$2:$F924=F925)*($D$2:$D924=D925)*($B$2:$B924="PUSH")*($C$2:$C924=$C925),0),0),"")</f>
        <v>63286</v>
      </c>
      <c r="H925" s="0" t="n">
        <f aca="false">IF(G925 &lt;&gt; "", A925-G925, "")</f>
        <v>285</v>
      </c>
    </row>
    <row r="926" customFormat="false" ht="12.8" hidden="false" customHeight="false" outlineLevel="0" collapsed="false">
      <c r="A926" s="0" t="n">
        <v>63571</v>
      </c>
      <c r="B926" s="0" t="s">
        <v>4</v>
      </c>
      <c r="C926" s="0" t="n">
        <v>2419</v>
      </c>
      <c r="D926" s="0" t="n">
        <v>2</v>
      </c>
      <c r="E926" s="0" t="s">
        <v>2</v>
      </c>
      <c r="F926" s="0" t="s">
        <v>101</v>
      </c>
      <c r="G926" s="0" t="n">
        <f aca="false">IF($B926="POP",INDEX($A$2:$A925,MATCH(1,($F$2:$F925=F926)*($D$2:$D925=D926)*($B$2:$B925="PUSH")*($C$2:$C925=$C926),0),0),"")</f>
        <v>63236</v>
      </c>
      <c r="H926" s="0" t="n">
        <f aca="false">IF(G926 &lt;&gt; "", A926-G926, "")</f>
        <v>335</v>
      </c>
    </row>
    <row r="927" customFormat="false" ht="12.8" hidden="false" customHeight="false" outlineLevel="0" collapsed="false">
      <c r="A927" s="0" t="n">
        <v>63571</v>
      </c>
      <c r="B927" s="0" t="s">
        <v>4</v>
      </c>
      <c r="C927" s="0" t="n">
        <v>2419</v>
      </c>
      <c r="D927" s="0" t="n">
        <v>1</v>
      </c>
      <c r="E927" s="0" t="s">
        <v>2</v>
      </c>
      <c r="F927" s="0" t="s">
        <v>99</v>
      </c>
      <c r="G927" s="0" t="n">
        <f aca="false">IF($B927="POP",INDEX($A$2:$A926,MATCH(1,($F$2:$F926=F927)*($D$2:$D926=D927)*($B$2:$B926="PUSH")*($C$2:$C926=$C927),0),0),"")</f>
        <v>63225</v>
      </c>
      <c r="H927" s="0" t="n">
        <f aca="false">IF(G927 &lt;&gt; "", A927-G927, "")</f>
        <v>346</v>
      </c>
    </row>
    <row r="928" customFormat="false" ht="12.8" hidden="false" customHeight="false" outlineLevel="0" collapsed="false">
      <c r="A928" s="0" t="n">
        <v>63571</v>
      </c>
      <c r="B928" s="0" t="s">
        <v>1</v>
      </c>
      <c r="C928" s="0" t="n">
        <v>2419</v>
      </c>
      <c r="D928" s="0" t="n">
        <v>1</v>
      </c>
      <c r="E928" s="0" t="s">
        <v>2</v>
      </c>
      <c r="F928" s="0" t="s">
        <v>3</v>
      </c>
      <c r="G928" s="0" t="str">
        <f aca="false">IF($B928="POP",INDEX($A$2:$A927,MATCH(1,($F$2:$F927=F928)*($D$2:$D927=D928)*($B$2:$B927="PUSH")*($C$2:$C927=$C928),0),0),"")</f>
        <v/>
      </c>
      <c r="H928" s="0" t="str">
        <f aca="false">IF(G928 &lt;&gt; "", A928-G928, "")</f>
        <v/>
      </c>
    </row>
    <row r="929" customFormat="false" ht="12.8" hidden="false" customHeight="false" outlineLevel="0" collapsed="false">
      <c r="A929" s="0" t="n">
        <v>63587</v>
      </c>
      <c r="B929" s="0" t="s">
        <v>11</v>
      </c>
      <c r="C929" s="0" t="n">
        <v>2419</v>
      </c>
      <c r="D929" s="0" t="n">
        <v>0</v>
      </c>
      <c r="E929" s="0" t="s">
        <v>2</v>
      </c>
      <c r="F929" s="0" t="s">
        <v>98</v>
      </c>
      <c r="G929" s="0" t="str">
        <f aca="false">IF($B929="POP",INDEX($A$2:$A928,MATCH(1,($F$2:$F928=F929)*($D$2:$D928=D929)*($B$2:$B928="PUSH")*($C$2:$C928=$C929),0),0),"")</f>
        <v/>
      </c>
      <c r="H929" s="0" t="str">
        <f aca="false">IF(G929 &lt;&gt; "", A929-G929, "")</f>
        <v/>
      </c>
    </row>
    <row r="930" customFormat="false" ht="12.8" hidden="false" customHeight="false" outlineLevel="0" collapsed="false">
      <c r="A930" s="0" t="n">
        <v>63604</v>
      </c>
      <c r="B930" s="0" t="s">
        <v>4</v>
      </c>
      <c r="C930" s="0" t="n">
        <v>2419</v>
      </c>
      <c r="D930" s="0" t="n">
        <v>0</v>
      </c>
      <c r="E930" s="0" t="s">
        <v>2</v>
      </c>
      <c r="F930" s="0" t="s">
        <v>98</v>
      </c>
      <c r="G930" s="0" t="n">
        <f aca="false">IF($B930="POP",INDEX($A$2:$A929,MATCH(1,($F$2:$F929=F930)*($D$2:$D929=D930)*($B$2:$B929="PUSH")*($C$2:$C929=$C930),0),0),"")</f>
        <v>63186</v>
      </c>
      <c r="H930" s="0" t="n">
        <f aca="false">IF(G930 &lt;&gt; "", A930-G930, "")</f>
        <v>418</v>
      </c>
    </row>
    <row r="931" customFormat="false" ht="12.8" hidden="false" customHeight="false" outlineLevel="0" collapsed="false">
      <c r="A931" s="0" t="n">
        <v>64123</v>
      </c>
      <c r="B931" s="0" t="s">
        <v>1</v>
      </c>
      <c r="C931" s="0" t="n">
        <v>2443</v>
      </c>
      <c r="D931" s="0" t="n">
        <v>0</v>
      </c>
      <c r="E931" s="0" t="s">
        <v>2</v>
      </c>
      <c r="F931" s="0" t="s">
        <v>97</v>
      </c>
      <c r="G931" s="0" t="str">
        <f aca="false">IF($B931="POP",INDEX($A$2:$A930,MATCH(1,($F$2:$F930=F931)*($D$2:$D930=D931)*($B$2:$B930="PUSH")*($C$2:$C930=$C931),0),0),"")</f>
        <v/>
      </c>
      <c r="H931" s="0" t="str">
        <f aca="false">IF(G931 &lt;&gt; "", A931-G931, "")</f>
        <v/>
      </c>
    </row>
    <row r="932" customFormat="false" ht="12.8" hidden="false" customHeight="false" outlineLevel="0" collapsed="false">
      <c r="A932" s="0" t="n">
        <v>64123</v>
      </c>
      <c r="B932" s="0" t="s">
        <v>6</v>
      </c>
      <c r="C932" s="0" t="n">
        <v>2443</v>
      </c>
      <c r="D932" s="0" t="n">
        <v>0</v>
      </c>
      <c r="E932" s="0" t="s">
        <v>2</v>
      </c>
      <c r="F932" s="0" t="s">
        <v>98</v>
      </c>
      <c r="G932" s="0" t="str">
        <f aca="false">IF($B932="POP",INDEX($A$2:$A931,MATCH(1,($F$2:$F931=F932)*($D$2:$D931=D932)*($B$2:$B931="PUSH")*($C$2:$C931=$C932),0),0),"")</f>
        <v/>
      </c>
      <c r="H932" s="0" t="str">
        <f aca="false">IF(G932 &lt;&gt; "", A932-G932, "")</f>
        <v/>
      </c>
    </row>
    <row r="933" customFormat="false" ht="12.8" hidden="false" customHeight="false" outlineLevel="0" collapsed="false">
      <c r="A933" s="0" t="n">
        <v>64156</v>
      </c>
      <c r="B933" s="0" t="s">
        <v>6</v>
      </c>
      <c r="C933" s="0" t="n">
        <v>2443</v>
      </c>
      <c r="D933" s="0" t="n">
        <v>1</v>
      </c>
      <c r="E933" s="0" t="s">
        <v>2</v>
      </c>
      <c r="F933" s="0" t="s">
        <v>99</v>
      </c>
      <c r="G933" s="0" t="str">
        <f aca="false">IF($B933="POP",INDEX($A$2:$A932,MATCH(1,($F$2:$F932=F933)*($D$2:$D932=D933)*($B$2:$B932="PUSH")*($C$2:$C932=$C933),0),0),"")</f>
        <v/>
      </c>
      <c r="H933" s="0" t="str">
        <f aca="false">IF(G933 &lt;&gt; "", A933-G933, "")</f>
        <v/>
      </c>
    </row>
    <row r="934" customFormat="false" ht="12.8" hidden="false" customHeight="false" outlineLevel="0" collapsed="false">
      <c r="A934" s="0" t="n">
        <v>64156</v>
      </c>
      <c r="B934" s="0" t="s">
        <v>6</v>
      </c>
      <c r="C934" s="0" t="n">
        <v>2443</v>
      </c>
      <c r="D934" s="0" t="n">
        <v>2</v>
      </c>
      <c r="E934" s="0" t="s">
        <v>2</v>
      </c>
      <c r="F934" s="0" t="s">
        <v>100</v>
      </c>
      <c r="G934" s="0" t="str">
        <f aca="false">IF($B934="POP",INDEX($A$2:$A933,MATCH(1,($F$2:$F933=F934)*($D$2:$D933=D934)*($B$2:$B933="PUSH")*($C$2:$C933=$C934),0),0),"")</f>
        <v/>
      </c>
      <c r="H934" s="0" t="str">
        <f aca="false">IF(G934 &lt;&gt; "", A934-G934, "")</f>
        <v/>
      </c>
    </row>
    <row r="935" customFormat="false" ht="12.8" hidden="false" customHeight="false" outlineLevel="0" collapsed="false">
      <c r="A935" s="0" t="n">
        <v>64156</v>
      </c>
      <c r="B935" s="0" t="s">
        <v>4</v>
      </c>
      <c r="C935" s="0" t="n">
        <v>2443</v>
      </c>
      <c r="D935" s="0" t="n">
        <v>2</v>
      </c>
      <c r="E935" s="0" t="s">
        <v>2</v>
      </c>
      <c r="F935" s="0" t="s">
        <v>100</v>
      </c>
      <c r="G935" s="0" t="n">
        <f aca="false">IF($B935="POP",INDEX($A$2:$A934,MATCH(1,($F$2:$F934=F935)*($D$2:$D934=D935)*($B$2:$B934="PUSH")*($C$2:$C934=$C935),0),0),"")</f>
        <v>64156</v>
      </c>
      <c r="H935" s="0" t="n">
        <f aca="false">IF(G935 &lt;&gt; "", A935-G935, "")</f>
        <v>0</v>
      </c>
    </row>
    <row r="936" customFormat="false" ht="12.8" hidden="false" customHeight="false" outlineLevel="0" collapsed="false">
      <c r="A936" s="0" t="n">
        <v>64173</v>
      </c>
      <c r="B936" s="0" t="s">
        <v>6</v>
      </c>
      <c r="C936" s="0" t="n">
        <v>2443</v>
      </c>
      <c r="D936" s="0" t="n">
        <v>2</v>
      </c>
      <c r="E936" s="0" t="s">
        <v>2</v>
      </c>
      <c r="F936" s="0" t="s">
        <v>101</v>
      </c>
      <c r="G936" s="0" t="str">
        <f aca="false">IF($B936="POP",INDEX($A$2:$A935,MATCH(1,($F$2:$F935=F936)*($D$2:$D935=D936)*($B$2:$B935="PUSH")*($C$2:$C935=$C936),0),0),"")</f>
        <v/>
      </c>
      <c r="H936" s="0" t="str">
        <f aca="false">IF(G936 &lt;&gt; "", A936-G936, "")</f>
        <v/>
      </c>
    </row>
    <row r="937" customFormat="false" ht="12.8" hidden="false" customHeight="false" outlineLevel="0" collapsed="false">
      <c r="A937" s="0" t="n">
        <v>64223</v>
      </c>
      <c r="B937" s="0" t="s">
        <v>6</v>
      </c>
      <c r="C937" s="0" t="n">
        <v>2443</v>
      </c>
      <c r="D937" s="0" t="n">
        <v>3</v>
      </c>
      <c r="E937" s="0" t="s">
        <v>2</v>
      </c>
      <c r="F937" s="0" t="s">
        <v>102</v>
      </c>
      <c r="G937" s="0" t="str">
        <f aca="false">IF($B937="POP",INDEX($A$2:$A936,MATCH(1,($F$2:$F936=F937)*($D$2:$D936=D937)*($B$2:$B936="PUSH")*($C$2:$C936=$C937),0),0),"")</f>
        <v/>
      </c>
      <c r="H937" s="0" t="str">
        <f aca="false">IF(G937 &lt;&gt; "", A937-G937, "")</f>
        <v/>
      </c>
    </row>
    <row r="938" customFormat="false" ht="12.8" hidden="false" customHeight="false" outlineLevel="0" collapsed="false">
      <c r="A938" s="0" t="n">
        <v>64223</v>
      </c>
      <c r="B938" s="0" t="s">
        <v>4</v>
      </c>
      <c r="C938" s="0" t="n">
        <v>2443</v>
      </c>
      <c r="D938" s="0" t="n">
        <v>3</v>
      </c>
      <c r="E938" s="0" t="s">
        <v>2</v>
      </c>
      <c r="F938" s="0" t="s">
        <v>102</v>
      </c>
      <c r="G938" s="0" t="n">
        <f aca="false">IF($B938="POP",INDEX($A$2:$A937,MATCH(1,($F$2:$F937=F938)*($D$2:$D937=D938)*($B$2:$B937="PUSH")*($C$2:$C937=$C938),0),0),"")</f>
        <v>64223</v>
      </c>
      <c r="H938" s="0" t="n">
        <f aca="false">IF(G938 &lt;&gt; "", A938-G938, "")</f>
        <v>0</v>
      </c>
    </row>
    <row r="939" customFormat="false" ht="12.8" hidden="false" customHeight="false" outlineLevel="0" collapsed="false">
      <c r="A939" s="0" t="n">
        <v>64223</v>
      </c>
      <c r="B939" s="0" t="s">
        <v>6</v>
      </c>
      <c r="C939" s="0" t="n">
        <v>2443</v>
      </c>
      <c r="D939" s="0" t="n">
        <v>3</v>
      </c>
      <c r="E939" s="0" t="s">
        <v>2</v>
      </c>
      <c r="F939" s="0" t="s">
        <v>103</v>
      </c>
      <c r="G939" s="0" t="str">
        <f aca="false">IF($B939="POP",INDEX($A$2:$A938,MATCH(1,($F$2:$F938=F939)*($D$2:$D938=D939)*($B$2:$B938="PUSH")*($C$2:$C938=$C939),0),0),"")</f>
        <v/>
      </c>
      <c r="H939" s="0" t="str">
        <f aca="false">IF(G939 &lt;&gt; "", A939-G939, "")</f>
        <v/>
      </c>
    </row>
    <row r="940" customFormat="false" ht="12.8" hidden="false" customHeight="false" outlineLevel="0" collapsed="false">
      <c r="A940" s="0" t="n">
        <v>64223</v>
      </c>
      <c r="B940" s="0" t="s">
        <v>6</v>
      </c>
      <c r="C940" s="0" t="n">
        <v>2443</v>
      </c>
      <c r="D940" s="0" t="n">
        <v>4</v>
      </c>
      <c r="E940" s="0" t="s">
        <v>2</v>
      </c>
      <c r="F940" s="0" t="s">
        <v>104</v>
      </c>
      <c r="G940" s="0" t="str">
        <f aca="false">IF($B940="POP",INDEX($A$2:$A939,MATCH(1,($F$2:$F939=F940)*($D$2:$D939=D940)*($B$2:$B939="PUSH")*($C$2:$C939=$C940),0),0),"")</f>
        <v/>
      </c>
      <c r="H940" s="0" t="str">
        <f aca="false">IF(G940 &lt;&gt; "", A940-G940, "")</f>
        <v/>
      </c>
    </row>
    <row r="941" customFormat="false" ht="12.8" hidden="false" customHeight="false" outlineLevel="0" collapsed="false">
      <c r="A941" s="0" t="n">
        <v>64223</v>
      </c>
      <c r="B941" s="0" t="s">
        <v>4</v>
      </c>
      <c r="C941" s="0" t="n">
        <v>2443</v>
      </c>
      <c r="D941" s="0" t="n">
        <v>4</v>
      </c>
      <c r="E941" s="0" t="s">
        <v>2</v>
      </c>
      <c r="F941" s="0" t="s">
        <v>104</v>
      </c>
      <c r="G941" s="0" t="n">
        <f aca="false">IF($B941="POP",INDEX($A$2:$A940,MATCH(1,($F$2:$F940=F941)*($D$2:$D940=D941)*($B$2:$B940="PUSH")*($C$2:$C940=$C941),0),0),"")</f>
        <v>64223</v>
      </c>
      <c r="H941" s="0" t="n">
        <f aca="false">IF(G941 &lt;&gt; "", A941-G941, "")</f>
        <v>0</v>
      </c>
    </row>
    <row r="942" customFormat="false" ht="12.8" hidden="false" customHeight="false" outlineLevel="0" collapsed="false">
      <c r="A942" s="0" t="n">
        <v>64223</v>
      </c>
      <c r="B942" s="0" t="s">
        <v>6</v>
      </c>
      <c r="C942" s="0" t="n">
        <v>2443</v>
      </c>
      <c r="D942" s="0" t="n">
        <v>4</v>
      </c>
      <c r="E942" s="0" t="s">
        <v>2</v>
      </c>
      <c r="F942" s="0" t="s">
        <v>74</v>
      </c>
      <c r="G942" s="0" t="str">
        <f aca="false">IF($B942="POP",INDEX($A$2:$A941,MATCH(1,($F$2:$F941=F942)*($D$2:$D941=D942)*($B$2:$B941="PUSH")*($C$2:$C941=$C942),0),0),"")</f>
        <v/>
      </c>
      <c r="H942" s="0" t="str">
        <f aca="false">IF(G942 &lt;&gt; "", A942-G942, "")</f>
        <v/>
      </c>
    </row>
    <row r="943" customFormat="false" ht="12.8" hidden="false" customHeight="false" outlineLevel="0" collapsed="false">
      <c r="A943" s="0" t="n">
        <v>64223</v>
      </c>
      <c r="B943" s="0" t="s">
        <v>4</v>
      </c>
      <c r="C943" s="0" t="n">
        <v>2443</v>
      </c>
      <c r="D943" s="0" t="n">
        <v>4</v>
      </c>
      <c r="E943" s="0" t="s">
        <v>2</v>
      </c>
      <c r="F943" s="0" t="s">
        <v>74</v>
      </c>
      <c r="G943" s="0" t="n">
        <f aca="false">IF($B943="POP",INDEX($A$2:$A942,MATCH(1,($F$2:$F942=F943)*($D$2:$D942=D943)*($B$2:$B942="PUSH")*($C$2:$C942=$C943),0),0),"")</f>
        <v>64223</v>
      </c>
      <c r="H943" s="0" t="n">
        <f aca="false">IF(G943 &lt;&gt; "", A943-G943, "")</f>
        <v>0</v>
      </c>
    </row>
    <row r="944" customFormat="false" ht="12.8" hidden="false" customHeight="false" outlineLevel="0" collapsed="false">
      <c r="A944" s="0" t="n">
        <v>64223</v>
      </c>
      <c r="B944" s="0" t="s">
        <v>6</v>
      </c>
      <c r="C944" s="0" t="n">
        <v>2443</v>
      </c>
      <c r="D944" s="0" t="n">
        <v>4</v>
      </c>
      <c r="E944" s="0" t="s">
        <v>2</v>
      </c>
      <c r="F944" s="0" t="s">
        <v>100</v>
      </c>
      <c r="G944" s="0" t="str">
        <f aca="false">IF($B944="POP",INDEX($A$2:$A943,MATCH(1,($F$2:$F943=F944)*($D$2:$D943=D944)*($B$2:$B943="PUSH")*($C$2:$C943=$C944),0),0),"")</f>
        <v/>
      </c>
      <c r="H944" s="0" t="str">
        <f aca="false">IF(G944 &lt;&gt; "", A944-G944, "")</f>
        <v/>
      </c>
    </row>
    <row r="945" customFormat="false" ht="12.8" hidden="false" customHeight="false" outlineLevel="0" collapsed="false">
      <c r="A945" s="0" t="n">
        <v>64223</v>
      </c>
      <c r="B945" s="0" t="s">
        <v>4</v>
      </c>
      <c r="C945" s="0" t="n">
        <v>2443</v>
      </c>
      <c r="D945" s="0" t="n">
        <v>4</v>
      </c>
      <c r="E945" s="0" t="s">
        <v>2</v>
      </c>
      <c r="F945" s="0" t="s">
        <v>100</v>
      </c>
      <c r="G945" s="0" t="n">
        <f aca="false">IF($B945="POP",INDEX($A$2:$A944,MATCH(1,($F$2:$F944=F945)*($D$2:$D944=D945)*($B$2:$B944="PUSH")*($C$2:$C944=$C945),0),0),"")</f>
        <v>64223</v>
      </c>
      <c r="H945" s="0" t="n">
        <f aca="false">IF(G945 &lt;&gt; "", A945-G945, "")</f>
        <v>0</v>
      </c>
    </row>
    <row r="946" customFormat="false" ht="12.8" hidden="false" customHeight="false" outlineLevel="0" collapsed="false">
      <c r="A946" s="0" t="n">
        <v>64223</v>
      </c>
      <c r="B946" s="0" t="s">
        <v>6</v>
      </c>
      <c r="C946" s="0" t="n">
        <v>2443</v>
      </c>
      <c r="D946" s="0" t="n">
        <v>4</v>
      </c>
      <c r="E946" s="0" t="s">
        <v>2</v>
      </c>
      <c r="F946" s="0" t="s">
        <v>105</v>
      </c>
      <c r="G946" s="0" t="str">
        <f aca="false">IF($B946="POP",INDEX($A$2:$A945,MATCH(1,($F$2:$F945=F946)*($D$2:$D945=D946)*($B$2:$B945="PUSH")*($C$2:$C945=$C946),0),0),"")</f>
        <v/>
      </c>
      <c r="H946" s="0" t="str">
        <f aca="false">IF(G946 &lt;&gt; "", A946-G946, "")</f>
        <v/>
      </c>
    </row>
    <row r="947" customFormat="false" ht="12.8" hidden="false" customHeight="false" outlineLevel="0" collapsed="false">
      <c r="A947" s="0" t="n">
        <v>64224</v>
      </c>
      <c r="B947" s="0" t="s">
        <v>6</v>
      </c>
      <c r="C947" s="0" t="n">
        <v>2443</v>
      </c>
      <c r="D947" s="0" t="n">
        <v>5</v>
      </c>
      <c r="E947" s="0" t="s">
        <v>2</v>
      </c>
      <c r="F947" s="0" t="s">
        <v>106</v>
      </c>
      <c r="G947" s="0" t="str">
        <f aca="false">IF($B947="POP",INDEX($A$2:$A946,MATCH(1,($F$2:$F946=F947)*($D$2:$D946=D947)*($B$2:$B946="PUSH")*($C$2:$C946=$C947),0),0),"")</f>
        <v/>
      </c>
      <c r="H947" s="0" t="str">
        <f aca="false">IF(G947 &lt;&gt; "", A947-G947, "")</f>
        <v/>
      </c>
    </row>
    <row r="948" customFormat="false" ht="12.8" hidden="false" customHeight="false" outlineLevel="0" collapsed="false">
      <c r="A948" s="0" t="n">
        <v>64224</v>
      </c>
      <c r="B948" s="0" t="s">
        <v>4</v>
      </c>
      <c r="C948" s="0" t="n">
        <v>2443</v>
      </c>
      <c r="D948" s="0" t="n">
        <v>5</v>
      </c>
      <c r="E948" s="0" t="s">
        <v>2</v>
      </c>
      <c r="F948" s="0" t="s">
        <v>106</v>
      </c>
      <c r="G948" s="0" t="n">
        <f aca="false">IF($B948="POP",INDEX($A$2:$A947,MATCH(1,($F$2:$F947=F948)*($D$2:$D947=D948)*($B$2:$B947="PUSH")*($C$2:$C947=$C948),0),0),"")</f>
        <v>64224</v>
      </c>
      <c r="H948" s="0" t="n">
        <f aca="false">IF(G948 &lt;&gt; "", A948-G948, "")</f>
        <v>0</v>
      </c>
    </row>
    <row r="949" customFormat="false" ht="12.8" hidden="false" customHeight="false" outlineLevel="0" collapsed="false">
      <c r="A949" s="0" t="n">
        <v>64240</v>
      </c>
      <c r="B949" s="0" t="s">
        <v>6</v>
      </c>
      <c r="C949" s="0" t="n">
        <v>2443</v>
      </c>
      <c r="D949" s="0" t="n">
        <v>5</v>
      </c>
      <c r="E949" s="0" t="s">
        <v>2</v>
      </c>
      <c r="F949" s="0" t="s">
        <v>107</v>
      </c>
      <c r="G949" s="0" t="str">
        <f aca="false">IF($B949="POP",INDEX($A$2:$A948,MATCH(1,($F$2:$F948=F949)*($D$2:$D948=D949)*($B$2:$B948="PUSH")*($C$2:$C948=$C949),0),0),"")</f>
        <v/>
      </c>
      <c r="H949" s="0" t="str">
        <f aca="false">IF(G949 &lt;&gt; "", A949-G949, "")</f>
        <v/>
      </c>
    </row>
    <row r="950" customFormat="false" ht="12.8" hidden="false" customHeight="false" outlineLevel="0" collapsed="false">
      <c r="A950" s="0" t="n">
        <v>64257</v>
      </c>
      <c r="B950" s="0" t="s">
        <v>4</v>
      </c>
      <c r="C950" s="0" t="n">
        <v>2443</v>
      </c>
      <c r="D950" s="0" t="n">
        <v>5</v>
      </c>
      <c r="E950" s="0" t="s">
        <v>2</v>
      </c>
      <c r="F950" s="0" t="s">
        <v>107</v>
      </c>
      <c r="G950" s="0" t="n">
        <f aca="false">IF($B950="POP",INDEX($A$2:$A949,MATCH(1,($F$2:$F949=F950)*($D$2:$D949=D950)*($B$2:$B949="PUSH")*($C$2:$C949=$C950),0),0),"")</f>
        <v>64240</v>
      </c>
      <c r="H950" s="0" t="n">
        <f aca="false">IF(G950 &lt;&gt; "", A950-G950, "")</f>
        <v>17</v>
      </c>
    </row>
    <row r="951" customFormat="false" ht="12.8" hidden="false" customHeight="false" outlineLevel="0" collapsed="false">
      <c r="A951" s="0" t="n">
        <v>64357</v>
      </c>
      <c r="B951" s="0" t="s">
        <v>6</v>
      </c>
      <c r="C951" s="0" t="n">
        <v>2443</v>
      </c>
      <c r="D951" s="0" t="n">
        <v>5</v>
      </c>
      <c r="E951" s="0" t="s">
        <v>2</v>
      </c>
      <c r="F951" s="0" t="s">
        <v>75</v>
      </c>
      <c r="G951" s="0" t="str">
        <f aca="false">IF($B951="POP",INDEX($A$2:$A950,MATCH(1,($F$2:$F950=F951)*($D$2:$D950=D951)*($B$2:$B950="PUSH")*($C$2:$C950=$C951),0),0),"")</f>
        <v/>
      </c>
      <c r="H951" s="0" t="str">
        <f aca="false">IF(G951 &lt;&gt; "", A951-G951, "")</f>
        <v/>
      </c>
    </row>
    <row r="952" customFormat="false" ht="12.8" hidden="false" customHeight="false" outlineLevel="0" collapsed="false">
      <c r="A952" s="0" t="n">
        <v>64357</v>
      </c>
      <c r="B952" s="0" t="s">
        <v>6</v>
      </c>
      <c r="C952" s="0" t="n">
        <v>2443</v>
      </c>
      <c r="D952" s="0" t="n">
        <v>6</v>
      </c>
      <c r="E952" s="0" t="s">
        <v>2</v>
      </c>
      <c r="F952" s="0" t="s">
        <v>76</v>
      </c>
      <c r="G952" s="0" t="str">
        <f aca="false">IF($B952="POP",INDEX($A$2:$A951,MATCH(1,($F$2:$F951=F952)*($D$2:$D951=D952)*($B$2:$B951="PUSH")*($C$2:$C951=$C952),0),0),"")</f>
        <v/>
      </c>
      <c r="H952" s="0" t="str">
        <f aca="false">IF(G952 &lt;&gt; "", A952-G952, "")</f>
        <v/>
      </c>
    </row>
    <row r="953" customFormat="false" ht="12.8" hidden="false" customHeight="false" outlineLevel="0" collapsed="false">
      <c r="A953" s="0" t="n">
        <v>64357</v>
      </c>
      <c r="B953" s="0" t="s">
        <v>4</v>
      </c>
      <c r="C953" s="0" t="n">
        <v>2443</v>
      </c>
      <c r="D953" s="0" t="n">
        <v>6</v>
      </c>
      <c r="E953" s="0" t="s">
        <v>2</v>
      </c>
      <c r="F953" s="0" t="s">
        <v>76</v>
      </c>
      <c r="G953" s="0" t="n">
        <f aca="false">IF($B953="POP",INDEX($A$2:$A952,MATCH(1,($F$2:$F952=F953)*($D$2:$D952=D953)*($B$2:$B952="PUSH")*($C$2:$C952=$C953),0),0),"")</f>
        <v>64357</v>
      </c>
      <c r="H953" s="0" t="n">
        <f aca="false">IF(G953 &lt;&gt; "", A953-G953, "")</f>
        <v>0</v>
      </c>
    </row>
    <row r="954" customFormat="false" ht="12.8" hidden="false" customHeight="false" outlineLevel="0" collapsed="false">
      <c r="A954" s="0" t="n">
        <v>64357</v>
      </c>
      <c r="B954" s="0" t="s">
        <v>6</v>
      </c>
      <c r="C954" s="0" t="n">
        <v>2443</v>
      </c>
      <c r="D954" s="0" t="n">
        <v>6</v>
      </c>
      <c r="E954" s="0" t="s">
        <v>2</v>
      </c>
      <c r="F954" s="0" t="s">
        <v>77</v>
      </c>
      <c r="G954" s="0" t="str">
        <f aca="false">IF($B954="POP",INDEX($A$2:$A953,MATCH(1,($F$2:$F953=F954)*($D$2:$D953=D954)*($B$2:$B953="PUSH")*($C$2:$C953=$C954),0),0),"")</f>
        <v/>
      </c>
      <c r="H954" s="0" t="str">
        <f aca="false">IF(G954 &lt;&gt; "", A954-G954, "")</f>
        <v/>
      </c>
    </row>
    <row r="955" customFormat="false" ht="12.8" hidden="false" customHeight="false" outlineLevel="0" collapsed="false">
      <c r="A955" s="0" t="n">
        <v>64357</v>
      </c>
      <c r="B955" s="0" t="s">
        <v>4</v>
      </c>
      <c r="C955" s="0" t="n">
        <v>2443</v>
      </c>
      <c r="D955" s="0" t="n">
        <v>6</v>
      </c>
      <c r="E955" s="0" t="s">
        <v>2</v>
      </c>
      <c r="F955" s="0" t="s">
        <v>77</v>
      </c>
      <c r="G955" s="0" t="n">
        <f aca="false">IF($B955="POP",INDEX($A$2:$A954,MATCH(1,($F$2:$F954=F955)*($D$2:$D954=D955)*($B$2:$B954="PUSH")*($C$2:$C954=$C955),0),0),"")</f>
        <v>64357</v>
      </c>
      <c r="H955" s="0" t="n">
        <f aca="false">IF(G955 &lt;&gt; "", A955-G955, "")</f>
        <v>0</v>
      </c>
    </row>
    <row r="956" customFormat="false" ht="12.8" hidden="false" customHeight="false" outlineLevel="0" collapsed="false">
      <c r="A956" s="0" t="n">
        <v>64357</v>
      </c>
      <c r="B956" s="0" t="s">
        <v>6</v>
      </c>
      <c r="C956" s="0" t="n">
        <v>2443</v>
      </c>
      <c r="D956" s="0" t="n">
        <v>6</v>
      </c>
      <c r="E956" s="0" t="s">
        <v>2</v>
      </c>
      <c r="F956" s="0" t="s">
        <v>78</v>
      </c>
      <c r="G956" s="0" t="str">
        <f aca="false">IF($B956="POP",INDEX($A$2:$A955,MATCH(1,($F$2:$F955=F956)*($D$2:$D955=D956)*($B$2:$B955="PUSH")*($C$2:$C955=$C956),0),0),"")</f>
        <v/>
      </c>
      <c r="H956" s="0" t="str">
        <f aca="false">IF(G956 &lt;&gt; "", A956-G956, "")</f>
        <v/>
      </c>
    </row>
    <row r="957" customFormat="false" ht="12.8" hidden="false" customHeight="false" outlineLevel="0" collapsed="false">
      <c r="A957" s="0" t="n">
        <v>64357</v>
      </c>
      <c r="B957" s="0" t="s">
        <v>4</v>
      </c>
      <c r="C957" s="0" t="n">
        <v>2443</v>
      </c>
      <c r="D957" s="0" t="n">
        <v>6</v>
      </c>
      <c r="E957" s="0" t="s">
        <v>2</v>
      </c>
      <c r="F957" s="0" t="s">
        <v>78</v>
      </c>
      <c r="G957" s="0" t="n">
        <f aca="false">IF($B957="POP",INDEX($A$2:$A956,MATCH(1,($F$2:$F956=F957)*($D$2:$D956=D957)*($B$2:$B956="PUSH")*($C$2:$C956=$C957),0),0),"")</f>
        <v>64357</v>
      </c>
      <c r="H957" s="0" t="n">
        <f aca="false">IF(G957 &lt;&gt; "", A957-G957, "")</f>
        <v>0</v>
      </c>
    </row>
    <row r="958" customFormat="false" ht="12.8" hidden="false" customHeight="false" outlineLevel="0" collapsed="false">
      <c r="A958" s="0" t="n">
        <v>64357</v>
      </c>
      <c r="B958" s="0" t="s">
        <v>4</v>
      </c>
      <c r="C958" s="0" t="n">
        <v>2443</v>
      </c>
      <c r="D958" s="0" t="n">
        <v>5</v>
      </c>
      <c r="E958" s="0" t="s">
        <v>2</v>
      </c>
      <c r="F958" s="0" t="s">
        <v>75</v>
      </c>
      <c r="G958" s="0" t="n">
        <f aca="false">IF($B958="POP",INDEX($A$2:$A957,MATCH(1,($F$2:$F957=F958)*($D$2:$D957=D958)*($B$2:$B957="PUSH")*($C$2:$C957=$C958),0),0),"")</f>
        <v>64357</v>
      </c>
      <c r="H958" s="0" t="n">
        <f aca="false">IF(G958 &lt;&gt; "", A958-G958, "")</f>
        <v>0</v>
      </c>
    </row>
    <row r="959" customFormat="false" ht="12.8" hidden="false" customHeight="false" outlineLevel="0" collapsed="false">
      <c r="A959" s="0" t="n">
        <v>64374</v>
      </c>
      <c r="B959" s="0" t="s">
        <v>6</v>
      </c>
      <c r="C959" s="0" t="n">
        <v>2443</v>
      </c>
      <c r="D959" s="0" t="n">
        <v>5</v>
      </c>
      <c r="E959" s="0" t="s">
        <v>2</v>
      </c>
      <c r="F959" s="0" t="s">
        <v>108</v>
      </c>
      <c r="G959" s="0" t="str">
        <f aca="false">IF($B959="POP",INDEX($A$2:$A958,MATCH(1,($F$2:$F958=F959)*($D$2:$D958=D959)*($B$2:$B958="PUSH")*($C$2:$C958=$C959),0),0),"")</f>
        <v/>
      </c>
      <c r="H959" s="0" t="str">
        <f aca="false">IF(G959 &lt;&gt; "", A959-G959, "")</f>
        <v/>
      </c>
    </row>
    <row r="960" customFormat="false" ht="12.8" hidden="false" customHeight="false" outlineLevel="0" collapsed="false">
      <c r="A960" s="0" t="n">
        <v>64376</v>
      </c>
      <c r="B960" s="0" t="s">
        <v>4</v>
      </c>
      <c r="C960" s="0" t="n">
        <v>2443</v>
      </c>
      <c r="D960" s="0" t="n">
        <v>5</v>
      </c>
      <c r="E960" s="0" t="s">
        <v>2</v>
      </c>
      <c r="F960" s="0" t="s">
        <v>108</v>
      </c>
      <c r="G960" s="0" t="n">
        <f aca="false">IF($B960="POP",INDEX($A$2:$A959,MATCH(1,($F$2:$F959=F960)*($D$2:$D959=D960)*($B$2:$B959="PUSH")*($C$2:$C959=$C960),0),0),"")</f>
        <v>64374</v>
      </c>
      <c r="H960" s="0" t="n">
        <f aca="false">IF(G960 &lt;&gt; "", A960-G960, "")</f>
        <v>2</v>
      </c>
    </row>
    <row r="961" customFormat="false" ht="12.8" hidden="false" customHeight="false" outlineLevel="0" collapsed="false">
      <c r="A961" s="0" t="n">
        <v>64376</v>
      </c>
      <c r="B961" s="0" t="s">
        <v>6</v>
      </c>
      <c r="C961" s="0" t="n">
        <v>2443</v>
      </c>
      <c r="D961" s="0" t="n">
        <v>5</v>
      </c>
      <c r="E961" s="0" t="s">
        <v>2</v>
      </c>
      <c r="F961" s="0" t="s">
        <v>84</v>
      </c>
      <c r="G961" s="0" t="str">
        <f aca="false">IF($B961="POP",INDEX($A$2:$A960,MATCH(1,($F$2:$F960=F961)*($D$2:$D960=D961)*($B$2:$B960="PUSH")*($C$2:$C960=$C961),0),0),"")</f>
        <v/>
      </c>
      <c r="H961" s="0" t="str">
        <f aca="false">IF(G961 &lt;&gt; "", A961-G961, "")</f>
        <v/>
      </c>
    </row>
    <row r="962" customFormat="false" ht="12.8" hidden="false" customHeight="false" outlineLevel="0" collapsed="false">
      <c r="A962" s="0" t="n">
        <v>64376</v>
      </c>
      <c r="B962" s="0" t="s">
        <v>1</v>
      </c>
      <c r="C962" s="0" t="n">
        <v>2449</v>
      </c>
      <c r="D962" s="0" t="n">
        <v>0</v>
      </c>
      <c r="E962" s="0" t="s">
        <v>2</v>
      </c>
      <c r="F962" s="0" t="s">
        <v>85</v>
      </c>
      <c r="G962" s="0" t="str">
        <f aca="false">IF($B962="POP",INDEX($A$2:$A961,MATCH(1,($F$2:$F961=F962)*($D$2:$D961=D962)*($B$2:$B961="PUSH")*($C$2:$C961=$C962),0),0),"")</f>
        <v/>
      </c>
      <c r="H962" s="0" t="str">
        <f aca="false">IF(G962 &lt;&gt; "", A962-G962, "")</f>
        <v/>
      </c>
    </row>
    <row r="963" customFormat="false" ht="12.8" hidden="false" customHeight="false" outlineLevel="0" collapsed="false">
      <c r="A963" s="0" t="n">
        <v>64376</v>
      </c>
      <c r="B963" s="0" t="s">
        <v>4</v>
      </c>
      <c r="C963" s="0" t="n">
        <v>2443</v>
      </c>
      <c r="D963" s="0" t="n">
        <v>5</v>
      </c>
      <c r="E963" s="0" t="s">
        <v>2</v>
      </c>
      <c r="F963" s="0" t="s">
        <v>84</v>
      </c>
      <c r="G963" s="0" t="n">
        <f aca="false">IF($B963="POP",INDEX($A$2:$A962,MATCH(1,($F$2:$F962=F963)*($D$2:$D962=D963)*($B$2:$B962="PUSH")*($C$2:$C962=$C963),0),0),"")</f>
        <v>64376</v>
      </c>
      <c r="H963" s="0" t="n">
        <f aca="false">IF(G963 &lt;&gt; "", A963-G963, "")</f>
        <v>0</v>
      </c>
    </row>
    <row r="964" customFormat="false" ht="12.8" hidden="false" customHeight="false" outlineLevel="0" collapsed="false">
      <c r="A964" s="0" t="n">
        <v>64376</v>
      </c>
      <c r="B964" s="0" t="s">
        <v>6</v>
      </c>
      <c r="C964" s="0" t="n">
        <v>2443</v>
      </c>
      <c r="D964" s="0" t="n">
        <v>5</v>
      </c>
      <c r="E964" s="0" t="s">
        <v>2</v>
      </c>
      <c r="F964" s="0" t="s">
        <v>86</v>
      </c>
      <c r="G964" s="0" t="str">
        <f aca="false">IF($B964="POP",INDEX($A$2:$A963,MATCH(1,($F$2:$F963=F964)*($D$2:$D963=D964)*($B$2:$B963="PUSH")*($C$2:$C963=$C964),0),0),"")</f>
        <v/>
      </c>
      <c r="H964" s="0" t="str">
        <f aca="false">IF(G964 &lt;&gt; "", A964-G964, "")</f>
        <v/>
      </c>
    </row>
    <row r="965" customFormat="false" ht="12.8" hidden="false" customHeight="false" outlineLevel="0" collapsed="false">
      <c r="A965" s="0" t="n">
        <v>64376</v>
      </c>
      <c r="B965" s="0" t="s">
        <v>1</v>
      </c>
      <c r="C965" s="0" t="n">
        <v>2450</v>
      </c>
      <c r="D965" s="0" t="n">
        <v>0</v>
      </c>
      <c r="E965" s="0" t="s">
        <v>2</v>
      </c>
      <c r="F965" s="0" t="s">
        <v>87</v>
      </c>
      <c r="G965" s="0" t="str">
        <f aca="false">IF($B965="POP",INDEX($A$2:$A964,MATCH(1,($F$2:$F964=F965)*($D$2:$D964=D965)*($B$2:$B964="PUSH")*($C$2:$C964=$C965),0),0),"")</f>
        <v/>
      </c>
      <c r="H965" s="0" t="str">
        <f aca="false">IF(G965 &lt;&gt; "", A965-G965, "")</f>
        <v/>
      </c>
    </row>
    <row r="966" customFormat="false" ht="12.8" hidden="false" customHeight="false" outlineLevel="0" collapsed="false">
      <c r="A966" s="0" t="n">
        <v>64376</v>
      </c>
      <c r="B966" s="0" t="s">
        <v>4</v>
      </c>
      <c r="C966" s="0" t="n">
        <v>2443</v>
      </c>
      <c r="D966" s="0" t="n">
        <v>5</v>
      </c>
      <c r="E966" s="0" t="s">
        <v>2</v>
      </c>
      <c r="F966" s="0" t="s">
        <v>86</v>
      </c>
      <c r="G966" s="0" t="n">
        <f aca="false">IF($B966="POP",INDEX($A$2:$A965,MATCH(1,($F$2:$F965=F966)*($D$2:$D965=D966)*($B$2:$B965="PUSH")*($C$2:$C965=$C966),0),0),"")</f>
        <v>64376</v>
      </c>
      <c r="H966" s="0" t="n">
        <f aca="false">IF(G966 &lt;&gt; "", A966-G966, "")</f>
        <v>0</v>
      </c>
    </row>
    <row r="967" customFormat="false" ht="12.8" hidden="false" customHeight="false" outlineLevel="0" collapsed="false">
      <c r="A967" s="0" t="n">
        <v>64391</v>
      </c>
      <c r="B967" s="0" t="s">
        <v>6</v>
      </c>
      <c r="C967" s="0" t="n">
        <v>2449</v>
      </c>
      <c r="D967" s="0" t="n">
        <v>0</v>
      </c>
      <c r="E967" s="0" t="s">
        <v>2</v>
      </c>
      <c r="F967" s="0" t="s">
        <v>88</v>
      </c>
      <c r="G967" s="0" t="str">
        <f aca="false">IF($B967="POP",INDEX($A$2:$A966,MATCH(1,($F$2:$F966=F967)*($D$2:$D966=D967)*($B$2:$B966="PUSH")*($C$2:$C966=$C967),0),0),"")</f>
        <v/>
      </c>
      <c r="H967" s="0" t="str">
        <f aca="false">IF(G967 &lt;&gt; "", A967-G967, "")</f>
        <v/>
      </c>
    </row>
    <row r="968" customFormat="false" ht="12.8" hidden="false" customHeight="false" outlineLevel="0" collapsed="false">
      <c r="A968" s="0" t="n">
        <v>64391</v>
      </c>
      <c r="B968" s="0" t="s">
        <v>6</v>
      </c>
      <c r="C968" s="0" t="n">
        <v>2449</v>
      </c>
      <c r="D968" s="0" t="n">
        <v>1</v>
      </c>
      <c r="E968" s="0" t="s">
        <v>2</v>
      </c>
      <c r="F968" s="0" t="s">
        <v>7</v>
      </c>
      <c r="G968" s="0" t="str">
        <f aca="false">IF($B968="POP",INDEX($A$2:$A967,MATCH(1,($F$2:$F967=F968)*($D$2:$D967=D968)*($B$2:$B967="PUSH")*($C$2:$C967=$C968),0),0),"")</f>
        <v/>
      </c>
      <c r="H968" s="0" t="str">
        <f aca="false">IF(G968 &lt;&gt; "", A968-G968, "")</f>
        <v/>
      </c>
    </row>
    <row r="969" customFormat="false" ht="12.8" hidden="false" customHeight="false" outlineLevel="0" collapsed="false">
      <c r="A969" s="0" t="n">
        <v>64391</v>
      </c>
      <c r="B969" s="0" t="s">
        <v>4</v>
      </c>
      <c r="C969" s="0" t="n">
        <v>2449</v>
      </c>
      <c r="D969" s="0" t="n">
        <v>1</v>
      </c>
      <c r="E969" s="0" t="s">
        <v>2</v>
      </c>
      <c r="F969" s="0" t="s">
        <v>7</v>
      </c>
      <c r="G969" s="0" t="n">
        <f aca="false">IF($B969="POP",INDEX($A$2:$A968,MATCH(1,($F$2:$F968=F969)*($D$2:$D968=D969)*($B$2:$B968="PUSH")*($C$2:$C968=$C969),0),0),"")</f>
        <v>64391</v>
      </c>
      <c r="H969" s="0" t="n">
        <f aca="false">IF(G969 &lt;&gt; "", A969-G969, "")</f>
        <v>0</v>
      </c>
    </row>
    <row r="970" customFormat="false" ht="12.8" hidden="false" customHeight="false" outlineLevel="0" collapsed="false">
      <c r="A970" s="0" t="n">
        <v>64391</v>
      </c>
      <c r="B970" s="0" t="s">
        <v>11</v>
      </c>
      <c r="C970" s="0" t="n">
        <v>2449</v>
      </c>
      <c r="D970" s="0" t="n">
        <v>0</v>
      </c>
      <c r="E970" s="0" t="s">
        <v>2</v>
      </c>
      <c r="F970" s="0" t="s">
        <v>88</v>
      </c>
      <c r="G970" s="0" t="str">
        <f aca="false">IF($B970="POP",INDEX($A$2:$A969,MATCH(1,($F$2:$F969=F970)*($D$2:$D969=D970)*($B$2:$B969="PUSH")*($C$2:$C969=$C970),0),0),"")</f>
        <v/>
      </c>
      <c r="H970" s="0" t="str">
        <f aca="false">IF(G970 &lt;&gt; "", A970-G970, "")</f>
        <v/>
      </c>
    </row>
    <row r="971" customFormat="false" ht="12.8" hidden="false" customHeight="false" outlineLevel="0" collapsed="false">
      <c r="A971" s="0" t="n">
        <v>64407</v>
      </c>
      <c r="B971" s="0" t="s">
        <v>4</v>
      </c>
      <c r="C971" s="0" t="n">
        <v>2449</v>
      </c>
      <c r="D971" s="0" t="n">
        <v>0</v>
      </c>
      <c r="E971" s="0" t="s">
        <v>2</v>
      </c>
      <c r="F971" s="0" t="s">
        <v>88</v>
      </c>
      <c r="G971" s="0" t="n">
        <f aca="false">IF($B971="POP",INDEX($A$2:$A970,MATCH(1,($F$2:$F970=F971)*($D$2:$D970=D971)*($B$2:$B970="PUSH")*($C$2:$C970=$C971),0),0),"")</f>
        <v>64391</v>
      </c>
      <c r="H971" s="0" t="n">
        <f aca="false">IF(G971 &lt;&gt; "", A971-G971, "")</f>
        <v>16</v>
      </c>
    </row>
    <row r="972" customFormat="false" ht="12.8" hidden="false" customHeight="false" outlineLevel="0" collapsed="false">
      <c r="A972" s="0" t="n">
        <v>64407</v>
      </c>
      <c r="B972" s="0" t="s">
        <v>6</v>
      </c>
      <c r="C972" s="0" t="n">
        <v>2450</v>
      </c>
      <c r="D972" s="0" t="n">
        <v>0</v>
      </c>
      <c r="E972" s="0" t="s">
        <v>2</v>
      </c>
      <c r="F972" s="0" t="s">
        <v>89</v>
      </c>
      <c r="G972" s="0" t="str">
        <f aca="false">IF($B972="POP",INDEX($A$2:$A971,MATCH(1,($F$2:$F971=F972)*($D$2:$D971=D972)*($B$2:$B971="PUSH")*($C$2:$C971=$C972),0),0),"")</f>
        <v/>
      </c>
      <c r="H972" s="0" t="str">
        <f aca="false">IF(G972 &lt;&gt; "", A972-G972, "")</f>
        <v/>
      </c>
    </row>
    <row r="973" customFormat="false" ht="12.8" hidden="false" customHeight="false" outlineLevel="0" collapsed="false">
      <c r="A973" s="0" t="n">
        <v>64407</v>
      </c>
      <c r="B973" s="0" t="s">
        <v>6</v>
      </c>
      <c r="C973" s="0" t="n">
        <v>2450</v>
      </c>
      <c r="D973" s="0" t="n">
        <v>1</v>
      </c>
      <c r="E973" s="0" t="s">
        <v>2</v>
      </c>
      <c r="F973" s="0" t="s">
        <v>9</v>
      </c>
      <c r="G973" s="0" t="str">
        <f aca="false">IF($B973="POP",INDEX($A$2:$A972,MATCH(1,($F$2:$F972=F973)*($D$2:$D972=D973)*($B$2:$B972="PUSH")*($C$2:$C972=$C973),0),0),"")</f>
        <v/>
      </c>
      <c r="H973" s="0" t="str">
        <f aca="false">IF(G973 &lt;&gt; "", A973-G973, "")</f>
        <v/>
      </c>
    </row>
    <row r="974" customFormat="false" ht="12.8" hidden="false" customHeight="false" outlineLevel="0" collapsed="false">
      <c r="A974" s="0" t="n">
        <v>64407</v>
      </c>
      <c r="B974" s="0" t="s">
        <v>6</v>
      </c>
      <c r="C974" s="0" t="n">
        <v>2450</v>
      </c>
      <c r="D974" s="0" t="n">
        <v>2</v>
      </c>
      <c r="E974" s="0" t="s">
        <v>2</v>
      </c>
      <c r="F974" s="0" t="s">
        <v>10</v>
      </c>
      <c r="G974" s="0" t="str">
        <f aca="false">IF($B974="POP",INDEX($A$2:$A973,MATCH(1,($F$2:$F973=F974)*($D$2:$D973=D974)*($B$2:$B973="PUSH")*($C$2:$C973=$C974),0),0),"")</f>
        <v/>
      </c>
      <c r="H974" s="0" t="str">
        <f aca="false">IF(G974 &lt;&gt; "", A974-G974, "")</f>
        <v/>
      </c>
    </row>
    <row r="975" customFormat="false" ht="12.8" hidden="false" customHeight="false" outlineLevel="0" collapsed="false">
      <c r="A975" s="0" t="n">
        <v>64441</v>
      </c>
      <c r="B975" s="0" t="s">
        <v>4</v>
      </c>
      <c r="C975" s="0" t="n">
        <v>2450</v>
      </c>
      <c r="D975" s="0" t="n">
        <v>2</v>
      </c>
      <c r="E975" s="0" t="s">
        <v>2</v>
      </c>
      <c r="F975" s="0" t="s">
        <v>10</v>
      </c>
      <c r="G975" s="0" t="n">
        <f aca="false">IF($B975="POP",INDEX($A$2:$A974,MATCH(1,($F$2:$F974=F975)*($D$2:$D974=D975)*($B$2:$B974="PUSH")*($C$2:$C974=$C975),0),0),"")</f>
        <v>64407</v>
      </c>
      <c r="H975" s="0" t="n">
        <f aca="false">IF(G975 &lt;&gt; "", A975-G975, "")</f>
        <v>34</v>
      </c>
    </row>
    <row r="976" customFormat="false" ht="12.8" hidden="false" customHeight="false" outlineLevel="0" collapsed="false">
      <c r="A976" s="0" t="n">
        <v>64441</v>
      </c>
      <c r="B976" s="0" t="s">
        <v>4</v>
      </c>
      <c r="C976" s="0" t="n">
        <v>2450</v>
      </c>
      <c r="D976" s="0" t="n">
        <v>1</v>
      </c>
      <c r="E976" s="0" t="s">
        <v>2</v>
      </c>
      <c r="F976" s="0" t="s">
        <v>9</v>
      </c>
      <c r="G976" s="0" t="n">
        <f aca="false">IF($B976="POP",INDEX($A$2:$A975,MATCH(1,($F$2:$F975=F976)*($D$2:$D975=D976)*($B$2:$B975="PUSH")*($C$2:$C975=$C976),0),0),"")</f>
        <v>64407</v>
      </c>
      <c r="H976" s="0" t="n">
        <f aca="false">IF(G976 &lt;&gt; "", A976-G976, "")</f>
        <v>34</v>
      </c>
    </row>
    <row r="977" customFormat="false" ht="12.8" hidden="false" customHeight="false" outlineLevel="0" collapsed="false">
      <c r="A977" s="0" t="n">
        <v>64441</v>
      </c>
      <c r="B977" s="0" t="s">
        <v>11</v>
      </c>
      <c r="C977" s="0" t="n">
        <v>2450</v>
      </c>
      <c r="D977" s="0" t="n">
        <v>0</v>
      </c>
      <c r="E977" s="0" t="s">
        <v>2</v>
      </c>
      <c r="F977" s="0" t="s">
        <v>89</v>
      </c>
      <c r="G977" s="0" t="str">
        <f aca="false">IF($B977="POP",INDEX($A$2:$A976,MATCH(1,($F$2:$F976=F977)*($D$2:$D976=D977)*($B$2:$B976="PUSH")*($C$2:$C976=$C977),0),0),"")</f>
        <v/>
      </c>
      <c r="H977" s="0" t="str">
        <f aca="false">IF(G977 &lt;&gt; "", A977-G977, "")</f>
        <v/>
      </c>
    </row>
    <row r="978" customFormat="false" ht="12.8" hidden="false" customHeight="false" outlineLevel="0" collapsed="false">
      <c r="A978" s="0" t="n">
        <v>64458</v>
      </c>
      <c r="B978" s="0" t="s">
        <v>4</v>
      </c>
      <c r="C978" s="0" t="n">
        <v>2450</v>
      </c>
      <c r="D978" s="0" t="n">
        <v>0</v>
      </c>
      <c r="E978" s="0" t="s">
        <v>2</v>
      </c>
      <c r="F978" s="0" t="s">
        <v>89</v>
      </c>
      <c r="G978" s="0" t="n">
        <f aca="false">IF($B978="POP",INDEX($A$2:$A977,MATCH(1,($F$2:$F977=F978)*($D$2:$D977=D978)*($B$2:$B977="PUSH")*($C$2:$C977=$C978),0),0),"")</f>
        <v>64407</v>
      </c>
      <c r="H978" s="0" t="n">
        <f aca="false">IF(G978 &lt;&gt; "", A978-G978, "")</f>
        <v>51</v>
      </c>
    </row>
    <row r="979" customFormat="false" ht="12.8" hidden="false" customHeight="false" outlineLevel="0" collapsed="false">
      <c r="A979" s="0" t="n">
        <v>64508</v>
      </c>
      <c r="B979" s="0" t="s">
        <v>6</v>
      </c>
      <c r="C979" s="0" t="n">
        <v>2443</v>
      </c>
      <c r="D979" s="0" t="n">
        <v>5</v>
      </c>
      <c r="E979" s="0" t="s">
        <v>2</v>
      </c>
      <c r="F979" s="0" t="s">
        <v>109</v>
      </c>
      <c r="G979" s="0" t="str">
        <f aca="false">IF($B979="POP",INDEX($A$2:$A978,MATCH(1,($F$2:$F978=F979)*($D$2:$D978=D979)*($B$2:$B978="PUSH")*($C$2:$C978=$C979),0),0),"")</f>
        <v/>
      </c>
      <c r="H979" s="0" t="str">
        <f aca="false">IF(G979 &lt;&gt; "", A979-G979, "")</f>
        <v/>
      </c>
    </row>
    <row r="980" customFormat="false" ht="12.8" hidden="false" customHeight="false" outlineLevel="0" collapsed="false">
      <c r="A980" s="0" t="n">
        <v>64508</v>
      </c>
      <c r="B980" s="0" t="s">
        <v>4</v>
      </c>
      <c r="C980" s="0" t="n">
        <v>2443</v>
      </c>
      <c r="D980" s="0" t="n">
        <v>5</v>
      </c>
      <c r="E980" s="0" t="s">
        <v>2</v>
      </c>
      <c r="F980" s="0" t="s">
        <v>109</v>
      </c>
      <c r="G980" s="0" t="n">
        <f aca="false">IF($B980="POP",INDEX($A$2:$A979,MATCH(1,($F$2:$F979=F980)*($D$2:$D979=D980)*($B$2:$B979="PUSH")*($C$2:$C979=$C980),0),0),"")</f>
        <v>64508</v>
      </c>
      <c r="H980" s="0" t="n">
        <f aca="false">IF(G980 &lt;&gt; "", A980-G980, "")</f>
        <v>0</v>
      </c>
    </row>
    <row r="981" customFormat="false" ht="12.8" hidden="false" customHeight="false" outlineLevel="0" collapsed="false">
      <c r="A981" s="0" t="n">
        <v>64508</v>
      </c>
      <c r="B981" s="0" t="s">
        <v>4</v>
      </c>
      <c r="C981" s="0" t="n">
        <v>2443</v>
      </c>
      <c r="D981" s="0" t="n">
        <v>4</v>
      </c>
      <c r="E981" s="0" t="s">
        <v>2</v>
      </c>
      <c r="F981" s="0" t="s">
        <v>105</v>
      </c>
      <c r="G981" s="0" t="n">
        <f aca="false">IF($B981="POP",INDEX($A$2:$A980,MATCH(1,($F$2:$F980=F981)*($D$2:$D980=D981)*($B$2:$B980="PUSH")*($C$2:$C980=$C981),0),0),"")</f>
        <v>64223</v>
      </c>
      <c r="H981" s="0" t="n">
        <f aca="false">IF(G981 &lt;&gt; "", A981-G981, "")</f>
        <v>285</v>
      </c>
    </row>
    <row r="982" customFormat="false" ht="12.8" hidden="false" customHeight="false" outlineLevel="0" collapsed="false">
      <c r="A982" s="0" t="n">
        <v>64508</v>
      </c>
      <c r="B982" s="0" t="s">
        <v>4</v>
      </c>
      <c r="C982" s="0" t="n">
        <v>2443</v>
      </c>
      <c r="D982" s="0" t="n">
        <v>3</v>
      </c>
      <c r="E982" s="0" t="s">
        <v>2</v>
      </c>
      <c r="F982" s="0" t="s">
        <v>103</v>
      </c>
      <c r="G982" s="0" t="n">
        <f aca="false">IF($B982="POP",INDEX($A$2:$A981,MATCH(1,($F$2:$F981=F982)*($D$2:$D981=D982)*($B$2:$B981="PUSH")*($C$2:$C981=$C982),0),0),"")</f>
        <v>64223</v>
      </c>
      <c r="H982" s="0" t="n">
        <f aca="false">IF(G982 &lt;&gt; "", A982-G982, "")</f>
        <v>285</v>
      </c>
    </row>
    <row r="983" customFormat="false" ht="12.8" hidden="false" customHeight="false" outlineLevel="0" collapsed="false">
      <c r="A983" s="0" t="n">
        <v>64508</v>
      </c>
      <c r="B983" s="0" t="s">
        <v>4</v>
      </c>
      <c r="C983" s="0" t="n">
        <v>2443</v>
      </c>
      <c r="D983" s="0" t="n">
        <v>2</v>
      </c>
      <c r="E983" s="0" t="s">
        <v>2</v>
      </c>
      <c r="F983" s="0" t="s">
        <v>101</v>
      </c>
      <c r="G983" s="0" t="n">
        <f aca="false">IF($B983="POP",INDEX($A$2:$A982,MATCH(1,($F$2:$F982=F983)*($D$2:$D982=D983)*($B$2:$B982="PUSH")*($C$2:$C982=$C983),0),0),"")</f>
        <v>64173</v>
      </c>
      <c r="H983" s="0" t="n">
        <f aca="false">IF(G983 &lt;&gt; "", A983-G983, "")</f>
        <v>335</v>
      </c>
    </row>
    <row r="984" customFormat="false" ht="12.8" hidden="false" customHeight="false" outlineLevel="0" collapsed="false">
      <c r="A984" s="0" t="n">
        <v>64508</v>
      </c>
      <c r="B984" s="0" t="s">
        <v>4</v>
      </c>
      <c r="C984" s="0" t="n">
        <v>2443</v>
      </c>
      <c r="D984" s="0" t="n">
        <v>1</v>
      </c>
      <c r="E984" s="0" t="s">
        <v>2</v>
      </c>
      <c r="F984" s="0" t="s">
        <v>99</v>
      </c>
      <c r="G984" s="0" t="n">
        <f aca="false">IF($B984="POP",INDEX($A$2:$A983,MATCH(1,($F$2:$F983=F984)*($D$2:$D983=D984)*($B$2:$B983="PUSH")*($C$2:$C983=$C984),0),0),"")</f>
        <v>64156</v>
      </c>
      <c r="H984" s="0" t="n">
        <f aca="false">IF(G984 &lt;&gt; "", A984-G984, "")</f>
        <v>352</v>
      </c>
    </row>
    <row r="985" customFormat="false" ht="12.8" hidden="false" customHeight="false" outlineLevel="0" collapsed="false">
      <c r="A985" s="0" t="n">
        <v>64508</v>
      </c>
      <c r="B985" s="0" t="s">
        <v>1</v>
      </c>
      <c r="C985" s="0" t="n">
        <v>2443</v>
      </c>
      <c r="D985" s="0" t="n">
        <v>1</v>
      </c>
      <c r="E985" s="0" t="s">
        <v>2</v>
      </c>
      <c r="F985" s="0" t="s">
        <v>3</v>
      </c>
      <c r="G985" s="0" t="str">
        <f aca="false">IF($B985="POP",INDEX($A$2:$A984,MATCH(1,($F$2:$F984=F985)*($D$2:$D984=D985)*($B$2:$B984="PUSH")*($C$2:$C984=$C985),0),0),"")</f>
        <v/>
      </c>
      <c r="H985" s="0" t="str">
        <f aca="false">IF(G985 &lt;&gt; "", A985-G985, "")</f>
        <v/>
      </c>
    </row>
    <row r="986" customFormat="false" ht="12.8" hidden="false" customHeight="false" outlineLevel="0" collapsed="false">
      <c r="A986" s="0" t="n">
        <v>64524</v>
      </c>
      <c r="B986" s="0" t="s">
        <v>11</v>
      </c>
      <c r="C986" s="0" t="n">
        <v>2443</v>
      </c>
      <c r="D986" s="0" t="n">
        <v>0</v>
      </c>
      <c r="E986" s="0" t="s">
        <v>2</v>
      </c>
      <c r="F986" s="0" t="s">
        <v>98</v>
      </c>
      <c r="G986" s="0" t="str">
        <f aca="false">IF($B986="POP",INDEX($A$2:$A985,MATCH(1,($F$2:$F985=F986)*($D$2:$D985=D986)*($B$2:$B985="PUSH")*($C$2:$C985=$C986),0),0),"")</f>
        <v/>
      </c>
      <c r="H986" s="0" t="str">
        <f aca="false">IF(G986 &lt;&gt; "", A986-G986, "")</f>
        <v/>
      </c>
    </row>
    <row r="987" customFormat="false" ht="12.8" hidden="false" customHeight="false" outlineLevel="0" collapsed="false">
      <c r="A987" s="0" t="n">
        <v>64541</v>
      </c>
      <c r="B987" s="0" t="s">
        <v>4</v>
      </c>
      <c r="C987" s="0" t="n">
        <v>2443</v>
      </c>
      <c r="D987" s="0" t="n">
        <v>0</v>
      </c>
      <c r="E987" s="0" t="s">
        <v>2</v>
      </c>
      <c r="F987" s="0" t="s">
        <v>98</v>
      </c>
      <c r="G987" s="0" t="n">
        <f aca="false">IF($B987="POP",INDEX($A$2:$A986,MATCH(1,($F$2:$F986=F987)*($D$2:$D986=D987)*($B$2:$B986="PUSH")*($C$2:$C986=$C987),0),0),"")</f>
        <v>64123</v>
      </c>
      <c r="H987" s="0" t="n">
        <f aca="false">IF(G987 &lt;&gt; "", A987-G987, "")</f>
        <v>418</v>
      </c>
    </row>
    <row r="988" customFormat="false" ht="12.8" hidden="false" customHeight="false" outlineLevel="0" collapsed="false">
      <c r="A988" s="0" t="n">
        <v>65060</v>
      </c>
      <c r="B988" s="0" t="s">
        <v>1</v>
      </c>
      <c r="C988" s="0" t="n">
        <v>2475</v>
      </c>
      <c r="D988" s="0" t="n">
        <v>0</v>
      </c>
      <c r="E988" s="0" t="s">
        <v>2</v>
      </c>
      <c r="F988" s="0" t="s">
        <v>97</v>
      </c>
      <c r="G988" s="0" t="str">
        <f aca="false">IF($B988="POP",INDEX($A$2:$A987,MATCH(1,($F$2:$F987=F988)*($D$2:$D987=D988)*($B$2:$B987="PUSH")*($C$2:$C987=$C988),0),0),"")</f>
        <v/>
      </c>
      <c r="H988" s="0" t="str">
        <f aca="false">IF(G988 &lt;&gt; "", A988-G988, "")</f>
        <v/>
      </c>
    </row>
    <row r="989" customFormat="false" ht="12.8" hidden="false" customHeight="false" outlineLevel="0" collapsed="false">
      <c r="A989" s="0" t="n">
        <v>65060</v>
      </c>
      <c r="B989" s="0" t="s">
        <v>6</v>
      </c>
      <c r="C989" s="0" t="n">
        <v>2475</v>
      </c>
      <c r="D989" s="0" t="n">
        <v>0</v>
      </c>
      <c r="E989" s="0" t="s">
        <v>2</v>
      </c>
      <c r="F989" s="0" t="s">
        <v>98</v>
      </c>
      <c r="G989" s="0" t="str">
        <f aca="false">IF($B989="POP",INDEX($A$2:$A988,MATCH(1,($F$2:$F988=F989)*($D$2:$D988=D989)*($B$2:$B988="PUSH")*($C$2:$C988=$C989),0),0),"")</f>
        <v/>
      </c>
      <c r="H989" s="0" t="str">
        <f aca="false">IF(G989 &lt;&gt; "", A989-G989, "")</f>
        <v/>
      </c>
    </row>
    <row r="990" customFormat="false" ht="12.8" hidden="false" customHeight="false" outlineLevel="0" collapsed="false">
      <c r="A990" s="0" t="n">
        <v>65093</v>
      </c>
      <c r="B990" s="0" t="s">
        <v>6</v>
      </c>
      <c r="C990" s="0" t="n">
        <v>2475</v>
      </c>
      <c r="D990" s="0" t="n">
        <v>1</v>
      </c>
      <c r="E990" s="0" t="s">
        <v>2</v>
      </c>
      <c r="F990" s="0" t="s">
        <v>99</v>
      </c>
      <c r="G990" s="0" t="str">
        <f aca="false">IF($B990="POP",INDEX($A$2:$A989,MATCH(1,($F$2:$F989=F990)*($D$2:$D989=D990)*($B$2:$B989="PUSH")*($C$2:$C989=$C990),0),0),"")</f>
        <v/>
      </c>
      <c r="H990" s="0" t="str">
        <f aca="false">IF(G990 &lt;&gt; "", A990-G990, "")</f>
        <v/>
      </c>
    </row>
    <row r="991" customFormat="false" ht="12.8" hidden="false" customHeight="false" outlineLevel="0" collapsed="false">
      <c r="A991" s="0" t="n">
        <v>65093</v>
      </c>
      <c r="B991" s="0" t="s">
        <v>6</v>
      </c>
      <c r="C991" s="0" t="n">
        <v>2475</v>
      </c>
      <c r="D991" s="0" t="n">
        <v>2</v>
      </c>
      <c r="E991" s="0" t="s">
        <v>2</v>
      </c>
      <c r="F991" s="0" t="s">
        <v>100</v>
      </c>
      <c r="G991" s="0" t="str">
        <f aca="false">IF($B991="POP",INDEX($A$2:$A990,MATCH(1,($F$2:$F990=F991)*($D$2:$D990=D991)*($B$2:$B990="PUSH")*($C$2:$C990=$C991),0),0),"")</f>
        <v/>
      </c>
      <c r="H991" s="0" t="str">
        <f aca="false">IF(G991 &lt;&gt; "", A991-G991, "")</f>
        <v/>
      </c>
    </row>
    <row r="992" customFormat="false" ht="12.8" hidden="false" customHeight="false" outlineLevel="0" collapsed="false">
      <c r="A992" s="0" t="n">
        <v>65093</v>
      </c>
      <c r="B992" s="0" t="s">
        <v>4</v>
      </c>
      <c r="C992" s="0" t="n">
        <v>2475</v>
      </c>
      <c r="D992" s="0" t="n">
        <v>2</v>
      </c>
      <c r="E992" s="0" t="s">
        <v>2</v>
      </c>
      <c r="F992" s="0" t="s">
        <v>100</v>
      </c>
      <c r="G992" s="0" t="n">
        <f aca="false">IF($B992="POP",INDEX($A$2:$A991,MATCH(1,($F$2:$F991=F992)*($D$2:$D991=D992)*($B$2:$B991="PUSH")*($C$2:$C991=$C992),0),0),"")</f>
        <v>65093</v>
      </c>
      <c r="H992" s="0" t="n">
        <f aca="false">IF(G992 &lt;&gt; "", A992-G992, "")</f>
        <v>0</v>
      </c>
    </row>
    <row r="993" customFormat="false" ht="12.8" hidden="false" customHeight="false" outlineLevel="0" collapsed="false">
      <c r="A993" s="0" t="n">
        <v>65110</v>
      </c>
      <c r="B993" s="0" t="s">
        <v>6</v>
      </c>
      <c r="C993" s="0" t="n">
        <v>2475</v>
      </c>
      <c r="D993" s="0" t="n">
        <v>2</v>
      </c>
      <c r="E993" s="0" t="s">
        <v>2</v>
      </c>
      <c r="F993" s="0" t="s">
        <v>101</v>
      </c>
      <c r="G993" s="0" t="str">
        <f aca="false">IF($B993="POP",INDEX($A$2:$A992,MATCH(1,($F$2:$F992=F993)*($D$2:$D992=D993)*($B$2:$B992="PUSH")*($C$2:$C992=$C993),0),0),"")</f>
        <v/>
      </c>
      <c r="H993" s="0" t="str">
        <f aca="false">IF(G993 &lt;&gt; "", A993-G993, "")</f>
        <v/>
      </c>
    </row>
    <row r="994" customFormat="false" ht="12.8" hidden="false" customHeight="false" outlineLevel="0" collapsed="false">
      <c r="A994" s="0" t="n">
        <v>65160</v>
      </c>
      <c r="B994" s="0" t="s">
        <v>6</v>
      </c>
      <c r="C994" s="0" t="n">
        <v>2475</v>
      </c>
      <c r="D994" s="0" t="n">
        <v>3</v>
      </c>
      <c r="E994" s="0" t="s">
        <v>2</v>
      </c>
      <c r="F994" s="0" t="s">
        <v>102</v>
      </c>
      <c r="G994" s="0" t="str">
        <f aca="false">IF($B994="POP",INDEX($A$2:$A993,MATCH(1,($F$2:$F993=F994)*($D$2:$D993=D994)*($B$2:$B993="PUSH")*($C$2:$C993=$C994),0),0),"")</f>
        <v/>
      </c>
      <c r="H994" s="0" t="str">
        <f aca="false">IF(G994 &lt;&gt; "", A994-G994, "")</f>
        <v/>
      </c>
    </row>
    <row r="995" customFormat="false" ht="12.8" hidden="false" customHeight="false" outlineLevel="0" collapsed="false">
      <c r="A995" s="0" t="n">
        <v>65160</v>
      </c>
      <c r="B995" s="0" t="s">
        <v>4</v>
      </c>
      <c r="C995" s="0" t="n">
        <v>2475</v>
      </c>
      <c r="D995" s="0" t="n">
        <v>3</v>
      </c>
      <c r="E995" s="0" t="s">
        <v>2</v>
      </c>
      <c r="F995" s="0" t="s">
        <v>102</v>
      </c>
      <c r="G995" s="0" t="n">
        <f aca="false">IF($B995="POP",INDEX($A$2:$A994,MATCH(1,($F$2:$F994=F995)*($D$2:$D994=D995)*($B$2:$B994="PUSH")*($C$2:$C994=$C995),0),0),"")</f>
        <v>65160</v>
      </c>
      <c r="H995" s="0" t="n">
        <f aca="false">IF(G995 &lt;&gt; "", A995-G995, "")</f>
        <v>0</v>
      </c>
    </row>
    <row r="996" customFormat="false" ht="12.8" hidden="false" customHeight="false" outlineLevel="0" collapsed="false">
      <c r="A996" s="0" t="n">
        <v>65160</v>
      </c>
      <c r="B996" s="0" t="s">
        <v>6</v>
      </c>
      <c r="C996" s="0" t="n">
        <v>2475</v>
      </c>
      <c r="D996" s="0" t="n">
        <v>3</v>
      </c>
      <c r="E996" s="0" t="s">
        <v>2</v>
      </c>
      <c r="F996" s="0" t="s">
        <v>103</v>
      </c>
      <c r="G996" s="0" t="str">
        <f aca="false">IF($B996="POP",INDEX($A$2:$A995,MATCH(1,($F$2:$F995=F996)*($D$2:$D995=D996)*($B$2:$B995="PUSH")*($C$2:$C995=$C996),0),0),"")</f>
        <v/>
      </c>
      <c r="H996" s="0" t="str">
        <f aca="false">IF(G996 &lt;&gt; "", A996-G996, "")</f>
        <v/>
      </c>
    </row>
    <row r="997" customFormat="false" ht="12.8" hidden="false" customHeight="false" outlineLevel="0" collapsed="false">
      <c r="A997" s="0" t="n">
        <v>65160</v>
      </c>
      <c r="B997" s="0" t="s">
        <v>6</v>
      </c>
      <c r="C997" s="0" t="n">
        <v>2475</v>
      </c>
      <c r="D997" s="0" t="n">
        <v>4</v>
      </c>
      <c r="E997" s="0" t="s">
        <v>2</v>
      </c>
      <c r="F997" s="0" t="s">
        <v>104</v>
      </c>
      <c r="G997" s="0" t="str">
        <f aca="false">IF($B997="POP",INDEX($A$2:$A996,MATCH(1,($F$2:$F996=F997)*($D$2:$D996=D997)*($B$2:$B996="PUSH")*($C$2:$C996=$C997),0),0),"")</f>
        <v/>
      </c>
      <c r="H997" s="0" t="str">
        <f aca="false">IF(G997 &lt;&gt; "", A997-G997, "")</f>
        <v/>
      </c>
    </row>
    <row r="998" customFormat="false" ht="12.8" hidden="false" customHeight="false" outlineLevel="0" collapsed="false">
      <c r="A998" s="0" t="n">
        <v>65160</v>
      </c>
      <c r="B998" s="0" t="s">
        <v>4</v>
      </c>
      <c r="C998" s="0" t="n">
        <v>2475</v>
      </c>
      <c r="D998" s="0" t="n">
        <v>4</v>
      </c>
      <c r="E998" s="0" t="s">
        <v>2</v>
      </c>
      <c r="F998" s="0" t="s">
        <v>104</v>
      </c>
      <c r="G998" s="0" t="n">
        <f aca="false">IF($B998="POP",INDEX($A$2:$A997,MATCH(1,($F$2:$F997=F998)*($D$2:$D997=D998)*($B$2:$B997="PUSH")*($C$2:$C997=$C998),0),0),"")</f>
        <v>65160</v>
      </c>
      <c r="H998" s="0" t="n">
        <f aca="false">IF(G998 &lt;&gt; "", A998-G998, "")</f>
        <v>0</v>
      </c>
    </row>
    <row r="999" customFormat="false" ht="12.8" hidden="false" customHeight="false" outlineLevel="0" collapsed="false">
      <c r="A999" s="0" t="n">
        <v>65160</v>
      </c>
      <c r="B999" s="0" t="s">
        <v>6</v>
      </c>
      <c r="C999" s="0" t="n">
        <v>2475</v>
      </c>
      <c r="D999" s="0" t="n">
        <v>4</v>
      </c>
      <c r="E999" s="0" t="s">
        <v>2</v>
      </c>
      <c r="F999" s="0" t="s">
        <v>74</v>
      </c>
      <c r="G999" s="0" t="str">
        <f aca="false">IF($B999="POP",INDEX($A$2:$A998,MATCH(1,($F$2:$F998=F999)*($D$2:$D998=D999)*($B$2:$B998="PUSH")*($C$2:$C998=$C999),0),0),"")</f>
        <v/>
      </c>
      <c r="H999" s="0" t="str">
        <f aca="false">IF(G999 &lt;&gt; "", A999-G999, "")</f>
        <v/>
      </c>
    </row>
    <row r="1000" customFormat="false" ht="12.8" hidden="false" customHeight="false" outlineLevel="0" collapsed="false">
      <c r="A1000" s="0" t="n">
        <v>65160</v>
      </c>
      <c r="B1000" s="0" t="s">
        <v>4</v>
      </c>
      <c r="C1000" s="0" t="n">
        <v>2475</v>
      </c>
      <c r="D1000" s="0" t="n">
        <v>4</v>
      </c>
      <c r="E1000" s="0" t="s">
        <v>2</v>
      </c>
      <c r="F1000" s="0" t="s">
        <v>74</v>
      </c>
      <c r="G1000" s="0" t="n">
        <f aca="false">IF($B1000="POP",INDEX($A$2:$A999,MATCH(1,($F$2:$F999=F1000)*($D$2:$D999=D1000)*($B$2:$B999="PUSH")*($C$2:$C999=$C1000),0),0),"")</f>
        <v>65160</v>
      </c>
      <c r="H1000" s="0" t="n">
        <f aca="false">IF(G1000 &lt;&gt; "", A1000-G1000, "")</f>
        <v>0</v>
      </c>
    </row>
    <row r="1001" customFormat="false" ht="12.8" hidden="false" customHeight="false" outlineLevel="0" collapsed="false">
      <c r="A1001" s="0" t="n">
        <v>65160</v>
      </c>
      <c r="B1001" s="0" t="s">
        <v>6</v>
      </c>
      <c r="C1001" s="0" t="n">
        <v>2475</v>
      </c>
      <c r="D1001" s="0" t="n">
        <v>4</v>
      </c>
      <c r="E1001" s="0" t="s">
        <v>2</v>
      </c>
      <c r="F1001" s="0" t="s">
        <v>100</v>
      </c>
      <c r="G1001" s="0" t="str">
        <f aca="false">IF($B1001="POP",INDEX($A$2:$A1000,MATCH(1,($F$2:$F1000=F1001)*($D$2:$D1000=D1001)*($B$2:$B1000="PUSH")*($C$2:$C1000=$C1001),0),0),"")</f>
        <v/>
      </c>
      <c r="H1001" s="0" t="str">
        <f aca="false">IF(G1001 &lt;&gt; "", A1001-G1001, "")</f>
        <v/>
      </c>
    </row>
    <row r="1002" customFormat="false" ht="12.8" hidden="false" customHeight="false" outlineLevel="0" collapsed="false">
      <c r="A1002" s="0" t="n">
        <v>65160</v>
      </c>
      <c r="B1002" s="0" t="s">
        <v>4</v>
      </c>
      <c r="C1002" s="0" t="n">
        <v>2475</v>
      </c>
      <c r="D1002" s="0" t="n">
        <v>4</v>
      </c>
      <c r="E1002" s="0" t="s">
        <v>2</v>
      </c>
      <c r="F1002" s="0" t="s">
        <v>100</v>
      </c>
      <c r="G1002" s="0" t="n">
        <f aca="false">IF($B1002="POP",INDEX($A$2:$A1001,MATCH(1,($F$2:$F1001=F1002)*($D$2:$D1001=D1002)*($B$2:$B1001="PUSH")*($C$2:$C1001=$C1002),0),0),"")</f>
        <v>65160</v>
      </c>
      <c r="H1002" s="0" t="n">
        <f aca="false">IF(G1002 &lt;&gt; "", A1002-G1002, "")</f>
        <v>0</v>
      </c>
    </row>
    <row r="1003" customFormat="false" ht="12.8" hidden="false" customHeight="false" outlineLevel="0" collapsed="false">
      <c r="A1003" s="0" t="n">
        <v>65160</v>
      </c>
      <c r="B1003" s="0" t="s">
        <v>6</v>
      </c>
      <c r="C1003" s="0" t="n">
        <v>2475</v>
      </c>
      <c r="D1003" s="0" t="n">
        <v>4</v>
      </c>
      <c r="E1003" s="0" t="s">
        <v>2</v>
      </c>
      <c r="F1003" s="0" t="s">
        <v>105</v>
      </c>
      <c r="G1003" s="0" t="str">
        <f aca="false">IF($B1003="POP",INDEX($A$2:$A1002,MATCH(1,($F$2:$F1002=F1003)*($D$2:$D1002=D1003)*($B$2:$B1002="PUSH")*($C$2:$C1002=$C1003),0),0),"")</f>
        <v/>
      </c>
      <c r="H1003" s="0" t="str">
        <f aca="false">IF(G1003 &lt;&gt; "", A1003-G1003, "")</f>
        <v/>
      </c>
    </row>
    <row r="1004" customFormat="false" ht="12.8" hidden="false" customHeight="false" outlineLevel="0" collapsed="false">
      <c r="A1004" s="0" t="n">
        <v>65160</v>
      </c>
      <c r="B1004" s="0" t="s">
        <v>6</v>
      </c>
      <c r="C1004" s="0" t="n">
        <v>2475</v>
      </c>
      <c r="D1004" s="0" t="n">
        <v>5</v>
      </c>
      <c r="E1004" s="0" t="s">
        <v>2</v>
      </c>
      <c r="F1004" s="0" t="s">
        <v>106</v>
      </c>
      <c r="G1004" s="0" t="str">
        <f aca="false">IF($B1004="POP",INDEX($A$2:$A1003,MATCH(1,($F$2:$F1003=F1004)*($D$2:$D1003=D1004)*($B$2:$B1003="PUSH")*($C$2:$C1003=$C1004),0),0),"")</f>
        <v/>
      </c>
      <c r="H1004" s="0" t="str">
        <f aca="false">IF(G1004 &lt;&gt; "", A1004-G1004, "")</f>
        <v/>
      </c>
    </row>
    <row r="1005" customFormat="false" ht="12.8" hidden="false" customHeight="false" outlineLevel="0" collapsed="false">
      <c r="A1005" s="0" t="n">
        <v>65160</v>
      </c>
      <c r="B1005" s="0" t="s">
        <v>4</v>
      </c>
      <c r="C1005" s="0" t="n">
        <v>2475</v>
      </c>
      <c r="D1005" s="0" t="n">
        <v>5</v>
      </c>
      <c r="E1005" s="0" t="s">
        <v>2</v>
      </c>
      <c r="F1005" s="0" t="s">
        <v>106</v>
      </c>
      <c r="G1005" s="0" t="n">
        <f aca="false">IF($B1005="POP",INDEX($A$2:$A1004,MATCH(1,($F$2:$F1004=F1005)*($D$2:$D1004=D1005)*($B$2:$B1004="PUSH")*($C$2:$C1004=$C1005),0),0),"")</f>
        <v>65160</v>
      </c>
      <c r="H1005" s="0" t="n">
        <f aca="false">IF(G1005 &lt;&gt; "", A1005-G1005, "")</f>
        <v>0</v>
      </c>
    </row>
    <row r="1006" customFormat="false" ht="12.8" hidden="false" customHeight="false" outlineLevel="0" collapsed="false">
      <c r="A1006" s="0" t="n">
        <v>65177</v>
      </c>
      <c r="B1006" s="0" t="s">
        <v>6</v>
      </c>
      <c r="C1006" s="0" t="n">
        <v>2475</v>
      </c>
      <c r="D1006" s="0" t="n">
        <v>5</v>
      </c>
      <c r="E1006" s="0" t="s">
        <v>2</v>
      </c>
      <c r="F1006" s="0" t="s">
        <v>107</v>
      </c>
      <c r="G1006" s="0" t="str">
        <f aca="false">IF($B1006="POP",INDEX($A$2:$A1005,MATCH(1,($F$2:$F1005=F1006)*($D$2:$D1005=D1006)*($B$2:$B1005="PUSH")*($C$2:$C1005=$C1006),0),0),"")</f>
        <v/>
      </c>
      <c r="H1006" s="0" t="str">
        <f aca="false">IF(G1006 &lt;&gt; "", A1006-G1006, "")</f>
        <v/>
      </c>
    </row>
    <row r="1007" customFormat="false" ht="12.8" hidden="false" customHeight="false" outlineLevel="0" collapsed="false">
      <c r="A1007" s="0" t="n">
        <v>65194</v>
      </c>
      <c r="B1007" s="0" t="s">
        <v>4</v>
      </c>
      <c r="C1007" s="0" t="n">
        <v>2475</v>
      </c>
      <c r="D1007" s="0" t="n">
        <v>5</v>
      </c>
      <c r="E1007" s="0" t="s">
        <v>2</v>
      </c>
      <c r="F1007" s="0" t="s">
        <v>107</v>
      </c>
      <c r="G1007" s="0" t="n">
        <f aca="false">IF($B1007="POP",INDEX($A$2:$A1006,MATCH(1,($F$2:$F1006=F1007)*($D$2:$D1006=D1007)*($B$2:$B1006="PUSH")*($C$2:$C1006=$C1007),0),0),"")</f>
        <v>65177</v>
      </c>
      <c r="H1007" s="0" t="n">
        <f aca="false">IF(G1007 &lt;&gt; "", A1007-G1007, "")</f>
        <v>17</v>
      </c>
    </row>
    <row r="1008" customFormat="false" ht="12.8" hidden="false" customHeight="false" outlineLevel="0" collapsed="false">
      <c r="A1008" s="0" t="n">
        <v>65294</v>
      </c>
      <c r="B1008" s="0" t="s">
        <v>6</v>
      </c>
      <c r="C1008" s="0" t="n">
        <v>2475</v>
      </c>
      <c r="D1008" s="0" t="n">
        <v>5</v>
      </c>
      <c r="E1008" s="0" t="s">
        <v>2</v>
      </c>
      <c r="F1008" s="0" t="s">
        <v>75</v>
      </c>
      <c r="G1008" s="0" t="str">
        <f aca="false">IF($B1008="POP",INDEX($A$2:$A1007,MATCH(1,($F$2:$F1007=F1008)*($D$2:$D1007=D1008)*($B$2:$B1007="PUSH")*($C$2:$C1007=$C1008),0),0),"")</f>
        <v/>
      </c>
      <c r="H1008" s="0" t="str">
        <f aca="false">IF(G1008 &lt;&gt; "", A1008-G1008, "")</f>
        <v/>
      </c>
    </row>
    <row r="1009" customFormat="false" ht="12.8" hidden="false" customHeight="false" outlineLevel="0" collapsed="false">
      <c r="A1009" s="0" t="n">
        <v>65294</v>
      </c>
      <c r="B1009" s="0" t="s">
        <v>6</v>
      </c>
      <c r="C1009" s="0" t="n">
        <v>2475</v>
      </c>
      <c r="D1009" s="0" t="n">
        <v>6</v>
      </c>
      <c r="E1009" s="0" t="s">
        <v>2</v>
      </c>
      <c r="F1009" s="0" t="s">
        <v>76</v>
      </c>
      <c r="G1009" s="0" t="str">
        <f aca="false">IF($B1009="POP",INDEX($A$2:$A1008,MATCH(1,($F$2:$F1008=F1009)*($D$2:$D1008=D1009)*($B$2:$B1008="PUSH")*($C$2:$C1008=$C1009),0),0),"")</f>
        <v/>
      </c>
      <c r="H1009" s="0" t="str">
        <f aca="false">IF(G1009 &lt;&gt; "", A1009-G1009, "")</f>
        <v/>
      </c>
    </row>
    <row r="1010" customFormat="false" ht="12.8" hidden="false" customHeight="false" outlineLevel="0" collapsed="false">
      <c r="A1010" s="0" t="n">
        <v>65294</v>
      </c>
      <c r="B1010" s="0" t="s">
        <v>4</v>
      </c>
      <c r="C1010" s="0" t="n">
        <v>2475</v>
      </c>
      <c r="D1010" s="0" t="n">
        <v>6</v>
      </c>
      <c r="E1010" s="0" t="s">
        <v>2</v>
      </c>
      <c r="F1010" s="0" t="s">
        <v>76</v>
      </c>
      <c r="G1010" s="0" t="n">
        <f aca="false">IF($B1010="POP",INDEX($A$2:$A1009,MATCH(1,($F$2:$F1009=F1010)*($D$2:$D1009=D1010)*($B$2:$B1009="PUSH")*($C$2:$C1009=$C1010),0),0),"")</f>
        <v>65294</v>
      </c>
      <c r="H1010" s="0" t="n">
        <f aca="false">IF(G1010 &lt;&gt; "", A1010-G1010, "")</f>
        <v>0</v>
      </c>
    </row>
    <row r="1011" customFormat="false" ht="12.8" hidden="false" customHeight="false" outlineLevel="0" collapsed="false">
      <c r="A1011" s="0" t="n">
        <v>65294</v>
      </c>
      <c r="B1011" s="0" t="s">
        <v>6</v>
      </c>
      <c r="C1011" s="0" t="n">
        <v>2475</v>
      </c>
      <c r="D1011" s="0" t="n">
        <v>6</v>
      </c>
      <c r="E1011" s="0" t="s">
        <v>2</v>
      </c>
      <c r="F1011" s="0" t="s">
        <v>77</v>
      </c>
      <c r="G1011" s="0" t="str">
        <f aca="false">IF($B1011="POP",INDEX($A$2:$A1010,MATCH(1,($F$2:$F1010=F1011)*($D$2:$D1010=D1011)*($B$2:$B1010="PUSH")*($C$2:$C1010=$C1011),0),0),"")</f>
        <v/>
      </c>
      <c r="H1011" s="0" t="str">
        <f aca="false">IF(G1011 &lt;&gt; "", A1011-G1011, "")</f>
        <v/>
      </c>
    </row>
    <row r="1012" customFormat="false" ht="12.8" hidden="false" customHeight="false" outlineLevel="0" collapsed="false">
      <c r="A1012" s="0" t="n">
        <v>65294</v>
      </c>
      <c r="B1012" s="0" t="s">
        <v>4</v>
      </c>
      <c r="C1012" s="0" t="n">
        <v>2475</v>
      </c>
      <c r="D1012" s="0" t="n">
        <v>6</v>
      </c>
      <c r="E1012" s="0" t="s">
        <v>2</v>
      </c>
      <c r="F1012" s="0" t="s">
        <v>77</v>
      </c>
      <c r="G1012" s="0" t="n">
        <f aca="false">IF($B1012="POP",INDEX($A$2:$A1011,MATCH(1,($F$2:$F1011=F1012)*($D$2:$D1011=D1012)*($B$2:$B1011="PUSH")*($C$2:$C1011=$C1012),0),0),"")</f>
        <v>65294</v>
      </c>
      <c r="H1012" s="0" t="n">
        <f aca="false">IF(G1012 &lt;&gt; "", A1012-G1012, "")</f>
        <v>0</v>
      </c>
    </row>
    <row r="1013" customFormat="false" ht="12.8" hidden="false" customHeight="false" outlineLevel="0" collapsed="false">
      <c r="A1013" s="0" t="n">
        <v>65294</v>
      </c>
      <c r="B1013" s="0" t="s">
        <v>6</v>
      </c>
      <c r="C1013" s="0" t="n">
        <v>2475</v>
      </c>
      <c r="D1013" s="0" t="n">
        <v>6</v>
      </c>
      <c r="E1013" s="0" t="s">
        <v>2</v>
      </c>
      <c r="F1013" s="0" t="s">
        <v>78</v>
      </c>
      <c r="G1013" s="0" t="str">
        <f aca="false">IF($B1013="POP",INDEX($A$2:$A1012,MATCH(1,($F$2:$F1012=F1013)*($D$2:$D1012=D1013)*($B$2:$B1012="PUSH")*($C$2:$C1012=$C1013),0),0),"")</f>
        <v/>
      </c>
      <c r="H1013" s="0" t="str">
        <f aca="false">IF(G1013 &lt;&gt; "", A1013-G1013, "")</f>
        <v/>
      </c>
    </row>
    <row r="1014" customFormat="false" ht="12.8" hidden="false" customHeight="false" outlineLevel="0" collapsed="false">
      <c r="A1014" s="0" t="n">
        <v>65294</v>
      </c>
      <c r="B1014" s="0" t="s">
        <v>4</v>
      </c>
      <c r="C1014" s="0" t="n">
        <v>2475</v>
      </c>
      <c r="D1014" s="0" t="n">
        <v>6</v>
      </c>
      <c r="E1014" s="0" t="s">
        <v>2</v>
      </c>
      <c r="F1014" s="0" t="s">
        <v>78</v>
      </c>
      <c r="G1014" s="0" t="n">
        <f aca="false">IF($B1014="POP",INDEX($A$2:$A1013,MATCH(1,($F$2:$F1013=F1014)*($D$2:$D1013=D1014)*($B$2:$B1013="PUSH")*($C$2:$C1013=$C1014),0),0),"")</f>
        <v>65294</v>
      </c>
      <c r="H1014" s="0" t="n">
        <f aca="false">IF(G1014 &lt;&gt; "", A1014-G1014, "")</f>
        <v>0</v>
      </c>
    </row>
    <row r="1015" customFormat="false" ht="12.8" hidden="false" customHeight="false" outlineLevel="0" collapsed="false">
      <c r="A1015" s="0" t="n">
        <v>65294</v>
      </c>
      <c r="B1015" s="0" t="s">
        <v>4</v>
      </c>
      <c r="C1015" s="0" t="n">
        <v>2475</v>
      </c>
      <c r="D1015" s="0" t="n">
        <v>5</v>
      </c>
      <c r="E1015" s="0" t="s">
        <v>2</v>
      </c>
      <c r="F1015" s="0" t="s">
        <v>75</v>
      </c>
      <c r="G1015" s="0" t="n">
        <f aca="false">IF($B1015="POP",INDEX($A$2:$A1014,MATCH(1,($F$2:$F1014=F1015)*($D$2:$D1014=D1015)*($B$2:$B1014="PUSH")*($C$2:$C1014=$C1015),0),0),"")</f>
        <v>65294</v>
      </c>
      <c r="H1015" s="0" t="n">
        <f aca="false">IF(G1015 &lt;&gt; "", A1015-G1015, "")</f>
        <v>0</v>
      </c>
    </row>
    <row r="1016" customFormat="false" ht="12.8" hidden="false" customHeight="false" outlineLevel="0" collapsed="false">
      <c r="A1016" s="0" t="n">
        <v>65311</v>
      </c>
      <c r="B1016" s="0" t="s">
        <v>6</v>
      </c>
      <c r="C1016" s="0" t="n">
        <v>2475</v>
      </c>
      <c r="D1016" s="0" t="n">
        <v>5</v>
      </c>
      <c r="E1016" s="0" t="s">
        <v>2</v>
      </c>
      <c r="F1016" s="0" t="s">
        <v>108</v>
      </c>
      <c r="G1016" s="0" t="str">
        <f aca="false">IF($B1016="POP",INDEX($A$2:$A1015,MATCH(1,($F$2:$F1015=F1016)*($D$2:$D1015=D1016)*($B$2:$B1015="PUSH")*($C$2:$C1015=$C1016),0),0),"")</f>
        <v/>
      </c>
      <c r="H1016" s="0" t="str">
        <f aca="false">IF(G1016 &lt;&gt; "", A1016-G1016, "")</f>
        <v/>
      </c>
    </row>
    <row r="1017" customFormat="false" ht="12.8" hidden="false" customHeight="false" outlineLevel="0" collapsed="false">
      <c r="A1017" s="0" t="n">
        <v>65313</v>
      </c>
      <c r="B1017" s="0" t="s">
        <v>4</v>
      </c>
      <c r="C1017" s="0" t="n">
        <v>2475</v>
      </c>
      <c r="D1017" s="0" t="n">
        <v>5</v>
      </c>
      <c r="E1017" s="0" t="s">
        <v>2</v>
      </c>
      <c r="F1017" s="0" t="s">
        <v>108</v>
      </c>
      <c r="G1017" s="0" t="n">
        <f aca="false">IF($B1017="POP",INDEX($A$2:$A1016,MATCH(1,($F$2:$F1016=F1017)*($D$2:$D1016=D1017)*($B$2:$B1016="PUSH")*($C$2:$C1016=$C1017),0),0),"")</f>
        <v>65311</v>
      </c>
      <c r="H1017" s="0" t="n">
        <f aca="false">IF(G1017 &lt;&gt; "", A1017-G1017, "")</f>
        <v>2</v>
      </c>
    </row>
    <row r="1018" customFormat="false" ht="12.8" hidden="false" customHeight="false" outlineLevel="0" collapsed="false">
      <c r="A1018" s="0" t="n">
        <v>65313</v>
      </c>
      <c r="B1018" s="0" t="s">
        <v>6</v>
      </c>
      <c r="C1018" s="0" t="n">
        <v>2475</v>
      </c>
      <c r="D1018" s="0" t="n">
        <v>5</v>
      </c>
      <c r="E1018" s="0" t="s">
        <v>2</v>
      </c>
      <c r="F1018" s="0" t="s">
        <v>84</v>
      </c>
      <c r="G1018" s="0" t="str">
        <f aca="false">IF($B1018="POP",INDEX($A$2:$A1017,MATCH(1,($F$2:$F1017=F1018)*($D$2:$D1017=D1018)*($B$2:$B1017="PUSH")*($C$2:$C1017=$C1018),0),0),"")</f>
        <v/>
      </c>
      <c r="H1018" s="0" t="str">
        <f aca="false">IF(G1018 &lt;&gt; "", A1018-G1018, "")</f>
        <v/>
      </c>
    </row>
    <row r="1019" customFormat="false" ht="12.8" hidden="false" customHeight="false" outlineLevel="0" collapsed="false">
      <c r="A1019" s="0" t="n">
        <v>65313</v>
      </c>
      <c r="B1019" s="0" t="s">
        <v>1</v>
      </c>
      <c r="C1019" s="0" t="n">
        <v>2492</v>
      </c>
      <c r="D1019" s="0" t="n">
        <v>0</v>
      </c>
      <c r="E1019" s="0" t="s">
        <v>2</v>
      </c>
      <c r="F1019" s="0" t="s">
        <v>85</v>
      </c>
      <c r="G1019" s="0" t="str">
        <f aca="false">IF($B1019="POP",INDEX($A$2:$A1018,MATCH(1,($F$2:$F1018=F1019)*($D$2:$D1018=D1019)*($B$2:$B1018="PUSH")*($C$2:$C1018=$C1019),0),0),"")</f>
        <v/>
      </c>
      <c r="H1019" s="0" t="str">
        <f aca="false">IF(G1019 &lt;&gt; "", A1019-G1019, "")</f>
        <v/>
      </c>
    </row>
    <row r="1020" customFormat="false" ht="12.8" hidden="false" customHeight="false" outlineLevel="0" collapsed="false">
      <c r="A1020" s="0" t="n">
        <v>65313</v>
      </c>
      <c r="B1020" s="0" t="s">
        <v>4</v>
      </c>
      <c r="C1020" s="0" t="n">
        <v>2475</v>
      </c>
      <c r="D1020" s="0" t="n">
        <v>5</v>
      </c>
      <c r="E1020" s="0" t="s">
        <v>2</v>
      </c>
      <c r="F1020" s="0" t="s">
        <v>84</v>
      </c>
      <c r="G1020" s="0" t="n">
        <f aca="false">IF($B1020="POP",INDEX($A$2:$A1019,MATCH(1,($F$2:$F1019=F1020)*($D$2:$D1019=D1020)*($B$2:$B1019="PUSH")*($C$2:$C1019=$C1020),0),0),"")</f>
        <v>65313</v>
      </c>
      <c r="H1020" s="0" t="n">
        <f aca="false">IF(G1020 &lt;&gt; "", A1020-G1020, "")</f>
        <v>0</v>
      </c>
    </row>
    <row r="1021" customFormat="false" ht="12.8" hidden="false" customHeight="false" outlineLevel="0" collapsed="false">
      <c r="A1021" s="0" t="n">
        <v>65313</v>
      </c>
      <c r="B1021" s="0" t="s">
        <v>6</v>
      </c>
      <c r="C1021" s="0" t="n">
        <v>2475</v>
      </c>
      <c r="D1021" s="0" t="n">
        <v>5</v>
      </c>
      <c r="E1021" s="0" t="s">
        <v>2</v>
      </c>
      <c r="F1021" s="0" t="s">
        <v>86</v>
      </c>
      <c r="G1021" s="0" t="str">
        <f aca="false">IF($B1021="POP",INDEX($A$2:$A1020,MATCH(1,($F$2:$F1020=F1021)*($D$2:$D1020=D1021)*($B$2:$B1020="PUSH")*($C$2:$C1020=$C1021),0),0),"")</f>
        <v/>
      </c>
      <c r="H1021" s="0" t="str">
        <f aca="false">IF(G1021 &lt;&gt; "", A1021-G1021, "")</f>
        <v/>
      </c>
    </row>
    <row r="1022" customFormat="false" ht="12.8" hidden="false" customHeight="false" outlineLevel="0" collapsed="false">
      <c r="A1022" s="0" t="n">
        <v>65313</v>
      </c>
      <c r="B1022" s="0" t="s">
        <v>1</v>
      </c>
      <c r="C1022" s="0" t="n">
        <v>2493</v>
      </c>
      <c r="D1022" s="0" t="n">
        <v>0</v>
      </c>
      <c r="E1022" s="0" t="s">
        <v>2</v>
      </c>
      <c r="F1022" s="0" t="s">
        <v>87</v>
      </c>
      <c r="G1022" s="0" t="str">
        <f aca="false">IF($B1022="POP",INDEX($A$2:$A1021,MATCH(1,($F$2:$F1021=F1022)*($D$2:$D1021=D1022)*($B$2:$B1021="PUSH")*($C$2:$C1021=$C1022),0),0),"")</f>
        <v/>
      </c>
      <c r="H1022" s="0" t="str">
        <f aca="false">IF(G1022 &lt;&gt; "", A1022-G1022, "")</f>
        <v/>
      </c>
    </row>
    <row r="1023" customFormat="false" ht="12.8" hidden="false" customHeight="false" outlineLevel="0" collapsed="false">
      <c r="A1023" s="0" t="n">
        <v>65313</v>
      </c>
      <c r="B1023" s="0" t="s">
        <v>4</v>
      </c>
      <c r="C1023" s="0" t="n">
        <v>2475</v>
      </c>
      <c r="D1023" s="0" t="n">
        <v>5</v>
      </c>
      <c r="E1023" s="0" t="s">
        <v>2</v>
      </c>
      <c r="F1023" s="0" t="s">
        <v>86</v>
      </c>
      <c r="G1023" s="0" t="n">
        <f aca="false">IF($B1023="POP",INDEX($A$2:$A1022,MATCH(1,($F$2:$F1022=F1023)*($D$2:$D1022=D1023)*($B$2:$B1022="PUSH")*($C$2:$C1022=$C1023),0),0),"")</f>
        <v>65313</v>
      </c>
      <c r="H1023" s="0" t="n">
        <f aca="false">IF(G1023 &lt;&gt; "", A1023-G1023, "")</f>
        <v>0</v>
      </c>
    </row>
    <row r="1024" customFormat="false" ht="12.8" hidden="false" customHeight="false" outlineLevel="0" collapsed="false">
      <c r="A1024" s="0" t="n">
        <v>65328</v>
      </c>
      <c r="B1024" s="0" t="s">
        <v>6</v>
      </c>
      <c r="C1024" s="0" t="n">
        <v>2492</v>
      </c>
      <c r="D1024" s="0" t="n">
        <v>0</v>
      </c>
      <c r="E1024" s="0" t="s">
        <v>2</v>
      </c>
      <c r="F1024" s="0" t="s">
        <v>88</v>
      </c>
      <c r="G1024" s="0" t="str">
        <f aca="false">IF($B1024="POP",INDEX($A$2:$A1023,MATCH(1,($F$2:$F1023=F1024)*($D$2:$D1023=D1024)*($B$2:$B1023="PUSH")*($C$2:$C1023=$C1024),0),0),"")</f>
        <v/>
      </c>
      <c r="H1024" s="0" t="str">
        <f aca="false">IF(G1024 &lt;&gt; "", A1024-G1024, "")</f>
        <v/>
      </c>
    </row>
    <row r="1025" customFormat="false" ht="12.8" hidden="false" customHeight="false" outlineLevel="0" collapsed="false">
      <c r="A1025" s="0" t="n">
        <v>65328</v>
      </c>
      <c r="B1025" s="0" t="s">
        <v>6</v>
      </c>
      <c r="C1025" s="0" t="n">
        <v>2492</v>
      </c>
      <c r="D1025" s="0" t="n">
        <v>1</v>
      </c>
      <c r="E1025" s="0" t="s">
        <v>2</v>
      </c>
      <c r="F1025" s="0" t="s">
        <v>7</v>
      </c>
      <c r="G1025" s="0" t="str">
        <f aca="false">IF($B1025="POP",INDEX($A$2:$A1024,MATCH(1,($F$2:$F1024=F1025)*($D$2:$D1024=D1025)*($B$2:$B1024="PUSH")*($C$2:$C1024=$C1025),0),0),"")</f>
        <v/>
      </c>
      <c r="H1025" s="0" t="str">
        <f aca="false">IF(G1025 &lt;&gt; "", A1025-G1025, "")</f>
        <v/>
      </c>
    </row>
    <row r="1026" customFormat="false" ht="12.8" hidden="false" customHeight="false" outlineLevel="0" collapsed="false">
      <c r="A1026" s="0" t="n">
        <v>65328</v>
      </c>
      <c r="B1026" s="0" t="s">
        <v>4</v>
      </c>
      <c r="C1026" s="0" t="n">
        <v>2492</v>
      </c>
      <c r="D1026" s="0" t="n">
        <v>1</v>
      </c>
      <c r="E1026" s="0" t="s">
        <v>2</v>
      </c>
      <c r="F1026" s="0" t="s">
        <v>7</v>
      </c>
      <c r="G1026" s="0" t="n">
        <f aca="false">IF($B1026="POP",INDEX($A$2:$A1025,MATCH(1,($F$2:$F1025=F1026)*($D$2:$D1025=D1026)*($B$2:$B1025="PUSH")*($C$2:$C1025=$C1026),0),0),"")</f>
        <v>65328</v>
      </c>
      <c r="H1026" s="0" t="n">
        <f aca="false">IF(G1026 &lt;&gt; "", A1026-G1026, "")</f>
        <v>0</v>
      </c>
    </row>
    <row r="1027" customFormat="false" ht="12.8" hidden="false" customHeight="false" outlineLevel="0" collapsed="false">
      <c r="A1027" s="0" t="n">
        <v>65328</v>
      </c>
      <c r="B1027" s="0" t="s">
        <v>11</v>
      </c>
      <c r="C1027" s="0" t="n">
        <v>2492</v>
      </c>
      <c r="D1027" s="0" t="n">
        <v>0</v>
      </c>
      <c r="E1027" s="0" t="s">
        <v>2</v>
      </c>
      <c r="F1027" s="0" t="s">
        <v>88</v>
      </c>
      <c r="G1027" s="0" t="str">
        <f aca="false">IF($B1027="POP",INDEX($A$2:$A1026,MATCH(1,($F$2:$F1026=F1027)*($D$2:$D1026=D1027)*($B$2:$B1026="PUSH")*($C$2:$C1026=$C1027),0),0),"")</f>
        <v/>
      </c>
      <c r="H1027" s="0" t="str">
        <f aca="false">IF(G1027 &lt;&gt; "", A1027-G1027, "")</f>
        <v/>
      </c>
    </row>
    <row r="1028" customFormat="false" ht="12.8" hidden="false" customHeight="false" outlineLevel="0" collapsed="false">
      <c r="A1028" s="0" t="n">
        <v>65344</v>
      </c>
      <c r="B1028" s="0" t="s">
        <v>4</v>
      </c>
      <c r="C1028" s="0" t="n">
        <v>2492</v>
      </c>
      <c r="D1028" s="0" t="n">
        <v>0</v>
      </c>
      <c r="E1028" s="0" t="s">
        <v>2</v>
      </c>
      <c r="F1028" s="0" t="s">
        <v>88</v>
      </c>
      <c r="G1028" s="0" t="n">
        <f aca="false">IF($B1028="POP",INDEX($A$2:$A1027,MATCH(1,($F$2:$F1027=F1028)*($D$2:$D1027=D1028)*($B$2:$B1027="PUSH")*($C$2:$C1027=$C1028),0),0),"")</f>
        <v>65328</v>
      </c>
      <c r="H1028" s="0" t="n">
        <f aca="false">IF(G1028 &lt;&gt; "", A1028-G1028, "")</f>
        <v>16</v>
      </c>
    </row>
    <row r="1029" customFormat="false" ht="12.8" hidden="false" customHeight="false" outlineLevel="0" collapsed="false">
      <c r="A1029" s="0" t="n">
        <v>65344</v>
      </c>
      <c r="B1029" s="0" t="s">
        <v>6</v>
      </c>
      <c r="C1029" s="0" t="n">
        <v>2493</v>
      </c>
      <c r="D1029" s="0" t="n">
        <v>0</v>
      </c>
      <c r="E1029" s="0" t="s">
        <v>2</v>
      </c>
      <c r="F1029" s="0" t="s">
        <v>89</v>
      </c>
      <c r="G1029" s="0" t="str">
        <f aca="false">IF($B1029="POP",INDEX($A$2:$A1028,MATCH(1,($F$2:$F1028=F1029)*($D$2:$D1028=D1029)*($B$2:$B1028="PUSH")*($C$2:$C1028=$C1029),0),0),"")</f>
        <v/>
      </c>
      <c r="H1029" s="0" t="str">
        <f aca="false">IF(G1029 &lt;&gt; "", A1029-G1029, "")</f>
        <v/>
      </c>
    </row>
    <row r="1030" customFormat="false" ht="12.8" hidden="false" customHeight="false" outlineLevel="0" collapsed="false">
      <c r="A1030" s="0" t="n">
        <v>65344</v>
      </c>
      <c r="B1030" s="0" t="s">
        <v>6</v>
      </c>
      <c r="C1030" s="0" t="n">
        <v>2493</v>
      </c>
      <c r="D1030" s="0" t="n">
        <v>1</v>
      </c>
      <c r="E1030" s="0" t="s">
        <v>2</v>
      </c>
      <c r="F1030" s="0" t="s">
        <v>9</v>
      </c>
      <c r="G1030" s="0" t="str">
        <f aca="false">IF($B1030="POP",INDEX($A$2:$A1029,MATCH(1,($F$2:$F1029=F1030)*($D$2:$D1029=D1030)*($B$2:$B1029="PUSH")*($C$2:$C1029=$C1030),0),0),"")</f>
        <v/>
      </c>
      <c r="H1030" s="0" t="str">
        <f aca="false">IF(G1030 &lt;&gt; "", A1030-G1030, "")</f>
        <v/>
      </c>
    </row>
    <row r="1031" customFormat="false" ht="12.8" hidden="false" customHeight="false" outlineLevel="0" collapsed="false">
      <c r="A1031" s="0" t="n">
        <v>65344</v>
      </c>
      <c r="B1031" s="0" t="s">
        <v>6</v>
      </c>
      <c r="C1031" s="0" t="n">
        <v>2493</v>
      </c>
      <c r="D1031" s="0" t="n">
        <v>2</v>
      </c>
      <c r="E1031" s="0" t="s">
        <v>2</v>
      </c>
      <c r="F1031" s="0" t="s">
        <v>10</v>
      </c>
      <c r="G1031" s="0" t="str">
        <f aca="false">IF($B1031="POP",INDEX($A$2:$A1030,MATCH(1,($F$2:$F1030=F1031)*($D$2:$D1030=D1031)*($B$2:$B1030="PUSH")*($C$2:$C1030=$C1031),0),0),"")</f>
        <v/>
      </c>
      <c r="H1031" s="0" t="str">
        <f aca="false">IF(G1031 &lt;&gt; "", A1031-G1031, "")</f>
        <v/>
      </c>
    </row>
    <row r="1032" customFormat="false" ht="12.8" hidden="false" customHeight="false" outlineLevel="0" collapsed="false">
      <c r="A1032" s="0" t="n">
        <v>65378</v>
      </c>
      <c r="B1032" s="0" t="s">
        <v>4</v>
      </c>
      <c r="C1032" s="0" t="n">
        <v>2493</v>
      </c>
      <c r="D1032" s="0" t="n">
        <v>2</v>
      </c>
      <c r="E1032" s="0" t="s">
        <v>2</v>
      </c>
      <c r="F1032" s="0" t="s">
        <v>10</v>
      </c>
      <c r="G1032" s="0" t="n">
        <f aca="false">IF($B1032="POP",INDEX($A$2:$A1031,MATCH(1,($F$2:$F1031=F1032)*($D$2:$D1031=D1032)*($B$2:$B1031="PUSH")*($C$2:$C1031=$C1032),0),0),"")</f>
        <v>65344</v>
      </c>
      <c r="H1032" s="0" t="n">
        <f aca="false">IF(G1032 &lt;&gt; "", A1032-G1032, "")</f>
        <v>34</v>
      </c>
    </row>
    <row r="1033" customFormat="false" ht="12.8" hidden="false" customHeight="false" outlineLevel="0" collapsed="false">
      <c r="A1033" s="0" t="n">
        <v>65378</v>
      </c>
      <c r="B1033" s="0" t="s">
        <v>4</v>
      </c>
      <c r="C1033" s="0" t="n">
        <v>2493</v>
      </c>
      <c r="D1033" s="0" t="n">
        <v>1</v>
      </c>
      <c r="E1033" s="0" t="s">
        <v>2</v>
      </c>
      <c r="F1033" s="0" t="s">
        <v>9</v>
      </c>
      <c r="G1033" s="0" t="n">
        <f aca="false">IF($B1033="POP",INDEX($A$2:$A1032,MATCH(1,($F$2:$F1032=F1033)*($D$2:$D1032=D1033)*($B$2:$B1032="PUSH")*($C$2:$C1032=$C1033),0),0),"")</f>
        <v>65344</v>
      </c>
      <c r="H1033" s="0" t="n">
        <f aca="false">IF(G1033 &lt;&gt; "", A1033-G1033, "")</f>
        <v>34</v>
      </c>
    </row>
    <row r="1034" customFormat="false" ht="12.8" hidden="false" customHeight="false" outlineLevel="0" collapsed="false">
      <c r="A1034" s="0" t="n">
        <v>65378</v>
      </c>
      <c r="B1034" s="0" t="s">
        <v>11</v>
      </c>
      <c r="C1034" s="0" t="n">
        <v>2493</v>
      </c>
      <c r="D1034" s="0" t="n">
        <v>0</v>
      </c>
      <c r="E1034" s="0" t="s">
        <v>2</v>
      </c>
      <c r="F1034" s="0" t="s">
        <v>89</v>
      </c>
      <c r="G1034" s="0" t="str">
        <f aca="false">IF($B1034="POP",INDEX($A$2:$A1033,MATCH(1,($F$2:$F1033=F1034)*($D$2:$D1033=D1034)*($B$2:$B1033="PUSH")*($C$2:$C1033=$C1034),0),0),"")</f>
        <v/>
      </c>
      <c r="H1034" s="0" t="str">
        <f aca="false">IF(G1034 &lt;&gt; "", A1034-G1034, "")</f>
        <v/>
      </c>
    </row>
    <row r="1035" customFormat="false" ht="12.8" hidden="false" customHeight="false" outlineLevel="0" collapsed="false">
      <c r="A1035" s="0" t="n">
        <v>65394</v>
      </c>
      <c r="B1035" s="0" t="s">
        <v>4</v>
      </c>
      <c r="C1035" s="0" t="n">
        <v>2493</v>
      </c>
      <c r="D1035" s="0" t="n">
        <v>0</v>
      </c>
      <c r="E1035" s="0" t="s">
        <v>2</v>
      </c>
      <c r="F1035" s="0" t="s">
        <v>89</v>
      </c>
      <c r="G1035" s="0" t="n">
        <f aca="false">IF($B1035="POP",INDEX($A$2:$A1034,MATCH(1,($F$2:$F1034=F1035)*($D$2:$D1034=D1035)*($B$2:$B1034="PUSH")*($C$2:$C1034=$C1035),0),0),"")</f>
        <v>65344</v>
      </c>
      <c r="H1035" s="0" t="n">
        <f aca="false">IF(G1035 &lt;&gt; "", A1035-G1035, "")</f>
        <v>50</v>
      </c>
    </row>
    <row r="1036" customFormat="false" ht="12.8" hidden="false" customHeight="false" outlineLevel="0" collapsed="false">
      <c r="A1036" s="0" t="n">
        <v>65445</v>
      </c>
      <c r="B1036" s="0" t="s">
        <v>6</v>
      </c>
      <c r="C1036" s="0" t="n">
        <v>2475</v>
      </c>
      <c r="D1036" s="0" t="n">
        <v>5</v>
      </c>
      <c r="E1036" s="0" t="s">
        <v>2</v>
      </c>
      <c r="F1036" s="0" t="s">
        <v>109</v>
      </c>
      <c r="G1036" s="0" t="str">
        <f aca="false">IF($B1036="POP",INDEX($A$2:$A1035,MATCH(1,($F$2:$F1035=F1036)*($D$2:$D1035=D1036)*($B$2:$B1035="PUSH")*($C$2:$C1035=$C1036),0),0),"")</f>
        <v/>
      </c>
      <c r="H1036" s="0" t="str">
        <f aca="false">IF(G1036 &lt;&gt; "", A1036-G1036, "")</f>
        <v/>
      </c>
    </row>
    <row r="1037" customFormat="false" ht="12.8" hidden="false" customHeight="false" outlineLevel="0" collapsed="false">
      <c r="A1037" s="0" t="n">
        <v>65445</v>
      </c>
      <c r="B1037" s="0" t="s">
        <v>4</v>
      </c>
      <c r="C1037" s="0" t="n">
        <v>2475</v>
      </c>
      <c r="D1037" s="0" t="n">
        <v>5</v>
      </c>
      <c r="E1037" s="0" t="s">
        <v>2</v>
      </c>
      <c r="F1037" s="0" t="s">
        <v>109</v>
      </c>
      <c r="G1037" s="0" t="n">
        <f aca="false">IF($B1037="POP",INDEX($A$2:$A1036,MATCH(1,($F$2:$F1036=F1037)*($D$2:$D1036=D1037)*($B$2:$B1036="PUSH")*($C$2:$C1036=$C1037),0),0),"")</f>
        <v>65445</v>
      </c>
      <c r="H1037" s="0" t="n">
        <f aca="false">IF(G1037 &lt;&gt; "", A1037-G1037, "")</f>
        <v>0</v>
      </c>
    </row>
    <row r="1038" customFormat="false" ht="12.8" hidden="false" customHeight="false" outlineLevel="0" collapsed="false">
      <c r="A1038" s="0" t="n">
        <v>65445</v>
      </c>
      <c r="B1038" s="0" t="s">
        <v>4</v>
      </c>
      <c r="C1038" s="0" t="n">
        <v>2475</v>
      </c>
      <c r="D1038" s="0" t="n">
        <v>4</v>
      </c>
      <c r="E1038" s="0" t="s">
        <v>2</v>
      </c>
      <c r="F1038" s="0" t="s">
        <v>105</v>
      </c>
      <c r="G1038" s="0" t="n">
        <f aca="false">IF($B1038="POP",INDEX($A$2:$A1037,MATCH(1,($F$2:$F1037=F1038)*($D$2:$D1037=D1038)*($B$2:$B1037="PUSH")*($C$2:$C1037=$C1038),0),0),"")</f>
        <v>65160</v>
      </c>
      <c r="H1038" s="0" t="n">
        <f aca="false">IF(G1038 &lt;&gt; "", A1038-G1038, "")</f>
        <v>285</v>
      </c>
    </row>
    <row r="1039" customFormat="false" ht="12.8" hidden="false" customHeight="false" outlineLevel="0" collapsed="false">
      <c r="A1039" s="0" t="n">
        <v>65445</v>
      </c>
      <c r="B1039" s="0" t="s">
        <v>4</v>
      </c>
      <c r="C1039" s="0" t="n">
        <v>2475</v>
      </c>
      <c r="D1039" s="0" t="n">
        <v>3</v>
      </c>
      <c r="E1039" s="0" t="s">
        <v>2</v>
      </c>
      <c r="F1039" s="0" t="s">
        <v>103</v>
      </c>
      <c r="G1039" s="0" t="n">
        <f aca="false">IF($B1039="POP",INDEX($A$2:$A1038,MATCH(1,($F$2:$F1038=F1039)*($D$2:$D1038=D1039)*($B$2:$B1038="PUSH")*($C$2:$C1038=$C1039),0),0),"")</f>
        <v>65160</v>
      </c>
      <c r="H1039" s="0" t="n">
        <f aca="false">IF(G1039 &lt;&gt; "", A1039-G1039, "")</f>
        <v>285</v>
      </c>
    </row>
    <row r="1040" customFormat="false" ht="12.8" hidden="false" customHeight="false" outlineLevel="0" collapsed="false">
      <c r="A1040" s="0" t="n">
        <v>65445</v>
      </c>
      <c r="B1040" s="0" t="s">
        <v>4</v>
      </c>
      <c r="C1040" s="0" t="n">
        <v>2475</v>
      </c>
      <c r="D1040" s="0" t="n">
        <v>2</v>
      </c>
      <c r="E1040" s="0" t="s">
        <v>2</v>
      </c>
      <c r="F1040" s="0" t="s">
        <v>101</v>
      </c>
      <c r="G1040" s="0" t="n">
        <f aca="false">IF($B1040="POP",INDEX($A$2:$A1039,MATCH(1,($F$2:$F1039=F1040)*($D$2:$D1039=D1040)*($B$2:$B1039="PUSH")*($C$2:$C1039=$C1040),0),0),"")</f>
        <v>65110</v>
      </c>
      <c r="H1040" s="0" t="n">
        <f aca="false">IF(G1040 &lt;&gt; "", A1040-G1040, "")</f>
        <v>335</v>
      </c>
    </row>
    <row r="1041" customFormat="false" ht="12.8" hidden="false" customHeight="false" outlineLevel="0" collapsed="false">
      <c r="A1041" s="0" t="n">
        <v>65445</v>
      </c>
      <c r="B1041" s="0" t="s">
        <v>4</v>
      </c>
      <c r="C1041" s="0" t="n">
        <v>2475</v>
      </c>
      <c r="D1041" s="0" t="n">
        <v>1</v>
      </c>
      <c r="E1041" s="0" t="s">
        <v>2</v>
      </c>
      <c r="F1041" s="0" t="s">
        <v>99</v>
      </c>
      <c r="G1041" s="0" t="n">
        <f aca="false">IF($B1041="POP",INDEX($A$2:$A1040,MATCH(1,($F$2:$F1040=F1041)*($D$2:$D1040=D1041)*($B$2:$B1040="PUSH")*($C$2:$C1040=$C1041),0),0),"")</f>
        <v>65093</v>
      </c>
      <c r="H1041" s="0" t="n">
        <f aca="false">IF(G1041 &lt;&gt; "", A1041-G1041, "")</f>
        <v>352</v>
      </c>
    </row>
    <row r="1042" customFormat="false" ht="12.8" hidden="false" customHeight="false" outlineLevel="0" collapsed="false">
      <c r="A1042" s="0" t="n">
        <v>65445</v>
      </c>
      <c r="B1042" s="0" t="s">
        <v>1</v>
      </c>
      <c r="C1042" s="0" t="n">
        <v>2475</v>
      </c>
      <c r="D1042" s="0" t="n">
        <v>1</v>
      </c>
      <c r="E1042" s="0" t="s">
        <v>2</v>
      </c>
      <c r="F1042" s="0" t="s">
        <v>3</v>
      </c>
      <c r="G1042" s="0" t="str">
        <f aca="false">IF($B1042="POP",INDEX($A$2:$A1041,MATCH(1,($F$2:$F1041=F1042)*($D$2:$D1041=D1042)*($B$2:$B1041="PUSH")*($C$2:$C1041=$C1042),0),0),"")</f>
        <v/>
      </c>
      <c r="H1042" s="0" t="str">
        <f aca="false">IF(G1042 &lt;&gt; "", A1042-G1042, "")</f>
        <v/>
      </c>
    </row>
    <row r="1043" customFormat="false" ht="12.8" hidden="false" customHeight="false" outlineLevel="0" collapsed="false">
      <c r="A1043" s="0" t="n">
        <v>65461</v>
      </c>
      <c r="B1043" s="0" t="s">
        <v>11</v>
      </c>
      <c r="C1043" s="0" t="n">
        <v>2475</v>
      </c>
      <c r="D1043" s="0" t="n">
        <v>0</v>
      </c>
      <c r="E1043" s="0" t="s">
        <v>2</v>
      </c>
      <c r="F1043" s="0" t="s">
        <v>98</v>
      </c>
      <c r="G1043" s="0" t="str">
        <f aca="false">IF($B1043="POP",INDEX($A$2:$A1042,MATCH(1,($F$2:$F1042=F1043)*($D$2:$D1042=D1043)*($B$2:$B1042="PUSH")*($C$2:$C1042=$C1043),0),0),"")</f>
        <v/>
      </c>
      <c r="H1043" s="0" t="str">
        <f aca="false">IF(G1043 &lt;&gt; "", A1043-G1043, "")</f>
        <v/>
      </c>
    </row>
    <row r="1044" customFormat="false" ht="12.8" hidden="false" customHeight="false" outlineLevel="0" collapsed="false">
      <c r="A1044" s="0" t="n">
        <v>65478</v>
      </c>
      <c r="B1044" s="0" t="s">
        <v>4</v>
      </c>
      <c r="C1044" s="0" t="n">
        <v>2475</v>
      </c>
      <c r="D1044" s="0" t="n">
        <v>0</v>
      </c>
      <c r="E1044" s="0" t="s">
        <v>2</v>
      </c>
      <c r="F1044" s="0" t="s">
        <v>98</v>
      </c>
      <c r="G1044" s="0" t="n">
        <f aca="false">IF($B1044="POP",INDEX($A$2:$A1043,MATCH(1,($F$2:$F1043=F1044)*($D$2:$D1043=D1044)*($B$2:$B1043="PUSH")*($C$2:$C1043=$C1044),0),0),"")</f>
        <v>65060</v>
      </c>
      <c r="H1044" s="0" t="n">
        <f aca="false">IF(G1044 &lt;&gt; "", A1044-G1044, "")</f>
        <v>418</v>
      </c>
    </row>
    <row r="1045" customFormat="false" ht="12.8" hidden="false" customHeight="false" outlineLevel="0" collapsed="false">
      <c r="A1045" s="0" t="n">
        <v>65997</v>
      </c>
      <c r="B1045" s="0" t="s">
        <v>1</v>
      </c>
      <c r="C1045" s="0" t="n">
        <v>2533</v>
      </c>
      <c r="D1045" s="0" t="n">
        <v>0</v>
      </c>
      <c r="E1045" s="0" t="s">
        <v>2</v>
      </c>
      <c r="F1045" s="0" t="s">
        <v>97</v>
      </c>
      <c r="G1045" s="0" t="str">
        <f aca="false">IF($B1045="POP",INDEX($A$2:$A1044,MATCH(1,($F$2:$F1044=F1045)*($D$2:$D1044=D1045)*($B$2:$B1044="PUSH")*($C$2:$C1044=$C1045),0),0),"")</f>
        <v/>
      </c>
      <c r="H1045" s="0" t="str">
        <f aca="false">IF(G1045 &lt;&gt; "", A1045-G1045, "")</f>
        <v/>
      </c>
    </row>
    <row r="1046" customFormat="false" ht="12.8" hidden="false" customHeight="false" outlineLevel="0" collapsed="false">
      <c r="A1046" s="0" t="n">
        <v>65997</v>
      </c>
      <c r="B1046" s="0" t="s">
        <v>6</v>
      </c>
      <c r="C1046" s="0" t="n">
        <v>2533</v>
      </c>
      <c r="D1046" s="0" t="n">
        <v>0</v>
      </c>
      <c r="E1046" s="0" t="s">
        <v>2</v>
      </c>
      <c r="F1046" s="0" t="s">
        <v>98</v>
      </c>
      <c r="G1046" s="0" t="str">
        <f aca="false">IF($B1046="POP",INDEX($A$2:$A1045,MATCH(1,($F$2:$F1045=F1046)*($D$2:$D1045=D1046)*($B$2:$B1045="PUSH")*($C$2:$C1045=$C1046),0),0),"")</f>
        <v/>
      </c>
      <c r="H1046" s="0" t="str">
        <f aca="false">IF(G1046 &lt;&gt; "", A1046-G1046, "")</f>
        <v/>
      </c>
    </row>
    <row r="1047" customFormat="false" ht="12.8" hidden="false" customHeight="false" outlineLevel="0" collapsed="false">
      <c r="A1047" s="0" t="n">
        <v>66030</v>
      </c>
      <c r="B1047" s="0" t="s">
        <v>6</v>
      </c>
      <c r="C1047" s="0" t="n">
        <v>2533</v>
      </c>
      <c r="D1047" s="0" t="n">
        <v>1</v>
      </c>
      <c r="E1047" s="0" t="s">
        <v>2</v>
      </c>
      <c r="F1047" s="0" t="s">
        <v>99</v>
      </c>
      <c r="G1047" s="0" t="str">
        <f aca="false">IF($B1047="POP",INDEX($A$2:$A1046,MATCH(1,($F$2:$F1046=F1047)*($D$2:$D1046=D1047)*($B$2:$B1046="PUSH")*($C$2:$C1046=$C1047),0),0),"")</f>
        <v/>
      </c>
      <c r="H1047" s="0" t="str">
        <f aca="false">IF(G1047 &lt;&gt; "", A1047-G1047, "")</f>
        <v/>
      </c>
    </row>
    <row r="1048" customFormat="false" ht="12.8" hidden="false" customHeight="false" outlineLevel="0" collapsed="false">
      <c r="A1048" s="0" t="n">
        <v>66030</v>
      </c>
      <c r="B1048" s="0" t="s">
        <v>6</v>
      </c>
      <c r="C1048" s="0" t="n">
        <v>2533</v>
      </c>
      <c r="D1048" s="0" t="n">
        <v>2</v>
      </c>
      <c r="E1048" s="0" t="s">
        <v>2</v>
      </c>
      <c r="F1048" s="0" t="s">
        <v>100</v>
      </c>
      <c r="G1048" s="0" t="str">
        <f aca="false">IF($B1048="POP",INDEX($A$2:$A1047,MATCH(1,($F$2:$F1047=F1048)*($D$2:$D1047=D1048)*($B$2:$B1047="PUSH")*($C$2:$C1047=$C1048),0),0),"")</f>
        <v/>
      </c>
      <c r="H1048" s="0" t="str">
        <f aca="false">IF(G1048 &lt;&gt; "", A1048-G1048, "")</f>
        <v/>
      </c>
    </row>
    <row r="1049" customFormat="false" ht="12.8" hidden="false" customHeight="false" outlineLevel="0" collapsed="false">
      <c r="A1049" s="0" t="n">
        <v>66030</v>
      </c>
      <c r="B1049" s="0" t="s">
        <v>4</v>
      </c>
      <c r="C1049" s="0" t="n">
        <v>2533</v>
      </c>
      <c r="D1049" s="0" t="n">
        <v>2</v>
      </c>
      <c r="E1049" s="0" t="s">
        <v>2</v>
      </c>
      <c r="F1049" s="0" t="s">
        <v>100</v>
      </c>
      <c r="G1049" s="0" t="n">
        <f aca="false">IF($B1049="POP",INDEX($A$2:$A1048,MATCH(1,($F$2:$F1048=F1049)*($D$2:$D1048=D1049)*($B$2:$B1048="PUSH")*($C$2:$C1048=$C1049),0),0),"")</f>
        <v>66030</v>
      </c>
      <c r="H1049" s="0" t="n">
        <f aca="false">IF(G1049 &lt;&gt; "", A1049-G1049, "")</f>
        <v>0</v>
      </c>
    </row>
    <row r="1050" customFormat="false" ht="12.8" hidden="false" customHeight="false" outlineLevel="0" collapsed="false">
      <c r="A1050" s="0" t="n">
        <v>66048</v>
      </c>
      <c r="B1050" s="0" t="s">
        <v>6</v>
      </c>
      <c r="C1050" s="0" t="n">
        <v>2533</v>
      </c>
      <c r="D1050" s="0" t="n">
        <v>2</v>
      </c>
      <c r="E1050" s="0" t="s">
        <v>2</v>
      </c>
      <c r="F1050" s="0" t="s">
        <v>101</v>
      </c>
      <c r="G1050" s="0" t="str">
        <f aca="false">IF($B1050="POP",INDEX($A$2:$A1049,MATCH(1,($F$2:$F1049=F1050)*($D$2:$D1049=D1050)*($B$2:$B1049="PUSH")*($C$2:$C1049=$C1050),0),0),"")</f>
        <v/>
      </c>
      <c r="H1050" s="0" t="str">
        <f aca="false">IF(G1050 &lt;&gt; "", A1050-G1050, "")</f>
        <v/>
      </c>
    </row>
    <row r="1051" customFormat="false" ht="12.8" hidden="false" customHeight="false" outlineLevel="0" collapsed="false">
      <c r="A1051" s="0" t="n">
        <v>66097</v>
      </c>
      <c r="B1051" s="0" t="s">
        <v>6</v>
      </c>
      <c r="C1051" s="0" t="n">
        <v>2533</v>
      </c>
      <c r="D1051" s="0" t="n">
        <v>3</v>
      </c>
      <c r="E1051" s="0" t="s">
        <v>2</v>
      </c>
      <c r="F1051" s="0" t="s">
        <v>102</v>
      </c>
      <c r="G1051" s="0" t="str">
        <f aca="false">IF($B1051="POP",INDEX($A$2:$A1050,MATCH(1,($F$2:$F1050=F1051)*($D$2:$D1050=D1051)*($B$2:$B1050="PUSH")*($C$2:$C1050=$C1051),0),0),"")</f>
        <v/>
      </c>
      <c r="H1051" s="0" t="str">
        <f aca="false">IF(G1051 &lt;&gt; "", A1051-G1051, "")</f>
        <v/>
      </c>
    </row>
    <row r="1052" customFormat="false" ht="12.8" hidden="false" customHeight="false" outlineLevel="0" collapsed="false">
      <c r="A1052" s="0" t="n">
        <v>66097</v>
      </c>
      <c r="B1052" s="0" t="s">
        <v>4</v>
      </c>
      <c r="C1052" s="0" t="n">
        <v>2533</v>
      </c>
      <c r="D1052" s="0" t="n">
        <v>3</v>
      </c>
      <c r="E1052" s="0" t="s">
        <v>2</v>
      </c>
      <c r="F1052" s="0" t="s">
        <v>102</v>
      </c>
      <c r="G1052" s="0" t="n">
        <f aca="false">IF($B1052="POP",INDEX($A$2:$A1051,MATCH(1,($F$2:$F1051=F1052)*($D$2:$D1051=D1052)*($B$2:$B1051="PUSH")*($C$2:$C1051=$C1052),0),0),"")</f>
        <v>66097</v>
      </c>
      <c r="H1052" s="0" t="n">
        <f aca="false">IF(G1052 &lt;&gt; "", A1052-G1052, "")</f>
        <v>0</v>
      </c>
    </row>
    <row r="1053" customFormat="false" ht="12.8" hidden="false" customHeight="false" outlineLevel="0" collapsed="false">
      <c r="A1053" s="0" t="n">
        <v>66097</v>
      </c>
      <c r="B1053" s="0" t="s">
        <v>6</v>
      </c>
      <c r="C1053" s="0" t="n">
        <v>2533</v>
      </c>
      <c r="D1053" s="0" t="n">
        <v>3</v>
      </c>
      <c r="E1053" s="0" t="s">
        <v>2</v>
      </c>
      <c r="F1053" s="0" t="s">
        <v>103</v>
      </c>
      <c r="G1053" s="0" t="str">
        <f aca="false">IF($B1053="POP",INDEX($A$2:$A1052,MATCH(1,($F$2:$F1052=F1053)*($D$2:$D1052=D1053)*($B$2:$B1052="PUSH")*($C$2:$C1052=$C1053),0),0),"")</f>
        <v/>
      </c>
      <c r="H1053" s="0" t="str">
        <f aca="false">IF(G1053 &lt;&gt; "", A1053-G1053, "")</f>
        <v/>
      </c>
    </row>
    <row r="1054" customFormat="false" ht="12.8" hidden="false" customHeight="false" outlineLevel="0" collapsed="false">
      <c r="A1054" s="0" t="n">
        <v>66097</v>
      </c>
      <c r="B1054" s="0" t="s">
        <v>6</v>
      </c>
      <c r="C1054" s="0" t="n">
        <v>2533</v>
      </c>
      <c r="D1054" s="0" t="n">
        <v>4</v>
      </c>
      <c r="E1054" s="0" t="s">
        <v>2</v>
      </c>
      <c r="F1054" s="0" t="s">
        <v>104</v>
      </c>
      <c r="G1054" s="0" t="str">
        <f aca="false">IF($B1054="POP",INDEX($A$2:$A1053,MATCH(1,($F$2:$F1053=F1054)*($D$2:$D1053=D1054)*($B$2:$B1053="PUSH")*($C$2:$C1053=$C1054),0),0),"")</f>
        <v/>
      </c>
      <c r="H1054" s="0" t="str">
        <f aca="false">IF(G1054 &lt;&gt; "", A1054-G1054, "")</f>
        <v/>
      </c>
    </row>
    <row r="1055" customFormat="false" ht="12.8" hidden="false" customHeight="false" outlineLevel="0" collapsed="false">
      <c r="A1055" s="0" t="n">
        <v>66097</v>
      </c>
      <c r="B1055" s="0" t="s">
        <v>4</v>
      </c>
      <c r="C1055" s="0" t="n">
        <v>2533</v>
      </c>
      <c r="D1055" s="0" t="n">
        <v>4</v>
      </c>
      <c r="E1055" s="0" t="s">
        <v>2</v>
      </c>
      <c r="F1055" s="0" t="s">
        <v>104</v>
      </c>
      <c r="G1055" s="0" t="n">
        <f aca="false">IF($B1055="POP",INDEX($A$2:$A1054,MATCH(1,($F$2:$F1054=F1055)*($D$2:$D1054=D1055)*($B$2:$B1054="PUSH")*($C$2:$C1054=$C1055),0),0),"")</f>
        <v>66097</v>
      </c>
      <c r="H1055" s="0" t="n">
        <f aca="false">IF(G1055 &lt;&gt; "", A1055-G1055, "")</f>
        <v>0</v>
      </c>
    </row>
    <row r="1056" customFormat="false" ht="12.8" hidden="false" customHeight="false" outlineLevel="0" collapsed="false">
      <c r="A1056" s="0" t="n">
        <v>66097</v>
      </c>
      <c r="B1056" s="0" t="s">
        <v>6</v>
      </c>
      <c r="C1056" s="0" t="n">
        <v>2533</v>
      </c>
      <c r="D1056" s="0" t="n">
        <v>4</v>
      </c>
      <c r="E1056" s="0" t="s">
        <v>2</v>
      </c>
      <c r="F1056" s="0" t="s">
        <v>74</v>
      </c>
      <c r="G1056" s="0" t="str">
        <f aca="false">IF($B1056="POP",INDEX($A$2:$A1055,MATCH(1,($F$2:$F1055=F1056)*($D$2:$D1055=D1056)*($B$2:$B1055="PUSH")*($C$2:$C1055=$C1056),0),0),"")</f>
        <v/>
      </c>
      <c r="H1056" s="0" t="str">
        <f aca="false">IF(G1056 &lt;&gt; "", A1056-G1056, "")</f>
        <v/>
      </c>
    </row>
    <row r="1057" customFormat="false" ht="12.8" hidden="false" customHeight="false" outlineLevel="0" collapsed="false">
      <c r="A1057" s="0" t="n">
        <v>66097</v>
      </c>
      <c r="B1057" s="0" t="s">
        <v>4</v>
      </c>
      <c r="C1057" s="0" t="n">
        <v>2533</v>
      </c>
      <c r="D1057" s="0" t="n">
        <v>4</v>
      </c>
      <c r="E1057" s="0" t="s">
        <v>2</v>
      </c>
      <c r="F1057" s="0" t="s">
        <v>74</v>
      </c>
      <c r="G1057" s="0" t="n">
        <f aca="false">IF($B1057="POP",INDEX($A$2:$A1056,MATCH(1,($F$2:$F1056=F1057)*($D$2:$D1056=D1057)*($B$2:$B1056="PUSH")*($C$2:$C1056=$C1057),0),0),"")</f>
        <v>66097</v>
      </c>
      <c r="H1057" s="0" t="n">
        <f aca="false">IF(G1057 &lt;&gt; "", A1057-G1057, "")</f>
        <v>0</v>
      </c>
    </row>
    <row r="1058" customFormat="false" ht="12.8" hidden="false" customHeight="false" outlineLevel="0" collapsed="false">
      <c r="A1058" s="0" t="n">
        <v>66097</v>
      </c>
      <c r="B1058" s="0" t="s">
        <v>6</v>
      </c>
      <c r="C1058" s="0" t="n">
        <v>2533</v>
      </c>
      <c r="D1058" s="0" t="n">
        <v>4</v>
      </c>
      <c r="E1058" s="0" t="s">
        <v>2</v>
      </c>
      <c r="F1058" s="0" t="s">
        <v>100</v>
      </c>
      <c r="G1058" s="0" t="str">
        <f aca="false">IF($B1058="POP",INDEX($A$2:$A1057,MATCH(1,($F$2:$F1057=F1058)*($D$2:$D1057=D1058)*($B$2:$B1057="PUSH")*($C$2:$C1057=$C1058),0),0),"")</f>
        <v/>
      </c>
      <c r="H1058" s="0" t="str">
        <f aca="false">IF(G1058 &lt;&gt; "", A1058-G1058, "")</f>
        <v/>
      </c>
    </row>
    <row r="1059" customFormat="false" ht="12.8" hidden="false" customHeight="false" outlineLevel="0" collapsed="false">
      <c r="A1059" s="0" t="n">
        <v>66098</v>
      </c>
      <c r="B1059" s="0" t="s">
        <v>4</v>
      </c>
      <c r="C1059" s="0" t="n">
        <v>2533</v>
      </c>
      <c r="D1059" s="0" t="n">
        <v>4</v>
      </c>
      <c r="E1059" s="0" t="s">
        <v>2</v>
      </c>
      <c r="F1059" s="0" t="s">
        <v>100</v>
      </c>
      <c r="G1059" s="0" t="n">
        <f aca="false">IF($B1059="POP",INDEX($A$2:$A1058,MATCH(1,($F$2:$F1058=F1059)*($D$2:$D1058=D1059)*($B$2:$B1058="PUSH")*($C$2:$C1058=$C1059),0),0),"")</f>
        <v>66097</v>
      </c>
      <c r="H1059" s="0" t="n">
        <f aca="false">IF(G1059 &lt;&gt; "", A1059-G1059, "")</f>
        <v>1</v>
      </c>
    </row>
    <row r="1060" customFormat="false" ht="12.8" hidden="false" customHeight="false" outlineLevel="0" collapsed="false">
      <c r="A1060" s="0" t="n">
        <v>66098</v>
      </c>
      <c r="B1060" s="0" t="s">
        <v>6</v>
      </c>
      <c r="C1060" s="0" t="n">
        <v>2533</v>
      </c>
      <c r="D1060" s="0" t="n">
        <v>4</v>
      </c>
      <c r="E1060" s="0" t="s">
        <v>2</v>
      </c>
      <c r="F1060" s="0" t="s">
        <v>105</v>
      </c>
      <c r="G1060" s="0" t="str">
        <f aca="false">IF($B1060="POP",INDEX($A$2:$A1059,MATCH(1,($F$2:$F1059=F1060)*($D$2:$D1059=D1060)*($B$2:$B1059="PUSH")*($C$2:$C1059=$C1060),0),0),"")</f>
        <v/>
      </c>
      <c r="H1060" s="0" t="str">
        <f aca="false">IF(G1060 &lt;&gt; "", A1060-G1060, "")</f>
        <v/>
      </c>
    </row>
    <row r="1061" customFormat="false" ht="12.8" hidden="false" customHeight="false" outlineLevel="0" collapsed="false">
      <c r="A1061" s="0" t="n">
        <v>66098</v>
      </c>
      <c r="B1061" s="0" t="s">
        <v>6</v>
      </c>
      <c r="C1061" s="0" t="n">
        <v>2533</v>
      </c>
      <c r="D1061" s="0" t="n">
        <v>5</v>
      </c>
      <c r="E1061" s="0" t="s">
        <v>2</v>
      </c>
      <c r="F1061" s="0" t="s">
        <v>106</v>
      </c>
      <c r="G1061" s="0" t="str">
        <f aca="false">IF($B1061="POP",INDEX($A$2:$A1060,MATCH(1,($F$2:$F1060=F1061)*($D$2:$D1060=D1061)*($B$2:$B1060="PUSH")*($C$2:$C1060=$C1061),0),0),"")</f>
        <v/>
      </c>
      <c r="H1061" s="0" t="str">
        <f aca="false">IF(G1061 &lt;&gt; "", A1061-G1061, "")</f>
        <v/>
      </c>
    </row>
    <row r="1062" customFormat="false" ht="12.8" hidden="false" customHeight="false" outlineLevel="0" collapsed="false">
      <c r="A1062" s="0" t="n">
        <v>66098</v>
      </c>
      <c r="B1062" s="0" t="s">
        <v>4</v>
      </c>
      <c r="C1062" s="0" t="n">
        <v>2533</v>
      </c>
      <c r="D1062" s="0" t="n">
        <v>5</v>
      </c>
      <c r="E1062" s="0" t="s">
        <v>2</v>
      </c>
      <c r="F1062" s="0" t="s">
        <v>106</v>
      </c>
      <c r="G1062" s="0" t="n">
        <f aca="false">IF($B1062="POP",INDEX($A$2:$A1061,MATCH(1,($F$2:$F1061=F1062)*($D$2:$D1061=D1062)*($B$2:$B1061="PUSH")*($C$2:$C1061=$C1062),0),0),"")</f>
        <v>66098</v>
      </c>
      <c r="H1062" s="0" t="n">
        <f aca="false">IF(G1062 &lt;&gt; "", A1062-G1062, "")</f>
        <v>0</v>
      </c>
    </row>
    <row r="1063" customFormat="false" ht="12.8" hidden="false" customHeight="false" outlineLevel="0" collapsed="false">
      <c r="A1063" s="0" t="n">
        <v>66114</v>
      </c>
      <c r="B1063" s="0" t="s">
        <v>6</v>
      </c>
      <c r="C1063" s="0" t="n">
        <v>2533</v>
      </c>
      <c r="D1063" s="0" t="n">
        <v>5</v>
      </c>
      <c r="E1063" s="0" t="s">
        <v>2</v>
      </c>
      <c r="F1063" s="0" t="s">
        <v>107</v>
      </c>
      <c r="G1063" s="0" t="str">
        <f aca="false">IF($B1063="POP",INDEX($A$2:$A1062,MATCH(1,($F$2:$F1062=F1063)*($D$2:$D1062=D1063)*($B$2:$B1062="PUSH")*($C$2:$C1062=$C1063),0),0),"")</f>
        <v/>
      </c>
      <c r="H1063" s="0" t="str">
        <f aca="false">IF(G1063 &lt;&gt; "", A1063-G1063, "")</f>
        <v/>
      </c>
    </row>
    <row r="1064" customFormat="false" ht="12.8" hidden="false" customHeight="false" outlineLevel="0" collapsed="false">
      <c r="A1064" s="0" t="n">
        <v>66130</v>
      </c>
      <c r="B1064" s="0" t="s">
        <v>4</v>
      </c>
      <c r="C1064" s="0" t="n">
        <v>2533</v>
      </c>
      <c r="D1064" s="0" t="n">
        <v>5</v>
      </c>
      <c r="E1064" s="0" t="s">
        <v>2</v>
      </c>
      <c r="F1064" s="0" t="s">
        <v>107</v>
      </c>
      <c r="G1064" s="0" t="n">
        <f aca="false">IF($B1064="POP",INDEX($A$2:$A1063,MATCH(1,($F$2:$F1063=F1064)*($D$2:$D1063=D1064)*($B$2:$B1063="PUSH")*($C$2:$C1063=$C1064),0),0),"")</f>
        <v>66114</v>
      </c>
      <c r="H1064" s="0" t="n">
        <f aca="false">IF(G1064 &lt;&gt; "", A1064-G1064, "")</f>
        <v>16</v>
      </c>
    </row>
    <row r="1065" customFormat="false" ht="12.8" hidden="false" customHeight="false" outlineLevel="0" collapsed="false">
      <c r="A1065" s="0" t="n">
        <v>66231</v>
      </c>
      <c r="B1065" s="0" t="s">
        <v>6</v>
      </c>
      <c r="C1065" s="0" t="n">
        <v>2533</v>
      </c>
      <c r="D1065" s="0" t="n">
        <v>5</v>
      </c>
      <c r="E1065" s="0" t="s">
        <v>2</v>
      </c>
      <c r="F1065" s="0" t="s">
        <v>75</v>
      </c>
      <c r="G1065" s="0" t="str">
        <f aca="false">IF($B1065="POP",INDEX($A$2:$A1064,MATCH(1,($F$2:$F1064=F1065)*($D$2:$D1064=D1065)*($B$2:$B1064="PUSH")*($C$2:$C1064=$C1065),0),0),"")</f>
        <v/>
      </c>
      <c r="H1065" s="0" t="str">
        <f aca="false">IF(G1065 &lt;&gt; "", A1065-G1065, "")</f>
        <v/>
      </c>
    </row>
    <row r="1066" customFormat="false" ht="12.8" hidden="false" customHeight="false" outlineLevel="0" collapsed="false">
      <c r="A1066" s="0" t="n">
        <v>66231</v>
      </c>
      <c r="B1066" s="0" t="s">
        <v>6</v>
      </c>
      <c r="C1066" s="0" t="n">
        <v>2533</v>
      </c>
      <c r="D1066" s="0" t="n">
        <v>6</v>
      </c>
      <c r="E1066" s="0" t="s">
        <v>2</v>
      </c>
      <c r="F1066" s="0" t="s">
        <v>76</v>
      </c>
      <c r="G1066" s="0" t="str">
        <f aca="false">IF($B1066="POP",INDEX($A$2:$A1065,MATCH(1,($F$2:$F1065=F1066)*($D$2:$D1065=D1066)*($B$2:$B1065="PUSH")*($C$2:$C1065=$C1066),0),0),"")</f>
        <v/>
      </c>
      <c r="H1066" s="0" t="str">
        <f aca="false">IF(G1066 &lt;&gt; "", A1066-G1066, "")</f>
        <v/>
      </c>
    </row>
    <row r="1067" customFormat="false" ht="12.8" hidden="false" customHeight="false" outlineLevel="0" collapsed="false">
      <c r="A1067" s="0" t="n">
        <v>66231</v>
      </c>
      <c r="B1067" s="0" t="s">
        <v>4</v>
      </c>
      <c r="C1067" s="0" t="n">
        <v>2533</v>
      </c>
      <c r="D1067" s="0" t="n">
        <v>6</v>
      </c>
      <c r="E1067" s="0" t="s">
        <v>2</v>
      </c>
      <c r="F1067" s="0" t="s">
        <v>76</v>
      </c>
      <c r="G1067" s="0" t="n">
        <f aca="false">IF($B1067="POP",INDEX($A$2:$A1066,MATCH(1,($F$2:$F1066=F1067)*($D$2:$D1066=D1067)*($B$2:$B1066="PUSH")*($C$2:$C1066=$C1067),0),0),"")</f>
        <v>66231</v>
      </c>
      <c r="H1067" s="0" t="n">
        <f aca="false">IF(G1067 &lt;&gt; "", A1067-G1067, "")</f>
        <v>0</v>
      </c>
    </row>
    <row r="1068" customFormat="false" ht="12.8" hidden="false" customHeight="false" outlineLevel="0" collapsed="false">
      <c r="A1068" s="0" t="n">
        <v>66231</v>
      </c>
      <c r="B1068" s="0" t="s">
        <v>6</v>
      </c>
      <c r="C1068" s="0" t="n">
        <v>2533</v>
      </c>
      <c r="D1068" s="0" t="n">
        <v>6</v>
      </c>
      <c r="E1068" s="0" t="s">
        <v>2</v>
      </c>
      <c r="F1068" s="0" t="s">
        <v>77</v>
      </c>
      <c r="G1068" s="0" t="str">
        <f aca="false">IF($B1068="POP",INDEX($A$2:$A1067,MATCH(1,($F$2:$F1067=F1068)*($D$2:$D1067=D1068)*($B$2:$B1067="PUSH")*($C$2:$C1067=$C1068),0),0),"")</f>
        <v/>
      </c>
      <c r="H1068" s="0" t="str">
        <f aca="false">IF(G1068 &lt;&gt; "", A1068-G1068, "")</f>
        <v/>
      </c>
    </row>
    <row r="1069" customFormat="false" ht="12.8" hidden="false" customHeight="false" outlineLevel="0" collapsed="false">
      <c r="A1069" s="0" t="n">
        <v>66231</v>
      </c>
      <c r="B1069" s="0" t="s">
        <v>4</v>
      </c>
      <c r="C1069" s="0" t="n">
        <v>2533</v>
      </c>
      <c r="D1069" s="0" t="n">
        <v>6</v>
      </c>
      <c r="E1069" s="0" t="s">
        <v>2</v>
      </c>
      <c r="F1069" s="0" t="s">
        <v>77</v>
      </c>
      <c r="G1069" s="0" t="n">
        <f aca="false">IF($B1069="POP",INDEX($A$2:$A1068,MATCH(1,($F$2:$F1068=F1069)*($D$2:$D1068=D1069)*($B$2:$B1068="PUSH")*($C$2:$C1068=$C1069),0),0),"")</f>
        <v>66231</v>
      </c>
      <c r="H1069" s="0" t="n">
        <f aca="false">IF(G1069 &lt;&gt; "", A1069-G1069, "")</f>
        <v>0</v>
      </c>
    </row>
    <row r="1070" customFormat="false" ht="12.8" hidden="false" customHeight="false" outlineLevel="0" collapsed="false">
      <c r="A1070" s="0" t="n">
        <v>66231</v>
      </c>
      <c r="B1070" s="0" t="s">
        <v>6</v>
      </c>
      <c r="C1070" s="0" t="n">
        <v>2533</v>
      </c>
      <c r="D1070" s="0" t="n">
        <v>6</v>
      </c>
      <c r="E1070" s="0" t="s">
        <v>2</v>
      </c>
      <c r="F1070" s="0" t="s">
        <v>78</v>
      </c>
      <c r="G1070" s="0" t="str">
        <f aca="false">IF($B1070="POP",INDEX($A$2:$A1069,MATCH(1,($F$2:$F1069=F1070)*($D$2:$D1069=D1070)*($B$2:$B1069="PUSH")*($C$2:$C1069=$C1070),0),0),"")</f>
        <v/>
      </c>
      <c r="H1070" s="0" t="str">
        <f aca="false">IF(G1070 &lt;&gt; "", A1070-G1070, "")</f>
        <v/>
      </c>
    </row>
    <row r="1071" customFormat="false" ht="12.8" hidden="false" customHeight="false" outlineLevel="0" collapsed="false">
      <c r="A1071" s="0" t="n">
        <v>66231</v>
      </c>
      <c r="B1071" s="0" t="s">
        <v>4</v>
      </c>
      <c r="C1071" s="0" t="n">
        <v>2533</v>
      </c>
      <c r="D1071" s="0" t="n">
        <v>6</v>
      </c>
      <c r="E1071" s="0" t="s">
        <v>2</v>
      </c>
      <c r="F1071" s="0" t="s">
        <v>78</v>
      </c>
      <c r="G1071" s="0" t="n">
        <f aca="false">IF($B1071="POP",INDEX($A$2:$A1070,MATCH(1,($F$2:$F1070=F1071)*($D$2:$D1070=D1071)*($B$2:$B1070="PUSH")*($C$2:$C1070=$C1071),0),0),"")</f>
        <v>66231</v>
      </c>
      <c r="H1071" s="0" t="n">
        <f aca="false">IF(G1071 &lt;&gt; "", A1071-G1071, "")</f>
        <v>0</v>
      </c>
    </row>
    <row r="1072" customFormat="false" ht="12.8" hidden="false" customHeight="false" outlineLevel="0" collapsed="false">
      <c r="A1072" s="0" t="n">
        <v>66231</v>
      </c>
      <c r="B1072" s="0" t="s">
        <v>4</v>
      </c>
      <c r="C1072" s="0" t="n">
        <v>2533</v>
      </c>
      <c r="D1072" s="0" t="n">
        <v>5</v>
      </c>
      <c r="E1072" s="0" t="s">
        <v>2</v>
      </c>
      <c r="F1072" s="0" t="s">
        <v>75</v>
      </c>
      <c r="G1072" s="0" t="n">
        <f aca="false">IF($B1072="POP",INDEX($A$2:$A1071,MATCH(1,($F$2:$F1071=F1072)*($D$2:$D1071=D1072)*($B$2:$B1071="PUSH")*($C$2:$C1071=$C1072),0),0),"")</f>
        <v>66231</v>
      </c>
      <c r="H1072" s="0" t="n">
        <f aca="false">IF(G1072 &lt;&gt; "", A1072-G1072, "")</f>
        <v>0</v>
      </c>
    </row>
    <row r="1073" customFormat="false" ht="12.8" hidden="false" customHeight="false" outlineLevel="0" collapsed="false">
      <c r="A1073" s="0" t="n">
        <v>66248</v>
      </c>
      <c r="B1073" s="0" t="s">
        <v>6</v>
      </c>
      <c r="C1073" s="0" t="n">
        <v>2533</v>
      </c>
      <c r="D1073" s="0" t="n">
        <v>5</v>
      </c>
      <c r="E1073" s="0" t="s">
        <v>2</v>
      </c>
      <c r="F1073" s="0" t="s">
        <v>108</v>
      </c>
      <c r="G1073" s="0" t="str">
        <f aca="false">IF($B1073="POP",INDEX($A$2:$A1072,MATCH(1,($F$2:$F1072=F1073)*($D$2:$D1072=D1073)*($B$2:$B1072="PUSH")*($C$2:$C1072=$C1073),0),0),"")</f>
        <v/>
      </c>
      <c r="H1073" s="0" t="str">
        <f aca="false">IF(G1073 &lt;&gt; "", A1073-G1073, "")</f>
        <v/>
      </c>
    </row>
    <row r="1074" customFormat="false" ht="12.8" hidden="false" customHeight="false" outlineLevel="0" collapsed="false">
      <c r="A1074" s="0" t="n">
        <v>66250</v>
      </c>
      <c r="B1074" s="0" t="s">
        <v>4</v>
      </c>
      <c r="C1074" s="0" t="n">
        <v>2533</v>
      </c>
      <c r="D1074" s="0" t="n">
        <v>5</v>
      </c>
      <c r="E1074" s="0" t="s">
        <v>2</v>
      </c>
      <c r="F1074" s="0" t="s">
        <v>108</v>
      </c>
      <c r="G1074" s="0" t="n">
        <f aca="false">IF($B1074="POP",INDEX($A$2:$A1073,MATCH(1,($F$2:$F1073=F1074)*($D$2:$D1073=D1074)*($B$2:$B1073="PUSH")*($C$2:$C1073=$C1074),0),0),"")</f>
        <v>66248</v>
      </c>
      <c r="H1074" s="0" t="n">
        <f aca="false">IF(G1074 &lt;&gt; "", A1074-G1074, "")</f>
        <v>2</v>
      </c>
    </row>
    <row r="1075" customFormat="false" ht="12.8" hidden="false" customHeight="false" outlineLevel="0" collapsed="false">
      <c r="A1075" s="0" t="n">
        <v>66250</v>
      </c>
      <c r="B1075" s="0" t="s">
        <v>6</v>
      </c>
      <c r="C1075" s="0" t="n">
        <v>2533</v>
      </c>
      <c r="D1075" s="0" t="n">
        <v>5</v>
      </c>
      <c r="E1075" s="0" t="s">
        <v>2</v>
      </c>
      <c r="F1075" s="0" t="s">
        <v>84</v>
      </c>
      <c r="G1075" s="0" t="str">
        <f aca="false">IF($B1075="POP",INDEX($A$2:$A1074,MATCH(1,($F$2:$F1074=F1075)*($D$2:$D1074=D1075)*($B$2:$B1074="PUSH")*($C$2:$C1074=$C1075),0),0),"")</f>
        <v/>
      </c>
      <c r="H1075" s="0" t="str">
        <f aca="false">IF(G1075 &lt;&gt; "", A1075-G1075, "")</f>
        <v/>
      </c>
    </row>
    <row r="1076" customFormat="false" ht="12.8" hidden="false" customHeight="false" outlineLevel="0" collapsed="false">
      <c r="A1076" s="0" t="n">
        <v>66250</v>
      </c>
      <c r="B1076" s="0" t="s">
        <v>1</v>
      </c>
      <c r="C1076" s="0" t="n">
        <v>2539</v>
      </c>
      <c r="D1076" s="0" t="n">
        <v>0</v>
      </c>
      <c r="E1076" s="0" t="s">
        <v>2</v>
      </c>
      <c r="F1076" s="0" t="s">
        <v>85</v>
      </c>
      <c r="G1076" s="0" t="str">
        <f aca="false">IF($B1076="POP",INDEX($A$2:$A1075,MATCH(1,($F$2:$F1075=F1076)*($D$2:$D1075=D1076)*($B$2:$B1075="PUSH")*($C$2:$C1075=$C1076),0),0),"")</f>
        <v/>
      </c>
      <c r="H1076" s="0" t="str">
        <f aca="false">IF(G1076 &lt;&gt; "", A1076-G1076, "")</f>
        <v/>
      </c>
    </row>
    <row r="1077" customFormat="false" ht="12.8" hidden="false" customHeight="false" outlineLevel="0" collapsed="false">
      <c r="A1077" s="0" t="n">
        <v>66250</v>
      </c>
      <c r="B1077" s="0" t="s">
        <v>4</v>
      </c>
      <c r="C1077" s="0" t="n">
        <v>2533</v>
      </c>
      <c r="D1077" s="0" t="n">
        <v>5</v>
      </c>
      <c r="E1077" s="0" t="s">
        <v>2</v>
      </c>
      <c r="F1077" s="0" t="s">
        <v>84</v>
      </c>
      <c r="G1077" s="0" t="n">
        <f aca="false">IF($B1077="POP",INDEX($A$2:$A1076,MATCH(1,($F$2:$F1076=F1077)*($D$2:$D1076=D1077)*($B$2:$B1076="PUSH")*($C$2:$C1076=$C1077),0),0),"")</f>
        <v>66250</v>
      </c>
      <c r="H1077" s="0" t="n">
        <f aca="false">IF(G1077 &lt;&gt; "", A1077-G1077, "")</f>
        <v>0</v>
      </c>
    </row>
    <row r="1078" customFormat="false" ht="12.8" hidden="false" customHeight="false" outlineLevel="0" collapsed="false">
      <c r="A1078" s="0" t="n">
        <v>66250</v>
      </c>
      <c r="B1078" s="0" t="s">
        <v>6</v>
      </c>
      <c r="C1078" s="0" t="n">
        <v>2533</v>
      </c>
      <c r="D1078" s="0" t="n">
        <v>5</v>
      </c>
      <c r="E1078" s="0" t="s">
        <v>2</v>
      </c>
      <c r="F1078" s="0" t="s">
        <v>86</v>
      </c>
      <c r="G1078" s="0" t="str">
        <f aca="false">IF($B1078="POP",INDEX($A$2:$A1077,MATCH(1,($F$2:$F1077=F1078)*($D$2:$D1077=D1078)*($B$2:$B1077="PUSH")*($C$2:$C1077=$C1078),0),0),"")</f>
        <v/>
      </c>
      <c r="H1078" s="0" t="str">
        <f aca="false">IF(G1078 &lt;&gt; "", A1078-G1078, "")</f>
        <v/>
      </c>
    </row>
    <row r="1079" customFormat="false" ht="12.8" hidden="false" customHeight="false" outlineLevel="0" collapsed="false">
      <c r="A1079" s="0" t="n">
        <v>66250</v>
      </c>
      <c r="B1079" s="0" t="s">
        <v>1</v>
      </c>
      <c r="C1079" s="0" t="n">
        <v>2540</v>
      </c>
      <c r="D1079" s="0" t="n">
        <v>0</v>
      </c>
      <c r="E1079" s="0" t="s">
        <v>2</v>
      </c>
      <c r="F1079" s="0" t="s">
        <v>87</v>
      </c>
      <c r="G1079" s="0" t="str">
        <f aca="false">IF($B1079="POP",INDEX($A$2:$A1078,MATCH(1,($F$2:$F1078=F1079)*($D$2:$D1078=D1079)*($B$2:$B1078="PUSH")*($C$2:$C1078=$C1079),0),0),"")</f>
        <v/>
      </c>
      <c r="H1079" s="0" t="str">
        <f aca="false">IF(G1079 &lt;&gt; "", A1079-G1079, "")</f>
        <v/>
      </c>
    </row>
    <row r="1080" customFormat="false" ht="12.8" hidden="false" customHeight="false" outlineLevel="0" collapsed="false">
      <c r="A1080" s="0" t="n">
        <v>66250</v>
      </c>
      <c r="B1080" s="0" t="s">
        <v>4</v>
      </c>
      <c r="C1080" s="0" t="n">
        <v>2533</v>
      </c>
      <c r="D1080" s="0" t="n">
        <v>5</v>
      </c>
      <c r="E1080" s="0" t="s">
        <v>2</v>
      </c>
      <c r="F1080" s="0" t="s">
        <v>86</v>
      </c>
      <c r="G1080" s="0" t="n">
        <f aca="false">IF($B1080="POP",INDEX($A$2:$A1079,MATCH(1,($F$2:$F1079=F1080)*($D$2:$D1079=D1080)*($B$2:$B1079="PUSH")*($C$2:$C1079=$C1080),0),0),"")</f>
        <v>66250</v>
      </c>
      <c r="H1080" s="0" t="n">
        <f aca="false">IF(G1080 &lt;&gt; "", A1080-G1080, "")</f>
        <v>0</v>
      </c>
    </row>
    <row r="1081" customFormat="false" ht="12.8" hidden="false" customHeight="false" outlineLevel="0" collapsed="false">
      <c r="A1081" s="0" t="n">
        <v>66264</v>
      </c>
      <c r="B1081" s="0" t="s">
        <v>6</v>
      </c>
      <c r="C1081" s="0" t="n">
        <v>2539</v>
      </c>
      <c r="D1081" s="0" t="n">
        <v>0</v>
      </c>
      <c r="E1081" s="0" t="s">
        <v>2</v>
      </c>
      <c r="F1081" s="0" t="s">
        <v>88</v>
      </c>
      <c r="G1081" s="0" t="str">
        <f aca="false">IF($B1081="POP",INDEX($A$2:$A1080,MATCH(1,($F$2:$F1080=F1081)*($D$2:$D1080=D1081)*($B$2:$B1080="PUSH")*($C$2:$C1080=$C1081),0),0),"")</f>
        <v/>
      </c>
      <c r="H1081" s="0" t="str">
        <f aca="false">IF(G1081 &lt;&gt; "", A1081-G1081, "")</f>
        <v/>
      </c>
    </row>
    <row r="1082" customFormat="false" ht="12.8" hidden="false" customHeight="false" outlineLevel="0" collapsed="false">
      <c r="A1082" s="0" t="n">
        <v>66264</v>
      </c>
      <c r="B1082" s="0" t="s">
        <v>6</v>
      </c>
      <c r="C1082" s="0" t="n">
        <v>2539</v>
      </c>
      <c r="D1082" s="0" t="n">
        <v>1</v>
      </c>
      <c r="E1082" s="0" t="s">
        <v>2</v>
      </c>
      <c r="F1082" s="0" t="s">
        <v>7</v>
      </c>
      <c r="G1082" s="0" t="str">
        <f aca="false">IF($B1082="POP",INDEX($A$2:$A1081,MATCH(1,($F$2:$F1081=F1082)*($D$2:$D1081=D1082)*($B$2:$B1081="PUSH")*($C$2:$C1081=$C1082),0),0),"")</f>
        <v/>
      </c>
      <c r="H1082" s="0" t="str">
        <f aca="false">IF(G1082 &lt;&gt; "", A1082-G1082, "")</f>
        <v/>
      </c>
    </row>
    <row r="1083" customFormat="false" ht="12.8" hidden="false" customHeight="false" outlineLevel="0" collapsed="false">
      <c r="A1083" s="0" t="n">
        <v>66265</v>
      </c>
      <c r="B1083" s="0" t="s">
        <v>4</v>
      </c>
      <c r="C1083" s="0" t="n">
        <v>2539</v>
      </c>
      <c r="D1083" s="0" t="n">
        <v>1</v>
      </c>
      <c r="E1083" s="0" t="s">
        <v>2</v>
      </c>
      <c r="F1083" s="0" t="s">
        <v>7</v>
      </c>
      <c r="G1083" s="0" t="n">
        <f aca="false">IF($B1083="POP",INDEX($A$2:$A1082,MATCH(1,($F$2:$F1082=F1083)*($D$2:$D1082=D1083)*($B$2:$B1082="PUSH")*($C$2:$C1082=$C1083),0),0),"")</f>
        <v>66264</v>
      </c>
      <c r="H1083" s="0" t="n">
        <f aca="false">IF(G1083 &lt;&gt; "", A1083-G1083, "")</f>
        <v>1</v>
      </c>
    </row>
    <row r="1084" customFormat="false" ht="12.8" hidden="false" customHeight="false" outlineLevel="0" collapsed="false">
      <c r="A1084" s="0" t="n">
        <v>66265</v>
      </c>
      <c r="B1084" s="0" t="s">
        <v>11</v>
      </c>
      <c r="C1084" s="0" t="n">
        <v>2539</v>
      </c>
      <c r="D1084" s="0" t="n">
        <v>0</v>
      </c>
      <c r="E1084" s="0" t="s">
        <v>2</v>
      </c>
      <c r="F1084" s="0" t="s">
        <v>88</v>
      </c>
      <c r="G1084" s="0" t="str">
        <f aca="false">IF($B1084="POP",INDEX($A$2:$A1083,MATCH(1,($F$2:$F1083=F1084)*($D$2:$D1083=D1084)*($B$2:$B1083="PUSH")*($C$2:$C1083=$C1084),0),0),"")</f>
        <v/>
      </c>
      <c r="H1084" s="0" t="str">
        <f aca="false">IF(G1084 &lt;&gt; "", A1084-G1084, "")</f>
        <v/>
      </c>
    </row>
    <row r="1085" customFormat="false" ht="12.8" hidden="false" customHeight="false" outlineLevel="0" collapsed="false">
      <c r="A1085" s="0" t="n">
        <v>66281</v>
      </c>
      <c r="B1085" s="0" t="s">
        <v>4</v>
      </c>
      <c r="C1085" s="0" t="n">
        <v>2539</v>
      </c>
      <c r="D1085" s="0" t="n">
        <v>0</v>
      </c>
      <c r="E1085" s="0" t="s">
        <v>2</v>
      </c>
      <c r="F1085" s="0" t="s">
        <v>88</v>
      </c>
      <c r="G1085" s="0" t="n">
        <f aca="false">IF($B1085="POP",INDEX($A$2:$A1084,MATCH(1,($F$2:$F1084=F1085)*($D$2:$D1084=D1085)*($B$2:$B1084="PUSH")*($C$2:$C1084=$C1085),0),0),"")</f>
        <v>66264</v>
      </c>
      <c r="H1085" s="0" t="n">
        <f aca="false">IF(G1085 &lt;&gt; "", A1085-G1085, "")</f>
        <v>17</v>
      </c>
    </row>
    <row r="1086" customFormat="false" ht="12.8" hidden="false" customHeight="false" outlineLevel="0" collapsed="false">
      <c r="A1086" s="0" t="n">
        <v>66281</v>
      </c>
      <c r="B1086" s="0" t="s">
        <v>6</v>
      </c>
      <c r="C1086" s="0" t="n">
        <v>2540</v>
      </c>
      <c r="D1086" s="0" t="n">
        <v>0</v>
      </c>
      <c r="E1086" s="0" t="s">
        <v>2</v>
      </c>
      <c r="F1086" s="0" t="s">
        <v>89</v>
      </c>
      <c r="G1086" s="0" t="str">
        <f aca="false">IF($B1086="POP",INDEX($A$2:$A1085,MATCH(1,($F$2:$F1085=F1086)*($D$2:$D1085=D1086)*($B$2:$B1085="PUSH")*($C$2:$C1085=$C1086),0),0),"")</f>
        <v/>
      </c>
      <c r="H1086" s="0" t="str">
        <f aca="false">IF(G1086 &lt;&gt; "", A1086-G1086, "")</f>
        <v/>
      </c>
    </row>
    <row r="1087" customFormat="false" ht="12.8" hidden="false" customHeight="false" outlineLevel="0" collapsed="false">
      <c r="A1087" s="0" t="n">
        <v>66281</v>
      </c>
      <c r="B1087" s="0" t="s">
        <v>6</v>
      </c>
      <c r="C1087" s="0" t="n">
        <v>2540</v>
      </c>
      <c r="D1087" s="0" t="n">
        <v>1</v>
      </c>
      <c r="E1087" s="0" t="s">
        <v>2</v>
      </c>
      <c r="F1087" s="0" t="s">
        <v>9</v>
      </c>
      <c r="G1087" s="0" t="str">
        <f aca="false">IF($B1087="POP",INDEX($A$2:$A1086,MATCH(1,($F$2:$F1086=F1087)*($D$2:$D1086=D1087)*($B$2:$B1086="PUSH")*($C$2:$C1086=$C1087),0),0),"")</f>
        <v/>
      </c>
      <c r="H1087" s="0" t="str">
        <f aca="false">IF(G1087 &lt;&gt; "", A1087-G1087, "")</f>
        <v/>
      </c>
    </row>
    <row r="1088" customFormat="false" ht="12.8" hidden="false" customHeight="false" outlineLevel="0" collapsed="false">
      <c r="A1088" s="0" t="n">
        <v>66281</v>
      </c>
      <c r="B1088" s="0" t="s">
        <v>6</v>
      </c>
      <c r="C1088" s="0" t="n">
        <v>2540</v>
      </c>
      <c r="D1088" s="0" t="n">
        <v>2</v>
      </c>
      <c r="E1088" s="0" t="s">
        <v>2</v>
      </c>
      <c r="F1088" s="0" t="s">
        <v>10</v>
      </c>
      <c r="G1088" s="0" t="str">
        <f aca="false">IF($B1088="POP",INDEX($A$2:$A1087,MATCH(1,($F$2:$F1087=F1088)*($D$2:$D1087=D1088)*($B$2:$B1087="PUSH")*($C$2:$C1087=$C1088),0),0),"")</f>
        <v/>
      </c>
      <c r="H1088" s="0" t="str">
        <f aca="false">IF(G1088 &lt;&gt; "", A1088-G1088, "")</f>
        <v/>
      </c>
    </row>
    <row r="1089" customFormat="false" ht="12.8" hidden="false" customHeight="false" outlineLevel="0" collapsed="false">
      <c r="A1089" s="0" t="n">
        <v>66315</v>
      </c>
      <c r="B1089" s="0" t="s">
        <v>4</v>
      </c>
      <c r="C1089" s="0" t="n">
        <v>2540</v>
      </c>
      <c r="D1089" s="0" t="n">
        <v>2</v>
      </c>
      <c r="E1089" s="0" t="s">
        <v>2</v>
      </c>
      <c r="F1089" s="0" t="s">
        <v>10</v>
      </c>
      <c r="G1089" s="0" t="n">
        <f aca="false">IF($B1089="POP",INDEX($A$2:$A1088,MATCH(1,($F$2:$F1088=F1089)*($D$2:$D1088=D1089)*($B$2:$B1088="PUSH")*($C$2:$C1088=$C1089),0),0),"")</f>
        <v>66281</v>
      </c>
      <c r="H1089" s="0" t="n">
        <f aca="false">IF(G1089 &lt;&gt; "", A1089-G1089, "")</f>
        <v>34</v>
      </c>
    </row>
    <row r="1090" customFormat="false" ht="12.8" hidden="false" customHeight="false" outlineLevel="0" collapsed="false">
      <c r="A1090" s="0" t="n">
        <v>66315</v>
      </c>
      <c r="B1090" s="0" t="s">
        <v>4</v>
      </c>
      <c r="C1090" s="0" t="n">
        <v>2540</v>
      </c>
      <c r="D1090" s="0" t="n">
        <v>1</v>
      </c>
      <c r="E1090" s="0" t="s">
        <v>2</v>
      </c>
      <c r="F1090" s="0" t="s">
        <v>9</v>
      </c>
      <c r="G1090" s="0" t="n">
        <f aca="false">IF($B1090="POP",INDEX($A$2:$A1089,MATCH(1,($F$2:$F1089=F1090)*($D$2:$D1089=D1090)*($B$2:$B1089="PUSH")*($C$2:$C1089=$C1090),0),0),"")</f>
        <v>66281</v>
      </c>
      <c r="H1090" s="0" t="n">
        <f aca="false">IF(G1090 &lt;&gt; "", A1090-G1090, "")</f>
        <v>34</v>
      </c>
    </row>
    <row r="1091" customFormat="false" ht="12.8" hidden="false" customHeight="false" outlineLevel="0" collapsed="false">
      <c r="A1091" s="0" t="n">
        <v>66315</v>
      </c>
      <c r="B1091" s="0" t="s">
        <v>11</v>
      </c>
      <c r="C1091" s="0" t="n">
        <v>2540</v>
      </c>
      <c r="D1091" s="0" t="n">
        <v>0</v>
      </c>
      <c r="E1091" s="0" t="s">
        <v>2</v>
      </c>
      <c r="F1091" s="0" t="s">
        <v>89</v>
      </c>
      <c r="G1091" s="0" t="str">
        <f aca="false">IF($B1091="POP",INDEX($A$2:$A1090,MATCH(1,($F$2:$F1090=F1091)*($D$2:$D1090=D1091)*($B$2:$B1090="PUSH")*($C$2:$C1090=$C1091),0),0),"")</f>
        <v/>
      </c>
      <c r="H1091" s="0" t="str">
        <f aca="false">IF(G1091 &lt;&gt; "", A1091-G1091, "")</f>
        <v/>
      </c>
    </row>
    <row r="1092" customFormat="false" ht="12.8" hidden="false" customHeight="false" outlineLevel="0" collapsed="false">
      <c r="A1092" s="0" t="n">
        <v>66331</v>
      </c>
      <c r="B1092" s="0" t="s">
        <v>4</v>
      </c>
      <c r="C1092" s="0" t="n">
        <v>2540</v>
      </c>
      <c r="D1092" s="0" t="n">
        <v>0</v>
      </c>
      <c r="E1092" s="0" t="s">
        <v>2</v>
      </c>
      <c r="F1092" s="0" t="s">
        <v>89</v>
      </c>
      <c r="G1092" s="0" t="n">
        <f aca="false">IF($B1092="POP",INDEX($A$2:$A1091,MATCH(1,($F$2:$F1091=F1092)*($D$2:$D1091=D1092)*($B$2:$B1091="PUSH")*($C$2:$C1091=$C1092),0),0),"")</f>
        <v>66281</v>
      </c>
      <c r="H1092" s="0" t="n">
        <f aca="false">IF(G1092 &lt;&gt; "", A1092-G1092, "")</f>
        <v>50</v>
      </c>
    </row>
    <row r="1093" customFormat="false" ht="12.8" hidden="false" customHeight="false" outlineLevel="0" collapsed="false">
      <c r="A1093" s="0" t="n">
        <v>66382</v>
      </c>
      <c r="B1093" s="0" t="s">
        <v>6</v>
      </c>
      <c r="C1093" s="0" t="n">
        <v>2533</v>
      </c>
      <c r="D1093" s="0" t="n">
        <v>5</v>
      </c>
      <c r="E1093" s="0" t="s">
        <v>2</v>
      </c>
      <c r="F1093" s="0" t="s">
        <v>109</v>
      </c>
      <c r="G1093" s="0" t="str">
        <f aca="false">IF($B1093="POP",INDEX($A$2:$A1092,MATCH(1,($F$2:$F1092=F1093)*($D$2:$D1092=D1093)*($B$2:$B1092="PUSH")*($C$2:$C1092=$C1093),0),0),"")</f>
        <v/>
      </c>
      <c r="H1093" s="0" t="str">
        <f aca="false">IF(G1093 &lt;&gt; "", A1093-G1093, "")</f>
        <v/>
      </c>
    </row>
    <row r="1094" customFormat="false" ht="12.8" hidden="false" customHeight="false" outlineLevel="0" collapsed="false">
      <c r="A1094" s="0" t="n">
        <v>66382</v>
      </c>
      <c r="B1094" s="0" t="s">
        <v>4</v>
      </c>
      <c r="C1094" s="0" t="n">
        <v>2533</v>
      </c>
      <c r="D1094" s="0" t="n">
        <v>5</v>
      </c>
      <c r="E1094" s="0" t="s">
        <v>2</v>
      </c>
      <c r="F1094" s="0" t="s">
        <v>109</v>
      </c>
      <c r="G1094" s="0" t="n">
        <f aca="false">IF($B1094="POP",INDEX($A$2:$A1093,MATCH(1,($F$2:$F1093=F1094)*($D$2:$D1093=D1094)*($B$2:$B1093="PUSH")*($C$2:$C1093=$C1094),0),0),"")</f>
        <v>66382</v>
      </c>
      <c r="H1094" s="0" t="n">
        <f aca="false">IF(G1094 &lt;&gt; "", A1094-G1094, "")</f>
        <v>0</v>
      </c>
    </row>
    <row r="1095" customFormat="false" ht="12.8" hidden="false" customHeight="false" outlineLevel="0" collapsed="false">
      <c r="A1095" s="0" t="n">
        <v>66382</v>
      </c>
      <c r="B1095" s="0" t="s">
        <v>4</v>
      </c>
      <c r="C1095" s="0" t="n">
        <v>2533</v>
      </c>
      <c r="D1095" s="0" t="n">
        <v>4</v>
      </c>
      <c r="E1095" s="0" t="s">
        <v>2</v>
      </c>
      <c r="F1095" s="0" t="s">
        <v>105</v>
      </c>
      <c r="G1095" s="0" t="n">
        <f aca="false">IF($B1095="POP",INDEX($A$2:$A1094,MATCH(1,($F$2:$F1094=F1095)*($D$2:$D1094=D1095)*($B$2:$B1094="PUSH")*($C$2:$C1094=$C1095),0),0),"")</f>
        <v>66098</v>
      </c>
      <c r="H1095" s="0" t="n">
        <f aca="false">IF(G1095 &lt;&gt; "", A1095-G1095, "")</f>
        <v>284</v>
      </c>
    </row>
    <row r="1096" customFormat="false" ht="12.8" hidden="false" customHeight="false" outlineLevel="0" collapsed="false">
      <c r="A1096" s="0" t="n">
        <v>66382</v>
      </c>
      <c r="B1096" s="0" t="s">
        <v>4</v>
      </c>
      <c r="C1096" s="0" t="n">
        <v>2533</v>
      </c>
      <c r="D1096" s="0" t="n">
        <v>3</v>
      </c>
      <c r="E1096" s="0" t="s">
        <v>2</v>
      </c>
      <c r="F1096" s="0" t="s">
        <v>103</v>
      </c>
      <c r="G1096" s="0" t="n">
        <f aca="false">IF($B1096="POP",INDEX($A$2:$A1095,MATCH(1,($F$2:$F1095=F1096)*($D$2:$D1095=D1096)*($B$2:$B1095="PUSH")*($C$2:$C1095=$C1096),0),0),"")</f>
        <v>66097</v>
      </c>
      <c r="H1096" s="0" t="n">
        <f aca="false">IF(G1096 &lt;&gt; "", A1096-G1096, "")</f>
        <v>285</v>
      </c>
    </row>
    <row r="1097" customFormat="false" ht="12.8" hidden="false" customHeight="false" outlineLevel="0" collapsed="false">
      <c r="A1097" s="0" t="n">
        <v>66382</v>
      </c>
      <c r="B1097" s="0" t="s">
        <v>4</v>
      </c>
      <c r="C1097" s="0" t="n">
        <v>2533</v>
      </c>
      <c r="D1097" s="0" t="n">
        <v>2</v>
      </c>
      <c r="E1097" s="0" t="s">
        <v>2</v>
      </c>
      <c r="F1097" s="0" t="s">
        <v>101</v>
      </c>
      <c r="G1097" s="0" t="n">
        <f aca="false">IF($B1097="POP",INDEX($A$2:$A1096,MATCH(1,($F$2:$F1096=F1097)*($D$2:$D1096=D1097)*($B$2:$B1096="PUSH")*($C$2:$C1096=$C1097),0),0),"")</f>
        <v>66048</v>
      </c>
      <c r="H1097" s="0" t="n">
        <f aca="false">IF(G1097 &lt;&gt; "", A1097-G1097, "")</f>
        <v>334</v>
      </c>
    </row>
    <row r="1098" customFormat="false" ht="12.8" hidden="false" customHeight="false" outlineLevel="0" collapsed="false">
      <c r="A1098" s="0" t="n">
        <v>66382</v>
      </c>
      <c r="B1098" s="0" t="s">
        <v>4</v>
      </c>
      <c r="C1098" s="0" t="n">
        <v>2533</v>
      </c>
      <c r="D1098" s="0" t="n">
        <v>1</v>
      </c>
      <c r="E1098" s="0" t="s">
        <v>2</v>
      </c>
      <c r="F1098" s="0" t="s">
        <v>99</v>
      </c>
      <c r="G1098" s="0" t="n">
        <f aca="false">IF($B1098="POP",INDEX($A$2:$A1097,MATCH(1,($F$2:$F1097=F1098)*($D$2:$D1097=D1098)*($B$2:$B1097="PUSH")*($C$2:$C1097=$C1098),0),0),"")</f>
        <v>66030</v>
      </c>
      <c r="H1098" s="0" t="n">
        <f aca="false">IF(G1098 &lt;&gt; "", A1098-G1098, "")</f>
        <v>352</v>
      </c>
    </row>
    <row r="1099" customFormat="false" ht="12.8" hidden="false" customHeight="false" outlineLevel="0" collapsed="false">
      <c r="A1099" s="0" t="n">
        <v>66382</v>
      </c>
      <c r="B1099" s="0" t="s">
        <v>1</v>
      </c>
      <c r="C1099" s="0" t="n">
        <v>2533</v>
      </c>
      <c r="D1099" s="0" t="n">
        <v>1</v>
      </c>
      <c r="E1099" s="0" t="s">
        <v>2</v>
      </c>
      <c r="F1099" s="0" t="s">
        <v>3</v>
      </c>
      <c r="G1099" s="0" t="str">
        <f aca="false">IF($B1099="POP",INDEX($A$2:$A1098,MATCH(1,($F$2:$F1098=F1099)*($D$2:$D1098=D1099)*($B$2:$B1098="PUSH")*($C$2:$C1098=$C1099),0),0),"")</f>
        <v/>
      </c>
      <c r="H1099" s="0" t="str">
        <f aca="false">IF(G1099 &lt;&gt; "", A1099-G1099, "")</f>
        <v/>
      </c>
    </row>
    <row r="1100" customFormat="false" ht="12.8" hidden="false" customHeight="false" outlineLevel="0" collapsed="false">
      <c r="A1100" s="0" t="n">
        <v>66399</v>
      </c>
      <c r="B1100" s="0" t="s">
        <v>11</v>
      </c>
      <c r="C1100" s="0" t="n">
        <v>2533</v>
      </c>
      <c r="D1100" s="0" t="n">
        <v>0</v>
      </c>
      <c r="E1100" s="0" t="s">
        <v>2</v>
      </c>
      <c r="F1100" s="0" t="s">
        <v>98</v>
      </c>
      <c r="G1100" s="0" t="str">
        <f aca="false">IF($B1100="POP",INDEX($A$2:$A1099,MATCH(1,($F$2:$F1099=F1100)*($D$2:$D1099=D1100)*($B$2:$B1099="PUSH")*($C$2:$C1099=$C1100),0),0),"")</f>
        <v/>
      </c>
      <c r="H1100" s="0" t="str">
        <f aca="false">IF(G1100 &lt;&gt; "", A1100-G1100, "")</f>
        <v/>
      </c>
    </row>
    <row r="1101" customFormat="false" ht="12.8" hidden="false" customHeight="false" outlineLevel="0" collapsed="false">
      <c r="A1101" s="0" t="n">
        <v>66415</v>
      </c>
      <c r="B1101" s="0" t="s">
        <v>4</v>
      </c>
      <c r="C1101" s="0" t="n">
        <v>2533</v>
      </c>
      <c r="D1101" s="0" t="n">
        <v>0</v>
      </c>
      <c r="E1101" s="0" t="s">
        <v>2</v>
      </c>
      <c r="F1101" s="0" t="s">
        <v>98</v>
      </c>
      <c r="G1101" s="0" t="n">
        <f aca="false">IF($B1101="POP",INDEX($A$2:$A1100,MATCH(1,($F$2:$F1100=F1101)*($D$2:$D1100=D1101)*($B$2:$B1100="PUSH")*($C$2:$C1100=$C1101),0),0),"")</f>
        <v>65997</v>
      </c>
      <c r="H1101" s="0" t="n">
        <f aca="false">IF(G1101 &lt;&gt; "", A1101-G1101, "")</f>
        <v>418</v>
      </c>
    </row>
    <row r="1102" customFormat="false" ht="12.8" hidden="false" customHeight="false" outlineLevel="0" collapsed="false">
      <c r="A1102" s="0" t="n">
        <v>66934</v>
      </c>
      <c r="B1102" s="0" t="s">
        <v>1</v>
      </c>
      <c r="C1102" s="0" t="n">
        <v>2553</v>
      </c>
      <c r="D1102" s="0" t="n">
        <v>0</v>
      </c>
      <c r="E1102" s="0" t="s">
        <v>2</v>
      </c>
      <c r="F1102" s="0" t="s">
        <v>97</v>
      </c>
      <c r="G1102" s="0" t="str">
        <f aca="false">IF($B1102="POP",INDEX($A$2:$A1101,MATCH(1,($F$2:$F1101=F1102)*($D$2:$D1101=D1102)*($B$2:$B1101="PUSH")*($C$2:$C1101=$C1102),0),0),"")</f>
        <v/>
      </c>
      <c r="H1102" s="0" t="str">
        <f aca="false">IF(G1102 &lt;&gt; "", A1102-G1102, "")</f>
        <v/>
      </c>
    </row>
    <row r="1103" customFormat="false" ht="12.8" hidden="false" customHeight="false" outlineLevel="0" collapsed="false">
      <c r="A1103" s="0" t="n">
        <v>66934</v>
      </c>
      <c r="B1103" s="0" t="s">
        <v>6</v>
      </c>
      <c r="C1103" s="0" t="n">
        <v>2553</v>
      </c>
      <c r="D1103" s="0" t="n">
        <v>0</v>
      </c>
      <c r="E1103" s="0" t="s">
        <v>2</v>
      </c>
      <c r="F1103" s="0" t="s">
        <v>98</v>
      </c>
      <c r="G1103" s="0" t="str">
        <f aca="false">IF($B1103="POP",INDEX($A$2:$A1102,MATCH(1,($F$2:$F1102=F1103)*($D$2:$D1102=D1103)*($B$2:$B1102="PUSH")*($C$2:$C1102=$C1103),0),0),"")</f>
        <v/>
      </c>
      <c r="H1103" s="0" t="str">
        <f aca="false">IF(G1103 &lt;&gt; "", A1103-G1103, "")</f>
        <v/>
      </c>
    </row>
    <row r="1104" customFormat="false" ht="12.8" hidden="false" customHeight="false" outlineLevel="0" collapsed="false">
      <c r="A1104" s="0" t="n">
        <v>66967</v>
      </c>
      <c r="B1104" s="0" t="s">
        <v>6</v>
      </c>
      <c r="C1104" s="0" t="n">
        <v>2553</v>
      </c>
      <c r="D1104" s="0" t="n">
        <v>1</v>
      </c>
      <c r="E1104" s="0" t="s">
        <v>2</v>
      </c>
      <c r="F1104" s="0" t="s">
        <v>99</v>
      </c>
      <c r="G1104" s="0" t="str">
        <f aca="false">IF($B1104="POP",INDEX($A$2:$A1103,MATCH(1,($F$2:$F1103=F1104)*($D$2:$D1103=D1104)*($B$2:$B1103="PUSH")*($C$2:$C1103=$C1104),0),0),"")</f>
        <v/>
      </c>
      <c r="H1104" s="0" t="str">
        <f aca="false">IF(G1104 &lt;&gt; "", A1104-G1104, "")</f>
        <v/>
      </c>
    </row>
    <row r="1105" customFormat="false" ht="12.8" hidden="false" customHeight="false" outlineLevel="0" collapsed="false">
      <c r="A1105" s="0" t="n">
        <v>66967</v>
      </c>
      <c r="B1105" s="0" t="s">
        <v>6</v>
      </c>
      <c r="C1105" s="0" t="n">
        <v>2553</v>
      </c>
      <c r="D1105" s="0" t="n">
        <v>2</v>
      </c>
      <c r="E1105" s="0" t="s">
        <v>2</v>
      </c>
      <c r="F1105" s="0" t="s">
        <v>100</v>
      </c>
      <c r="G1105" s="0" t="str">
        <f aca="false">IF($B1105="POP",INDEX($A$2:$A1104,MATCH(1,($F$2:$F1104=F1105)*($D$2:$D1104=D1105)*($B$2:$B1104="PUSH")*($C$2:$C1104=$C1105),0),0),"")</f>
        <v/>
      </c>
      <c r="H1105" s="0" t="str">
        <f aca="false">IF(G1105 &lt;&gt; "", A1105-G1105, "")</f>
        <v/>
      </c>
    </row>
    <row r="1106" customFormat="false" ht="12.8" hidden="false" customHeight="false" outlineLevel="0" collapsed="false">
      <c r="A1106" s="0" t="n">
        <v>66967</v>
      </c>
      <c r="B1106" s="0" t="s">
        <v>4</v>
      </c>
      <c r="C1106" s="0" t="n">
        <v>2553</v>
      </c>
      <c r="D1106" s="0" t="n">
        <v>2</v>
      </c>
      <c r="E1106" s="0" t="s">
        <v>2</v>
      </c>
      <c r="F1106" s="0" t="s">
        <v>100</v>
      </c>
      <c r="G1106" s="0" t="n">
        <f aca="false">IF($B1106="POP",INDEX($A$2:$A1105,MATCH(1,($F$2:$F1105=F1106)*($D$2:$D1105=D1106)*($B$2:$B1105="PUSH")*($C$2:$C1105=$C1106),0),0),"")</f>
        <v>66967</v>
      </c>
      <c r="H1106" s="0" t="n">
        <f aca="false">IF(G1106 &lt;&gt; "", A1106-G1106, "")</f>
        <v>0</v>
      </c>
    </row>
    <row r="1107" customFormat="false" ht="12.8" hidden="false" customHeight="false" outlineLevel="0" collapsed="false">
      <c r="A1107" s="0" t="n">
        <v>66984</v>
      </c>
      <c r="B1107" s="0" t="s">
        <v>6</v>
      </c>
      <c r="C1107" s="0" t="n">
        <v>2553</v>
      </c>
      <c r="D1107" s="0" t="n">
        <v>2</v>
      </c>
      <c r="E1107" s="0" t="s">
        <v>2</v>
      </c>
      <c r="F1107" s="0" t="s">
        <v>101</v>
      </c>
      <c r="G1107" s="0" t="str">
        <f aca="false">IF($B1107="POP",INDEX($A$2:$A1106,MATCH(1,($F$2:$F1106=F1107)*($D$2:$D1106=D1107)*($B$2:$B1106="PUSH")*($C$2:$C1106=$C1107),0),0),"")</f>
        <v/>
      </c>
      <c r="H1107" s="0" t="str">
        <f aca="false">IF(G1107 &lt;&gt; "", A1107-G1107, "")</f>
        <v/>
      </c>
    </row>
    <row r="1108" customFormat="false" ht="12.8" hidden="false" customHeight="false" outlineLevel="0" collapsed="false">
      <c r="A1108" s="0" t="n">
        <v>67034</v>
      </c>
      <c r="B1108" s="0" t="s">
        <v>6</v>
      </c>
      <c r="C1108" s="0" t="n">
        <v>2553</v>
      </c>
      <c r="D1108" s="0" t="n">
        <v>3</v>
      </c>
      <c r="E1108" s="0" t="s">
        <v>2</v>
      </c>
      <c r="F1108" s="0" t="s">
        <v>102</v>
      </c>
      <c r="G1108" s="0" t="str">
        <f aca="false">IF($B1108="POP",INDEX($A$2:$A1107,MATCH(1,($F$2:$F1107=F1108)*($D$2:$D1107=D1108)*($B$2:$B1107="PUSH")*($C$2:$C1107=$C1108),0),0),"")</f>
        <v/>
      </c>
      <c r="H1108" s="0" t="str">
        <f aca="false">IF(G1108 &lt;&gt; "", A1108-G1108, "")</f>
        <v/>
      </c>
    </row>
    <row r="1109" customFormat="false" ht="12.8" hidden="false" customHeight="false" outlineLevel="0" collapsed="false">
      <c r="A1109" s="0" t="n">
        <v>67034</v>
      </c>
      <c r="B1109" s="0" t="s">
        <v>4</v>
      </c>
      <c r="C1109" s="0" t="n">
        <v>2553</v>
      </c>
      <c r="D1109" s="0" t="n">
        <v>3</v>
      </c>
      <c r="E1109" s="0" t="s">
        <v>2</v>
      </c>
      <c r="F1109" s="0" t="s">
        <v>102</v>
      </c>
      <c r="G1109" s="0" t="n">
        <f aca="false">IF($B1109="POP",INDEX($A$2:$A1108,MATCH(1,($F$2:$F1108=F1109)*($D$2:$D1108=D1109)*($B$2:$B1108="PUSH")*($C$2:$C1108=$C1109),0),0),"")</f>
        <v>67034</v>
      </c>
      <c r="H1109" s="0" t="n">
        <f aca="false">IF(G1109 &lt;&gt; "", A1109-G1109, "")</f>
        <v>0</v>
      </c>
    </row>
    <row r="1110" customFormat="false" ht="12.8" hidden="false" customHeight="false" outlineLevel="0" collapsed="false">
      <c r="A1110" s="0" t="n">
        <v>67034</v>
      </c>
      <c r="B1110" s="0" t="s">
        <v>6</v>
      </c>
      <c r="C1110" s="0" t="n">
        <v>2553</v>
      </c>
      <c r="D1110" s="0" t="n">
        <v>3</v>
      </c>
      <c r="E1110" s="0" t="s">
        <v>2</v>
      </c>
      <c r="F1110" s="0" t="s">
        <v>103</v>
      </c>
      <c r="G1110" s="0" t="str">
        <f aca="false">IF($B1110="POP",INDEX($A$2:$A1109,MATCH(1,($F$2:$F1109=F1110)*($D$2:$D1109=D1110)*($B$2:$B1109="PUSH")*($C$2:$C1109=$C1110),0),0),"")</f>
        <v/>
      </c>
      <c r="H1110" s="0" t="str">
        <f aca="false">IF(G1110 &lt;&gt; "", A1110-G1110, "")</f>
        <v/>
      </c>
    </row>
    <row r="1111" customFormat="false" ht="12.8" hidden="false" customHeight="false" outlineLevel="0" collapsed="false">
      <c r="A1111" s="0" t="n">
        <v>67035</v>
      </c>
      <c r="B1111" s="0" t="s">
        <v>6</v>
      </c>
      <c r="C1111" s="0" t="n">
        <v>2553</v>
      </c>
      <c r="D1111" s="0" t="n">
        <v>4</v>
      </c>
      <c r="E1111" s="0" t="s">
        <v>2</v>
      </c>
      <c r="F1111" s="0" t="s">
        <v>104</v>
      </c>
      <c r="G1111" s="0" t="str">
        <f aca="false">IF($B1111="POP",INDEX($A$2:$A1110,MATCH(1,($F$2:$F1110=F1111)*($D$2:$D1110=D1111)*($B$2:$B1110="PUSH")*($C$2:$C1110=$C1111),0),0),"")</f>
        <v/>
      </c>
      <c r="H1111" s="0" t="str">
        <f aca="false">IF(G1111 &lt;&gt; "", A1111-G1111, "")</f>
        <v/>
      </c>
    </row>
    <row r="1112" customFormat="false" ht="12.8" hidden="false" customHeight="false" outlineLevel="0" collapsed="false">
      <c r="A1112" s="0" t="n">
        <v>67035</v>
      </c>
      <c r="B1112" s="0" t="s">
        <v>4</v>
      </c>
      <c r="C1112" s="0" t="n">
        <v>2553</v>
      </c>
      <c r="D1112" s="0" t="n">
        <v>4</v>
      </c>
      <c r="E1112" s="0" t="s">
        <v>2</v>
      </c>
      <c r="F1112" s="0" t="s">
        <v>104</v>
      </c>
      <c r="G1112" s="0" t="n">
        <f aca="false">IF($B1112="POP",INDEX($A$2:$A1111,MATCH(1,($F$2:$F1111=F1112)*($D$2:$D1111=D1112)*($B$2:$B1111="PUSH")*($C$2:$C1111=$C1112),0),0),"")</f>
        <v>67035</v>
      </c>
      <c r="H1112" s="0" t="n">
        <f aca="false">IF(G1112 &lt;&gt; "", A1112-G1112, "")</f>
        <v>0</v>
      </c>
    </row>
    <row r="1113" customFormat="false" ht="12.8" hidden="false" customHeight="false" outlineLevel="0" collapsed="false">
      <c r="A1113" s="0" t="n">
        <v>67035</v>
      </c>
      <c r="B1113" s="0" t="s">
        <v>6</v>
      </c>
      <c r="C1113" s="0" t="n">
        <v>2553</v>
      </c>
      <c r="D1113" s="0" t="n">
        <v>4</v>
      </c>
      <c r="E1113" s="0" t="s">
        <v>2</v>
      </c>
      <c r="F1113" s="0" t="s">
        <v>74</v>
      </c>
      <c r="G1113" s="0" t="str">
        <f aca="false">IF($B1113="POP",INDEX($A$2:$A1112,MATCH(1,($F$2:$F1112=F1113)*($D$2:$D1112=D1113)*($B$2:$B1112="PUSH")*($C$2:$C1112=$C1113),0),0),"")</f>
        <v/>
      </c>
      <c r="H1113" s="0" t="str">
        <f aca="false">IF(G1113 &lt;&gt; "", A1113-G1113, "")</f>
        <v/>
      </c>
    </row>
    <row r="1114" customFormat="false" ht="12.8" hidden="false" customHeight="false" outlineLevel="0" collapsed="false">
      <c r="A1114" s="0" t="n">
        <v>67035</v>
      </c>
      <c r="B1114" s="0" t="s">
        <v>4</v>
      </c>
      <c r="C1114" s="0" t="n">
        <v>2553</v>
      </c>
      <c r="D1114" s="0" t="n">
        <v>4</v>
      </c>
      <c r="E1114" s="0" t="s">
        <v>2</v>
      </c>
      <c r="F1114" s="0" t="s">
        <v>74</v>
      </c>
      <c r="G1114" s="0" t="n">
        <f aca="false">IF($B1114="POP",INDEX($A$2:$A1113,MATCH(1,($F$2:$F1113=F1114)*($D$2:$D1113=D1114)*($B$2:$B1113="PUSH")*($C$2:$C1113=$C1114),0),0),"")</f>
        <v>67035</v>
      </c>
      <c r="H1114" s="0" t="n">
        <f aca="false">IF(G1114 &lt;&gt; "", A1114-G1114, "")</f>
        <v>0</v>
      </c>
    </row>
    <row r="1115" customFormat="false" ht="12.8" hidden="false" customHeight="false" outlineLevel="0" collapsed="false">
      <c r="A1115" s="0" t="n">
        <v>67035</v>
      </c>
      <c r="B1115" s="0" t="s">
        <v>6</v>
      </c>
      <c r="C1115" s="0" t="n">
        <v>2553</v>
      </c>
      <c r="D1115" s="0" t="n">
        <v>4</v>
      </c>
      <c r="E1115" s="0" t="s">
        <v>2</v>
      </c>
      <c r="F1115" s="0" t="s">
        <v>100</v>
      </c>
      <c r="G1115" s="0" t="str">
        <f aca="false">IF($B1115="POP",INDEX($A$2:$A1114,MATCH(1,($F$2:$F1114=F1115)*($D$2:$D1114=D1115)*($B$2:$B1114="PUSH")*($C$2:$C1114=$C1115),0),0),"")</f>
        <v/>
      </c>
      <c r="H1115" s="0" t="str">
        <f aca="false">IF(G1115 &lt;&gt; "", A1115-G1115, "")</f>
        <v/>
      </c>
    </row>
    <row r="1116" customFormat="false" ht="12.8" hidden="false" customHeight="false" outlineLevel="0" collapsed="false">
      <c r="A1116" s="0" t="n">
        <v>67035</v>
      </c>
      <c r="B1116" s="0" t="s">
        <v>4</v>
      </c>
      <c r="C1116" s="0" t="n">
        <v>2553</v>
      </c>
      <c r="D1116" s="0" t="n">
        <v>4</v>
      </c>
      <c r="E1116" s="0" t="s">
        <v>2</v>
      </c>
      <c r="F1116" s="0" t="s">
        <v>100</v>
      </c>
      <c r="G1116" s="0" t="n">
        <f aca="false">IF($B1116="POP",INDEX($A$2:$A1115,MATCH(1,($F$2:$F1115=F1116)*($D$2:$D1115=D1116)*($B$2:$B1115="PUSH")*($C$2:$C1115=$C1116),0),0),"")</f>
        <v>67035</v>
      </c>
      <c r="H1116" s="0" t="n">
        <f aca="false">IF(G1116 &lt;&gt; "", A1116-G1116, "")</f>
        <v>0</v>
      </c>
    </row>
    <row r="1117" customFormat="false" ht="12.8" hidden="false" customHeight="false" outlineLevel="0" collapsed="false">
      <c r="A1117" s="0" t="n">
        <v>67035</v>
      </c>
      <c r="B1117" s="0" t="s">
        <v>6</v>
      </c>
      <c r="C1117" s="0" t="n">
        <v>2553</v>
      </c>
      <c r="D1117" s="0" t="n">
        <v>4</v>
      </c>
      <c r="E1117" s="0" t="s">
        <v>2</v>
      </c>
      <c r="F1117" s="0" t="s">
        <v>105</v>
      </c>
      <c r="G1117" s="0" t="str">
        <f aca="false">IF($B1117="POP",INDEX($A$2:$A1116,MATCH(1,($F$2:$F1116=F1117)*($D$2:$D1116=D1117)*($B$2:$B1116="PUSH")*($C$2:$C1116=$C1117),0),0),"")</f>
        <v/>
      </c>
      <c r="H1117" s="0" t="str">
        <f aca="false">IF(G1117 &lt;&gt; "", A1117-G1117, "")</f>
        <v/>
      </c>
    </row>
    <row r="1118" customFormat="false" ht="12.8" hidden="false" customHeight="false" outlineLevel="0" collapsed="false">
      <c r="A1118" s="0" t="n">
        <v>67035</v>
      </c>
      <c r="B1118" s="0" t="s">
        <v>6</v>
      </c>
      <c r="C1118" s="0" t="n">
        <v>2553</v>
      </c>
      <c r="D1118" s="0" t="n">
        <v>5</v>
      </c>
      <c r="E1118" s="0" t="s">
        <v>2</v>
      </c>
      <c r="F1118" s="0" t="s">
        <v>106</v>
      </c>
      <c r="G1118" s="0" t="str">
        <f aca="false">IF($B1118="POP",INDEX($A$2:$A1117,MATCH(1,($F$2:$F1117=F1118)*($D$2:$D1117=D1118)*($B$2:$B1117="PUSH")*($C$2:$C1117=$C1118),0),0),"")</f>
        <v/>
      </c>
      <c r="H1118" s="0" t="str">
        <f aca="false">IF(G1118 &lt;&gt; "", A1118-G1118, "")</f>
        <v/>
      </c>
    </row>
    <row r="1119" customFormat="false" ht="12.8" hidden="false" customHeight="false" outlineLevel="0" collapsed="false">
      <c r="A1119" s="0" t="n">
        <v>67035</v>
      </c>
      <c r="B1119" s="0" t="s">
        <v>4</v>
      </c>
      <c r="C1119" s="0" t="n">
        <v>2553</v>
      </c>
      <c r="D1119" s="0" t="n">
        <v>5</v>
      </c>
      <c r="E1119" s="0" t="s">
        <v>2</v>
      </c>
      <c r="F1119" s="0" t="s">
        <v>106</v>
      </c>
      <c r="G1119" s="0" t="n">
        <f aca="false">IF($B1119="POP",INDEX($A$2:$A1118,MATCH(1,($F$2:$F1118=F1119)*($D$2:$D1118=D1119)*($B$2:$B1118="PUSH")*($C$2:$C1118=$C1119),0),0),"")</f>
        <v>67035</v>
      </c>
      <c r="H1119" s="0" t="n">
        <f aca="false">IF(G1119 &lt;&gt; "", A1119-G1119, "")</f>
        <v>0</v>
      </c>
    </row>
    <row r="1120" customFormat="false" ht="12.8" hidden="false" customHeight="false" outlineLevel="0" collapsed="false">
      <c r="A1120" s="0" t="n">
        <v>67051</v>
      </c>
      <c r="B1120" s="0" t="s">
        <v>6</v>
      </c>
      <c r="C1120" s="0" t="n">
        <v>2553</v>
      </c>
      <c r="D1120" s="0" t="n">
        <v>5</v>
      </c>
      <c r="E1120" s="0" t="s">
        <v>2</v>
      </c>
      <c r="F1120" s="0" t="s">
        <v>107</v>
      </c>
      <c r="G1120" s="0" t="str">
        <f aca="false">IF($B1120="POP",INDEX($A$2:$A1119,MATCH(1,($F$2:$F1119=F1120)*($D$2:$D1119=D1120)*($B$2:$B1119="PUSH")*($C$2:$C1119=$C1120),0),0),"")</f>
        <v/>
      </c>
      <c r="H1120" s="0" t="str">
        <f aca="false">IF(G1120 &lt;&gt; "", A1120-G1120, "")</f>
        <v/>
      </c>
    </row>
    <row r="1121" customFormat="false" ht="12.8" hidden="false" customHeight="false" outlineLevel="0" collapsed="false">
      <c r="A1121" s="0" t="n">
        <v>67068</v>
      </c>
      <c r="B1121" s="0" t="s">
        <v>4</v>
      </c>
      <c r="C1121" s="0" t="n">
        <v>2553</v>
      </c>
      <c r="D1121" s="0" t="n">
        <v>5</v>
      </c>
      <c r="E1121" s="0" t="s">
        <v>2</v>
      </c>
      <c r="F1121" s="0" t="s">
        <v>107</v>
      </c>
      <c r="G1121" s="0" t="n">
        <f aca="false">IF($B1121="POP",INDEX($A$2:$A1120,MATCH(1,($F$2:$F1120=F1121)*($D$2:$D1120=D1121)*($B$2:$B1120="PUSH")*($C$2:$C1120=$C1121),0),0),"")</f>
        <v>67051</v>
      </c>
      <c r="H1121" s="0" t="n">
        <f aca="false">IF(G1121 &lt;&gt; "", A1121-G1121, "")</f>
        <v>17</v>
      </c>
    </row>
    <row r="1122" customFormat="false" ht="12.8" hidden="false" customHeight="false" outlineLevel="0" collapsed="false">
      <c r="A1122" s="0" t="n">
        <v>67168</v>
      </c>
      <c r="B1122" s="0" t="s">
        <v>6</v>
      </c>
      <c r="C1122" s="0" t="n">
        <v>2553</v>
      </c>
      <c r="D1122" s="0" t="n">
        <v>5</v>
      </c>
      <c r="E1122" s="0" t="s">
        <v>2</v>
      </c>
      <c r="F1122" s="0" t="s">
        <v>75</v>
      </c>
      <c r="G1122" s="0" t="str">
        <f aca="false">IF($B1122="POP",INDEX($A$2:$A1121,MATCH(1,($F$2:$F1121=F1122)*($D$2:$D1121=D1122)*($B$2:$B1121="PUSH")*($C$2:$C1121=$C1122),0),0),"")</f>
        <v/>
      </c>
      <c r="H1122" s="0" t="str">
        <f aca="false">IF(G1122 &lt;&gt; "", A1122-G1122, "")</f>
        <v/>
      </c>
    </row>
    <row r="1123" customFormat="false" ht="12.8" hidden="false" customHeight="false" outlineLevel="0" collapsed="false">
      <c r="A1123" s="0" t="n">
        <v>67168</v>
      </c>
      <c r="B1123" s="0" t="s">
        <v>6</v>
      </c>
      <c r="C1123" s="0" t="n">
        <v>2553</v>
      </c>
      <c r="D1123" s="0" t="n">
        <v>6</v>
      </c>
      <c r="E1123" s="0" t="s">
        <v>2</v>
      </c>
      <c r="F1123" s="0" t="s">
        <v>76</v>
      </c>
      <c r="G1123" s="0" t="str">
        <f aca="false">IF($B1123="POP",INDEX($A$2:$A1122,MATCH(1,($F$2:$F1122=F1123)*($D$2:$D1122=D1123)*($B$2:$B1122="PUSH")*($C$2:$C1122=$C1123),0),0),"")</f>
        <v/>
      </c>
      <c r="H1123" s="0" t="str">
        <f aca="false">IF(G1123 &lt;&gt; "", A1123-G1123, "")</f>
        <v/>
      </c>
    </row>
    <row r="1124" customFormat="false" ht="12.8" hidden="false" customHeight="false" outlineLevel="0" collapsed="false">
      <c r="A1124" s="0" t="n">
        <v>67168</v>
      </c>
      <c r="B1124" s="0" t="s">
        <v>4</v>
      </c>
      <c r="C1124" s="0" t="n">
        <v>2553</v>
      </c>
      <c r="D1124" s="0" t="n">
        <v>6</v>
      </c>
      <c r="E1124" s="0" t="s">
        <v>2</v>
      </c>
      <c r="F1124" s="0" t="s">
        <v>76</v>
      </c>
      <c r="G1124" s="0" t="n">
        <f aca="false">IF($B1124="POP",INDEX($A$2:$A1123,MATCH(1,($F$2:$F1123=F1124)*($D$2:$D1123=D1124)*($B$2:$B1123="PUSH")*($C$2:$C1123=$C1124),0),0),"")</f>
        <v>67168</v>
      </c>
      <c r="H1124" s="0" t="n">
        <f aca="false">IF(G1124 &lt;&gt; "", A1124-G1124, "")</f>
        <v>0</v>
      </c>
    </row>
    <row r="1125" customFormat="false" ht="12.8" hidden="false" customHeight="false" outlineLevel="0" collapsed="false">
      <c r="A1125" s="0" t="n">
        <v>67168</v>
      </c>
      <c r="B1125" s="0" t="s">
        <v>6</v>
      </c>
      <c r="C1125" s="0" t="n">
        <v>2553</v>
      </c>
      <c r="D1125" s="0" t="n">
        <v>6</v>
      </c>
      <c r="E1125" s="0" t="s">
        <v>2</v>
      </c>
      <c r="F1125" s="0" t="s">
        <v>77</v>
      </c>
      <c r="G1125" s="0" t="str">
        <f aca="false">IF($B1125="POP",INDEX($A$2:$A1124,MATCH(1,($F$2:$F1124=F1125)*($D$2:$D1124=D1125)*($B$2:$B1124="PUSH")*($C$2:$C1124=$C1125),0),0),"")</f>
        <v/>
      </c>
      <c r="H1125" s="0" t="str">
        <f aca="false">IF(G1125 &lt;&gt; "", A1125-G1125, "")</f>
        <v/>
      </c>
    </row>
    <row r="1126" customFormat="false" ht="12.8" hidden="false" customHeight="false" outlineLevel="0" collapsed="false">
      <c r="A1126" s="0" t="n">
        <v>67168</v>
      </c>
      <c r="B1126" s="0" t="s">
        <v>4</v>
      </c>
      <c r="C1126" s="0" t="n">
        <v>2553</v>
      </c>
      <c r="D1126" s="0" t="n">
        <v>6</v>
      </c>
      <c r="E1126" s="0" t="s">
        <v>2</v>
      </c>
      <c r="F1126" s="0" t="s">
        <v>77</v>
      </c>
      <c r="G1126" s="0" t="n">
        <f aca="false">IF($B1126="POP",INDEX($A$2:$A1125,MATCH(1,($F$2:$F1125=F1126)*($D$2:$D1125=D1126)*($B$2:$B1125="PUSH")*($C$2:$C1125=$C1126),0),0),"")</f>
        <v>67168</v>
      </c>
      <c r="H1126" s="0" t="n">
        <f aca="false">IF(G1126 &lt;&gt; "", A1126-G1126, "")</f>
        <v>0</v>
      </c>
    </row>
    <row r="1127" customFormat="false" ht="12.8" hidden="false" customHeight="false" outlineLevel="0" collapsed="false">
      <c r="A1127" s="0" t="n">
        <v>67168</v>
      </c>
      <c r="B1127" s="0" t="s">
        <v>6</v>
      </c>
      <c r="C1127" s="0" t="n">
        <v>2553</v>
      </c>
      <c r="D1127" s="0" t="n">
        <v>6</v>
      </c>
      <c r="E1127" s="0" t="s">
        <v>2</v>
      </c>
      <c r="F1127" s="0" t="s">
        <v>78</v>
      </c>
      <c r="G1127" s="0" t="str">
        <f aca="false">IF($B1127="POP",INDEX($A$2:$A1126,MATCH(1,($F$2:$F1126=F1127)*($D$2:$D1126=D1127)*($B$2:$B1126="PUSH")*($C$2:$C1126=$C1127),0),0),"")</f>
        <v/>
      </c>
      <c r="H1127" s="0" t="str">
        <f aca="false">IF(G1127 &lt;&gt; "", A1127-G1127, "")</f>
        <v/>
      </c>
    </row>
    <row r="1128" customFormat="false" ht="12.8" hidden="false" customHeight="false" outlineLevel="0" collapsed="false">
      <c r="A1128" s="0" t="n">
        <v>67168</v>
      </c>
      <c r="B1128" s="0" t="s">
        <v>4</v>
      </c>
      <c r="C1128" s="0" t="n">
        <v>2553</v>
      </c>
      <c r="D1128" s="0" t="n">
        <v>6</v>
      </c>
      <c r="E1128" s="0" t="s">
        <v>2</v>
      </c>
      <c r="F1128" s="0" t="s">
        <v>78</v>
      </c>
      <c r="G1128" s="0" t="n">
        <f aca="false">IF($B1128="POP",INDEX($A$2:$A1127,MATCH(1,($F$2:$F1127=F1128)*($D$2:$D1127=D1128)*($B$2:$B1127="PUSH")*($C$2:$C1127=$C1128),0),0),"")</f>
        <v>67168</v>
      </c>
      <c r="H1128" s="0" t="n">
        <f aca="false">IF(G1128 &lt;&gt; "", A1128-G1128, "")</f>
        <v>0</v>
      </c>
    </row>
    <row r="1129" customFormat="false" ht="12.8" hidden="false" customHeight="false" outlineLevel="0" collapsed="false">
      <c r="A1129" s="0" t="n">
        <v>67168</v>
      </c>
      <c r="B1129" s="0" t="s">
        <v>4</v>
      </c>
      <c r="C1129" s="0" t="n">
        <v>2553</v>
      </c>
      <c r="D1129" s="0" t="n">
        <v>5</v>
      </c>
      <c r="E1129" s="0" t="s">
        <v>2</v>
      </c>
      <c r="F1129" s="0" t="s">
        <v>75</v>
      </c>
      <c r="G1129" s="0" t="n">
        <f aca="false">IF($B1129="POP",INDEX($A$2:$A1128,MATCH(1,($F$2:$F1128=F1129)*($D$2:$D1128=D1129)*($B$2:$B1128="PUSH")*($C$2:$C1128=$C1129),0),0),"")</f>
        <v>67168</v>
      </c>
      <c r="H1129" s="0" t="n">
        <f aca="false">IF(G1129 &lt;&gt; "", A1129-G1129, "")</f>
        <v>0</v>
      </c>
    </row>
    <row r="1130" customFormat="false" ht="12.8" hidden="false" customHeight="false" outlineLevel="0" collapsed="false">
      <c r="A1130" s="0" t="n">
        <v>67185</v>
      </c>
      <c r="B1130" s="0" t="s">
        <v>6</v>
      </c>
      <c r="C1130" s="0" t="n">
        <v>2553</v>
      </c>
      <c r="D1130" s="0" t="n">
        <v>5</v>
      </c>
      <c r="E1130" s="0" t="s">
        <v>2</v>
      </c>
      <c r="F1130" s="0" t="s">
        <v>108</v>
      </c>
      <c r="G1130" s="0" t="str">
        <f aca="false">IF($B1130="POP",INDEX($A$2:$A1129,MATCH(1,($F$2:$F1129=F1130)*($D$2:$D1129=D1130)*($B$2:$B1129="PUSH")*($C$2:$C1129=$C1130),0),0),"")</f>
        <v/>
      </c>
      <c r="H1130" s="0" t="str">
        <f aca="false">IF(G1130 &lt;&gt; "", A1130-G1130, "")</f>
        <v/>
      </c>
    </row>
    <row r="1131" customFormat="false" ht="12.8" hidden="false" customHeight="false" outlineLevel="0" collapsed="false">
      <c r="A1131" s="0" t="n">
        <v>67187</v>
      </c>
      <c r="B1131" s="0" t="s">
        <v>4</v>
      </c>
      <c r="C1131" s="0" t="n">
        <v>2553</v>
      </c>
      <c r="D1131" s="0" t="n">
        <v>5</v>
      </c>
      <c r="E1131" s="0" t="s">
        <v>2</v>
      </c>
      <c r="F1131" s="0" t="s">
        <v>108</v>
      </c>
      <c r="G1131" s="0" t="n">
        <f aca="false">IF($B1131="POP",INDEX($A$2:$A1130,MATCH(1,($F$2:$F1130=F1131)*($D$2:$D1130=D1131)*($B$2:$B1130="PUSH")*($C$2:$C1130=$C1131),0),0),"")</f>
        <v>67185</v>
      </c>
      <c r="H1131" s="0" t="n">
        <f aca="false">IF(G1131 &lt;&gt; "", A1131-G1131, "")</f>
        <v>2</v>
      </c>
    </row>
    <row r="1132" customFormat="false" ht="12.8" hidden="false" customHeight="false" outlineLevel="0" collapsed="false">
      <c r="A1132" s="0" t="n">
        <v>67187</v>
      </c>
      <c r="B1132" s="0" t="s">
        <v>6</v>
      </c>
      <c r="C1132" s="0" t="n">
        <v>2553</v>
      </c>
      <c r="D1132" s="0" t="n">
        <v>5</v>
      </c>
      <c r="E1132" s="0" t="s">
        <v>2</v>
      </c>
      <c r="F1132" s="0" t="s">
        <v>84</v>
      </c>
      <c r="G1132" s="0" t="str">
        <f aca="false">IF($B1132="POP",INDEX($A$2:$A1131,MATCH(1,($F$2:$F1131=F1132)*($D$2:$D1131=D1132)*($B$2:$B1131="PUSH")*($C$2:$C1131=$C1132),0),0),"")</f>
        <v/>
      </c>
      <c r="H1132" s="0" t="str">
        <f aca="false">IF(G1132 &lt;&gt; "", A1132-G1132, "")</f>
        <v/>
      </c>
    </row>
    <row r="1133" customFormat="false" ht="12.8" hidden="false" customHeight="false" outlineLevel="0" collapsed="false">
      <c r="A1133" s="0" t="n">
        <v>67187</v>
      </c>
      <c r="B1133" s="0" t="s">
        <v>1</v>
      </c>
      <c r="C1133" s="0" t="n">
        <v>2561</v>
      </c>
      <c r="D1133" s="0" t="n">
        <v>0</v>
      </c>
      <c r="E1133" s="0" t="s">
        <v>2</v>
      </c>
      <c r="F1133" s="0" t="s">
        <v>85</v>
      </c>
      <c r="G1133" s="0" t="str">
        <f aca="false">IF($B1133="POP",INDEX($A$2:$A1132,MATCH(1,($F$2:$F1132=F1133)*($D$2:$D1132=D1133)*($B$2:$B1132="PUSH")*($C$2:$C1132=$C1133),0),0),"")</f>
        <v/>
      </c>
      <c r="H1133" s="0" t="str">
        <f aca="false">IF(G1133 &lt;&gt; "", A1133-G1133, "")</f>
        <v/>
      </c>
    </row>
    <row r="1134" customFormat="false" ht="12.8" hidden="false" customHeight="false" outlineLevel="0" collapsed="false">
      <c r="A1134" s="0" t="n">
        <v>67187</v>
      </c>
      <c r="B1134" s="0" t="s">
        <v>4</v>
      </c>
      <c r="C1134" s="0" t="n">
        <v>2553</v>
      </c>
      <c r="D1134" s="0" t="n">
        <v>5</v>
      </c>
      <c r="E1134" s="0" t="s">
        <v>2</v>
      </c>
      <c r="F1134" s="0" t="s">
        <v>84</v>
      </c>
      <c r="G1134" s="0" t="n">
        <f aca="false">IF($B1134="POP",INDEX($A$2:$A1133,MATCH(1,($F$2:$F1133=F1134)*($D$2:$D1133=D1134)*($B$2:$B1133="PUSH")*($C$2:$C1133=$C1134),0),0),"")</f>
        <v>67187</v>
      </c>
      <c r="H1134" s="0" t="n">
        <f aca="false">IF(G1134 &lt;&gt; "", A1134-G1134, "")</f>
        <v>0</v>
      </c>
    </row>
    <row r="1135" customFormat="false" ht="12.8" hidden="false" customHeight="false" outlineLevel="0" collapsed="false">
      <c r="A1135" s="0" t="n">
        <v>67187</v>
      </c>
      <c r="B1135" s="0" t="s">
        <v>6</v>
      </c>
      <c r="C1135" s="0" t="n">
        <v>2553</v>
      </c>
      <c r="D1135" s="0" t="n">
        <v>5</v>
      </c>
      <c r="E1135" s="0" t="s">
        <v>2</v>
      </c>
      <c r="F1135" s="0" t="s">
        <v>86</v>
      </c>
      <c r="G1135" s="0" t="str">
        <f aca="false">IF($B1135="POP",INDEX($A$2:$A1134,MATCH(1,($F$2:$F1134=F1135)*($D$2:$D1134=D1135)*($B$2:$B1134="PUSH")*($C$2:$C1134=$C1135),0),0),"")</f>
        <v/>
      </c>
      <c r="H1135" s="0" t="str">
        <f aca="false">IF(G1135 &lt;&gt; "", A1135-G1135, "")</f>
        <v/>
      </c>
    </row>
    <row r="1136" customFormat="false" ht="12.8" hidden="false" customHeight="false" outlineLevel="0" collapsed="false">
      <c r="A1136" s="0" t="n">
        <v>67187</v>
      </c>
      <c r="B1136" s="0" t="s">
        <v>1</v>
      </c>
      <c r="C1136" s="0" t="n">
        <v>2562</v>
      </c>
      <c r="D1136" s="0" t="n">
        <v>0</v>
      </c>
      <c r="E1136" s="0" t="s">
        <v>2</v>
      </c>
      <c r="F1136" s="0" t="s">
        <v>87</v>
      </c>
      <c r="G1136" s="0" t="str">
        <f aca="false">IF($B1136="POP",INDEX($A$2:$A1135,MATCH(1,($F$2:$F1135=F1136)*($D$2:$D1135=D1136)*($B$2:$B1135="PUSH")*($C$2:$C1135=$C1136),0),0),"")</f>
        <v/>
      </c>
      <c r="H1136" s="0" t="str">
        <f aca="false">IF(G1136 &lt;&gt; "", A1136-G1136, "")</f>
        <v/>
      </c>
    </row>
    <row r="1137" customFormat="false" ht="12.8" hidden="false" customHeight="false" outlineLevel="0" collapsed="false">
      <c r="A1137" s="0" t="n">
        <v>67187</v>
      </c>
      <c r="B1137" s="0" t="s">
        <v>4</v>
      </c>
      <c r="C1137" s="0" t="n">
        <v>2553</v>
      </c>
      <c r="D1137" s="0" t="n">
        <v>5</v>
      </c>
      <c r="E1137" s="0" t="s">
        <v>2</v>
      </c>
      <c r="F1137" s="0" t="s">
        <v>86</v>
      </c>
      <c r="G1137" s="0" t="n">
        <f aca="false">IF($B1137="POP",INDEX($A$2:$A1136,MATCH(1,($F$2:$F1136=F1137)*($D$2:$D1136=D1137)*($B$2:$B1136="PUSH")*($C$2:$C1136=$C1137),0),0),"")</f>
        <v>67187</v>
      </c>
      <c r="H1137" s="0" t="n">
        <f aca="false">IF(G1137 &lt;&gt; "", A1137-G1137, "")</f>
        <v>0</v>
      </c>
    </row>
    <row r="1138" customFormat="false" ht="12.8" hidden="false" customHeight="false" outlineLevel="0" collapsed="false">
      <c r="A1138" s="0" t="n">
        <v>67201</v>
      </c>
      <c r="B1138" s="0" t="s">
        <v>6</v>
      </c>
      <c r="C1138" s="0" t="n">
        <v>2561</v>
      </c>
      <c r="D1138" s="0" t="n">
        <v>0</v>
      </c>
      <c r="E1138" s="0" t="s">
        <v>2</v>
      </c>
      <c r="F1138" s="0" t="s">
        <v>88</v>
      </c>
      <c r="G1138" s="0" t="str">
        <f aca="false">IF($B1138="POP",INDEX($A$2:$A1137,MATCH(1,($F$2:$F1137=F1138)*($D$2:$D1137=D1138)*($B$2:$B1137="PUSH")*($C$2:$C1137=$C1138),0),0),"")</f>
        <v/>
      </c>
      <c r="H1138" s="0" t="str">
        <f aca="false">IF(G1138 &lt;&gt; "", A1138-G1138, "")</f>
        <v/>
      </c>
    </row>
    <row r="1139" customFormat="false" ht="12.8" hidden="false" customHeight="false" outlineLevel="0" collapsed="false">
      <c r="A1139" s="0" t="n">
        <v>67201</v>
      </c>
      <c r="B1139" s="0" t="s">
        <v>6</v>
      </c>
      <c r="C1139" s="0" t="n">
        <v>2561</v>
      </c>
      <c r="D1139" s="0" t="n">
        <v>1</v>
      </c>
      <c r="E1139" s="0" t="s">
        <v>2</v>
      </c>
      <c r="F1139" s="0" t="s">
        <v>7</v>
      </c>
      <c r="G1139" s="0" t="str">
        <f aca="false">IF($B1139="POP",INDEX($A$2:$A1138,MATCH(1,($F$2:$F1138=F1139)*($D$2:$D1138=D1139)*($B$2:$B1138="PUSH")*($C$2:$C1138=$C1139),0),0),"")</f>
        <v/>
      </c>
      <c r="H1139" s="0" t="str">
        <f aca="false">IF(G1139 &lt;&gt; "", A1139-G1139, "")</f>
        <v/>
      </c>
    </row>
    <row r="1140" customFormat="false" ht="12.8" hidden="false" customHeight="false" outlineLevel="0" collapsed="false">
      <c r="A1140" s="0" t="n">
        <v>67201</v>
      </c>
      <c r="B1140" s="0" t="s">
        <v>4</v>
      </c>
      <c r="C1140" s="0" t="n">
        <v>2561</v>
      </c>
      <c r="D1140" s="0" t="n">
        <v>1</v>
      </c>
      <c r="E1140" s="0" t="s">
        <v>2</v>
      </c>
      <c r="F1140" s="0" t="s">
        <v>7</v>
      </c>
      <c r="G1140" s="0" t="n">
        <f aca="false">IF($B1140="POP",INDEX($A$2:$A1139,MATCH(1,($F$2:$F1139=F1140)*($D$2:$D1139=D1140)*($B$2:$B1139="PUSH")*($C$2:$C1139=$C1140),0),0),"")</f>
        <v>67201</v>
      </c>
      <c r="H1140" s="0" t="n">
        <f aca="false">IF(G1140 &lt;&gt; "", A1140-G1140, "")</f>
        <v>0</v>
      </c>
    </row>
    <row r="1141" customFormat="false" ht="12.8" hidden="false" customHeight="false" outlineLevel="0" collapsed="false">
      <c r="A1141" s="0" t="n">
        <v>67201</v>
      </c>
      <c r="B1141" s="0" t="s">
        <v>11</v>
      </c>
      <c r="C1141" s="0" t="n">
        <v>2561</v>
      </c>
      <c r="D1141" s="0" t="n">
        <v>0</v>
      </c>
      <c r="E1141" s="0" t="s">
        <v>2</v>
      </c>
      <c r="F1141" s="0" t="s">
        <v>88</v>
      </c>
      <c r="G1141" s="0" t="str">
        <f aca="false">IF($B1141="POP",INDEX($A$2:$A1140,MATCH(1,($F$2:$F1140=F1141)*($D$2:$D1140=D1141)*($B$2:$B1140="PUSH")*($C$2:$C1140=$C1141),0),0),"")</f>
        <v/>
      </c>
      <c r="H1141" s="0" t="str">
        <f aca="false">IF(G1141 &lt;&gt; "", A1141-G1141, "")</f>
        <v/>
      </c>
    </row>
    <row r="1142" customFormat="false" ht="12.8" hidden="false" customHeight="false" outlineLevel="0" collapsed="false">
      <c r="A1142" s="0" t="n">
        <v>67218</v>
      </c>
      <c r="B1142" s="0" t="s">
        <v>4</v>
      </c>
      <c r="C1142" s="0" t="n">
        <v>2561</v>
      </c>
      <c r="D1142" s="0" t="n">
        <v>0</v>
      </c>
      <c r="E1142" s="0" t="s">
        <v>2</v>
      </c>
      <c r="F1142" s="0" t="s">
        <v>88</v>
      </c>
      <c r="G1142" s="0" t="n">
        <f aca="false">IF($B1142="POP",INDEX($A$2:$A1141,MATCH(1,($F$2:$F1141=F1142)*($D$2:$D1141=D1142)*($B$2:$B1141="PUSH")*($C$2:$C1141=$C1142),0),0),"")</f>
        <v>67201</v>
      </c>
      <c r="H1142" s="0" t="n">
        <f aca="false">IF(G1142 &lt;&gt; "", A1142-G1142, "")</f>
        <v>17</v>
      </c>
    </row>
    <row r="1143" customFormat="false" ht="12.8" hidden="false" customHeight="false" outlineLevel="0" collapsed="false">
      <c r="A1143" s="0" t="n">
        <v>67218</v>
      </c>
      <c r="B1143" s="0" t="s">
        <v>6</v>
      </c>
      <c r="C1143" s="0" t="n">
        <v>2562</v>
      </c>
      <c r="D1143" s="0" t="n">
        <v>0</v>
      </c>
      <c r="E1143" s="0" t="s">
        <v>2</v>
      </c>
      <c r="F1143" s="0" t="s">
        <v>89</v>
      </c>
      <c r="G1143" s="0" t="str">
        <f aca="false">IF($B1143="POP",INDEX($A$2:$A1142,MATCH(1,($F$2:$F1142=F1143)*($D$2:$D1142=D1143)*($B$2:$B1142="PUSH")*($C$2:$C1142=$C1143),0),0),"")</f>
        <v/>
      </c>
      <c r="H1143" s="0" t="str">
        <f aca="false">IF(G1143 &lt;&gt; "", A1143-G1143, "")</f>
        <v/>
      </c>
    </row>
    <row r="1144" customFormat="false" ht="12.8" hidden="false" customHeight="false" outlineLevel="0" collapsed="false">
      <c r="A1144" s="0" t="n">
        <v>67219</v>
      </c>
      <c r="B1144" s="0" t="s">
        <v>6</v>
      </c>
      <c r="C1144" s="0" t="n">
        <v>2562</v>
      </c>
      <c r="D1144" s="0" t="n">
        <v>1</v>
      </c>
      <c r="E1144" s="0" t="s">
        <v>2</v>
      </c>
      <c r="F1144" s="0" t="s">
        <v>9</v>
      </c>
      <c r="G1144" s="0" t="str">
        <f aca="false">IF($B1144="POP",INDEX($A$2:$A1143,MATCH(1,($F$2:$F1143=F1144)*($D$2:$D1143=D1144)*($B$2:$B1143="PUSH")*($C$2:$C1143=$C1144),0),0),"")</f>
        <v/>
      </c>
      <c r="H1144" s="0" t="str">
        <f aca="false">IF(G1144 &lt;&gt; "", A1144-G1144, "")</f>
        <v/>
      </c>
    </row>
    <row r="1145" customFormat="false" ht="12.8" hidden="false" customHeight="false" outlineLevel="0" collapsed="false">
      <c r="A1145" s="0" t="n">
        <v>67219</v>
      </c>
      <c r="B1145" s="0" t="s">
        <v>6</v>
      </c>
      <c r="C1145" s="0" t="n">
        <v>2562</v>
      </c>
      <c r="D1145" s="0" t="n">
        <v>2</v>
      </c>
      <c r="E1145" s="0" t="s">
        <v>2</v>
      </c>
      <c r="F1145" s="0" t="s">
        <v>10</v>
      </c>
      <c r="G1145" s="0" t="str">
        <f aca="false">IF($B1145="POP",INDEX($A$2:$A1144,MATCH(1,($F$2:$F1144=F1145)*($D$2:$D1144=D1145)*($B$2:$B1144="PUSH")*($C$2:$C1144=$C1145),0),0),"")</f>
        <v/>
      </c>
      <c r="H1145" s="0" t="str">
        <f aca="false">IF(G1145 &lt;&gt; "", A1145-G1145, "")</f>
        <v/>
      </c>
    </row>
    <row r="1146" customFormat="false" ht="12.8" hidden="false" customHeight="false" outlineLevel="0" collapsed="false">
      <c r="A1146" s="0" t="n">
        <v>67252</v>
      </c>
      <c r="B1146" s="0" t="s">
        <v>4</v>
      </c>
      <c r="C1146" s="0" t="n">
        <v>2562</v>
      </c>
      <c r="D1146" s="0" t="n">
        <v>2</v>
      </c>
      <c r="E1146" s="0" t="s">
        <v>2</v>
      </c>
      <c r="F1146" s="0" t="s">
        <v>10</v>
      </c>
      <c r="G1146" s="0" t="n">
        <f aca="false">IF($B1146="POP",INDEX($A$2:$A1145,MATCH(1,($F$2:$F1145=F1146)*($D$2:$D1145=D1146)*($B$2:$B1145="PUSH")*($C$2:$C1145=$C1146),0),0),"")</f>
        <v>67219</v>
      </c>
      <c r="H1146" s="0" t="n">
        <f aca="false">IF(G1146 &lt;&gt; "", A1146-G1146, "")</f>
        <v>33</v>
      </c>
    </row>
    <row r="1147" customFormat="false" ht="12.8" hidden="false" customHeight="false" outlineLevel="0" collapsed="false">
      <c r="A1147" s="0" t="n">
        <v>67252</v>
      </c>
      <c r="B1147" s="0" t="s">
        <v>4</v>
      </c>
      <c r="C1147" s="0" t="n">
        <v>2562</v>
      </c>
      <c r="D1147" s="0" t="n">
        <v>1</v>
      </c>
      <c r="E1147" s="0" t="s">
        <v>2</v>
      </c>
      <c r="F1147" s="0" t="s">
        <v>9</v>
      </c>
      <c r="G1147" s="0" t="n">
        <f aca="false">IF($B1147="POP",INDEX($A$2:$A1146,MATCH(1,($F$2:$F1146=F1147)*($D$2:$D1146=D1147)*($B$2:$B1146="PUSH")*($C$2:$C1146=$C1147),0),0),"")</f>
        <v>67219</v>
      </c>
      <c r="H1147" s="0" t="n">
        <f aca="false">IF(G1147 &lt;&gt; "", A1147-G1147, "")</f>
        <v>33</v>
      </c>
    </row>
    <row r="1148" customFormat="false" ht="12.8" hidden="false" customHeight="false" outlineLevel="0" collapsed="false">
      <c r="A1148" s="0" t="n">
        <v>67252</v>
      </c>
      <c r="B1148" s="0" t="s">
        <v>11</v>
      </c>
      <c r="C1148" s="0" t="n">
        <v>2562</v>
      </c>
      <c r="D1148" s="0" t="n">
        <v>0</v>
      </c>
      <c r="E1148" s="0" t="s">
        <v>2</v>
      </c>
      <c r="F1148" s="0" t="s">
        <v>89</v>
      </c>
      <c r="G1148" s="0" t="str">
        <f aca="false">IF($B1148="POP",INDEX($A$2:$A1147,MATCH(1,($F$2:$F1147=F1148)*($D$2:$D1147=D1148)*($B$2:$B1147="PUSH")*($C$2:$C1147=$C1148),0),0),"")</f>
        <v/>
      </c>
      <c r="H1148" s="0" t="str">
        <f aca="false">IF(G1148 &lt;&gt; "", A1148-G1148, "")</f>
        <v/>
      </c>
    </row>
    <row r="1149" customFormat="false" ht="12.8" hidden="false" customHeight="false" outlineLevel="0" collapsed="false">
      <c r="A1149" s="0" t="n">
        <v>67268</v>
      </c>
      <c r="B1149" s="0" t="s">
        <v>4</v>
      </c>
      <c r="C1149" s="0" t="n">
        <v>2562</v>
      </c>
      <c r="D1149" s="0" t="n">
        <v>0</v>
      </c>
      <c r="E1149" s="0" t="s">
        <v>2</v>
      </c>
      <c r="F1149" s="0" t="s">
        <v>89</v>
      </c>
      <c r="G1149" s="0" t="n">
        <f aca="false">IF($B1149="POP",INDEX($A$2:$A1148,MATCH(1,($F$2:$F1148=F1149)*($D$2:$D1148=D1149)*($B$2:$B1148="PUSH")*($C$2:$C1148=$C1149),0),0),"")</f>
        <v>67218</v>
      </c>
      <c r="H1149" s="0" t="n">
        <f aca="false">IF(G1149 &lt;&gt; "", A1149-G1149, "")</f>
        <v>50</v>
      </c>
    </row>
    <row r="1150" customFormat="false" ht="12.8" hidden="false" customHeight="false" outlineLevel="0" collapsed="false">
      <c r="A1150" s="0" t="n">
        <v>67319</v>
      </c>
      <c r="B1150" s="0" t="s">
        <v>6</v>
      </c>
      <c r="C1150" s="0" t="n">
        <v>2553</v>
      </c>
      <c r="D1150" s="0" t="n">
        <v>5</v>
      </c>
      <c r="E1150" s="0" t="s">
        <v>2</v>
      </c>
      <c r="F1150" s="0" t="s">
        <v>109</v>
      </c>
      <c r="G1150" s="0" t="str">
        <f aca="false">IF($B1150="POP",INDEX($A$2:$A1149,MATCH(1,($F$2:$F1149=F1150)*($D$2:$D1149=D1150)*($B$2:$B1149="PUSH")*($C$2:$C1149=$C1150),0),0),"")</f>
        <v/>
      </c>
      <c r="H1150" s="0" t="str">
        <f aca="false">IF(G1150 &lt;&gt; "", A1150-G1150, "")</f>
        <v/>
      </c>
    </row>
    <row r="1151" customFormat="false" ht="12.8" hidden="false" customHeight="false" outlineLevel="0" collapsed="false">
      <c r="A1151" s="0" t="n">
        <v>67319</v>
      </c>
      <c r="B1151" s="0" t="s">
        <v>4</v>
      </c>
      <c r="C1151" s="0" t="n">
        <v>2553</v>
      </c>
      <c r="D1151" s="0" t="n">
        <v>5</v>
      </c>
      <c r="E1151" s="0" t="s">
        <v>2</v>
      </c>
      <c r="F1151" s="0" t="s">
        <v>109</v>
      </c>
      <c r="G1151" s="0" t="n">
        <f aca="false">IF($B1151="POP",INDEX($A$2:$A1150,MATCH(1,($F$2:$F1150=F1151)*($D$2:$D1150=D1151)*($B$2:$B1150="PUSH")*($C$2:$C1150=$C1151),0),0),"")</f>
        <v>67319</v>
      </c>
      <c r="H1151" s="0" t="n">
        <f aca="false">IF(G1151 &lt;&gt; "", A1151-G1151, "")</f>
        <v>0</v>
      </c>
    </row>
    <row r="1152" customFormat="false" ht="12.8" hidden="false" customHeight="false" outlineLevel="0" collapsed="false">
      <c r="A1152" s="0" t="n">
        <v>67319</v>
      </c>
      <c r="B1152" s="0" t="s">
        <v>4</v>
      </c>
      <c r="C1152" s="0" t="n">
        <v>2553</v>
      </c>
      <c r="D1152" s="0" t="n">
        <v>4</v>
      </c>
      <c r="E1152" s="0" t="s">
        <v>2</v>
      </c>
      <c r="F1152" s="0" t="s">
        <v>105</v>
      </c>
      <c r="G1152" s="0" t="n">
        <f aca="false">IF($B1152="POP",INDEX($A$2:$A1151,MATCH(1,($F$2:$F1151=F1152)*($D$2:$D1151=D1152)*($B$2:$B1151="PUSH")*($C$2:$C1151=$C1152),0),0),"")</f>
        <v>67035</v>
      </c>
      <c r="H1152" s="0" t="n">
        <f aca="false">IF(G1152 &lt;&gt; "", A1152-G1152, "")</f>
        <v>284</v>
      </c>
    </row>
    <row r="1153" customFormat="false" ht="12.8" hidden="false" customHeight="false" outlineLevel="0" collapsed="false">
      <c r="A1153" s="0" t="n">
        <v>67319</v>
      </c>
      <c r="B1153" s="0" t="s">
        <v>4</v>
      </c>
      <c r="C1153" s="0" t="n">
        <v>2553</v>
      </c>
      <c r="D1153" s="0" t="n">
        <v>3</v>
      </c>
      <c r="E1153" s="0" t="s">
        <v>2</v>
      </c>
      <c r="F1153" s="0" t="s">
        <v>103</v>
      </c>
      <c r="G1153" s="0" t="n">
        <f aca="false">IF($B1153="POP",INDEX($A$2:$A1152,MATCH(1,($F$2:$F1152=F1153)*($D$2:$D1152=D1153)*($B$2:$B1152="PUSH")*($C$2:$C1152=$C1153),0),0),"")</f>
        <v>67034</v>
      </c>
      <c r="H1153" s="0" t="n">
        <f aca="false">IF(G1153 &lt;&gt; "", A1153-G1153, "")</f>
        <v>285</v>
      </c>
    </row>
    <row r="1154" customFormat="false" ht="12.8" hidden="false" customHeight="false" outlineLevel="0" collapsed="false">
      <c r="A1154" s="0" t="n">
        <v>67319</v>
      </c>
      <c r="B1154" s="0" t="s">
        <v>4</v>
      </c>
      <c r="C1154" s="0" t="n">
        <v>2553</v>
      </c>
      <c r="D1154" s="0" t="n">
        <v>2</v>
      </c>
      <c r="E1154" s="0" t="s">
        <v>2</v>
      </c>
      <c r="F1154" s="0" t="s">
        <v>101</v>
      </c>
      <c r="G1154" s="0" t="n">
        <f aca="false">IF($B1154="POP",INDEX($A$2:$A1153,MATCH(1,($F$2:$F1153=F1154)*($D$2:$D1153=D1154)*($B$2:$B1153="PUSH")*($C$2:$C1153=$C1154),0),0),"")</f>
        <v>66984</v>
      </c>
      <c r="H1154" s="0" t="n">
        <f aca="false">IF(G1154 &lt;&gt; "", A1154-G1154, "")</f>
        <v>335</v>
      </c>
    </row>
    <row r="1155" customFormat="false" ht="12.8" hidden="false" customHeight="false" outlineLevel="0" collapsed="false">
      <c r="A1155" s="0" t="n">
        <v>67319</v>
      </c>
      <c r="B1155" s="0" t="s">
        <v>4</v>
      </c>
      <c r="C1155" s="0" t="n">
        <v>2553</v>
      </c>
      <c r="D1155" s="0" t="n">
        <v>1</v>
      </c>
      <c r="E1155" s="0" t="s">
        <v>2</v>
      </c>
      <c r="F1155" s="0" t="s">
        <v>99</v>
      </c>
      <c r="G1155" s="0" t="n">
        <f aca="false">IF($B1155="POP",INDEX($A$2:$A1154,MATCH(1,($F$2:$F1154=F1155)*($D$2:$D1154=D1155)*($B$2:$B1154="PUSH")*($C$2:$C1154=$C1155),0),0),"")</f>
        <v>66967</v>
      </c>
      <c r="H1155" s="0" t="n">
        <f aca="false">IF(G1155 &lt;&gt; "", A1155-G1155, "")</f>
        <v>352</v>
      </c>
    </row>
    <row r="1156" customFormat="false" ht="12.8" hidden="false" customHeight="false" outlineLevel="0" collapsed="false">
      <c r="A1156" s="0" t="n">
        <v>67319</v>
      </c>
      <c r="B1156" s="0" t="s">
        <v>1</v>
      </c>
      <c r="C1156" s="0" t="n">
        <v>2553</v>
      </c>
      <c r="D1156" s="0" t="n">
        <v>1</v>
      </c>
      <c r="E1156" s="0" t="s">
        <v>2</v>
      </c>
      <c r="F1156" s="0" t="s">
        <v>3</v>
      </c>
      <c r="G1156" s="0" t="str">
        <f aca="false">IF($B1156="POP",INDEX($A$2:$A1155,MATCH(1,($F$2:$F1155=F1156)*($D$2:$D1155=D1156)*($B$2:$B1155="PUSH")*($C$2:$C1155=$C1156),0),0),"")</f>
        <v/>
      </c>
      <c r="H1156" s="0" t="str">
        <f aca="false">IF(G1156 &lt;&gt; "", A1156-G1156, "")</f>
        <v/>
      </c>
    </row>
    <row r="1157" customFormat="false" ht="12.8" hidden="false" customHeight="false" outlineLevel="0" collapsed="false">
      <c r="A1157" s="0" t="n">
        <v>67335</v>
      </c>
      <c r="B1157" s="0" t="s">
        <v>11</v>
      </c>
      <c r="C1157" s="0" t="n">
        <v>2553</v>
      </c>
      <c r="D1157" s="0" t="n">
        <v>0</v>
      </c>
      <c r="E1157" s="0" t="s">
        <v>2</v>
      </c>
      <c r="F1157" s="0" t="s">
        <v>98</v>
      </c>
      <c r="G1157" s="0" t="str">
        <f aca="false">IF($B1157="POP",INDEX($A$2:$A1156,MATCH(1,($F$2:$F1156=F1157)*($D$2:$D1156=D1157)*($B$2:$B1156="PUSH")*($C$2:$C1156=$C1157),0),0),"")</f>
        <v/>
      </c>
      <c r="H1157" s="0" t="str">
        <f aca="false">IF(G1157 &lt;&gt; "", A1157-G1157, "")</f>
        <v/>
      </c>
    </row>
    <row r="1158" customFormat="false" ht="12.8" hidden="false" customHeight="false" outlineLevel="0" collapsed="false">
      <c r="A1158" s="0" t="n">
        <v>67352</v>
      </c>
      <c r="B1158" s="0" t="s">
        <v>4</v>
      </c>
      <c r="C1158" s="0" t="n">
        <v>2553</v>
      </c>
      <c r="D1158" s="0" t="n">
        <v>0</v>
      </c>
      <c r="E1158" s="0" t="s">
        <v>2</v>
      </c>
      <c r="F1158" s="0" t="s">
        <v>98</v>
      </c>
      <c r="G1158" s="0" t="n">
        <f aca="false">IF($B1158="POP",INDEX($A$2:$A1157,MATCH(1,($F$2:$F1157=F1158)*($D$2:$D1157=D1158)*($B$2:$B1157="PUSH")*($C$2:$C1157=$C1158),0),0),"")</f>
        <v>66934</v>
      </c>
      <c r="H1158" s="0" t="n">
        <f aca="false">IF(G1158 &lt;&gt; "", A1158-G1158, "")</f>
        <v>418</v>
      </c>
    </row>
    <row r="1159" customFormat="false" ht="12.8" hidden="false" customHeight="false" outlineLevel="0" collapsed="false">
      <c r="A1159" s="0" t="n">
        <v>67871</v>
      </c>
      <c r="B1159" s="0" t="s">
        <v>1</v>
      </c>
      <c r="C1159" s="0" t="n">
        <v>2581</v>
      </c>
      <c r="D1159" s="0" t="n">
        <v>0</v>
      </c>
      <c r="E1159" s="0" t="s">
        <v>2</v>
      </c>
      <c r="F1159" s="0" t="s">
        <v>97</v>
      </c>
      <c r="G1159" s="0" t="str">
        <f aca="false">IF($B1159="POP",INDEX($A$2:$A1158,MATCH(1,($F$2:$F1158=F1159)*($D$2:$D1158=D1159)*($B$2:$B1158="PUSH")*($C$2:$C1158=$C1159),0),0),"")</f>
        <v/>
      </c>
      <c r="H1159" s="0" t="str">
        <f aca="false">IF(G1159 &lt;&gt; "", A1159-G1159, "")</f>
        <v/>
      </c>
    </row>
    <row r="1160" customFormat="false" ht="12.8" hidden="false" customHeight="false" outlineLevel="0" collapsed="false">
      <c r="A1160" s="0" t="n">
        <v>67871</v>
      </c>
      <c r="B1160" s="0" t="s">
        <v>6</v>
      </c>
      <c r="C1160" s="0" t="n">
        <v>2581</v>
      </c>
      <c r="D1160" s="0" t="n">
        <v>0</v>
      </c>
      <c r="E1160" s="0" t="s">
        <v>2</v>
      </c>
      <c r="F1160" s="0" t="s">
        <v>98</v>
      </c>
      <c r="G1160" s="0" t="str">
        <f aca="false">IF($B1160="POP",INDEX($A$2:$A1159,MATCH(1,($F$2:$F1159=F1160)*($D$2:$D1159=D1160)*($B$2:$B1159="PUSH")*($C$2:$C1159=$C1160),0),0),"")</f>
        <v/>
      </c>
      <c r="H1160" s="0" t="str">
        <f aca="false">IF(G1160 &lt;&gt; "", A1160-G1160, "")</f>
        <v/>
      </c>
    </row>
    <row r="1161" customFormat="false" ht="12.8" hidden="false" customHeight="false" outlineLevel="0" collapsed="false">
      <c r="A1161" s="0" t="n">
        <v>67904</v>
      </c>
      <c r="B1161" s="0" t="s">
        <v>6</v>
      </c>
      <c r="C1161" s="0" t="n">
        <v>2581</v>
      </c>
      <c r="D1161" s="0" t="n">
        <v>1</v>
      </c>
      <c r="E1161" s="0" t="s">
        <v>2</v>
      </c>
      <c r="F1161" s="0" t="s">
        <v>99</v>
      </c>
      <c r="G1161" s="0" t="str">
        <f aca="false">IF($B1161="POP",INDEX($A$2:$A1160,MATCH(1,($F$2:$F1160=F1161)*($D$2:$D1160=D1161)*($B$2:$B1160="PUSH")*($C$2:$C1160=$C1161),0),0),"")</f>
        <v/>
      </c>
      <c r="H1161" s="0" t="str">
        <f aca="false">IF(G1161 &lt;&gt; "", A1161-G1161, "")</f>
        <v/>
      </c>
    </row>
    <row r="1162" customFormat="false" ht="12.8" hidden="false" customHeight="false" outlineLevel="0" collapsed="false">
      <c r="A1162" s="0" t="n">
        <v>67904</v>
      </c>
      <c r="B1162" s="0" t="s">
        <v>6</v>
      </c>
      <c r="C1162" s="0" t="n">
        <v>2581</v>
      </c>
      <c r="D1162" s="0" t="n">
        <v>2</v>
      </c>
      <c r="E1162" s="0" t="s">
        <v>2</v>
      </c>
      <c r="F1162" s="0" t="s">
        <v>100</v>
      </c>
      <c r="G1162" s="0" t="str">
        <f aca="false">IF($B1162="POP",INDEX($A$2:$A1161,MATCH(1,($F$2:$F1161=F1162)*($D$2:$D1161=D1162)*($B$2:$B1161="PUSH")*($C$2:$C1161=$C1162),0),0),"")</f>
        <v/>
      </c>
      <c r="H1162" s="0" t="str">
        <f aca="false">IF(G1162 &lt;&gt; "", A1162-G1162, "")</f>
        <v/>
      </c>
    </row>
    <row r="1163" customFormat="false" ht="12.8" hidden="false" customHeight="false" outlineLevel="0" collapsed="false">
      <c r="A1163" s="0" t="n">
        <v>67904</v>
      </c>
      <c r="B1163" s="0" t="s">
        <v>4</v>
      </c>
      <c r="C1163" s="0" t="n">
        <v>2581</v>
      </c>
      <c r="D1163" s="0" t="n">
        <v>2</v>
      </c>
      <c r="E1163" s="0" t="s">
        <v>2</v>
      </c>
      <c r="F1163" s="0" t="s">
        <v>100</v>
      </c>
      <c r="G1163" s="0" t="n">
        <f aca="false">IF($B1163="POP",INDEX($A$2:$A1162,MATCH(1,($F$2:$F1162=F1163)*($D$2:$D1162=D1163)*($B$2:$B1162="PUSH")*($C$2:$C1162=$C1163),0),0),"")</f>
        <v>67904</v>
      </c>
      <c r="H1163" s="0" t="n">
        <f aca="false">IF(G1163 &lt;&gt; "", A1163-G1163, "")</f>
        <v>0</v>
      </c>
    </row>
    <row r="1164" customFormat="false" ht="12.8" hidden="false" customHeight="false" outlineLevel="0" collapsed="false">
      <c r="A1164" s="0" t="n">
        <v>67921</v>
      </c>
      <c r="B1164" s="0" t="s">
        <v>6</v>
      </c>
      <c r="C1164" s="0" t="n">
        <v>2581</v>
      </c>
      <c r="D1164" s="0" t="n">
        <v>2</v>
      </c>
      <c r="E1164" s="0" t="s">
        <v>2</v>
      </c>
      <c r="F1164" s="0" t="s">
        <v>101</v>
      </c>
      <c r="G1164" s="0" t="str">
        <f aca="false">IF($B1164="POP",INDEX($A$2:$A1163,MATCH(1,($F$2:$F1163=F1164)*($D$2:$D1163=D1164)*($B$2:$B1163="PUSH")*($C$2:$C1163=$C1164),0),0),"")</f>
        <v/>
      </c>
      <c r="H1164" s="0" t="str">
        <f aca="false">IF(G1164 &lt;&gt; "", A1164-G1164, "")</f>
        <v/>
      </c>
    </row>
    <row r="1165" customFormat="false" ht="12.8" hidden="false" customHeight="false" outlineLevel="0" collapsed="false">
      <c r="A1165" s="0" t="n">
        <v>67976</v>
      </c>
      <c r="B1165" s="0" t="s">
        <v>6</v>
      </c>
      <c r="C1165" s="0" t="n">
        <v>2581</v>
      </c>
      <c r="D1165" s="0" t="n">
        <v>3</v>
      </c>
      <c r="E1165" s="0" t="s">
        <v>2</v>
      </c>
      <c r="F1165" s="0" t="s">
        <v>102</v>
      </c>
      <c r="G1165" s="0" t="str">
        <f aca="false">IF($B1165="POP",INDEX($A$2:$A1164,MATCH(1,($F$2:$F1164=F1165)*($D$2:$D1164=D1165)*($B$2:$B1164="PUSH")*($C$2:$C1164=$C1165),0),0),"")</f>
        <v/>
      </c>
      <c r="H1165" s="0" t="str">
        <f aca="false">IF(G1165 &lt;&gt; "", A1165-G1165, "")</f>
        <v/>
      </c>
    </row>
    <row r="1166" customFormat="false" ht="12.8" hidden="false" customHeight="false" outlineLevel="0" collapsed="false">
      <c r="A1166" s="0" t="n">
        <v>67976</v>
      </c>
      <c r="B1166" s="0" t="s">
        <v>4</v>
      </c>
      <c r="C1166" s="0" t="n">
        <v>2581</v>
      </c>
      <c r="D1166" s="0" t="n">
        <v>3</v>
      </c>
      <c r="E1166" s="0" t="s">
        <v>2</v>
      </c>
      <c r="F1166" s="0" t="s">
        <v>102</v>
      </c>
      <c r="G1166" s="0" t="n">
        <f aca="false">IF($B1166="POP",INDEX($A$2:$A1165,MATCH(1,($F$2:$F1165=F1166)*($D$2:$D1165=D1166)*($B$2:$B1165="PUSH")*($C$2:$C1165=$C1166),0),0),"")</f>
        <v>67976</v>
      </c>
      <c r="H1166" s="0" t="n">
        <f aca="false">IF(G1166 &lt;&gt; "", A1166-G1166, "")</f>
        <v>0</v>
      </c>
    </row>
    <row r="1167" customFormat="false" ht="12.8" hidden="false" customHeight="false" outlineLevel="0" collapsed="false">
      <c r="A1167" s="0" t="n">
        <v>67976</v>
      </c>
      <c r="B1167" s="0" t="s">
        <v>6</v>
      </c>
      <c r="C1167" s="0" t="n">
        <v>2581</v>
      </c>
      <c r="D1167" s="0" t="n">
        <v>3</v>
      </c>
      <c r="E1167" s="0" t="s">
        <v>2</v>
      </c>
      <c r="F1167" s="0" t="s">
        <v>103</v>
      </c>
      <c r="G1167" s="0" t="str">
        <f aca="false">IF($B1167="POP",INDEX($A$2:$A1166,MATCH(1,($F$2:$F1166=F1167)*($D$2:$D1166=D1167)*($B$2:$B1166="PUSH")*($C$2:$C1166=$C1167),0),0),"")</f>
        <v/>
      </c>
      <c r="H1167" s="0" t="str">
        <f aca="false">IF(G1167 &lt;&gt; "", A1167-G1167, "")</f>
        <v/>
      </c>
    </row>
    <row r="1168" customFormat="false" ht="12.8" hidden="false" customHeight="false" outlineLevel="0" collapsed="false">
      <c r="A1168" s="0" t="n">
        <v>67976</v>
      </c>
      <c r="B1168" s="0" t="s">
        <v>6</v>
      </c>
      <c r="C1168" s="0" t="n">
        <v>2581</v>
      </c>
      <c r="D1168" s="0" t="n">
        <v>4</v>
      </c>
      <c r="E1168" s="0" t="s">
        <v>2</v>
      </c>
      <c r="F1168" s="0" t="s">
        <v>104</v>
      </c>
      <c r="G1168" s="0" t="str">
        <f aca="false">IF($B1168="POP",INDEX($A$2:$A1167,MATCH(1,($F$2:$F1167=F1168)*($D$2:$D1167=D1168)*($B$2:$B1167="PUSH")*($C$2:$C1167=$C1168),0),0),"")</f>
        <v/>
      </c>
      <c r="H1168" s="0" t="str">
        <f aca="false">IF(G1168 &lt;&gt; "", A1168-G1168, "")</f>
        <v/>
      </c>
    </row>
    <row r="1169" customFormat="false" ht="12.8" hidden="false" customHeight="false" outlineLevel="0" collapsed="false">
      <c r="A1169" s="0" t="n">
        <v>67976</v>
      </c>
      <c r="B1169" s="0" t="s">
        <v>4</v>
      </c>
      <c r="C1169" s="0" t="n">
        <v>2581</v>
      </c>
      <c r="D1169" s="0" t="n">
        <v>4</v>
      </c>
      <c r="E1169" s="0" t="s">
        <v>2</v>
      </c>
      <c r="F1169" s="0" t="s">
        <v>104</v>
      </c>
      <c r="G1169" s="0" t="n">
        <f aca="false">IF($B1169="POP",INDEX($A$2:$A1168,MATCH(1,($F$2:$F1168=F1169)*($D$2:$D1168=D1169)*($B$2:$B1168="PUSH")*($C$2:$C1168=$C1169),0),0),"")</f>
        <v>67976</v>
      </c>
      <c r="H1169" s="0" t="n">
        <f aca="false">IF(G1169 &lt;&gt; "", A1169-G1169, "")</f>
        <v>0</v>
      </c>
    </row>
    <row r="1170" customFormat="false" ht="12.8" hidden="false" customHeight="false" outlineLevel="0" collapsed="false">
      <c r="A1170" s="0" t="n">
        <v>67976</v>
      </c>
      <c r="B1170" s="0" t="s">
        <v>6</v>
      </c>
      <c r="C1170" s="0" t="n">
        <v>2581</v>
      </c>
      <c r="D1170" s="0" t="n">
        <v>4</v>
      </c>
      <c r="E1170" s="0" t="s">
        <v>2</v>
      </c>
      <c r="F1170" s="0" t="s">
        <v>74</v>
      </c>
      <c r="G1170" s="0" t="str">
        <f aca="false">IF($B1170="POP",INDEX($A$2:$A1169,MATCH(1,($F$2:$F1169=F1170)*($D$2:$D1169=D1170)*($B$2:$B1169="PUSH")*($C$2:$C1169=$C1170),0),0),"")</f>
        <v/>
      </c>
      <c r="H1170" s="0" t="str">
        <f aca="false">IF(G1170 &lt;&gt; "", A1170-G1170, "")</f>
        <v/>
      </c>
    </row>
    <row r="1171" customFormat="false" ht="12.8" hidden="false" customHeight="false" outlineLevel="0" collapsed="false">
      <c r="A1171" s="0" t="n">
        <v>67976</v>
      </c>
      <c r="B1171" s="0" t="s">
        <v>4</v>
      </c>
      <c r="C1171" s="0" t="n">
        <v>2581</v>
      </c>
      <c r="D1171" s="0" t="n">
        <v>4</v>
      </c>
      <c r="E1171" s="0" t="s">
        <v>2</v>
      </c>
      <c r="F1171" s="0" t="s">
        <v>74</v>
      </c>
      <c r="G1171" s="0" t="n">
        <f aca="false">IF($B1171="POP",INDEX($A$2:$A1170,MATCH(1,($F$2:$F1170=F1171)*($D$2:$D1170=D1171)*($B$2:$B1170="PUSH")*($C$2:$C1170=$C1171),0),0),"")</f>
        <v>67976</v>
      </c>
      <c r="H1171" s="0" t="n">
        <f aca="false">IF(G1171 &lt;&gt; "", A1171-G1171, "")</f>
        <v>0</v>
      </c>
    </row>
    <row r="1172" customFormat="false" ht="12.8" hidden="false" customHeight="false" outlineLevel="0" collapsed="false">
      <c r="A1172" s="0" t="n">
        <v>67976</v>
      </c>
      <c r="B1172" s="0" t="s">
        <v>6</v>
      </c>
      <c r="C1172" s="0" t="n">
        <v>2581</v>
      </c>
      <c r="D1172" s="0" t="n">
        <v>4</v>
      </c>
      <c r="E1172" s="0" t="s">
        <v>2</v>
      </c>
      <c r="F1172" s="0" t="s">
        <v>100</v>
      </c>
      <c r="G1172" s="0" t="str">
        <f aca="false">IF($B1172="POP",INDEX($A$2:$A1171,MATCH(1,($F$2:$F1171=F1172)*($D$2:$D1171=D1172)*($B$2:$B1171="PUSH")*($C$2:$C1171=$C1172),0),0),"")</f>
        <v/>
      </c>
      <c r="H1172" s="0" t="str">
        <f aca="false">IF(G1172 &lt;&gt; "", A1172-G1172, "")</f>
        <v/>
      </c>
    </row>
    <row r="1173" customFormat="false" ht="12.8" hidden="false" customHeight="false" outlineLevel="0" collapsed="false">
      <c r="A1173" s="0" t="n">
        <v>67976</v>
      </c>
      <c r="B1173" s="0" t="s">
        <v>4</v>
      </c>
      <c r="C1173" s="0" t="n">
        <v>2581</v>
      </c>
      <c r="D1173" s="0" t="n">
        <v>4</v>
      </c>
      <c r="E1173" s="0" t="s">
        <v>2</v>
      </c>
      <c r="F1173" s="0" t="s">
        <v>100</v>
      </c>
      <c r="G1173" s="0" t="n">
        <f aca="false">IF($B1173="POP",INDEX($A$2:$A1172,MATCH(1,($F$2:$F1172=F1173)*($D$2:$D1172=D1173)*($B$2:$B1172="PUSH")*($C$2:$C1172=$C1173),0),0),"")</f>
        <v>67976</v>
      </c>
      <c r="H1173" s="0" t="n">
        <f aca="false">IF(G1173 &lt;&gt; "", A1173-G1173, "")</f>
        <v>0</v>
      </c>
    </row>
    <row r="1174" customFormat="false" ht="12.8" hidden="false" customHeight="false" outlineLevel="0" collapsed="false">
      <c r="A1174" s="0" t="n">
        <v>67976</v>
      </c>
      <c r="B1174" s="0" t="s">
        <v>6</v>
      </c>
      <c r="C1174" s="0" t="n">
        <v>2581</v>
      </c>
      <c r="D1174" s="0" t="n">
        <v>4</v>
      </c>
      <c r="E1174" s="0" t="s">
        <v>2</v>
      </c>
      <c r="F1174" s="0" t="s">
        <v>105</v>
      </c>
      <c r="G1174" s="0" t="str">
        <f aca="false">IF($B1174="POP",INDEX($A$2:$A1173,MATCH(1,($F$2:$F1173=F1174)*($D$2:$D1173=D1174)*($B$2:$B1173="PUSH")*($C$2:$C1173=$C1174),0),0),"")</f>
        <v/>
      </c>
      <c r="H1174" s="0" t="str">
        <f aca="false">IF(G1174 &lt;&gt; "", A1174-G1174, "")</f>
        <v/>
      </c>
    </row>
    <row r="1175" customFormat="false" ht="12.8" hidden="false" customHeight="false" outlineLevel="0" collapsed="false">
      <c r="A1175" s="0" t="n">
        <v>67976</v>
      </c>
      <c r="B1175" s="0" t="s">
        <v>6</v>
      </c>
      <c r="C1175" s="0" t="n">
        <v>2581</v>
      </c>
      <c r="D1175" s="0" t="n">
        <v>5</v>
      </c>
      <c r="E1175" s="0" t="s">
        <v>2</v>
      </c>
      <c r="F1175" s="0" t="s">
        <v>106</v>
      </c>
      <c r="G1175" s="0" t="str">
        <f aca="false">IF($B1175="POP",INDEX($A$2:$A1174,MATCH(1,($F$2:$F1174=F1175)*($D$2:$D1174=D1175)*($B$2:$B1174="PUSH")*($C$2:$C1174=$C1175),0),0),"")</f>
        <v/>
      </c>
      <c r="H1175" s="0" t="str">
        <f aca="false">IF(G1175 &lt;&gt; "", A1175-G1175, "")</f>
        <v/>
      </c>
    </row>
    <row r="1176" customFormat="false" ht="12.8" hidden="false" customHeight="false" outlineLevel="0" collapsed="false">
      <c r="A1176" s="0" t="n">
        <v>67976</v>
      </c>
      <c r="B1176" s="0" t="s">
        <v>4</v>
      </c>
      <c r="C1176" s="0" t="n">
        <v>2581</v>
      </c>
      <c r="D1176" s="0" t="n">
        <v>5</v>
      </c>
      <c r="E1176" s="0" t="s">
        <v>2</v>
      </c>
      <c r="F1176" s="0" t="s">
        <v>106</v>
      </c>
      <c r="G1176" s="0" t="n">
        <f aca="false">IF($B1176="POP",INDEX($A$2:$A1175,MATCH(1,($F$2:$F1175=F1176)*($D$2:$D1175=D1176)*($B$2:$B1175="PUSH")*($C$2:$C1175=$C1176),0),0),"")</f>
        <v>67976</v>
      </c>
      <c r="H1176" s="0" t="n">
        <f aca="false">IF(G1176 &lt;&gt; "", A1176-G1176, "")</f>
        <v>0</v>
      </c>
    </row>
    <row r="1177" customFormat="false" ht="12.8" hidden="false" customHeight="false" outlineLevel="0" collapsed="false">
      <c r="A1177" s="0" t="n">
        <v>67988</v>
      </c>
      <c r="B1177" s="0" t="s">
        <v>6</v>
      </c>
      <c r="C1177" s="0" t="n">
        <v>2581</v>
      </c>
      <c r="D1177" s="0" t="n">
        <v>5</v>
      </c>
      <c r="E1177" s="0" t="s">
        <v>2</v>
      </c>
      <c r="F1177" s="0" t="s">
        <v>107</v>
      </c>
      <c r="G1177" s="0" t="str">
        <f aca="false">IF($B1177="POP",INDEX($A$2:$A1176,MATCH(1,($F$2:$F1176=F1177)*($D$2:$D1176=D1177)*($B$2:$B1176="PUSH")*($C$2:$C1176=$C1177),0),0),"")</f>
        <v/>
      </c>
      <c r="H1177" s="0" t="str">
        <f aca="false">IF(G1177 &lt;&gt; "", A1177-G1177, "")</f>
        <v/>
      </c>
    </row>
    <row r="1178" customFormat="false" ht="12.8" hidden="false" customHeight="false" outlineLevel="0" collapsed="false">
      <c r="A1178" s="0" t="n">
        <v>68004</v>
      </c>
      <c r="B1178" s="0" t="s">
        <v>4</v>
      </c>
      <c r="C1178" s="0" t="n">
        <v>2581</v>
      </c>
      <c r="D1178" s="0" t="n">
        <v>5</v>
      </c>
      <c r="E1178" s="0" t="s">
        <v>2</v>
      </c>
      <c r="F1178" s="0" t="s">
        <v>107</v>
      </c>
      <c r="G1178" s="0" t="n">
        <f aca="false">IF($B1178="POP",INDEX($A$2:$A1177,MATCH(1,($F$2:$F1177=F1178)*($D$2:$D1177=D1178)*($B$2:$B1177="PUSH")*($C$2:$C1177=$C1178),0),0),"")</f>
        <v>67988</v>
      </c>
      <c r="H1178" s="0" t="n">
        <f aca="false">IF(G1178 &lt;&gt; "", A1178-G1178, "")</f>
        <v>16</v>
      </c>
    </row>
    <row r="1179" customFormat="false" ht="12.8" hidden="false" customHeight="false" outlineLevel="0" collapsed="false">
      <c r="A1179" s="0" t="n">
        <v>68105</v>
      </c>
      <c r="B1179" s="0" t="s">
        <v>6</v>
      </c>
      <c r="C1179" s="0" t="n">
        <v>2581</v>
      </c>
      <c r="D1179" s="0" t="n">
        <v>5</v>
      </c>
      <c r="E1179" s="0" t="s">
        <v>2</v>
      </c>
      <c r="F1179" s="0" t="s">
        <v>75</v>
      </c>
      <c r="G1179" s="0" t="str">
        <f aca="false">IF($B1179="POP",INDEX($A$2:$A1178,MATCH(1,($F$2:$F1178=F1179)*($D$2:$D1178=D1179)*($B$2:$B1178="PUSH")*($C$2:$C1178=$C1179),0),0),"")</f>
        <v/>
      </c>
      <c r="H1179" s="0" t="str">
        <f aca="false">IF(G1179 &lt;&gt; "", A1179-G1179, "")</f>
        <v/>
      </c>
    </row>
    <row r="1180" customFormat="false" ht="12.8" hidden="false" customHeight="false" outlineLevel="0" collapsed="false">
      <c r="A1180" s="0" t="n">
        <v>68105</v>
      </c>
      <c r="B1180" s="0" t="s">
        <v>6</v>
      </c>
      <c r="C1180" s="0" t="n">
        <v>2581</v>
      </c>
      <c r="D1180" s="0" t="n">
        <v>6</v>
      </c>
      <c r="E1180" s="0" t="s">
        <v>2</v>
      </c>
      <c r="F1180" s="0" t="s">
        <v>76</v>
      </c>
      <c r="G1180" s="0" t="str">
        <f aca="false">IF($B1180="POP",INDEX($A$2:$A1179,MATCH(1,($F$2:$F1179=F1180)*($D$2:$D1179=D1180)*($B$2:$B1179="PUSH")*($C$2:$C1179=$C1180),0),0),"")</f>
        <v/>
      </c>
      <c r="H1180" s="0" t="str">
        <f aca="false">IF(G1180 &lt;&gt; "", A1180-G1180, "")</f>
        <v/>
      </c>
    </row>
    <row r="1181" customFormat="false" ht="12.8" hidden="false" customHeight="false" outlineLevel="0" collapsed="false">
      <c r="A1181" s="0" t="n">
        <v>68105</v>
      </c>
      <c r="B1181" s="0" t="s">
        <v>4</v>
      </c>
      <c r="C1181" s="0" t="n">
        <v>2581</v>
      </c>
      <c r="D1181" s="0" t="n">
        <v>6</v>
      </c>
      <c r="E1181" s="0" t="s">
        <v>2</v>
      </c>
      <c r="F1181" s="0" t="s">
        <v>76</v>
      </c>
      <c r="G1181" s="0" t="n">
        <f aca="false">IF($B1181="POP",INDEX($A$2:$A1180,MATCH(1,($F$2:$F1180=F1181)*($D$2:$D1180=D1181)*($B$2:$B1180="PUSH")*($C$2:$C1180=$C1181),0),0),"")</f>
        <v>68105</v>
      </c>
      <c r="H1181" s="0" t="n">
        <f aca="false">IF(G1181 &lt;&gt; "", A1181-G1181, "")</f>
        <v>0</v>
      </c>
    </row>
    <row r="1182" customFormat="false" ht="12.8" hidden="false" customHeight="false" outlineLevel="0" collapsed="false">
      <c r="A1182" s="0" t="n">
        <v>68105</v>
      </c>
      <c r="B1182" s="0" t="s">
        <v>6</v>
      </c>
      <c r="C1182" s="0" t="n">
        <v>2581</v>
      </c>
      <c r="D1182" s="0" t="n">
        <v>6</v>
      </c>
      <c r="E1182" s="0" t="s">
        <v>2</v>
      </c>
      <c r="F1182" s="0" t="s">
        <v>77</v>
      </c>
      <c r="G1182" s="0" t="str">
        <f aca="false">IF($B1182="POP",INDEX($A$2:$A1181,MATCH(1,($F$2:$F1181=F1182)*($D$2:$D1181=D1182)*($B$2:$B1181="PUSH")*($C$2:$C1181=$C1182),0),0),"")</f>
        <v/>
      </c>
      <c r="H1182" s="0" t="str">
        <f aca="false">IF(G1182 &lt;&gt; "", A1182-G1182, "")</f>
        <v/>
      </c>
    </row>
    <row r="1183" customFormat="false" ht="12.8" hidden="false" customHeight="false" outlineLevel="0" collapsed="false">
      <c r="A1183" s="0" t="n">
        <v>68105</v>
      </c>
      <c r="B1183" s="0" t="s">
        <v>4</v>
      </c>
      <c r="C1183" s="0" t="n">
        <v>2581</v>
      </c>
      <c r="D1183" s="0" t="n">
        <v>6</v>
      </c>
      <c r="E1183" s="0" t="s">
        <v>2</v>
      </c>
      <c r="F1183" s="0" t="s">
        <v>77</v>
      </c>
      <c r="G1183" s="0" t="n">
        <f aca="false">IF($B1183="POP",INDEX($A$2:$A1182,MATCH(1,($F$2:$F1182=F1183)*($D$2:$D1182=D1183)*($B$2:$B1182="PUSH")*($C$2:$C1182=$C1183),0),0),"")</f>
        <v>68105</v>
      </c>
      <c r="H1183" s="0" t="n">
        <f aca="false">IF(G1183 &lt;&gt; "", A1183-G1183, "")</f>
        <v>0</v>
      </c>
    </row>
    <row r="1184" customFormat="false" ht="12.8" hidden="false" customHeight="false" outlineLevel="0" collapsed="false">
      <c r="A1184" s="0" t="n">
        <v>68105</v>
      </c>
      <c r="B1184" s="0" t="s">
        <v>6</v>
      </c>
      <c r="C1184" s="0" t="n">
        <v>2581</v>
      </c>
      <c r="D1184" s="0" t="n">
        <v>6</v>
      </c>
      <c r="E1184" s="0" t="s">
        <v>2</v>
      </c>
      <c r="F1184" s="0" t="s">
        <v>78</v>
      </c>
      <c r="G1184" s="0" t="str">
        <f aca="false">IF($B1184="POP",INDEX($A$2:$A1183,MATCH(1,($F$2:$F1183=F1184)*($D$2:$D1183=D1184)*($B$2:$B1183="PUSH")*($C$2:$C1183=$C1184),0),0),"")</f>
        <v/>
      </c>
      <c r="H1184" s="0" t="str">
        <f aca="false">IF(G1184 &lt;&gt; "", A1184-G1184, "")</f>
        <v/>
      </c>
    </row>
    <row r="1185" customFormat="false" ht="12.8" hidden="false" customHeight="false" outlineLevel="0" collapsed="false">
      <c r="A1185" s="0" t="n">
        <v>68105</v>
      </c>
      <c r="B1185" s="0" t="s">
        <v>4</v>
      </c>
      <c r="C1185" s="0" t="n">
        <v>2581</v>
      </c>
      <c r="D1185" s="0" t="n">
        <v>6</v>
      </c>
      <c r="E1185" s="0" t="s">
        <v>2</v>
      </c>
      <c r="F1185" s="0" t="s">
        <v>78</v>
      </c>
      <c r="G1185" s="0" t="n">
        <f aca="false">IF($B1185="POP",INDEX($A$2:$A1184,MATCH(1,($F$2:$F1184=F1185)*($D$2:$D1184=D1185)*($B$2:$B1184="PUSH")*($C$2:$C1184=$C1185),0),0),"")</f>
        <v>68105</v>
      </c>
      <c r="H1185" s="0" t="n">
        <f aca="false">IF(G1185 &lt;&gt; "", A1185-G1185, "")</f>
        <v>0</v>
      </c>
    </row>
    <row r="1186" customFormat="false" ht="12.8" hidden="false" customHeight="false" outlineLevel="0" collapsed="false">
      <c r="A1186" s="0" t="n">
        <v>68105</v>
      </c>
      <c r="B1186" s="0" t="s">
        <v>4</v>
      </c>
      <c r="C1186" s="0" t="n">
        <v>2581</v>
      </c>
      <c r="D1186" s="0" t="n">
        <v>5</v>
      </c>
      <c r="E1186" s="0" t="s">
        <v>2</v>
      </c>
      <c r="F1186" s="0" t="s">
        <v>75</v>
      </c>
      <c r="G1186" s="0" t="n">
        <f aca="false">IF($B1186="POP",INDEX($A$2:$A1185,MATCH(1,($F$2:$F1185=F1186)*($D$2:$D1185=D1186)*($B$2:$B1185="PUSH")*($C$2:$C1185=$C1186),0),0),"")</f>
        <v>68105</v>
      </c>
      <c r="H1186" s="0" t="n">
        <f aca="false">IF(G1186 &lt;&gt; "", A1186-G1186, "")</f>
        <v>0</v>
      </c>
    </row>
    <row r="1187" customFormat="false" ht="12.8" hidden="false" customHeight="false" outlineLevel="0" collapsed="false">
      <c r="A1187" s="0" t="n">
        <v>68122</v>
      </c>
      <c r="B1187" s="0" t="s">
        <v>6</v>
      </c>
      <c r="C1187" s="0" t="n">
        <v>2581</v>
      </c>
      <c r="D1187" s="0" t="n">
        <v>5</v>
      </c>
      <c r="E1187" s="0" t="s">
        <v>2</v>
      </c>
      <c r="F1187" s="0" t="s">
        <v>108</v>
      </c>
      <c r="G1187" s="0" t="str">
        <f aca="false">IF($B1187="POP",INDEX($A$2:$A1186,MATCH(1,($F$2:$F1186=F1187)*($D$2:$D1186=D1187)*($B$2:$B1186="PUSH")*($C$2:$C1186=$C1187),0),0),"")</f>
        <v/>
      </c>
      <c r="H1187" s="0" t="str">
        <f aca="false">IF(G1187 &lt;&gt; "", A1187-G1187, "")</f>
        <v/>
      </c>
    </row>
    <row r="1188" customFormat="false" ht="12.8" hidden="false" customHeight="false" outlineLevel="0" collapsed="false">
      <c r="A1188" s="0" t="n">
        <v>68125</v>
      </c>
      <c r="B1188" s="0" t="s">
        <v>4</v>
      </c>
      <c r="C1188" s="0" t="n">
        <v>2581</v>
      </c>
      <c r="D1188" s="0" t="n">
        <v>5</v>
      </c>
      <c r="E1188" s="0" t="s">
        <v>2</v>
      </c>
      <c r="F1188" s="0" t="s">
        <v>108</v>
      </c>
      <c r="G1188" s="0" t="n">
        <f aca="false">IF($B1188="POP",INDEX($A$2:$A1187,MATCH(1,($F$2:$F1187=F1188)*($D$2:$D1187=D1188)*($B$2:$B1187="PUSH")*($C$2:$C1187=$C1188),0),0),"")</f>
        <v>68122</v>
      </c>
      <c r="H1188" s="0" t="n">
        <f aca="false">IF(G1188 &lt;&gt; "", A1188-G1188, "")</f>
        <v>3</v>
      </c>
    </row>
    <row r="1189" customFormat="false" ht="12.8" hidden="false" customHeight="false" outlineLevel="0" collapsed="false">
      <c r="A1189" s="0" t="n">
        <v>68125</v>
      </c>
      <c r="B1189" s="0" t="s">
        <v>6</v>
      </c>
      <c r="C1189" s="0" t="n">
        <v>2581</v>
      </c>
      <c r="D1189" s="0" t="n">
        <v>5</v>
      </c>
      <c r="E1189" s="0" t="s">
        <v>2</v>
      </c>
      <c r="F1189" s="0" t="s">
        <v>84</v>
      </c>
      <c r="G1189" s="0" t="str">
        <f aca="false">IF($B1189="POP",INDEX($A$2:$A1188,MATCH(1,($F$2:$F1188=F1189)*($D$2:$D1188=D1189)*($B$2:$B1188="PUSH")*($C$2:$C1188=$C1189),0),0),"")</f>
        <v/>
      </c>
      <c r="H1189" s="0" t="str">
        <f aca="false">IF(G1189 &lt;&gt; "", A1189-G1189, "")</f>
        <v/>
      </c>
    </row>
    <row r="1190" customFormat="false" ht="12.8" hidden="false" customHeight="false" outlineLevel="0" collapsed="false">
      <c r="A1190" s="0" t="n">
        <v>68125</v>
      </c>
      <c r="B1190" s="0" t="s">
        <v>1</v>
      </c>
      <c r="C1190" s="0" t="n">
        <v>2590</v>
      </c>
      <c r="D1190" s="0" t="n">
        <v>0</v>
      </c>
      <c r="E1190" s="0" t="s">
        <v>2</v>
      </c>
      <c r="F1190" s="0" t="s">
        <v>85</v>
      </c>
      <c r="G1190" s="0" t="str">
        <f aca="false">IF($B1190="POP",INDEX($A$2:$A1189,MATCH(1,($F$2:$F1189=F1190)*($D$2:$D1189=D1190)*($B$2:$B1189="PUSH")*($C$2:$C1189=$C1190),0),0),"")</f>
        <v/>
      </c>
      <c r="H1190" s="0" t="str">
        <f aca="false">IF(G1190 &lt;&gt; "", A1190-G1190, "")</f>
        <v/>
      </c>
    </row>
    <row r="1191" customFormat="false" ht="12.8" hidden="false" customHeight="false" outlineLevel="0" collapsed="false">
      <c r="A1191" s="0" t="n">
        <v>68125</v>
      </c>
      <c r="B1191" s="0" t="s">
        <v>4</v>
      </c>
      <c r="C1191" s="0" t="n">
        <v>2581</v>
      </c>
      <c r="D1191" s="0" t="n">
        <v>5</v>
      </c>
      <c r="E1191" s="0" t="s">
        <v>2</v>
      </c>
      <c r="F1191" s="0" t="s">
        <v>84</v>
      </c>
      <c r="G1191" s="0" t="n">
        <f aca="false">IF($B1191="POP",INDEX($A$2:$A1190,MATCH(1,($F$2:$F1190=F1191)*($D$2:$D1190=D1191)*($B$2:$B1190="PUSH")*($C$2:$C1190=$C1191),0),0),"")</f>
        <v>68125</v>
      </c>
      <c r="H1191" s="0" t="n">
        <f aca="false">IF(G1191 &lt;&gt; "", A1191-G1191, "")</f>
        <v>0</v>
      </c>
    </row>
    <row r="1192" customFormat="false" ht="12.8" hidden="false" customHeight="false" outlineLevel="0" collapsed="false">
      <c r="A1192" s="0" t="n">
        <v>68125</v>
      </c>
      <c r="B1192" s="0" t="s">
        <v>6</v>
      </c>
      <c r="C1192" s="0" t="n">
        <v>2581</v>
      </c>
      <c r="D1192" s="0" t="n">
        <v>5</v>
      </c>
      <c r="E1192" s="0" t="s">
        <v>2</v>
      </c>
      <c r="F1192" s="0" t="s">
        <v>86</v>
      </c>
      <c r="G1192" s="0" t="str">
        <f aca="false">IF($B1192="POP",INDEX($A$2:$A1191,MATCH(1,($F$2:$F1191=F1192)*($D$2:$D1191=D1192)*($B$2:$B1191="PUSH")*($C$2:$C1191=$C1192),0),0),"")</f>
        <v/>
      </c>
      <c r="H1192" s="0" t="str">
        <f aca="false">IF(G1192 &lt;&gt; "", A1192-G1192, "")</f>
        <v/>
      </c>
    </row>
    <row r="1193" customFormat="false" ht="12.8" hidden="false" customHeight="false" outlineLevel="0" collapsed="false">
      <c r="A1193" s="0" t="n">
        <v>68125</v>
      </c>
      <c r="B1193" s="0" t="s">
        <v>1</v>
      </c>
      <c r="C1193" s="0" t="n">
        <v>2591</v>
      </c>
      <c r="D1193" s="0" t="n">
        <v>0</v>
      </c>
      <c r="E1193" s="0" t="s">
        <v>2</v>
      </c>
      <c r="F1193" s="0" t="s">
        <v>87</v>
      </c>
      <c r="G1193" s="0" t="str">
        <f aca="false">IF($B1193="POP",INDEX($A$2:$A1192,MATCH(1,($F$2:$F1192=F1193)*($D$2:$D1192=D1193)*($B$2:$B1192="PUSH")*($C$2:$C1192=$C1193),0),0),"")</f>
        <v/>
      </c>
      <c r="H1193" s="0" t="str">
        <f aca="false">IF(G1193 &lt;&gt; "", A1193-G1193, "")</f>
        <v/>
      </c>
    </row>
    <row r="1194" customFormat="false" ht="12.8" hidden="false" customHeight="false" outlineLevel="0" collapsed="false">
      <c r="A1194" s="0" t="n">
        <v>68125</v>
      </c>
      <c r="B1194" s="0" t="s">
        <v>4</v>
      </c>
      <c r="C1194" s="0" t="n">
        <v>2581</v>
      </c>
      <c r="D1194" s="0" t="n">
        <v>5</v>
      </c>
      <c r="E1194" s="0" t="s">
        <v>2</v>
      </c>
      <c r="F1194" s="0" t="s">
        <v>86</v>
      </c>
      <c r="G1194" s="0" t="n">
        <f aca="false">IF($B1194="POP",INDEX($A$2:$A1193,MATCH(1,($F$2:$F1193=F1194)*($D$2:$D1193=D1194)*($B$2:$B1193="PUSH")*($C$2:$C1193=$C1194),0),0),"")</f>
        <v>68125</v>
      </c>
      <c r="H1194" s="0" t="n">
        <f aca="false">IF(G1194 &lt;&gt; "", A1194-G1194, "")</f>
        <v>0</v>
      </c>
    </row>
    <row r="1195" customFormat="false" ht="12.8" hidden="false" customHeight="false" outlineLevel="0" collapsed="false">
      <c r="A1195" s="0" t="n">
        <v>68138</v>
      </c>
      <c r="B1195" s="0" t="s">
        <v>6</v>
      </c>
      <c r="C1195" s="0" t="n">
        <v>2590</v>
      </c>
      <c r="D1195" s="0" t="n">
        <v>0</v>
      </c>
      <c r="E1195" s="0" t="s">
        <v>2</v>
      </c>
      <c r="F1195" s="0" t="s">
        <v>88</v>
      </c>
      <c r="G1195" s="0" t="str">
        <f aca="false">IF($B1195="POP",INDEX($A$2:$A1194,MATCH(1,($F$2:$F1194=F1195)*($D$2:$D1194=D1195)*($B$2:$B1194="PUSH")*($C$2:$C1194=$C1195),0),0),"")</f>
        <v/>
      </c>
      <c r="H1195" s="0" t="str">
        <f aca="false">IF(G1195 &lt;&gt; "", A1195-G1195, "")</f>
        <v/>
      </c>
    </row>
    <row r="1196" customFormat="false" ht="12.8" hidden="false" customHeight="false" outlineLevel="0" collapsed="false">
      <c r="A1196" s="0" t="n">
        <v>68138</v>
      </c>
      <c r="B1196" s="0" t="s">
        <v>6</v>
      </c>
      <c r="C1196" s="0" t="n">
        <v>2590</v>
      </c>
      <c r="D1196" s="0" t="n">
        <v>1</v>
      </c>
      <c r="E1196" s="0" t="s">
        <v>2</v>
      </c>
      <c r="F1196" s="0" t="s">
        <v>7</v>
      </c>
      <c r="G1196" s="0" t="str">
        <f aca="false">IF($B1196="POP",INDEX($A$2:$A1195,MATCH(1,($F$2:$F1195=F1196)*($D$2:$D1195=D1196)*($B$2:$B1195="PUSH")*($C$2:$C1195=$C1196),0),0),"")</f>
        <v/>
      </c>
      <c r="H1196" s="0" t="str">
        <f aca="false">IF(G1196 &lt;&gt; "", A1196-G1196, "")</f>
        <v/>
      </c>
    </row>
    <row r="1197" customFormat="false" ht="12.8" hidden="false" customHeight="false" outlineLevel="0" collapsed="false">
      <c r="A1197" s="0" t="n">
        <v>68138</v>
      </c>
      <c r="B1197" s="0" t="s">
        <v>4</v>
      </c>
      <c r="C1197" s="0" t="n">
        <v>2590</v>
      </c>
      <c r="D1197" s="0" t="n">
        <v>1</v>
      </c>
      <c r="E1197" s="0" t="s">
        <v>2</v>
      </c>
      <c r="F1197" s="0" t="s">
        <v>7</v>
      </c>
      <c r="G1197" s="0" t="n">
        <f aca="false">IF($B1197="POP",INDEX($A$2:$A1196,MATCH(1,($F$2:$F1196=F1197)*($D$2:$D1196=D1197)*($B$2:$B1196="PUSH")*($C$2:$C1196=$C1197),0),0),"")</f>
        <v>68138</v>
      </c>
      <c r="H1197" s="0" t="n">
        <f aca="false">IF(G1197 &lt;&gt; "", A1197-G1197, "")</f>
        <v>0</v>
      </c>
    </row>
    <row r="1198" customFormat="false" ht="12.8" hidden="false" customHeight="false" outlineLevel="0" collapsed="false">
      <c r="A1198" s="0" t="n">
        <v>68138</v>
      </c>
      <c r="B1198" s="0" t="s">
        <v>11</v>
      </c>
      <c r="C1198" s="0" t="n">
        <v>2590</v>
      </c>
      <c r="D1198" s="0" t="n">
        <v>0</v>
      </c>
      <c r="E1198" s="0" t="s">
        <v>2</v>
      </c>
      <c r="F1198" s="0" t="s">
        <v>88</v>
      </c>
      <c r="G1198" s="0" t="str">
        <f aca="false">IF($B1198="POP",INDEX($A$2:$A1197,MATCH(1,($F$2:$F1197=F1198)*($D$2:$D1197=D1198)*($B$2:$B1197="PUSH")*($C$2:$C1197=$C1198),0),0),"")</f>
        <v/>
      </c>
      <c r="H1198" s="0" t="str">
        <f aca="false">IF(G1198 &lt;&gt; "", A1198-G1198, "")</f>
        <v/>
      </c>
    </row>
    <row r="1199" customFormat="false" ht="12.8" hidden="false" customHeight="false" outlineLevel="0" collapsed="false">
      <c r="A1199" s="0" t="n">
        <v>68155</v>
      </c>
      <c r="B1199" s="0" t="s">
        <v>4</v>
      </c>
      <c r="C1199" s="0" t="n">
        <v>2590</v>
      </c>
      <c r="D1199" s="0" t="n">
        <v>0</v>
      </c>
      <c r="E1199" s="0" t="s">
        <v>2</v>
      </c>
      <c r="F1199" s="0" t="s">
        <v>88</v>
      </c>
      <c r="G1199" s="0" t="n">
        <f aca="false">IF($B1199="POP",INDEX($A$2:$A1198,MATCH(1,($F$2:$F1198=F1199)*($D$2:$D1198=D1199)*($B$2:$B1198="PUSH")*($C$2:$C1198=$C1199),0),0),"")</f>
        <v>68138</v>
      </c>
      <c r="H1199" s="0" t="n">
        <f aca="false">IF(G1199 &lt;&gt; "", A1199-G1199, "")</f>
        <v>17</v>
      </c>
    </row>
    <row r="1200" customFormat="false" ht="12.8" hidden="false" customHeight="false" outlineLevel="0" collapsed="false">
      <c r="A1200" s="0" t="n">
        <v>68155</v>
      </c>
      <c r="B1200" s="0" t="s">
        <v>6</v>
      </c>
      <c r="C1200" s="0" t="n">
        <v>2591</v>
      </c>
      <c r="D1200" s="0" t="n">
        <v>0</v>
      </c>
      <c r="E1200" s="0" t="s">
        <v>2</v>
      </c>
      <c r="F1200" s="0" t="s">
        <v>89</v>
      </c>
      <c r="G1200" s="0" t="str">
        <f aca="false">IF($B1200="POP",INDEX($A$2:$A1199,MATCH(1,($F$2:$F1199=F1200)*($D$2:$D1199=D1200)*($B$2:$B1199="PUSH")*($C$2:$C1199=$C1200),0),0),"")</f>
        <v/>
      </c>
      <c r="H1200" s="0" t="str">
        <f aca="false">IF(G1200 &lt;&gt; "", A1200-G1200, "")</f>
        <v/>
      </c>
    </row>
    <row r="1201" customFormat="false" ht="12.8" hidden="false" customHeight="false" outlineLevel="0" collapsed="false">
      <c r="A1201" s="0" t="n">
        <v>68155</v>
      </c>
      <c r="B1201" s="0" t="s">
        <v>6</v>
      </c>
      <c r="C1201" s="0" t="n">
        <v>2591</v>
      </c>
      <c r="D1201" s="0" t="n">
        <v>1</v>
      </c>
      <c r="E1201" s="0" t="s">
        <v>2</v>
      </c>
      <c r="F1201" s="0" t="s">
        <v>9</v>
      </c>
      <c r="G1201" s="0" t="str">
        <f aca="false">IF($B1201="POP",INDEX($A$2:$A1200,MATCH(1,($F$2:$F1200=F1201)*($D$2:$D1200=D1201)*($B$2:$B1200="PUSH")*($C$2:$C1200=$C1201),0),0),"")</f>
        <v/>
      </c>
      <c r="H1201" s="0" t="str">
        <f aca="false">IF(G1201 &lt;&gt; "", A1201-G1201, "")</f>
        <v/>
      </c>
    </row>
    <row r="1202" customFormat="false" ht="12.8" hidden="false" customHeight="false" outlineLevel="0" collapsed="false">
      <c r="A1202" s="0" t="n">
        <v>68155</v>
      </c>
      <c r="B1202" s="0" t="s">
        <v>6</v>
      </c>
      <c r="C1202" s="0" t="n">
        <v>2591</v>
      </c>
      <c r="D1202" s="0" t="n">
        <v>2</v>
      </c>
      <c r="E1202" s="0" t="s">
        <v>2</v>
      </c>
      <c r="F1202" s="0" t="s">
        <v>10</v>
      </c>
      <c r="G1202" s="0" t="str">
        <f aca="false">IF($B1202="POP",INDEX($A$2:$A1201,MATCH(1,($F$2:$F1201=F1202)*($D$2:$D1201=D1202)*($B$2:$B1201="PUSH")*($C$2:$C1201=$C1202),0),0),"")</f>
        <v/>
      </c>
      <c r="H1202" s="0" t="str">
        <f aca="false">IF(G1202 &lt;&gt; "", A1202-G1202, "")</f>
        <v/>
      </c>
    </row>
    <row r="1203" customFormat="false" ht="12.8" hidden="false" customHeight="false" outlineLevel="0" collapsed="false">
      <c r="A1203" s="0" t="n">
        <v>68189</v>
      </c>
      <c r="B1203" s="0" t="s">
        <v>4</v>
      </c>
      <c r="C1203" s="0" t="n">
        <v>2591</v>
      </c>
      <c r="D1203" s="0" t="n">
        <v>2</v>
      </c>
      <c r="E1203" s="0" t="s">
        <v>2</v>
      </c>
      <c r="F1203" s="0" t="s">
        <v>10</v>
      </c>
      <c r="G1203" s="0" t="n">
        <f aca="false">IF($B1203="POP",INDEX($A$2:$A1202,MATCH(1,($F$2:$F1202=F1203)*($D$2:$D1202=D1203)*($B$2:$B1202="PUSH")*($C$2:$C1202=$C1203),0),0),"")</f>
        <v>68155</v>
      </c>
      <c r="H1203" s="0" t="n">
        <f aca="false">IF(G1203 &lt;&gt; "", A1203-G1203, "")</f>
        <v>34</v>
      </c>
    </row>
    <row r="1204" customFormat="false" ht="12.8" hidden="false" customHeight="false" outlineLevel="0" collapsed="false">
      <c r="A1204" s="0" t="n">
        <v>68189</v>
      </c>
      <c r="B1204" s="0" t="s">
        <v>4</v>
      </c>
      <c r="C1204" s="0" t="n">
        <v>2591</v>
      </c>
      <c r="D1204" s="0" t="n">
        <v>1</v>
      </c>
      <c r="E1204" s="0" t="s">
        <v>2</v>
      </c>
      <c r="F1204" s="0" t="s">
        <v>9</v>
      </c>
      <c r="G1204" s="0" t="n">
        <f aca="false">IF($B1204="POP",INDEX($A$2:$A1203,MATCH(1,($F$2:$F1203=F1204)*($D$2:$D1203=D1204)*($B$2:$B1203="PUSH")*($C$2:$C1203=$C1204),0),0),"")</f>
        <v>68155</v>
      </c>
      <c r="H1204" s="0" t="n">
        <f aca="false">IF(G1204 &lt;&gt; "", A1204-G1204, "")</f>
        <v>34</v>
      </c>
    </row>
    <row r="1205" customFormat="false" ht="12.8" hidden="false" customHeight="false" outlineLevel="0" collapsed="false">
      <c r="A1205" s="0" t="n">
        <v>68189</v>
      </c>
      <c r="B1205" s="0" t="s">
        <v>11</v>
      </c>
      <c r="C1205" s="0" t="n">
        <v>2591</v>
      </c>
      <c r="D1205" s="0" t="n">
        <v>0</v>
      </c>
      <c r="E1205" s="0" t="s">
        <v>2</v>
      </c>
      <c r="F1205" s="0" t="s">
        <v>89</v>
      </c>
      <c r="G1205" s="0" t="str">
        <f aca="false">IF($B1205="POP",INDEX($A$2:$A1204,MATCH(1,($F$2:$F1204=F1205)*($D$2:$D1204=D1205)*($B$2:$B1204="PUSH")*($C$2:$C1204=$C1205),0),0),"")</f>
        <v/>
      </c>
      <c r="H1205" s="0" t="str">
        <f aca="false">IF(G1205 &lt;&gt; "", A1205-G1205, "")</f>
        <v/>
      </c>
    </row>
    <row r="1206" customFormat="false" ht="12.8" hidden="false" customHeight="false" outlineLevel="0" collapsed="false">
      <c r="A1206" s="0" t="n">
        <v>68205</v>
      </c>
      <c r="B1206" s="0" t="s">
        <v>4</v>
      </c>
      <c r="C1206" s="0" t="n">
        <v>2591</v>
      </c>
      <c r="D1206" s="0" t="n">
        <v>0</v>
      </c>
      <c r="E1206" s="0" t="s">
        <v>2</v>
      </c>
      <c r="F1206" s="0" t="s">
        <v>89</v>
      </c>
      <c r="G1206" s="0" t="n">
        <f aca="false">IF($B1206="POP",INDEX($A$2:$A1205,MATCH(1,($F$2:$F1205=F1206)*($D$2:$D1205=D1206)*($B$2:$B1205="PUSH")*($C$2:$C1205=$C1206),0),0),"")</f>
        <v>68155</v>
      </c>
      <c r="H1206" s="0" t="n">
        <f aca="false">IF(G1206 &lt;&gt; "", A1206-G1206, "")</f>
        <v>50</v>
      </c>
    </row>
    <row r="1207" customFormat="false" ht="12.8" hidden="false" customHeight="false" outlineLevel="0" collapsed="false">
      <c r="A1207" s="0" t="n">
        <v>68256</v>
      </c>
      <c r="B1207" s="0" t="s">
        <v>6</v>
      </c>
      <c r="C1207" s="0" t="n">
        <v>2581</v>
      </c>
      <c r="D1207" s="0" t="n">
        <v>5</v>
      </c>
      <c r="E1207" s="0" t="s">
        <v>2</v>
      </c>
      <c r="F1207" s="0" t="s">
        <v>109</v>
      </c>
      <c r="G1207" s="0" t="str">
        <f aca="false">IF($B1207="POP",INDEX($A$2:$A1206,MATCH(1,($F$2:$F1206=F1207)*($D$2:$D1206=D1207)*($B$2:$B1206="PUSH")*($C$2:$C1206=$C1207),0),0),"")</f>
        <v/>
      </c>
      <c r="H1207" s="0" t="str">
        <f aca="false">IF(G1207 &lt;&gt; "", A1207-G1207, "")</f>
        <v/>
      </c>
    </row>
    <row r="1208" customFormat="false" ht="12.8" hidden="false" customHeight="false" outlineLevel="0" collapsed="false">
      <c r="A1208" s="0" t="n">
        <v>68256</v>
      </c>
      <c r="B1208" s="0" t="s">
        <v>4</v>
      </c>
      <c r="C1208" s="0" t="n">
        <v>2581</v>
      </c>
      <c r="D1208" s="0" t="n">
        <v>5</v>
      </c>
      <c r="E1208" s="0" t="s">
        <v>2</v>
      </c>
      <c r="F1208" s="0" t="s">
        <v>109</v>
      </c>
      <c r="G1208" s="0" t="n">
        <f aca="false">IF($B1208="POP",INDEX($A$2:$A1207,MATCH(1,($F$2:$F1207=F1208)*($D$2:$D1207=D1208)*($B$2:$B1207="PUSH")*($C$2:$C1207=$C1208),0),0),"")</f>
        <v>68256</v>
      </c>
      <c r="H1208" s="0" t="n">
        <f aca="false">IF(G1208 &lt;&gt; "", A1208-G1208, "")</f>
        <v>0</v>
      </c>
    </row>
    <row r="1209" customFormat="false" ht="12.8" hidden="false" customHeight="false" outlineLevel="0" collapsed="false">
      <c r="A1209" s="0" t="n">
        <v>68256</v>
      </c>
      <c r="B1209" s="0" t="s">
        <v>4</v>
      </c>
      <c r="C1209" s="0" t="n">
        <v>2581</v>
      </c>
      <c r="D1209" s="0" t="n">
        <v>4</v>
      </c>
      <c r="E1209" s="0" t="s">
        <v>2</v>
      </c>
      <c r="F1209" s="0" t="s">
        <v>105</v>
      </c>
      <c r="G1209" s="0" t="n">
        <f aca="false">IF($B1209="POP",INDEX($A$2:$A1208,MATCH(1,($F$2:$F1208=F1209)*($D$2:$D1208=D1209)*($B$2:$B1208="PUSH")*($C$2:$C1208=$C1209),0),0),"")</f>
        <v>67976</v>
      </c>
      <c r="H1209" s="0" t="n">
        <f aca="false">IF(G1209 &lt;&gt; "", A1209-G1209, "")</f>
        <v>280</v>
      </c>
    </row>
    <row r="1210" customFormat="false" ht="12.8" hidden="false" customHeight="false" outlineLevel="0" collapsed="false">
      <c r="A1210" s="0" t="n">
        <v>68256</v>
      </c>
      <c r="B1210" s="0" t="s">
        <v>4</v>
      </c>
      <c r="C1210" s="0" t="n">
        <v>2581</v>
      </c>
      <c r="D1210" s="0" t="n">
        <v>3</v>
      </c>
      <c r="E1210" s="0" t="s">
        <v>2</v>
      </c>
      <c r="F1210" s="0" t="s">
        <v>103</v>
      </c>
      <c r="G1210" s="0" t="n">
        <f aca="false">IF($B1210="POP",INDEX($A$2:$A1209,MATCH(1,($F$2:$F1209=F1210)*($D$2:$D1209=D1210)*($B$2:$B1209="PUSH")*($C$2:$C1209=$C1210),0),0),"")</f>
        <v>67976</v>
      </c>
      <c r="H1210" s="0" t="n">
        <f aca="false">IF(G1210 &lt;&gt; "", A1210-G1210, "")</f>
        <v>280</v>
      </c>
    </row>
    <row r="1211" customFormat="false" ht="12.8" hidden="false" customHeight="false" outlineLevel="0" collapsed="false">
      <c r="A1211" s="0" t="n">
        <v>68256</v>
      </c>
      <c r="B1211" s="0" t="s">
        <v>4</v>
      </c>
      <c r="C1211" s="0" t="n">
        <v>2581</v>
      </c>
      <c r="D1211" s="0" t="n">
        <v>2</v>
      </c>
      <c r="E1211" s="0" t="s">
        <v>2</v>
      </c>
      <c r="F1211" s="0" t="s">
        <v>101</v>
      </c>
      <c r="G1211" s="0" t="n">
        <f aca="false">IF($B1211="POP",INDEX($A$2:$A1210,MATCH(1,($F$2:$F1210=F1211)*($D$2:$D1210=D1211)*($B$2:$B1210="PUSH")*($C$2:$C1210=$C1211),0),0),"")</f>
        <v>67921</v>
      </c>
      <c r="H1211" s="0" t="n">
        <f aca="false">IF(G1211 &lt;&gt; "", A1211-G1211, "")</f>
        <v>335</v>
      </c>
    </row>
    <row r="1212" customFormat="false" ht="12.8" hidden="false" customHeight="false" outlineLevel="0" collapsed="false">
      <c r="A1212" s="0" t="n">
        <v>68256</v>
      </c>
      <c r="B1212" s="0" t="s">
        <v>4</v>
      </c>
      <c r="C1212" s="0" t="n">
        <v>2581</v>
      </c>
      <c r="D1212" s="0" t="n">
        <v>1</v>
      </c>
      <c r="E1212" s="0" t="s">
        <v>2</v>
      </c>
      <c r="F1212" s="0" t="s">
        <v>99</v>
      </c>
      <c r="G1212" s="0" t="n">
        <f aca="false">IF($B1212="POP",INDEX($A$2:$A1211,MATCH(1,($F$2:$F1211=F1212)*($D$2:$D1211=D1212)*($B$2:$B1211="PUSH")*($C$2:$C1211=$C1212),0),0),"")</f>
        <v>67904</v>
      </c>
      <c r="H1212" s="0" t="n">
        <f aca="false">IF(G1212 &lt;&gt; "", A1212-G1212, "")</f>
        <v>352</v>
      </c>
    </row>
    <row r="1213" customFormat="false" ht="12.8" hidden="false" customHeight="false" outlineLevel="0" collapsed="false">
      <c r="A1213" s="0" t="n">
        <v>68256</v>
      </c>
      <c r="B1213" s="0" t="s">
        <v>1</v>
      </c>
      <c r="C1213" s="0" t="n">
        <v>2581</v>
      </c>
      <c r="D1213" s="0" t="n">
        <v>1</v>
      </c>
      <c r="E1213" s="0" t="s">
        <v>2</v>
      </c>
      <c r="F1213" s="0" t="s">
        <v>3</v>
      </c>
      <c r="G1213" s="0" t="str">
        <f aca="false">IF($B1213="POP",INDEX($A$2:$A1212,MATCH(1,($F$2:$F1212=F1213)*($D$2:$D1212=D1213)*($B$2:$B1212="PUSH")*($C$2:$C1212=$C1213),0),0),"")</f>
        <v/>
      </c>
      <c r="H1213" s="0" t="str">
        <f aca="false">IF(G1213 &lt;&gt; "", A1213-G1213, "")</f>
        <v/>
      </c>
    </row>
    <row r="1214" customFormat="false" ht="12.8" hidden="false" customHeight="false" outlineLevel="0" collapsed="false">
      <c r="A1214" s="0" t="n">
        <v>68272</v>
      </c>
      <c r="B1214" s="0" t="s">
        <v>11</v>
      </c>
      <c r="C1214" s="0" t="n">
        <v>2581</v>
      </c>
      <c r="D1214" s="0" t="n">
        <v>0</v>
      </c>
      <c r="E1214" s="0" t="s">
        <v>2</v>
      </c>
      <c r="F1214" s="0" t="s">
        <v>98</v>
      </c>
      <c r="G1214" s="0" t="str">
        <f aca="false">IF($B1214="POP",INDEX($A$2:$A1213,MATCH(1,($F$2:$F1213=F1214)*($D$2:$D1213=D1214)*($B$2:$B1213="PUSH")*($C$2:$C1213=$C1214),0),0),"")</f>
        <v/>
      </c>
      <c r="H1214" s="0" t="str">
        <f aca="false">IF(G1214 &lt;&gt; "", A1214-G1214, "")</f>
        <v/>
      </c>
    </row>
    <row r="1215" customFormat="false" ht="12.8" hidden="false" customHeight="false" outlineLevel="0" collapsed="false">
      <c r="A1215" s="0" t="n">
        <v>68289</v>
      </c>
      <c r="B1215" s="0" t="s">
        <v>4</v>
      </c>
      <c r="C1215" s="0" t="n">
        <v>2581</v>
      </c>
      <c r="D1215" s="0" t="n">
        <v>0</v>
      </c>
      <c r="E1215" s="0" t="s">
        <v>2</v>
      </c>
      <c r="F1215" s="0" t="s">
        <v>98</v>
      </c>
      <c r="G1215" s="0" t="n">
        <f aca="false">IF($B1215="POP",INDEX($A$2:$A1214,MATCH(1,($F$2:$F1214=F1215)*($D$2:$D1214=D1215)*($B$2:$B1214="PUSH")*($C$2:$C1214=$C1215),0),0),"")</f>
        <v>67871</v>
      </c>
      <c r="H1215" s="0" t="n">
        <f aca="false">IF(G1215 &lt;&gt; "", A1215-G1215, "")</f>
        <v>418</v>
      </c>
    </row>
    <row r="1216" customFormat="false" ht="12.8" hidden="false" customHeight="false" outlineLevel="0" collapsed="false">
      <c r="A1216" s="0" t="n">
        <v>68457</v>
      </c>
      <c r="B1216" s="0" t="s">
        <v>6</v>
      </c>
      <c r="C1216" s="0" t="n">
        <v>2596</v>
      </c>
      <c r="D1216" s="0" t="n">
        <v>1</v>
      </c>
      <c r="E1216" s="0" t="s">
        <v>2</v>
      </c>
      <c r="F1216" s="0" t="s">
        <v>17</v>
      </c>
      <c r="G1216" s="0" t="str">
        <f aca="false">IF($B1216="POP",INDEX($A$2:$A1215,MATCH(1,($F$2:$F1215=F1216)*($D$2:$D1215=D1216)*($B$2:$B1215="PUSH")*($C$2:$C1215=$C1216),0),0),"")</f>
        <v/>
      </c>
      <c r="H1216" s="0" t="str">
        <f aca="false">IF(G1216 &lt;&gt; "", A1216-G1216, "")</f>
        <v/>
      </c>
    </row>
    <row r="1217" customFormat="false" ht="12.8" hidden="false" customHeight="false" outlineLevel="0" collapsed="false">
      <c r="A1217" s="0" t="n">
        <v>68457</v>
      </c>
      <c r="B1217" s="0" t="s">
        <v>4</v>
      </c>
      <c r="C1217" s="0" t="n">
        <v>2596</v>
      </c>
      <c r="D1217" s="0" t="n">
        <v>1</v>
      </c>
      <c r="E1217" s="0" t="s">
        <v>2</v>
      </c>
      <c r="F1217" s="0" t="s">
        <v>17</v>
      </c>
      <c r="G1217" s="0" t="n">
        <f aca="false">IF($B1217="POP",INDEX($A$2:$A1216,MATCH(1,($F$2:$F1216=F1217)*($D$2:$D1216=D1217)*($B$2:$B1216="PUSH")*($C$2:$C1216=$C1217),0),0),"")</f>
        <v>68457</v>
      </c>
      <c r="H1217" s="0" t="n">
        <f aca="false">IF(G1217 &lt;&gt; "", A1217-G1217, "")</f>
        <v>0</v>
      </c>
    </row>
    <row r="1218" customFormat="false" ht="12.8" hidden="false" customHeight="false" outlineLevel="0" collapsed="false">
      <c r="A1218" s="0" t="n">
        <v>68507</v>
      </c>
      <c r="B1218" s="0" t="s">
        <v>6</v>
      </c>
      <c r="C1218" s="0" t="n">
        <v>2598</v>
      </c>
      <c r="D1218" s="0" t="n">
        <v>1</v>
      </c>
      <c r="E1218" s="0" t="s">
        <v>2</v>
      </c>
      <c r="F1218" s="0" t="s">
        <v>17</v>
      </c>
      <c r="G1218" s="0" t="str">
        <f aca="false">IF($B1218="POP",INDEX($A$2:$A1217,MATCH(1,($F$2:$F1217=F1218)*($D$2:$D1217=D1218)*($B$2:$B1217="PUSH")*($C$2:$C1217=$C1218),0),0),"")</f>
        <v/>
      </c>
      <c r="H1218" s="0" t="str">
        <f aca="false">IF(G1218 &lt;&gt; "", A1218-G1218, "")</f>
        <v/>
      </c>
    </row>
    <row r="1219" customFormat="false" ht="12.8" hidden="false" customHeight="false" outlineLevel="0" collapsed="false">
      <c r="A1219" s="0" t="n">
        <v>68507</v>
      </c>
      <c r="B1219" s="0" t="s">
        <v>4</v>
      </c>
      <c r="C1219" s="0" t="n">
        <v>2598</v>
      </c>
      <c r="D1219" s="0" t="n">
        <v>1</v>
      </c>
      <c r="E1219" s="0" t="s">
        <v>2</v>
      </c>
      <c r="F1219" s="0" t="s">
        <v>17</v>
      </c>
      <c r="G1219" s="0" t="n">
        <f aca="false">IF($B1219="POP",INDEX($A$2:$A1218,MATCH(1,($F$2:$F1218=F1219)*($D$2:$D1218=D1219)*($B$2:$B1218="PUSH")*($C$2:$C1218=$C1219),0),0),"")</f>
        <v>68507</v>
      </c>
      <c r="H1219" s="0" t="n">
        <f aca="false">IF(G1219 &lt;&gt; "", A1219-G1219, "")</f>
        <v>0</v>
      </c>
    </row>
    <row r="1220" customFormat="false" ht="12.8" hidden="false" customHeight="false" outlineLevel="0" collapsed="false">
      <c r="A1220" s="0" t="n">
        <v>68791</v>
      </c>
      <c r="B1220" s="0" t="s">
        <v>1</v>
      </c>
      <c r="C1220" s="0" t="n">
        <v>2608</v>
      </c>
      <c r="D1220" s="0" t="n">
        <v>0</v>
      </c>
      <c r="E1220" s="0" t="s">
        <v>2</v>
      </c>
      <c r="F1220" s="0" t="s">
        <v>97</v>
      </c>
      <c r="G1220" s="0" t="str">
        <f aca="false">IF($B1220="POP",INDEX($A$2:$A1219,MATCH(1,($F$2:$F1219=F1220)*($D$2:$D1219=D1220)*($B$2:$B1219="PUSH")*($C$2:$C1219=$C1220),0),0),"")</f>
        <v/>
      </c>
      <c r="H1220" s="0" t="str">
        <f aca="false">IF(G1220 &lt;&gt; "", A1220-G1220, "")</f>
        <v/>
      </c>
    </row>
    <row r="1221" customFormat="false" ht="12.8" hidden="false" customHeight="false" outlineLevel="0" collapsed="false">
      <c r="A1221" s="0" t="n">
        <v>68791</v>
      </c>
      <c r="B1221" s="0" t="s">
        <v>6</v>
      </c>
      <c r="C1221" s="0" t="n">
        <v>2608</v>
      </c>
      <c r="D1221" s="0" t="n">
        <v>0</v>
      </c>
      <c r="E1221" s="0" t="s">
        <v>2</v>
      </c>
      <c r="F1221" s="0" t="s">
        <v>98</v>
      </c>
      <c r="G1221" s="0" t="str">
        <f aca="false">IF($B1221="POP",INDEX($A$2:$A1220,MATCH(1,($F$2:$F1220=F1221)*($D$2:$D1220=D1221)*($B$2:$B1220="PUSH")*($C$2:$C1220=$C1221),0),0),"")</f>
        <v/>
      </c>
      <c r="H1221" s="0" t="str">
        <f aca="false">IF(G1221 &lt;&gt; "", A1221-G1221, "")</f>
        <v/>
      </c>
    </row>
    <row r="1222" customFormat="false" ht="12.8" hidden="false" customHeight="false" outlineLevel="0" collapsed="false">
      <c r="A1222" s="0" t="n">
        <v>68825</v>
      </c>
      <c r="B1222" s="0" t="s">
        <v>6</v>
      </c>
      <c r="C1222" s="0" t="n">
        <v>2608</v>
      </c>
      <c r="D1222" s="0" t="n">
        <v>1</v>
      </c>
      <c r="E1222" s="0" t="s">
        <v>2</v>
      </c>
      <c r="F1222" s="0" t="s">
        <v>99</v>
      </c>
      <c r="G1222" s="0" t="str">
        <f aca="false">IF($B1222="POP",INDEX($A$2:$A1221,MATCH(1,($F$2:$F1221=F1222)*($D$2:$D1221=D1222)*($B$2:$B1221="PUSH")*($C$2:$C1221=$C1222),0),0),"")</f>
        <v/>
      </c>
      <c r="H1222" s="0" t="str">
        <f aca="false">IF(G1222 &lt;&gt; "", A1222-G1222, "")</f>
        <v/>
      </c>
    </row>
    <row r="1223" customFormat="false" ht="12.8" hidden="false" customHeight="false" outlineLevel="0" collapsed="false">
      <c r="A1223" s="0" t="n">
        <v>68825</v>
      </c>
      <c r="B1223" s="0" t="s">
        <v>6</v>
      </c>
      <c r="C1223" s="0" t="n">
        <v>2608</v>
      </c>
      <c r="D1223" s="0" t="n">
        <v>2</v>
      </c>
      <c r="E1223" s="0" t="s">
        <v>2</v>
      </c>
      <c r="F1223" s="0" t="s">
        <v>100</v>
      </c>
      <c r="G1223" s="0" t="str">
        <f aca="false">IF($B1223="POP",INDEX($A$2:$A1222,MATCH(1,($F$2:$F1222=F1223)*($D$2:$D1222=D1223)*($B$2:$B1222="PUSH")*($C$2:$C1222=$C1223),0),0),"")</f>
        <v/>
      </c>
      <c r="H1223" s="0" t="str">
        <f aca="false">IF(G1223 &lt;&gt; "", A1223-G1223, "")</f>
        <v/>
      </c>
    </row>
    <row r="1224" customFormat="false" ht="12.8" hidden="false" customHeight="false" outlineLevel="0" collapsed="false">
      <c r="A1224" s="0" t="n">
        <v>68825</v>
      </c>
      <c r="B1224" s="0" t="s">
        <v>4</v>
      </c>
      <c r="C1224" s="0" t="n">
        <v>2608</v>
      </c>
      <c r="D1224" s="0" t="n">
        <v>2</v>
      </c>
      <c r="E1224" s="0" t="s">
        <v>2</v>
      </c>
      <c r="F1224" s="0" t="s">
        <v>100</v>
      </c>
      <c r="G1224" s="0" t="n">
        <f aca="false">IF($B1224="POP",INDEX($A$2:$A1223,MATCH(1,($F$2:$F1223=F1224)*($D$2:$D1223=D1224)*($B$2:$B1223="PUSH")*($C$2:$C1223=$C1224),0),0),"")</f>
        <v>68825</v>
      </c>
      <c r="H1224" s="0" t="n">
        <f aca="false">IF(G1224 &lt;&gt; "", A1224-G1224, "")</f>
        <v>0</v>
      </c>
    </row>
    <row r="1225" customFormat="false" ht="12.8" hidden="false" customHeight="false" outlineLevel="0" collapsed="false">
      <c r="A1225" s="0" t="n">
        <v>68841</v>
      </c>
      <c r="B1225" s="0" t="s">
        <v>6</v>
      </c>
      <c r="C1225" s="0" t="n">
        <v>2608</v>
      </c>
      <c r="D1225" s="0" t="n">
        <v>2</v>
      </c>
      <c r="E1225" s="0" t="s">
        <v>2</v>
      </c>
      <c r="F1225" s="0" t="s">
        <v>101</v>
      </c>
      <c r="G1225" s="0" t="str">
        <f aca="false">IF($B1225="POP",INDEX($A$2:$A1224,MATCH(1,($F$2:$F1224=F1225)*($D$2:$D1224=D1225)*($B$2:$B1224="PUSH")*($C$2:$C1224=$C1225),0),0),"")</f>
        <v/>
      </c>
      <c r="H1225" s="0" t="str">
        <f aca="false">IF(G1225 &lt;&gt; "", A1225-G1225, "")</f>
        <v/>
      </c>
    </row>
    <row r="1226" customFormat="false" ht="12.8" hidden="false" customHeight="false" outlineLevel="0" collapsed="false">
      <c r="A1226" s="0" t="n">
        <v>68892</v>
      </c>
      <c r="B1226" s="0" t="s">
        <v>6</v>
      </c>
      <c r="C1226" s="0" t="n">
        <v>2608</v>
      </c>
      <c r="D1226" s="0" t="n">
        <v>3</v>
      </c>
      <c r="E1226" s="0" t="s">
        <v>2</v>
      </c>
      <c r="F1226" s="0" t="s">
        <v>102</v>
      </c>
      <c r="G1226" s="0" t="str">
        <f aca="false">IF($B1226="POP",INDEX($A$2:$A1225,MATCH(1,($F$2:$F1225=F1226)*($D$2:$D1225=D1226)*($B$2:$B1225="PUSH")*($C$2:$C1225=$C1226),0),0),"")</f>
        <v/>
      </c>
      <c r="H1226" s="0" t="str">
        <f aca="false">IF(G1226 &lt;&gt; "", A1226-G1226, "")</f>
        <v/>
      </c>
    </row>
    <row r="1227" customFormat="false" ht="12.8" hidden="false" customHeight="false" outlineLevel="0" collapsed="false">
      <c r="A1227" s="0" t="n">
        <v>68892</v>
      </c>
      <c r="B1227" s="0" t="s">
        <v>4</v>
      </c>
      <c r="C1227" s="0" t="n">
        <v>2608</v>
      </c>
      <c r="D1227" s="0" t="n">
        <v>3</v>
      </c>
      <c r="E1227" s="0" t="s">
        <v>2</v>
      </c>
      <c r="F1227" s="0" t="s">
        <v>102</v>
      </c>
      <c r="G1227" s="0" t="n">
        <f aca="false">IF($B1227="POP",INDEX($A$2:$A1226,MATCH(1,($F$2:$F1226=F1227)*($D$2:$D1226=D1227)*($B$2:$B1226="PUSH")*($C$2:$C1226=$C1227),0),0),"")</f>
        <v>68892</v>
      </c>
      <c r="H1227" s="0" t="n">
        <f aca="false">IF(G1227 &lt;&gt; "", A1227-G1227, "")</f>
        <v>0</v>
      </c>
    </row>
    <row r="1228" customFormat="false" ht="12.8" hidden="false" customHeight="false" outlineLevel="0" collapsed="false">
      <c r="A1228" s="0" t="n">
        <v>68892</v>
      </c>
      <c r="B1228" s="0" t="s">
        <v>6</v>
      </c>
      <c r="C1228" s="0" t="n">
        <v>2608</v>
      </c>
      <c r="D1228" s="0" t="n">
        <v>3</v>
      </c>
      <c r="E1228" s="0" t="s">
        <v>2</v>
      </c>
      <c r="F1228" s="0" t="s">
        <v>103</v>
      </c>
      <c r="G1228" s="0" t="str">
        <f aca="false">IF($B1228="POP",INDEX($A$2:$A1227,MATCH(1,($F$2:$F1227=F1228)*($D$2:$D1227=D1228)*($B$2:$B1227="PUSH")*($C$2:$C1227=$C1228),0),0),"")</f>
        <v/>
      </c>
      <c r="H1228" s="0" t="str">
        <f aca="false">IF(G1228 &lt;&gt; "", A1228-G1228, "")</f>
        <v/>
      </c>
    </row>
    <row r="1229" customFormat="false" ht="12.8" hidden="false" customHeight="false" outlineLevel="0" collapsed="false">
      <c r="A1229" s="0" t="n">
        <v>68892</v>
      </c>
      <c r="B1229" s="0" t="s">
        <v>6</v>
      </c>
      <c r="C1229" s="0" t="n">
        <v>2608</v>
      </c>
      <c r="D1229" s="0" t="n">
        <v>4</v>
      </c>
      <c r="E1229" s="0" t="s">
        <v>2</v>
      </c>
      <c r="F1229" s="0" t="s">
        <v>104</v>
      </c>
      <c r="G1229" s="0" t="str">
        <f aca="false">IF($B1229="POP",INDEX($A$2:$A1228,MATCH(1,($F$2:$F1228=F1229)*($D$2:$D1228=D1229)*($B$2:$B1228="PUSH")*($C$2:$C1228=$C1229),0),0),"")</f>
        <v/>
      </c>
      <c r="H1229" s="0" t="str">
        <f aca="false">IF(G1229 &lt;&gt; "", A1229-G1229, "")</f>
        <v/>
      </c>
    </row>
    <row r="1230" customFormat="false" ht="12.8" hidden="false" customHeight="false" outlineLevel="0" collapsed="false">
      <c r="A1230" s="0" t="n">
        <v>68892</v>
      </c>
      <c r="B1230" s="0" t="s">
        <v>4</v>
      </c>
      <c r="C1230" s="0" t="n">
        <v>2608</v>
      </c>
      <c r="D1230" s="0" t="n">
        <v>4</v>
      </c>
      <c r="E1230" s="0" t="s">
        <v>2</v>
      </c>
      <c r="F1230" s="0" t="s">
        <v>104</v>
      </c>
      <c r="G1230" s="0" t="n">
        <f aca="false">IF($B1230="POP",INDEX($A$2:$A1229,MATCH(1,($F$2:$F1229=F1230)*($D$2:$D1229=D1230)*($B$2:$B1229="PUSH")*($C$2:$C1229=$C1230),0),0),"")</f>
        <v>68892</v>
      </c>
      <c r="H1230" s="0" t="n">
        <f aca="false">IF(G1230 &lt;&gt; "", A1230-G1230, "")</f>
        <v>0</v>
      </c>
    </row>
    <row r="1231" customFormat="false" ht="12.8" hidden="false" customHeight="false" outlineLevel="0" collapsed="false">
      <c r="A1231" s="0" t="n">
        <v>68892</v>
      </c>
      <c r="B1231" s="0" t="s">
        <v>6</v>
      </c>
      <c r="C1231" s="0" t="n">
        <v>2608</v>
      </c>
      <c r="D1231" s="0" t="n">
        <v>4</v>
      </c>
      <c r="E1231" s="0" t="s">
        <v>2</v>
      </c>
      <c r="F1231" s="0" t="s">
        <v>74</v>
      </c>
      <c r="G1231" s="0" t="str">
        <f aca="false">IF($B1231="POP",INDEX($A$2:$A1230,MATCH(1,($F$2:$F1230=F1231)*($D$2:$D1230=D1231)*($B$2:$B1230="PUSH")*($C$2:$C1230=$C1231),0),0),"")</f>
        <v/>
      </c>
      <c r="H1231" s="0" t="str">
        <f aca="false">IF(G1231 &lt;&gt; "", A1231-G1231, "")</f>
        <v/>
      </c>
    </row>
    <row r="1232" customFormat="false" ht="12.8" hidden="false" customHeight="false" outlineLevel="0" collapsed="false">
      <c r="A1232" s="0" t="n">
        <v>68892</v>
      </c>
      <c r="B1232" s="0" t="s">
        <v>4</v>
      </c>
      <c r="C1232" s="0" t="n">
        <v>2608</v>
      </c>
      <c r="D1232" s="0" t="n">
        <v>4</v>
      </c>
      <c r="E1232" s="0" t="s">
        <v>2</v>
      </c>
      <c r="F1232" s="0" t="s">
        <v>74</v>
      </c>
      <c r="G1232" s="0" t="n">
        <f aca="false">IF($B1232="POP",INDEX($A$2:$A1231,MATCH(1,($F$2:$F1231=F1232)*($D$2:$D1231=D1232)*($B$2:$B1231="PUSH")*($C$2:$C1231=$C1232),0),0),"")</f>
        <v>68892</v>
      </c>
      <c r="H1232" s="0" t="n">
        <f aca="false">IF(G1232 &lt;&gt; "", A1232-G1232, "")</f>
        <v>0</v>
      </c>
    </row>
    <row r="1233" customFormat="false" ht="12.8" hidden="false" customHeight="false" outlineLevel="0" collapsed="false">
      <c r="A1233" s="0" t="n">
        <v>68892</v>
      </c>
      <c r="B1233" s="0" t="s">
        <v>6</v>
      </c>
      <c r="C1233" s="0" t="n">
        <v>2608</v>
      </c>
      <c r="D1233" s="0" t="n">
        <v>4</v>
      </c>
      <c r="E1233" s="0" t="s">
        <v>2</v>
      </c>
      <c r="F1233" s="0" t="s">
        <v>100</v>
      </c>
      <c r="G1233" s="0" t="str">
        <f aca="false">IF($B1233="POP",INDEX($A$2:$A1232,MATCH(1,($F$2:$F1232=F1233)*($D$2:$D1232=D1233)*($B$2:$B1232="PUSH")*($C$2:$C1232=$C1233),0),0),"")</f>
        <v/>
      </c>
      <c r="H1233" s="0" t="str">
        <f aca="false">IF(G1233 &lt;&gt; "", A1233-G1233, "")</f>
        <v/>
      </c>
    </row>
    <row r="1234" customFormat="false" ht="12.8" hidden="false" customHeight="false" outlineLevel="0" collapsed="false">
      <c r="A1234" s="0" t="n">
        <v>68892</v>
      </c>
      <c r="B1234" s="0" t="s">
        <v>4</v>
      </c>
      <c r="C1234" s="0" t="n">
        <v>2608</v>
      </c>
      <c r="D1234" s="0" t="n">
        <v>4</v>
      </c>
      <c r="E1234" s="0" t="s">
        <v>2</v>
      </c>
      <c r="F1234" s="0" t="s">
        <v>100</v>
      </c>
      <c r="G1234" s="0" t="n">
        <f aca="false">IF($B1234="POP",INDEX($A$2:$A1233,MATCH(1,($F$2:$F1233=F1234)*($D$2:$D1233=D1234)*($B$2:$B1233="PUSH")*($C$2:$C1233=$C1234),0),0),"")</f>
        <v>68892</v>
      </c>
      <c r="H1234" s="0" t="n">
        <f aca="false">IF(G1234 &lt;&gt; "", A1234-G1234, "")</f>
        <v>0</v>
      </c>
    </row>
    <row r="1235" customFormat="false" ht="12.8" hidden="false" customHeight="false" outlineLevel="0" collapsed="false">
      <c r="A1235" s="0" t="n">
        <v>68892</v>
      </c>
      <c r="B1235" s="0" t="s">
        <v>6</v>
      </c>
      <c r="C1235" s="0" t="n">
        <v>2608</v>
      </c>
      <c r="D1235" s="0" t="n">
        <v>4</v>
      </c>
      <c r="E1235" s="0" t="s">
        <v>2</v>
      </c>
      <c r="F1235" s="0" t="s">
        <v>105</v>
      </c>
      <c r="G1235" s="0" t="str">
        <f aca="false">IF($B1235="POP",INDEX($A$2:$A1234,MATCH(1,($F$2:$F1234=F1235)*($D$2:$D1234=D1235)*($B$2:$B1234="PUSH")*($C$2:$C1234=$C1235),0),0),"")</f>
        <v/>
      </c>
      <c r="H1235" s="0" t="str">
        <f aca="false">IF(G1235 &lt;&gt; "", A1235-G1235, "")</f>
        <v/>
      </c>
    </row>
    <row r="1236" customFormat="false" ht="12.8" hidden="false" customHeight="false" outlineLevel="0" collapsed="false">
      <c r="A1236" s="0" t="n">
        <v>68892</v>
      </c>
      <c r="B1236" s="0" t="s">
        <v>6</v>
      </c>
      <c r="C1236" s="0" t="n">
        <v>2608</v>
      </c>
      <c r="D1236" s="0" t="n">
        <v>5</v>
      </c>
      <c r="E1236" s="0" t="s">
        <v>2</v>
      </c>
      <c r="F1236" s="0" t="s">
        <v>106</v>
      </c>
      <c r="G1236" s="0" t="str">
        <f aca="false">IF($B1236="POP",INDEX($A$2:$A1235,MATCH(1,($F$2:$F1235=F1236)*($D$2:$D1235=D1236)*($B$2:$B1235="PUSH")*($C$2:$C1235=$C1236),0),0),"")</f>
        <v/>
      </c>
      <c r="H1236" s="0" t="str">
        <f aca="false">IF(G1236 &lt;&gt; "", A1236-G1236, "")</f>
        <v/>
      </c>
    </row>
    <row r="1237" customFormat="false" ht="12.8" hidden="false" customHeight="false" outlineLevel="0" collapsed="false">
      <c r="A1237" s="0" t="n">
        <v>68892</v>
      </c>
      <c r="B1237" s="0" t="s">
        <v>4</v>
      </c>
      <c r="C1237" s="0" t="n">
        <v>2608</v>
      </c>
      <c r="D1237" s="0" t="n">
        <v>5</v>
      </c>
      <c r="E1237" s="0" t="s">
        <v>2</v>
      </c>
      <c r="F1237" s="0" t="s">
        <v>106</v>
      </c>
      <c r="G1237" s="0" t="n">
        <f aca="false">IF($B1237="POP",INDEX($A$2:$A1236,MATCH(1,($F$2:$F1236=F1237)*($D$2:$D1236=D1237)*($B$2:$B1236="PUSH")*($C$2:$C1236=$C1237),0),0),"")</f>
        <v>68892</v>
      </c>
      <c r="H1237" s="0" t="n">
        <f aca="false">IF(G1237 &lt;&gt; "", A1237-G1237, "")</f>
        <v>0</v>
      </c>
    </row>
    <row r="1238" customFormat="false" ht="12.8" hidden="false" customHeight="false" outlineLevel="0" collapsed="false">
      <c r="A1238" s="0" t="n">
        <v>68908</v>
      </c>
      <c r="B1238" s="0" t="s">
        <v>6</v>
      </c>
      <c r="C1238" s="0" t="n">
        <v>2608</v>
      </c>
      <c r="D1238" s="0" t="n">
        <v>5</v>
      </c>
      <c r="E1238" s="0" t="s">
        <v>2</v>
      </c>
      <c r="F1238" s="0" t="s">
        <v>107</v>
      </c>
      <c r="G1238" s="0" t="str">
        <f aca="false">IF($B1238="POP",INDEX($A$2:$A1237,MATCH(1,($F$2:$F1237=F1238)*($D$2:$D1237=D1238)*($B$2:$B1237="PUSH")*($C$2:$C1237=$C1238),0),0),"")</f>
        <v/>
      </c>
      <c r="H1238" s="0" t="str">
        <f aca="false">IF(G1238 &lt;&gt; "", A1238-G1238, "")</f>
        <v/>
      </c>
    </row>
    <row r="1239" customFormat="false" ht="12.8" hidden="false" customHeight="false" outlineLevel="0" collapsed="false">
      <c r="A1239" s="0" t="n">
        <v>68925</v>
      </c>
      <c r="B1239" s="0" t="s">
        <v>4</v>
      </c>
      <c r="C1239" s="0" t="n">
        <v>2608</v>
      </c>
      <c r="D1239" s="0" t="n">
        <v>5</v>
      </c>
      <c r="E1239" s="0" t="s">
        <v>2</v>
      </c>
      <c r="F1239" s="0" t="s">
        <v>107</v>
      </c>
      <c r="G1239" s="0" t="n">
        <f aca="false">IF($B1239="POP",INDEX($A$2:$A1238,MATCH(1,($F$2:$F1238=F1239)*($D$2:$D1238=D1239)*($B$2:$B1238="PUSH")*($C$2:$C1238=$C1239),0),0),"")</f>
        <v>68908</v>
      </c>
      <c r="H1239" s="0" t="n">
        <f aca="false">IF(G1239 &lt;&gt; "", A1239-G1239, "")</f>
        <v>17</v>
      </c>
    </row>
    <row r="1240" customFormat="false" ht="12.8" hidden="false" customHeight="false" outlineLevel="0" collapsed="false">
      <c r="A1240" s="0" t="n">
        <v>69025</v>
      </c>
      <c r="B1240" s="0" t="s">
        <v>6</v>
      </c>
      <c r="C1240" s="0" t="n">
        <v>2608</v>
      </c>
      <c r="D1240" s="0" t="n">
        <v>5</v>
      </c>
      <c r="E1240" s="0" t="s">
        <v>2</v>
      </c>
      <c r="F1240" s="0" t="s">
        <v>75</v>
      </c>
      <c r="G1240" s="0" t="str">
        <f aca="false">IF($B1240="POP",INDEX($A$2:$A1239,MATCH(1,($F$2:$F1239=F1240)*($D$2:$D1239=D1240)*($B$2:$B1239="PUSH")*($C$2:$C1239=$C1240),0),0),"")</f>
        <v/>
      </c>
      <c r="H1240" s="0" t="str">
        <f aca="false">IF(G1240 &lt;&gt; "", A1240-G1240, "")</f>
        <v/>
      </c>
    </row>
    <row r="1241" customFormat="false" ht="12.8" hidden="false" customHeight="false" outlineLevel="0" collapsed="false">
      <c r="A1241" s="0" t="n">
        <v>69025</v>
      </c>
      <c r="B1241" s="0" t="s">
        <v>6</v>
      </c>
      <c r="C1241" s="0" t="n">
        <v>2608</v>
      </c>
      <c r="D1241" s="0" t="n">
        <v>6</v>
      </c>
      <c r="E1241" s="0" t="s">
        <v>2</v>
      </c>
      <c r="F1241" s="0" t="s">
        <v>76</v>
      </c>
      <c r="G1241" s="0" t="str">
        <f aca="false">IF($B1241="POP",INDEX($A$2:$A1240,MATCH(1,($F$2:$F1240=F1241)*($D$2:$D1240=D1241)*($B$2:$B1240="PUSH")*($C$2:$C1240=$C1241),0),0),"")</f>
        <v/>
      </c>
      <c r="H1241" s="0" t="str">
        <f aca="false">IF(G1241 &lt;&gt; "", A1241-G1241, "")</f>
        <v/>
      </c>
    </row>
    <row r="1242" customFormat="false" ht="12.8" hidden="false" customHeight="false" outlineLevel="0" collapsed="false">
      <c r="A1242" s="0" t="n">
        <v>69025</v>
      </c>
      <c r="B1242" s="0" t="s">
        <v>4</v>
      </c>
      <c r="C1242" s="0" t="n">
        <v>2608</v>
      </c>
      <c r="D1242" s="0" t="n">
        <v>6</v>
      </c>
      <c r="E1242" s="0" t="s">
        <v>2</v>
      </c>
      <c r="F1242" s="0" t="s">
        <v>76</v>
      </c>
      <c r="G1242" s="0" t="n">
        <f aca="false">IF($B1242="POP",INDEX($A$2:$A1241,MATCH(1,($F$2:$F1241=F1242)*($D$2:$D1241=D1242)*($B$2:$B1241="PUSH")*($C$2:$C1241=$C1242),0),0),"")</f>
        <v>69025</v>
      </c>
      <c r="H1242" s="0" t="n">
        <f aca="false">IF(G1242 &lt;&gt; "", A1242-G1242, "")</f>
        <v>0</v>
      </c>
    </row>
    <row r="1243" customFormat="false" ht="12.8" hidden="false" customHeight="false" outlineLevel="0" collapsed="false">
      <c r="A1243" s="0" t="n">
        <v>69025</v>
      </c>
      <c r="B1243" s="0" t="s">
        <v>6</v>
      </c>
      <c r="C1243" s="0" t="n">
        <v>2608</v>
      </c>
      <c r="D1243" s="0" t="n">
        <v>6</v>
      </c>
      <c r="E1243" s="0" t="s">
        <v>2</v>
      </c>
      <c r="F1243" s="0" t="s">
        <v>77</v>
      </c>
      <c r="G1243" s="0" t="str">
        <f aca="false">IF($B1243="POP",INDEX($A$2:$A1242,MATCH(1,($F$2:$F1242=F1243)*($D$2:$D1242=D1243)*($B$2:$B1242="PUSH")*($C$2:$C1242=$C1243),0),0),"")</f>
        <v/>
      </c>
      <c r="H1243" s="0" t="str">
        <f aca="false">IF(G1243 &lt;&gt; "", A1243-G1243, "")</f>
        <v/>
      </c>
    </row>
    <row r="1244" customFormat="false" ht="12.8" hidden="false" customHeight="false" outlineLevel="0" collapsed="false">
      <c r="A1244" s="0" t="n">
        <v>69025</v>
      </c>
      <c r="B1244" s="0" t="s">
        <v>4</v>
      </c>
      <c r="C1244" s="0" t="n">
        <v>2608</v>
      </c>
      <c r="D1244" s="0" t="n">
        <v>6</v>
      </c>
      <c r="E1244" s="0" t="s">
        <v>2</v>
      </c>
      <c r="F1244" s="0" t="s">
        <v>77</v>
      </c>
      <c r="G1244" s="0" t="n">
        <f aca="false">IF($B1244="POP",INDEX($A$2:$A1243,MATCH(1,($F$2:$F1243=F1244)*($D$2:$D1243=D1244)*($B$2:$B1243="PUSH")*($C$2:$C1243=$C1244),0),0),"")</f>
        <v>69025</v>
      </c>
      <c r="H1244" s="0" t="n">
        <f aca="false">IF(G1244 &lt;&gt; "", A1244-G1244, "")</f>
        <v>0</v>
      </c>
    </row>
    <row r="1245" customFormat="false" ht="12.8" hidden="false" customHeight="false" outlineLevel="0" collapsed="false">
      <c r="A1245" s="0" t="n">
        <v>69025</v>
      </c>
      <c r="B1245" s="0" t="s">
        <v>6</v>
      </c>
      <c r="C1245" s="0" t="n">
        <v>2608</v>
      </c>
      <c r="D1245" s="0" t="n">
        <v>6</v>
      </c>
      <c r="E1245" s="0" t="s">
        <v>2</v>
      </c>
      <c r="F1245" s="0" t="s">
        <v>78</v>
      </c>
      <c r="G1245" s="0" t="str">
        <f aca="false">IF($B1245="POP",INDEX($A$2:$A1244,MATCH(1,($F$2:$F1244=F1245)*($D$2:$D1244=D1245)*($B$2:$B1244="PUSH")*($C$2:$C1244=$C1245),0),0),"")</f>
        <v/>
      </c>
      <c r="H1245" s="0" t="str">
        <f aca="false">IF(G1245 &lt;&gt; "", A1245-G1245, "")</f>
        <v/>
      </c>
    </row>
    <row r="1246" customFormat="false" ht="12.8" hidden="false" customHeight="false" outlineLevel="0" collapsed="false">
      <c r="A1246" s="0" t="n">
        <v>69025</v>
      </c>
      <c r="B1246" s="0" t="s">
        <v>4</v>
      </c>
      <c r="C1246" s="0" t="n">
        <v>2608</v>
      </c>
      <c r="D1246" s="0" t="n">
        <v>6</v>
      </c>
      <c r="E1246" s="0" t="s">
        <v>2</v>
      </c>
      <c r="F1246" s="0" t="s">
        <v>78</v>
      </c>
      <c r="G1246" s="0" t="n">
        <f aca="false">IF($B1246="POP",INDEX($A$2:$A1245,MATCH(1,($F$2:$F1245=F1246)*($D$2:$D1245=D1246)*($B$2:$B1245="PUSH")*($C$2:$C1245=$C1246),0),0),"")</f>
        <v>69025</v>
      </c>
      <c r="H1246" s="0" t="n">
        <f aca="false">IF(G1246 &lt;&gt; "", A1246-G1246, "")</f>
        <v>0</v>
      </c>
    </row>
    <row r="1247" customFormat="false" ht="12.8" hidden="false" customHeight="false" outlineLevel="0" collapsed="false">
      <c r="A1247" s="0" t="n">
        <v>69025</v>
      </c>
      <c r="B1247" s="0" t="s">
        <v>4</v>
      </c>
      <c r="C1247" s="0" t="n">
        <v>2608</v>
      </c>
      <c r="D1247" s="0" t="n">
        <v>5</v>
      </c>
      <c r="E1247" s="0" t="s">
        <v>2</v>
      </c>
      <c r="F1247" s="0" t="s">
        <v>75</v>
      </c>
      <c r="G1247" s="0" t="n">
        <f aca="false">IF($B1247="POP",INDEX($A$2:$A1246,MATCH(1,($F$2:$F1246=F1247)*($D$2:$D1246=D1247)*($B$2:$B1246="PUSH")*($C$2:$C1246=$C1247),0),0),"")</f>
        <v>69025</v>
      </c>
      <c r="H1247" s="0" t="n">
        <f aca="false">IF(G1247 &lt;&gt; "", A1247-G1247, "")</f>
        <v>0</v>
      </c>
    </row>
    <row r="1248" customFormat="false" ht="12.8" hidden="false" customHeight="false" outlineLevel="0" collapsed="false">
      <c r="A1248" s="0" t="n">
        <v>69025</v>
      </c>
      <c r="B1248" s="0" t="s">
        <v>6</v>
      </c>
      <c r="C1248" s="0" t="n">
        <v>2608</v>
      </c>
      <c r="D1248" s="0" t="n">
        <v>5</v>
      </c>
      <c r="E1248" s="0" t="s">
        <v>2</v>
      </c>
      <c r="F1248" s="0" t="s">
        <v>110</v>
      </c>
      <c r="G1248" s="0" t="str">
        <f aca="false">IF($B1248="POP",INDEX($A$2:$A1247,MATCH(1,($F$2:$F1247=F1248)*($D$2:$D1247=D1248)*($B$2:$B1247="PUSH")*($C$2:$C1247=$C1248),0),0),"")</f>
        <v/>
      </c>
      <c r="H1248" s="0" t="str">
        <f aca="false">IF(G1248 &lt;&gt; "", A1248-G1248, "")</f>
        <v/>
      </c>
    </row>
    <row r="1249" customFormat="false" ht="12.8" hidden="false" customHeight="false" outlineLevel="0" collapsed="false">
      <c r="A1249" s="0" t="n">
        <v>69075</v>
      </c>
      <c r="B1249" s="0" t="s">
        <v>6</v>
      </c>
      <c r="C1249" s="0" t="n">
        <v>2608</v>
      </c>
      <c r="D1249" s="0" t="n">
        <v>6</v>
      </c>
      <c r="E1249" s="0" t="s">
        <v>2</v>
      </c>
      <c r="F1249" s="0" t="s">
        <v>84</v>
      </c>
      <c r="G1249" s="0" t="str">
        <f aca="false">IF($B1249="POP",INDEX($A$2:$A1248,MATCH(1,($F$2:$F1248=F1249)*($D$2:$D1248=D1249)*($B$2:$B1248="PUSH")*($C$2:$C1248=$C1249),0),0),"")</f>
        <v/>
      </c>
      <c r="H1249" s="0" t="str">
        <f aca="false">IF(G1249 &lt;&gt; "", A1249-G1249, "")</f>
        <v/>
      </c>
    </row>
    <row r="1250" customFormat="false" ht="12.8" hidden="false" customHeight="false" outlineLevel="0" collapsed="false">
      <c r="A1250" s="0" t="n">
        <v>69075</v>
      </c>
      <c r="B1250" s="0" t="s">
        <v>1</v>
      </c>
      <c r="C1250" s="0" t="n">
        <v>2614</v>
      </c>
      <c r="D1250" s="0" t="n">
        <v>0</v>
      </c>
      <c r="E1250" s="0" t="s">
        <v>2</v>
      </c>
      <c r="F1250" s="0" t="s">
        <v>85</v>
      </c>
      <c r="G1250" s="0" t="str">
        <f aca="false">IF($B1250="POP",INDEX($A$2:$A1249,MATCH(1,($F$2:$F1249=F1250)*($D$2:$D1249=D1250)*($B$2:$B1249="PUSH")*($C$2:$C1249=$C1250),0),0),"")</f>
        <v/>
      </c>
      <c r="H1250" s="0" t="str">
        <f aca="false">IF(G1250 &lt;&gt; "", A1250-G1250, "")</f>
        <v/>
      </c>
    </row>
    <row r="1251" customFormat="false" ht="12.8" hidden="false" customHeight="false" outlineLevel="0" collapsed="false">
      <c r="A1251" s="0" t="n">
        <v>69075</v>
      </c>
      <c r="B1251" s="0" t="s">
        <v>4</v>
      </c>
      <c r="C1251" s="0" t="n">
        <v>2608</v>
      </c>
      <c r="D1251" s="0" t="n">
        <v>6</v>
      </c>
      <c r="E1251" s="0" t="s">
        <v>2</v>
      </c>
      <c r="F1251" s="0" t="s">
        <v>84</v>
      </c>
      <c r="G1251" s="0" t="n">
        <f aca="false">IF($B1251="POP",INDEX($A$2:$A1250,MATCH(1,($F$2:$F1250=F1251)*($D$2:$D1250=D1251)*($B$2:$B1250="PUSH")*($C$2:$C1250=$C1251),0),0),"")</f>
        <v>69075</v>
      </c>
      <c r="H1251" s="0" t="n">
        <f aca="false">IF(G1251 &lt;&gt; "", A1251-G1251, "")</f>
        <v>0</v>
      </c>
    </row>
    <row r="1252" customFormat="false" ht="12.8" hidden="false" customHeight="false" outlineLevel="0" collapsed="false">
      <c r="A1252" s="0" t="n">
        <v>69075</v>
      </c>
      <c r="B1252" s="0" t="s">
        <v>6</v>
      </c>
      <c r="C1252" s="0" t="n">
        <v>2608</v>
      </c>
      <c r="D1252" s="0" t="n">
        <v>6</v>
      </c>
      <c r="E1252" s="0" t="s">
        <v>2</v>
      </c>
      <c r="F1252" s="0" t="s">
        <v>111</v>
      </c>
      <c r="G1252" s="0" t="str">
        <f aca="false">IF($B1252="POP",INDEX($A$2:$A1251,MATCH(1,($F$2:$F1251=F1252)*($D$2:$D1251=D1252)*($B$2:$B1251="PUSH")*($C$2:$C1251=$C1252),0),0),"")</f>
        <v/>
      </c>
      <c r="H1252" s="0" t="str">
        <f aca="false">IF(G1252 &lt;&gt; "", A1252-G1252, "")</f>
        <v/>
      </c>
    </row>
    <row r="1253" customFormat="false" ht="12.8" hidden="false" customHeight="false" outlineLevel="0" collapsed="false">
      <c r="A1253" s="0" t="n">
        <v>69075</v>
      </c>
      <c r="B1253" s="0" t="s">
        <v>4</v>
      </c>
      <c r="C1253" s="0" t="n">
        <v>2608</v>
      </c>
      <c r="D1253" s="0" t="n">
        <v>6</v>
      </c>
      <c r="E1253" s="0" t="s">
        <v>2</v>
      </c>
      <c r="F1253" s="0" t="s">
        <v>111</v>
      </c>
      <c r="G1253" s="0" t="n">
        <f aca="false">IF($B1253="POP",INDEX($A$2:$A1252,MATCH(1,($F$2:$F1252=F1253)*($D$2:$D1252=D1253)*($B$2:$B1252="PUSH")*($C$2:$C1252=$C1253),0),0),"")</f>
        <v>69075</v>
      </c>
      <c r="H1253" s="0" t="n">
        <f aca="false">IF(G1253 &lt;&gt; "", A1253-G1253, "")</f>
        <v>0</v>
      </c>
    </row>
    <row r="1254" customFormat="false" ht="12.8" hidden="false" customHeight="false" outlineLevel="0" collapsed="false">
      <c r="A1254" s="0" t="n">
        <v>69075</v>
      </c>
      <c r="B1254" s="0" t="s">
        <v>6</v>
      </c>
      <c r="C1254" s="0" t="n">
        <v>2608</v>
      </c>
      <c r="D1254" s="0" t="n">
        <v>6</v>
      </c>
      <c r="E1254" s="0" t="s">
        <v>2</v>
      </c>
      <c r="F1254" s="0" t="s">
        <v>86</v>
      </c>
      <c r="G1254" s="0" t="str">
        <f aca="false">IF($B1254="POP",INDEX($A$2:$A1253,MATCH(1,($F$2:$F1253=F1254)*($D$2:$D1253=D1254)*($B$2:$B1253="PUSH")*($C$2:$C1253=$C1254),0),0),"")</f>
        <v/>
      </c>
      <c r="H1254" s="0" t="str">
        <f aca="false">IF(G1254 &lt;&gt; "", A1254-G1254, "")</f>
        <v/>
      </c>
    </row>
    <row r="1255" customFormat="false" ht="12.8" hidden="false" customHeight="false" outlineLevel="0" collapsed="false">
      <c r="A1255" s="0" t="n">
        <v>69075</v>
      </c>
      <c r="B1255" s="0" t="s">
        <v>1</v>
      </c>
      <c r="C1255" s="0" t="n">
        <v>2615</v>
      </c>
      <c r="D1255" s="0" t="n">
        <v>0</v>
      </c>
      <c r="E1255" s="0" t="s">
        <v>2</v>
      </c>
      <c r="F1255" s="0" t="s">
        <v>87</v>
      </c>
      <c r="G1255" s="0" t="str">
        <f aca="false">IF($B1255="POP",INDEX($A$2:$A1254,MATCH(1,($F$2:$F1254=F1255)*($D$2:$D1254=D1255)*($B$2:$B1254="PUSH")*($C$2:$C1254=$C1255),0),0),"")</f>
        <v/>
      </c>
      <c r="H1255" s="0" t="str">
        <f aca="false">IF(G1255 &lt;&gt; "", A1255-G1255, "")</f>
        <v/>
      </c>
    </row>
    <row r="1256" customFormat="false" ht="12.8" hidden="false" customHeight="false" outlineLevel="0" collapsed="false">
      <c r="A1256" s="0" t="n">
        <v>69075</v>
      </c>
      <c r="B1256" s="0" t="s">
        <v>4</v>
      </c>
      <c r="C1256" s="0" t="n">
        <v>2608</v>
      </c>
      <c r="D1256" s="0" t="n">
        <v>6</v>
      </c>
      <c r="E1256" s="0" t="s">
        <v>2</v>
      </c>
      <c r="F1256" s="0" t="s">
        <v>86</v>
      </c>
      <c r="G1256" s="0" t="n">
        <f aca="false">IF($B1256="POP",INDEX($A$2:$A1255,MATCH(1,($F$2:$F1255=F1256)*($D$2:$D1255=D1256)*($B$2:$B1255="PUSH")*($C$2:$C1255=$C1256),0),0),"")</f>
        <v>69075</v>
      </c>
      <c r="H1256" s="0" t="n">
        <f aca="false">IF(G1256 &lt;&gt; "", A1256-G1256, "")</f>
        <v>0</v>
      </c>
    </row>
    <row r="1257" customFormat="false" ht="12.8" hidden="false" customHeight="false" outlineLevel="0" collapsed="false">
      <c r="A1257" s="0" t="n">
        <v>69075</v>
      </c>
      <c r="B1257" s="0" t="s">
        <v>6</v>
      </c>
      <c r="C1257" s="0" t="n">
        <v>2608</v>
      </c>
      <c r="D1257" s="0" t="n">
        <v>6</v>
      </c>
      <c r="E1257" s="0" t="s">
        <v>2</v>
      </c>
      <c r="F1257" s="0" t="s">
        <v>107</v>
      </c>
      <c r="G1257" s="0" t="str">
        <f aca="false">IF($B1257="POP",INDEX($A$2:$A1256,MATCH(1,($F$2:$F1256=F1257)*($D$2:$D1256=D1257)*($B$2:$B1256="PUSH")*($C$2:$C1256=$C1257),0),0),"")</f>
        <v/>
      </c>
      <c r="H1257" s="0" t="str">
        <f aca="false">IF(G1257 &lt;&gt; "", A1257-G1257, "")</f>
        <v/>
      </c>
    </row>
    <row r="1258" customFormat="false" ht="12.8" hidden="false" customHeight="false" outlineLevel="0" collapsed="false">
      <c r="A1258" s="0" t="n">
        <v>69092</v>
      </c>
      <c r="B1258" s="0" t="s">
        <v>6</v>
      </c>
      <c r="C1258" s="0" t="n">
        <v>2614</v>
      </c>
      <c r="D1258" s="0" t="n">
        <v>0</v>
      </c>
      <c r="E1258" s="0" t="s">
        <v>2</v>
      </c>
      <c r="F1258" s="0" t="s">
        <v>88</v>
      </c>
      <c r="G1258" s="0" t="str">
        <f aca="false">IF($B1258="POP",INDEX($A$2:$A1257,MATCH(1,($F$2:$F1257=F1258)*($D$2:$D1257=D1258)*($B$2:$B1257="PUSH")*($C$2:$C1257=$C1258),0),0),"")</f>
        <v/>
      </c>
      <c r="H1258" s="0" t="str">
        <f aca="false">IF(G1258 &lt;&gt; "", A1258-G1258, "")</f>
        <v/>
      </c>
    </row>
    <row r="1259" customFormat="false" ht="12.8" hidden="false" customHeight="false" outlineLevel="0" collapsed="false">
      <c r="A1259" s="0" t="n">
        <v>69092</v>
      </c>
      <c r="B1259" s="0" t="s">
        <v>6</v>
      </c>
      <c r="C1259" s="0" t="n">
        <v>2614</v>
      </c>
      <c r="D1259" s="0" t="n">
        <v>1</v>
      </c>
      <c r="E1259" s="0" t="s">
        <v>2</v>
      </c>
      <c r="F1259" s="0" t="s">
        <v>7</v>
      </c>
      <c r="G1259" s="0" t="str">
        <f aca="false">IF($B1259="POP",INDEX($A$2:$A1258,MATCH(1,($F$2:$F1258=F1259)*($D$2:$D1258=D1259)*($B$2:$B1258="PUSH")*($C$2:$C1258=$C1259),0),0),"")</f>
        <v/>
      </c>
      <c r="H1259" s="0" t="str">
        <f aca="false">IF(G1259 &lt;&gt; "", A1259-G1259, "")</f>
        <v/>
      </c>
    </row>
    <row r="1260" customFormat="false" ht="12.8" hidden="false" customHeight="false" outlineLevel="0" collapsed="false">
      <c r="A1260" s="0" t="n">
        <v>69092</v>
      </c>
      <c r="B1260" s="0" t="s">
        <v>4</v>
      </c>
      <c r="C1260" s="0" t="n">
        <v>2614</v>
      </c>
      <c r="D1260" s="0" t="n">
        <v>1</v>
      </c>
      <c r="E1260" s="0" t="s">
        <v>2</v>
      </c>
      <c r="F1260" s="0" t="s">
        <v>7</v>
      </c>
      <c r="G1260" s="0" t="n">
        <f aca="false">IF($B1260="POP",INDEX($A$2:$A1259,MATCH(1,($F$2:$F1259=F1260)*($D$2:$D1259=D1260)*($B$2:$B1259="PUSH")*($C$2:$C1259=$C1260),0),0),"")</f>
        <v>69092</v>
      </c>
      <c r="H1260" s="0" t="n">
        <f aca="false">IF(G1260 &lt;&gt; "", A1260-G1260, "")</f>
        <v>0</v>
      </c>
    </row>
    <row r="1261" customFormat="false" ht="12.8" hidden="false" customHeight="false" outlineLevel="0" collapsed="false">
      <c r="A1261" s="0" t="n">
        <v>69092</v>
      </c>
      <c r="B1261" s="0" t="s">
        <v>11</v>
      </c>
      <c r="C1261" s="0" t="n">
        <v>2614</v>
      </c>
      <c r="D1261" s="0" t="n">
        <v>0</v>
      </c>
      <c r="E1261" s="0" t="s">
        <v>2</v>
      </c>
      <c r="F1261" s="0" t="s">
        <v>88</v>
      </c>
      <c r="G1261" s="0" t="str">
        <f aca="false">IF($B1261="POP",INDEX($A$2:$A1260,MATCH(1,($F$2:$F1260=F1261)*($D$2:$D1260=D1261)*($B$2:$B1260="PUSH")*($C$2:$C1260=$C1261),0),0),"")</f>
        <v/>
      </c>
      <c r="H1261" s="0" t="str">
        <f aca="false">IF(G1261 &lt;&gt; "", A1261-G1261, "")</f>
        <v/>
      </c>
    </row>
    <row r="1262" customFormat="false" ht="12.8" hidden="false" customHeight="false" outlineLevel="0" collapsed="false">
      <c r="A1262" s="0" t="n">
        <v>69109</v>
      </c>
      <c r="B1262" s="0" t="s">
        <v>4</v>
      </c>
      <c r="C1262" s="0" t="n">
        <v>2614</v>
      </c>
      <c r="D1262" s="0" t="n">
        <v>0</v>
      </c>
      <c r="E1262" s="0" t="s">
        <v>2</v>
      </c>
      <c r="F1262" s="0" t="s">
        <v>88</v>
      </c>
      <c r="G1262" s="0" t="n">
        <f aca="false">IF($B1262="POP",INDEX($A$2:$A1261,MATCH(1,($F$2:$F1261=F1262)*($D$2:$D1261=D1262)*($B$2:$B1261="PUSH")*($C$2:$C1261=$C1262),0),0),"")</f>
        <v>69092</v>
      </c>
      <c r="H1262" s="0" t="n">
        <f aca="false">IF(G1262 &lt;&gt; "", A1262-G1262, "")</f>
        <v>17</v>
      </c>
    </row>
    <row r="1263" customFormat="false" ht="12.8" hidden="false" customHeight="false" outlineLevel="0" collapsed="false">
      <c r="A1263" s="0" t="n">
        <v>69109</v>
      </c>
      <c r="B1263" s="0" t="s">
        <v>6</v>
      </c>
      <c r="C1263" s="0" t="n">
        <v>2615</v>
      </c>
      <c r="D1263" s="0" t="n">
        <v>0</v>
      </c>
      <c r="E1263" s="0" t="s">
        <v>2</v>
      </c>
      <c r="F1263" s="0" t="s">
        <v>89</v>
      </c>
      <c r="G1263" s="0" t="str">
        <f aca="false">IF($B1263="POP",INDEX($A$2:$A1262,MATCH(1,($F$2:$F1262=F1263)*($D$2:$D1262=D1263)*($B$2:$B1262="PUSH")*($C$2:$C1262=$C1263),0),0),"")</f>
        <v/>
      </c>
      <c r="H1263" s="0" t="str">
        <f aca="false">IF(G1263 &lt;&gt; "", A1263-G1263, "")</f>
        <v/>
      </c>
    </row>
    <row r="1264" customFormat="false" ht="12.8" hidden="false" customHeight="false" outlineLevel="0" collapsed="false">
      <c r="A1264" s="0" t="n">
        <v>69109</v>
      </c>
      <c r="B1264" s="0" t="s">
        <v>6</v>
      </c>
      <c r="C1264" s="0" t="n">
        <v>2615</v>
      </c>
      <c r="D1264" s="0" t="n">
        <v>1</v>
      </c>
      <c r="E1264" s="0" t="s">
        <v>2</v>
      </c>
      <c r="F1264" s="0" t="s">
        <v>9</v>
      </c>
      <c r="G1264" s="0" t="str">
        <f aca="false">IF($B1264="POP",INDEX($A$2:$A1263,MATCH(1,($F$2:$F1263=F1264)*($D$2:$D1263=D1264)*($B$2:$B1263="PUSH")*($C$2:$C1263=$C1264),0),0),"")</f>
        <v/>
      </c>
      <c r="H1264" s="0" t="str">
        <f aca="false">IF(G1264 &lt;&gt; "", A1264-G1264, "")</f>
        <v/>
      </c>
    </row>
    <row r="1265" customFormat="false" ht="12.8" hidden="false" customHeight="false" outlineLevel="0" collapsed="false">
      <c r="A1265" s="0" t="n">
        <v>69109</v>
      </c>
      <c r="B1265" s="0" t="s">
        <v>6</v>
      </c>
      <c r="C1265" s="0" t="n">
        <v>2615</v>
      </c>
      <c r="D1265" s="0" t="n">
        <v>2</v>
      </c>
      <c r="E1265" s="0" t="s">
        <v>2</v>
      </c>
      <c r="F1265" s="0" t="s">
        <v>10</v>
      </c>
      <c r="G1265" s="0" t="str">
        <f aca="false">IF($B1265="POP",INDEX($A$2:$A1264,MATCH(1,($F$2:$F1264=F1265)*($D$2:$D1264=D1265)*($B$2:$B1264="PUSH")*($C$2:$C1264=$C1265),0),0),"")</f>
        <v/>
      </c>
      <c r="H1265" s="0" t="str">
        <f aca="false">IF(G1265 &lt;&gt; "", A1265-G1265, "")</f>
        <v/>
      </c>
    </row>
    <row r="1266" customFormat="false" ht="12.8" hidden="false" customHeight="false" outlineLevel="0" collapsed="false">
      <c r="A1266" s="0" t="n">
        <v>69142</v>
      </c>
      <c r="B1266" s="0" t="s">
        <v>4</v>
      </c>
      <c r="C1266" s="0" t="n">
        <v>2615</v>
      </c>
      <c r="D1266" s="0" t="n">
        <v>2</v>
      </c>
      <c r="E1266" s="0" t="s">
        <v>2</v>
      </c>
      <c r="F1266" s="0" t="s">
        <v>10</v>
      </c>
      <c r="G1266" s="0" t="n">
        <f aca="false">IF($B1266="POP",INDEX($A$2:$A1265,MATCH(1,($F$2:$F1265=F1266)*($D$2:$D1265=D1266)*($B$2:$B1265="PUSH")*($C$2:$C1265=$C1266),0),0),"")</f>
        <v>69109</v>
      </c>
      <c r="H1266" s="0" t="n">
        <f aca="false">IF(G1266 &lt;&gt; "", A1266-G1266, "")</f>
        <v>33</v>
      </c>
    </row>
    <row r="1267" customFormat="false" ht="12.8" hidden="false" customHeight="false" outlineLevel="0" collapsed="false">
      <c r="A1267" s="0" t="n">
        <v>69142</v>
      </c>
      <c r="B1267" s="0" t="s">
        <v>4</v>
      </c>
      <c r="C1267" s="0" t="n">
        <v>2615</v>
      </c>
      <c r="D1267" s="0" t="n">
        <v>1</v>
      </c>
      <c r="E1267" s="0" t="s">
        <v>2</v>
      </c>
      <c r="F1267" s="0" t="s">
        <v>9</v>
      </c>
      <c r="G1267" s="0" t="n">
        <f aca="false">IF($B1267="POP",INDEX($A$2:$A1266,MATCH(1,($F$2:$F1266=F1267)*($D$2:$D1266=D1267)*($B$2:$B1266="PUSH")*($C$2:$C1266=$C1267),0),0),"")</f>
        <v>69109</v>
      </c>
      <c r="H1267" s="0" t="n">
        <f aca="false">IF(G1267 &lt;&gt; "", A1267-G1267, "")</f>
        <v>33</v>
      </c>
    </row>
    <row r="1268" customFormat="false" ht="12.8" hidden="false" customHeight="false" outlineLevel="0" collapsed="false">
      <c r="A1268" s="0" t="n">
        <v>69142</v>
      </c>
      <c r="B1268" s="0" t="s">
        <v>11</v>
      </c>
      <c r="C1268" s="0" t="n">
        <v>2615</v>
      </c>
      <c r="D1268" s="0" t="n">
        <v>0</v>
      </c>
      <c r="E1268" s="0" t="s">
        <v>2</v>
      </c>
      <c r="F1268" s="0" t="s">
        <v>89</v>
      </c>
      <c r="G1268" s="0" t="str">
        <f aca="false">IF($B1268="POP",INDEX($A$2:$A1267,MATCH(1,($F$2:$F1267=F1268)*($D$2:$D1267=D1268)*($B$2:$B1267="PUSH")*($C$2:$C1267=$C1268),0),0),"")</f>
        <v/>
      </c>
      <c r="H1268" s="0" t="str">
        <f aca="false">IF(G1268 &lt;&gt; "", A1268-G1268, "")</f>
        <v/>
      </c>
    </row>
    <row r="1269" customFormat="false" ht="12.8" hidden="false" customHeight="false" outlineLevel="0" collapsed="false">
      <c r="A1269" s="0" t="n">
        <v>69159</v>
      </c>
      <c r="B1269" s="0" t="s">
        <v>4</v>
      </c>
      <c r="C1269" s="0" t="n">
        <v>2615</v>
      </c>
      <c r="D1269" s="0" t="n">
        <v>0</v>
      </c>
      <c r="E1269" s="0" t="s">
        <v>2</v>
      </c>
      <c r="F1269" s="0" t="s">
        <v>89</v>
      </c>
      <c r="G1269" s="0" t="n">
        <f aca="false">IF($B1269="POP",INDEX($A$2:$A1268,MATCH(1,($F$2:$F1268=F1269)*($D$2:$D1268=D1269)*($B$2:$B1268="PUSH")*($C$2:$C1268=$C1269),0),0),"")</f>
        <v>69109</v>
      </c>
      <c r="H1269" s="0" t="n">
        <f aca="false">IF(G1269 &lt;&gt; "", A1269-G1269, "")</f>
        <v>50</v>
      </c>
    </row>
    <row r="1270" customFormat="false" ht="12.8" hidden="false" customHeight="false" outlineLevel="0" collapsed="false">
      <c r="A1270" s="0" t="n">
        <v>69159</v>
      </c>
      <c r="B1270" s="0" t="s">
        <v>4</v>
      </c>
      <c r="C1270" s="0" t="n">
        <v>2608</v>
      </c>
      <c r="D1270" s="0" t="n">
        <v>6</v>
      </c>
      <c r="E1270" s="0" t="s">
        <v>2</v>
      </c>
      <c r="F1270" s="0" t="s">
        <v>107</v>
      </c>
      <c r="G1270" s="0" t="n">
        <f aca="false">IF($B1270="POP",INDEX($A$2:$A1269,MATCH(1,($F$2:$F1269=F1270)*($D$2:$D1269=D1270)*($B$2:$B1269="PUSH")*($C$2:$C1269=$C1270),0),0),"")</f>
        <v>69075</v>
      </c>
      <c r="H1270" s="0" t="n">
        <f aca="false">IF(G1270 &lt;&gt; "", A1270-G1270, "")</f>
        <v>84</v>
      </c>
    </row>
    <row r="1271" customFormat="false" ht="12.8" hidden="false" customHeight="false" outlineLevel="0" collapsed="false">
      <c r="A1271" s="0" t="n">
        <v>69176</v>
      </c>
      <c r="B1271" s="0" t="s">
        <v>6</v>
      </c>
      <c r="C1271" s="0" t="n">
        <v>2608</v>
      </c>
      <c r="D1271" s="0" t="n">
        <v>6</v>
      </c>
      <c r="E1271" s="0" t="s">
        <v>2</v>
      </c>
      <c r="F1271" s="0" t="s">
        <v>112</v>
      </c>
      <c r="G1271" s="0" t="str">
        <f aca="false">IF($B1271="POP",INDEX($A$2:$A1270,MATCH(1,($F$2:$F1270=F1271)*($D$2:$D1270=D1271)*($B$2:$B1270="PUSH")*($C$2:$C1270=$C1271),0),0),"")</f>
        <v/>
      </c>
      <c r="H1271" s="0" t="str">
        <f aca="false">IF(G1271 &lt;&gt; "", A1271-G1271, "")</f>
        <v/>
      </c>
    </row>
    <row r="1272" customFormat="false" ht="12.8" hidden="false" customHeight="false" outlineLevel="0" collapsed="false">
      <c r="A1272" s="0" t="n">
        <v>69191</v>
      </c>
      <c r="B1272" s="0" t="s">
        <v>4</v>
      </c>
      <c r="C1272" s="0" t="n">
        <v>2608</v>
      </c>
      <c r="D1272" s="0" t="n">
        <v>6</v>
      </c>
      <c r="E1272" s="0" t="s">
        <v>2</v>
      </c>
      <c r="F1272" s="0" t="s">
        <v>112</v>
      </c>
      <c r="G1272" s="0" t="n">
        <f aca="false">IF($B1272="POP",INDEX($A$2:$A1271,MATCH(1,($F$2:$F1271=F1272)*($D$2:$D1271=D1272)*($B$2:$B1271="PUSH")*($C$2:$C1271=$C1272),0),0),"")</f>
        <v>69176</v>
      </c>
      <c r="H1272" s="0" t="n">
        <f aca="false">IF(G1272 &lt;&gt; "", A1272-G1272, "")</f>
        <v>15</v>
      </c>
    </row>
    <row r="1273" customFormat="false" ht="12.8" hidden="false" customHeight="false" outlineLevel="0" collapsed="false">
      <c r="A1273" s="0" t="n">
        <v>69193</v>
      </c>
      <c r="B1273" s="0" t="s">
        <v>4</v>
      </c>
      <c r="C1273" s="0" t="n">
        <v>2608</v>
      </c>
      <c r="D1273" s="0" t="n">
        <v>5</v>
      </c>
      <c r="E1273" s="0" t="s">
        <v>2</v>
      </c>
      <c r="F1273" s="0" t="s">
        <v>110</v>
      </c>
      <c r="G1273" s="0" t="n">
        <f aca="false">IF($B1273="POP",INDEX($A$2:$A1272,MATCH(1,($F$2:$F1272=F1273)*($D$2:$D1272=D1273)*($B$2:$B1272="PUSH")*($C$2:$C1272=$C1273),0),0),"")</f>
        <v>69025</v>
      </c>
      <c r="H1273" s="0" t="n">
        <f aca="false">IF(G1273 &lt;&gt; "", A1273-G1273, "")</f>
        <v>168</v>
      </c>
    </row>
    <row r="1274" customFormat="false" ht="12.8" hidden="false" customHeight="false" outlineLevel="0" collapsed="false">
      <c r="A1274" s="0" t="n">
        <v>69209</v>
      </c>
      <c r="B1274" s="0" t="s">
        <v>6</v>
      </c>
      <c r="C1274" s="0" t="n">
        <v>2608</v>
      </c>
      <c r="D1274" s="0" t="n">
        <v>5</v>
      </c>
      <c r="E1274" s="0" t="s">
        <v>2</v>
      </c>
      <c r="F1274" s="0" t="s">
        <v>108</v>
      </c>
      <c r="G1274" s="0" t="str">
        <f aca="false">IF($B1274="POP",INDEX($A$2:$A1273,MATCH(1,($F$2:$F1273=F1274)*($D$2:$D1273=D1274)*($B$2:$B1273="PUSH")*($C$2:$C1273=$C1274),0),0),"")</f>
        <v/>
      </c>
      <c r="H1274" s="0" t="str">
        <f aca="false">IF(G1274 &lt;&gt; "", A1274-G1274, "")</f>
        <v/>
      </c>
    </row>
    <row r="1275" customFormat="false" ht="12.8" hidden="false" customHeight="false" outlineLevel="0" collapsed="false">
      <c r="A1275" s="0" t="n">
        <v>69211</v>
      </c>
      <c r="B1275" s="0" t="s">
        <v>4</v>
      </c>
      <c r="C1275" s="0" t="n">
        <v>2608</v>
      </c>
      <c r="D1275" s="0" t="n">
        <v>5</v>
      </c>
      <c r="E1275" s="0" t="s">
        <v>2</v>
      </c>
      <c r="F1275" s="0" t="s">
        <v>108</v>
      </c>
      <c r="G1275" s="0" t="n">
        <f aca="false">IF($B1275="POP",INDEX($A$2:$A1274,MATCH(1,($F$2:$F1274=F1275)*($D$2:$D1274=D1275)*($B$2:$B1274="PUSH")*($C$2:$C1274=$C1275),0),0),"")</f>
        <v>69209</v>
      </c>
      <c r="H1275" s="0" t="n">
        <f aca="false">IF(G1275 &lt;&gt; "", A1275-G1275, "")</f>
        <v>2</v>
      </c>
    </row>
    <row r="1276" customFormat="false" ht="12.8" hidden="false" customHeight="false" outlineLevel="0" collapsed="false">
      <c r="A1276" s="0" t="n">
        <v>69211</v>
      </c>
      <c r="B1276" s="0" t="s">
        <v>6</v>
      </c>
      <c r="C1276" s="0" t="n">
        <v>2608</v>
      </c>
      <c r="D1276" s="0" t="n">
        <v>5</v>
      </c>
      <c r="E1276" s="0" t="s">
        <v>2</v>
      </c>
      <c r="F1276" s="0" t="s">
        <v>84</v>
      </c>
      <c r="G1276" s="0" t="str">
        <f aca="false">IF($B1276="POP",INDEX($A$2:$A1275,MATCH(1,($F$2:$F1275=F1276)*($D$2:$D1275=D1276)*($B$2:$B1275="PUSH")*($C$2:$C1275=$C1276),0),0),"")</f>
        <v/>
      </c>
      <c r="H1276" s="0" t="str">
        <f aca="false">IF(G1276 &lt;&gt; "", A1276-G1276, "")</f>
        <v/>
      </c>
    </row>
    <row r="1277" customFormat="false" ht="12.8" hidden="false" customHeight="false" outlineLevel="0" collapsed="false">
      <c r="A1277" s="0" t="n">
        <v>69211</v>
      </c>
      <c r="B1277" s="0" t="s">
        <v>1</v>
      </c>
      <c r="C1277" s="0" t="n">
        <v>2619</v>
      </c>
      <c r="D1277" s="0" t="n">
        <v>0</v>
      </c>
      <c r="E1277" s="0" t="s">
        <v>2</v>
      </c>
      <c r="F1277" s="0" t="s">
        <v>85</v>
      </c>
      <c r="G1277" s="0" t="str">
        <f aca="false">IF($B1277="POP",INDEX($A$2:$A1276,MATCH(1,($F$2:$F1276=F1277)*($D$2:$D1276=D1277)*($B$2:$B1276="PUSH")*($C$2:$C1276=$C1277),0),0),"")</f>
        <v/>
      </c>
      <c r="H1277" s="0" t="str">
        <f aca="false">IF(G1277 &lt;&gt; "", A1277-G1277, "")</f>
        <v/>
      </c>
    </row>
    <row r="1278" customFormat="false" ht="12.8" hidden="false" customHeight="false" outlineLevel="0" collapsed="false">
      <c r="A1278" s="0" t="n">
        <v>69211</v>
      </c>
      <c r="B1278" s="0" t="s">
        <v>4</v>
      </c>
      <c r="C1278" s="0" t="n">
        <v>2608</v>
      </c>
      <c r="D1278" s="0" t="n">
        <v>5</v>
      </c>
      <c r="E1278" s="0" t="s">
        <v>2</v>
      </c>
      <c r="F1278" s="0" t="s">
        <v>84</v>
      </c>
      <c r="G1278" s="0" t="n">
        <f aca="false">IF($B1278="POP",INDEX($A$2:$A1277,MATCH(1,($F$2:$F1277=F1278)*($D$2:$D1277=D1278)*($B$2:$B1277="PUSH")*($C$2:$C1277=$C1278),0),0),"")</f>
        <v>69211</v>
      </c>
      <c r="H1278" s="0" t="n">
        <f aca="false">IF(G1278 &lt;&gt; "", A1278-G1278, "")</f>
        <v>0</v>
      </c>
    </row>
    <row r="1279" customFormat="false" ht="12.8" hidden="false" customHeight="false" outlineLevel="0" collapsed="false">
      <c r="A1279" s="0" t="n">
        <v>69211</v>
      </c>
      <c r="B1279" s="0" t="s">
        <v>6</v>
      </c>
      <c r="C1279" s="0" t="n">
        <v>2608</v>
      </c>
      <c r="D1279" s="0" t="n">
        <v>5</v>
      </c>
      <c r="E1279" s="0" t="s">
        <v>2</v>
      </c>
      <c r="F1279" s="0" t="s">
        <v>86</v>
      </c>
      <c r="G1279" s="0" t="str">
        <f aca="false">IF($B1279="POP",INDEX($A$2:$A1278,MATCH(1,($F$2:$F1278=F1279)*($D$2:$D1278=D1279)*($B$2:$B1278="PUSH")*($C$2:$C1278=$C1279),0),0),"")</f>
        <v/>
      </c>
      <c r="H1279" s="0" t="str">
        <f aca="false">IF(G1279 &lt;&gt; "", A1279-G1279, "")</f>
        <v/>
      </c>
    </row>
    <row r="1280" customFormat="false" ht="12.8" hidden="false" customHeight="false" outlineLevel="0" collapsed="false">
      <c r="A1280" s="0" t="n">
        <v>69211</v>
      </c>
      <c r="B1280" s="0" t="s">
        <v>1</v>
      </c>
      <c r="C1280" s="0" t="n">
        <v>2620</v>
      </c>
      <c r="D1280" s="0" t="n">
        <v>0</v>
      </c>
      <c r="E1280" s="0" t="s">
        <v>2</v>
      </c>
      <c r="F1280" s="0" t="s">
        <v>87</v>
      </c>
      <c r="G1280" s="0" t="str">
        <f aca="false">IF($B1280="POP",INDEX($A$2:$A1279,MATCH(1,($F$2:$F1279=F1280)*($D$2:$D1279=D1280)*($B$2:$B1279="PUSH")*($C$2:$C1279=$C1280),0),0),"")</f>
        <v/>
      </c>
      <c r="H1280" s="0" t="str">
        <f aca="false">IF(G1280 &lt;&gt; "", A1280-G1280, "")</f>
        <v/>
      </c>
    </row>
    <row r="1281" customFormat="false" ht="12.8" hidden="false" customHeight="false" outlineLevel="0" collapsed="false">
      <c r="A1281" s="0" t="n">
        <v>69211</v>
      </c>
      <c r="B1281" s="0" t="s">
        <v>4</v>
      </c>
      <c r="C1281" s="0" t="n">
        <v>2608</v>
      </c>
      <c r="D1281" s="0" t="n">
        <v>5</v>
      </c>
      <c r="E1281" s="0" t="s">
        <v>2</v>
      </c>
      <c r="F1281" s="0" t="s">
        <v>86</v>
      </c>
      <c r="G1281" s="0" t="n">
        <f aca="false">IF($B1281="POP",INDEX($A$2:$A1280,MATCH(1,($F$2:$F1280=F1281)*($D$2:$D1280=D1281)*($B$2:$B1280="PUSH")*($C$2:$C1280=$C1281),0),0),"")</f>
        <v>69211</v>
      </c>
      <c r="H1281" s="0" t="n">
        <f aca="false">IF(G1281 &lt;&gt; "", A1281-G1281, "")</f>
        <v>0</v>
      </c>
    </row>
    <row r="1282" customFormat="false" ht="12.8" hidden="false" customHeight="false" outlineLevel="0" collapsed="false">
      <c r="A1282" s="0" t="n">
        <v>69226</v>
      </c>
      <c r="B1282" s="0" t="s">
        <v>6</v>
      </c>
      <c r="C1282" s="0" t="n">
        <v>2619</v>
      </c>
      <c r="D1282" s="0" t="n">
        <v>0</v>
      </c>
      <c r="E1282" s="0" t="s">
        <v>2</v>
      </c>
      <c r="F1282" s="0" t="s">
        <v>88</v>
      </c>
      <c r="G1282" s="0" t="str">
        <f aca="false">IF($B1282="POP",INDEX($A$2:$A1281,MATCH(1,($F$2:$F1281=F1282)*($D$2:$D1281=D1282)*($B$2:$B1281="PUSH")*($C$2:$C1281=$C1282),0),0),"")</f>
        <v/>
      </c>
      <c r="H1282" s="0" t="str">
        <f aca="false">IF(G1282 &lt;&gt; "", A1282-G1282, "")</f>
        <v/>
      </c>
    </row>
    <row r="1283" customFormat="false" ht="12.8" hidden="false" customHeight="false" outlineLevel="0" collapsed="false">
      <c r="A1283" s="0" t="n">
        <v>69226</v>
      </c>
      <c r="B1283" s="0" t="s">
        <v>6</v>
      </c>
      <c r="C1283" s="0" t="n">
        <v>2619</v>
      </c>
      <c r="D1283" s="0" t="n">
        <v>1</v>
      </c>
      <c r="E1283" s="0" t="s">
        <v>2</v>
      </c>
      <c r="F1283" s="0" t="s">
        <v>7</v>
      </c>
      <c r="G1283" s="0" t="str">
        <f aca="false">IF($B1283="POP",INDEX($A$2:$A1282,MATCH(1,($F$2:$F1282=F1283)*($D$2:$D1282=D1283)*($B$2:$B1282="PUSH")*($C$2:$C1282=$C1283),0),0),"")</f>
        <v/>
      </c>
      <c r="H1283" s="0" t="str">
        <f aca="false">IF(G1283 &lt;&gt; "", A1283-G1283, "")</f>
        <v/>
      </c>
    </row>
    <row r="1284" customFormat="false" ht="12.8" hidden="false" customHeight="false" outlineLevel="0" collapsed="false">
      <c r="A1284" s="0" t="n">
        <v>69226</v>
      </c>
      <c r="B1284" s="0" t="s">
        <v>4</v>
      </c>
      <c r="C1284" s="0" t="n">
        <v>2619</v>
      </c>
      <c r="D1284" s="0" t="n">
        <v>1</v>
      </c>
      <c r="E1284" s="0" t="s">
        <v>2</v>
      </c>
      <c r="F1284" s="0" t="s">
        <v>7</v>
      </c>
      <c r="G1284" s="0" t="n">
        <f aca="false">IF($B1284="POP",INDEX($A$2:$A1283,MATCH(1,($F$2:$F1283=F1284)*($D$2:$D1283=D1284)*($B$2:$B1283="PUSH")*($C$2:$C1283=$C1284),0),0),"")</f>
        <v>69226</v>
      </c>
      <c r="H1284" s="0" t="n">
        <f aca="false">IF(G1284 &lt;&gt; "", A1284-G1284, "")</f>
        <v>0</v>
      </c>
    </row>
    <row r="1285" customFormat="false" ht="12.8" hidden="false" customHeight="false" outlineLevel="0" collapsed="false">
      <c r="A1285" s="0" t="n">
        <v>69226</v>
      </c>
      <c r="B1285" s="0" t="s">
        <v>11</v>
      </c>
      <c r="C1285" s="0" t="n">
        <v>2619</v>
      </c>
      <c r="D1285" s="0" t="n">
        <v>0</v>
      </c>
      <c r="E1285" s="0" t="s">
        <v>2</v>
      </c>
      <c r="F1285" s="0" t="s">
        <v>88</v>
      </c>
      <c r="G1285" s="0" t="str">
        <f aca="false">IF($B1285="POP",INDEX($A$2:$A1284,MATCH(1,($F$2:$F1284=F1285)*($D$2:$D1284=D1285)*($B$2:$B1284="PUSH")*($C$2:$C1284=$C1285),0),0),"")</f>
        <v/>
      </c>
      <c r="H1285" s="0" t="str">
        <f aca="false">IF(G1285 &lt;&gt; "", A1285-G1285, "")</f>
        <v/>
      </c>
    </row>
    <row r="1286" customFormat="false" ht="12.8" hidden="false" customHeight="false" outlineLevel="0" collapsed="false">
      <c r="A1286" s="0" t="n">
        <v>69243</v>
      </c>
      <c r="B1286" s="0" t="s">
        <v>4</v>
      </c>
      <c r="C1286" s="0" t="n">
        <v>2619</v>
      </c>
      <c r="D1286" s="0" t="n">
        <v>0</v>
      </c>
      <c r="E1286" s="0" t="s">
        <v>2</v>
      </c>
      <c r="F1286" s="0" t="s">
        <v>88</v>
      </c>
      <c r="G1286" s="0" t="n">
        <f aca="false">IF($B1286="POP",INDEX($A$2:$A1285,MATCH(1,($F$2:$F1285=F1286)*($D$2:$D1285=D1286)*($B$2:$B1285="PUSH")*($C$2:$C1285=$C1286),0),0),"")</f>
        <v>69226</v>
      </c>
      <c r="H1286" s="0" t="n">
        <f aca="false">IF(G1286 &lt;&gt; "", A1286-G1286, "")</f>
        <v>17</v>
      </c>
    </row>
    <row r="1287" customFormat="false" ht="12.8" hidden="false" customHeight="false" outlineLevel="0" collapsed="false">
      <c r="A1287" s="0" t="n">
        <v>69243</v>
      </c>
      <c r="B1287" s="0" t="s">
        <v>6</v>
      </c>
      <c r="C1287" s="0" t="n">
        <v>2620</v>
      </c>
      <c r="D1287" s="0" t="n">
        <v>0</v>
      </c>
      <c r="E1287" s="0" t="s">
        <v>2</v>
      </c>
      <c r="F1287" s="0" t="s">
        <v>89</v>
      </c>
      <c r="G1287" s="0" t="str">
        <f aca="false">IF($B1287="POP",INDEX($A$2:$A1286,MATCH(1,($F$2:$F1286=F1287)*($D$2:$D1286=D1287)*($B$2:$B1286="PUSH")*($C$2:$C1286=$C1287),0),0),"")</f>
        <v/>
      </c>
      <c r="H1287" s="0" t="str">
        <f aca="false">IF(G1287 &lt;&gt; "", A1287-G1287, "")</f>
        <v/>
      </c>
    </row>
    <row r="1288" customFormat="false" ht="12.8" hidden="false" customHeight="false" outlineLevel="0" collapsed="false">
      <c r="A1288" s="0" t="n">
        <v>69243</v>
      </c>
      <c r="B1288" s="0" t="s">
        <v>6</v>
      </c>
      <c r="C1288" s="0" t="n">
        <v>2620</v>
      </c>
      <c r="D1288" s="0" t="n">
        <v>1</v>
      </c>
      <c r="E1288" s="0" t="s">
        <v>2</v>
      </c>
      <c r="F1288" s="0" t="s">
        <v>9</v>
      </c>
      <c r="G1288" s="0" t="str">
        <f aca="false">IF($B1288="POP",INDEX($A$2:$A1287,MATCH(1,($F$2:$F1287=F1288)*($D$2:$D1287=D1288)*($B$2:$B1287="PUSH")*($C$2:$C1287=$C1288),0),0),"")</f>
        <v/>
      </c>
      <c r="H1288" s="0" t="str">
        <f aca="false">IF(G1288 &lt;&gt; "", A1288-G1288, "")</f>
        <v/>
      </c>
    </row>
    <row r="1289" customFormat="false" ht="12.8" hidden="false" customHeight="false" outlineLevel="0" collapsed="false">
      <c r="A1289" s="0" t="n">
        <v>69243</v>
      </c>
      <c r="B1289" s="0" t="s">
        <v>6</v>
      </c>
      <c r="C1289" s="0" t="n">
        <v>2620</v>
      </c>
      <c r="D1289" s="0" t="n">
        <v>2</v>
      </c>
      <c r="E1289" s="0" t="s">
        <v>2</v>
      </c>
      <c r="F1289" s="0" t="s">
        <v>10</v>
      </c>
      <c r="G1289" s="0" t="str">
        <f aca="false">IF($B1289="POP",INDEX($A$2:$A1288,MATCH(1,($F$2:$F1288=F1289)*($D$2:$D1288=D1289)*($B$2:$B1288="PUSH")*($C$2:$C1288=$C1289),0),0),"")</f>
        <v/>
      </c>
      <c r="H1289" s="0" t="str">
        <f aca="false">IF(G1289 &lt;&gt; "", A1289-G1289, "")</f>
        <v/>
      </c>
    </row>
    <row r="1290" customFormat="false" ht="12.8" hidden="false" customHeight="false" outlineLevel="0" collapsed="false">
      <c r="A1290" s="0" t="n">
        <v>69276</v>
      </c>
      <c r="B1290" s="0" t="s">
        <v>4</v>
      </c>
      <c r="C1290" s="0" t="n">
        <v>2620</v>
      </c>
      <c r="D1290" s="0" t="n">
        <v>2</v>
      </c>
      <c r="E1290" s="0" t="s">
        <v>2</v>
      </c>
      <c r="F1290" s="0" t="s">
        <v>10</v>
      </c>
      <c r="G1290" s="0" t="n">
        <f aca="false">IF($B1290="POP",INDEX($A$2:$A1289,MATCH(1,($F$2:$F1289=F1290)*($D$2:$D1289=D1290)*($B$2:$B1289="PUSH")*($C$2:$C1289=$C1290),0),0),"")</f>
        <v>69243</v>
      </c>
      <c r="H1290" s="0" t="n">
        <f aca="false">IF(G1290 &lt;&gt; "", A1290-G1290, "")</f>
        <v>33</v>
      </c>
    </row>
    <row r="1291" customFormat="false" ht="12.8" hidden="false" customHeight="false" outlineLevel="0" collapsed="false">
      <c r="A1291" s="0" t="n">
        <v>69276</v>
      </c>
      <c r="B1291" s="0" t="s">
        <v>4</v>
      </c>
      <c r="C1291" s="0" t="n">
        <v>2620</v>
      </c>
      <c r="D1291" s="0" t="n">
        <v>1</v>
      </c>
      <c r="E1291" s="0" t="s">
        <v>2</v>
      </c>
      <c r="F1291" s="0" t="s">
        <v>9</v>
      </c>
      <c r="G1291" s="0" t="n">
        <f aca="false">IF($B1291="POP",INDEX($A$2:$A1290,MATCH(1,($F$2:$F1290=F1291)*($D$2:$D1290=D1291)*($B$2:$B1290="PUSH")*($C$2:$C1290=$C1291),0),0),"")</f>
        <v>69243</v>
      </c>
      <c r="H1291" s="0" t="n">
        <f aca="false">IF(G1291 &lt;&gt; "", A1291-G1291, "")</f>
        <v>33</v>
      </c>
    </row>
    <row r="1292" customFormat="false" ht="12.8" hidden="false" customHeight="false" outlineLevel="0" collapsed="false">
      <c r="A1292" s="0" t="n">
        <v>69276</v>
      </c>
      <c r="B1292" s="0" t="s">
        <v>11</v>
      </c>
      <c r="C1292" s="0" t="n">
        <v>2620</v>
      </c>
      <c r="D1292" s="0" t="n">
        <v>0</v>
      </c>
      <c r="E1292" s="0" t="s">
        <v>2</v>
      </c>
      <c r="F1292" s="0" t="s">
        <v>89</v>
      </c>
      <c r="G1292" s="0" t="str">
        <f aca="false">IF($B1292="POP",INDEX($A$2:$A1291,MATCH(1,($F$2:$F1291=F1292)*($D$2:$D1291=D1292)*($B$2:$B1291="PUSH")*($C$2:$C1291=$C1292),0),0),"")</f>
        <v/>
      </c>
      <c r="H1292" s="0" t="str">
        <f aca="false">IF(G1292 &lt;&gt; "", A1292-G1292, "")</f>
        <v/>
      </c>
    </row>
    <row r="1293" customFormat="false" ht="12.8" hidden="false" customHeight="false" outlineLevel="0" collapsed="false">
      <c r="A1293" s="0" t="n">
        <v>69293</v>
      </c>
      <c r="B1293" s="0" t="s">
        <v>4</v>
      </c>
      <c r="C1293" s="0" t="n">
        <v>2620</v>
      </c>
      <c r="D1293" s="0" t="n">
        <v>0</v>
      </c>
      <c r="E1293" s="0" t="s">
        <v>2</v>
      </c>
      <c r="F1293" s="0" t="s">
        <v>89</v>
      </c>
      <c r="G1293" s="0" t="n">
        <f aca="false">IF($B1293="POP",INDEX($A$2:$A1292,MATCH(1,($F$2:$F1292=F1293)*($D$2:$D1292=D1293)*($B$2:$B1292="PUSH")*($C$2:$C1292=$C1293),0),0),"")</f>
        <v>69243</v>
      </c>
      <c r="H1293" s="0" t="n">
        <f aca="false">IF(G1293 &lt;&gt; "", A1293-G1293, "")</f>
        <v>50</v>
      </c>
    </row>
    <row r="1294" customFormat="false" ht="12.8" hidden="false" customHeight="false" outlineLevel="0" collapsed="false">
      <c r="A1294" s="0" t="n">
        <v>69344</v>
      </c>
      <c r="B1294" s="0" t="s">
        <v>6</v>
      </c>
      <c r="C1294" s="0" t="n">
        <v>2608</v>
      </c>
      <c r="D1294" s="0" t="n">
        <v>5</v>
      </c>
      <c r="E1294" s="0" t="s">
        <v>2</v>
      </c>
      <c r="F1294" s="0" t="s">
        <v>109</v>
      </c>
      <c r="G1294" s="0" t="str">
        <f aca="false">IF($B1294="POP",INDEX($A$2:$A1293,MATCH(1,($F$2:$F1293=F1294)*($D$2:$D1293=D1294)*($B$2:$B1293="PUSH")*($C$2:$C1293=$C1294),0),0),"")</f>
        <v/>
      </c>
      <c r="H1294" s="0" t="str">
        <f aca="false">IF(G1294 &lt;&gt; "", A1294-G1294, "")</f>
        <v/>
      </c>
    </row>
    <row r="1295" customFormat="false" ht="12.8" hidden="false" customHeight="false" outlineLevel="0" collapsed="false">
      <c r="A1295" s="0" t="n">
        <v>69344</v>
      </c>
      <c r="B1295" s="0" t="s">
        <v>4</v>
      </c>
      <c r="C1295" s="0" t="n">
        <v>2608</v>
      </c>
      <c r="D1295" s="0" t="n">
        <v>5</v>
      </c>
      <c r="E1295" s="0" t="s">
        <v>2</v>
      </c>
      <c r="F1295" s="0" t="s">
        <v>109</v>
      </c>
      <c r="G1295" s="0" t="n">
        <f aca="false">IF($B1295="POP",INDEX($A$2:$A1294,MATCH(1,($F$2:$F1294=F1295)*($D$2:$D1294=D1295)*($B$2:$B1294="PUSH")*($C$2:$C1294=$C1295),0),0),"")</f>
        <v>69344</v>
      </c>
      <c r="H1295" s="0" t="n">
        <f aca="false">IF(G1295 &lt;&gt; "", A1295-G1295, "")</f>
        <v>0</v>
      </c>
    </row>
    <row r="1296" customFormat="false" ht="12.8" hidden="false" customHeight="false" outlineLevel="0" collapsed="false">
      <c r="A1296" s="0" t="n">
        <v>69344</v>
      </c>
      <c r="B1296" s="0" t="s">
        <v>4</v>
      </c>
      <c r="C1296" s="0" t="n">
        <v>2608</v>
      </c>
      <c r="D1296" s="0" t="n">
        <v>4</v>
      </c>
      <c r="E1296" s="0" t="s">
        <v>2</v>
      </c>
      <c r="F1296" s="0" t="s">
        <v>105</v>
      </c>
      <c r="G1296" s="0" t="n">
        <f aca="false">IF($B1296="POP",INDEX($A$2:$A1295,MATCH(1,($F$2:$F1295=F1296)*($D$2:$D1295=D1296)*($B$2:$B1295="PUSH")*($C$2:$C1295=$C1296),0),0),"")</f>
        <v>68892</v>
      </c>
      <c r="H1296" s="0" t="n">
        <f aca="false">IF(G1296 &lt;&gt; "", A1296-G1296, "")</f>
        <v>452</v>
      </c>
    </row>
    <row r="1297" customFormat="false" ht="12.8" hidden="false" customHeight="false" outlineLevel="0" collapsed="false">
      <c r="A1297" s="0" t="n">
        <v>69344</v>
      </c>
      <c r="B1297" s="0" t="s">
        <v>4</v>
      </c>
      <c r="C1297" s="0" t="n">
        <v>2608</v>
      </c>
      <c r="D1297" s="0" t="n">
        <v>3</v>
      </c>
      <c r="E1297" s="0" t="s">
        <v>2</v>
      </c>
      <c r="F1297" s="0" t="s">
        <v>103</v>
      </c>
      <c r="G1297" s="0" t="n">
        <f aca="false">IF($B1297="POP",INDEX($A$2:$A1296,MATCH(1,($F$2:$F1296=F1297)*($D$2:$D1296=D1297)*($B$2:$B1296="PUSH")*($C$2:$C1296=$C1297),0),0),"")</f>
        <v>68892</v>
      </c>
      <c r="H1297" s="0" t="n">
        <f aca="false">IF(G1297 &lt;&gt; "", A1297-G1297, "")</f>
        <v>452</v>
      </c>
    </row>
    <row r="1298" customFormat="false" ht="12.8" hidden="false" customHeight="false" outlineLevel="0" collapsed="false">
      <c r="A1298" s="0" t="n">
        <v>69344</v>
      </c>
      <c r="B1298" s="0" t="s">
        <v>4</v>
      </c>
      <c r="C1298" s="0" t="n">
        <v>2608</v>
      </c>
      <c r="D1298" s="0" t="n">
        <v>2</v>
      </c>
      <c r="E1298" s="0" t="s">
        <v>2</v>
      </c>
      <c r="F1298" s="0" t="s">
        <v>101</v>
      </c>
      <c r="G1298" s="0" t="n">
        <f aca="false">IF($B1298="POP",INDEX($A$2:$A1297,MATCH(1,($F$2:$F1297=F1298)*($D$2:$D1297=D1298)*($B$2:$B1297="PUSH")*($C$2:$C1297=$C1298),0),0),"")</f>
        <v>68841</v>
      </c>
      <c r="H1298" s="0" t="n">
        <f aca="false">IF(G1298 &lt;&gt; "", A1298-G1298, "")</f>
        <v>503</v>
      </c>
    </row>
    <row r="1299" customFormat="false" ht="12.8" hidden="false" customHeight="false" outlineLevel="0" collapsed="false">
      <c r="A1299" s="0" t="n">
        <v>69344</v>
      </c>
      <c r="B1299" s="0" t="s">
        <v>4</v>
      </c>
      <c r="C1299" s="0" t="n">
        <v>2608</v>
      </c>
      <c r="D1299" s="0" t="n">
        <v>1</v>
      </c>
      <c r="E1299" s="0" t="s">
        <v>2</v>
      </c>
      <c r="F1299" s="0" t="s">
        <v>99</v>
      </c>
      <c r="G1299" s="0" t="n">
        <f aca="false">IF($B1299="POP",INDEX($A$2:$A1298,MATCH(1,($F$2:$F1298=F1299)*($D$2:$D1298=D1299)*($B$2:$B1298="PUSH")*($C$2:$C1298=$C1299),0),0),"")</f>
        <v>68825</v>
      </c>
      <c r="H1299" s="0" t="n">
        <f aca="false">IF(G1299 &lt;&gt; "", A1299-G1299, "")</f>
        <v>519</v>
      </c>
    </row>
    <row r="1300" customFormat="false" ht="12.8" hidden="false" customHeight="false" outlineLevel="0" collapsed="false">
      <c r="A1300" s="0" t="n">
        <v>69344</v>
      </c>
      <c r="B1300" s="0" t="s">
        <v>1</v>
      </c>
      <c r="C1300" s="0" t="n">
        <v>2608</v>
      </c>
      <c r="D1300" s="0" t="n">
        <v>1</v>
      </c>
      <c r="E1300" s="0" t="s">
        <v>2</v>
      </c>
      <c r="F1300" s="0" t="s">
        <v>3</v>
      </c>
      <c r="G1300" s="0" t="str">
        <f aca="false">IF($B1300="POP",INDEX($A$2:$A1299,MATCH(1,($F$2:$F1299=F1300)*($D$2:$D1299=D1300)*($B$2:$B1299="PUSH")*($C$2:$C1299=$C1300),0),0),"")</f>
        <v/>
      </c>
      <c r="H1300" s="0" t="str">
        <f aca="false">IF(G1300 &lt;&gt; "", A1300-G1300, "")</f>
        <v/>
      </c>
    </row>
    <row r="1301" customFormat="false" ht="12.8" hidden="false" customHeight="false" outlineLevel="0" collapsed="false">
      <c r="A1301" s="0" t="n">
        <v>69360</v>
      </c>
      <c r="B1301" s="0" t="s">
        <v>11</v>
      </c>
      <c r="C1301" s="0" t="n">
        <v>2608</v>
      </c>
      <c r="D1301" s="0" t="n">
        <v>0</v>
      </c>
      <c r="E1301" s="0" t="s">
        <v>2</v>
      </c>
      <c r="F1301" s="0" t="s">
        <v>98</v>
      </c>
      <c r="G1301" s="0" t="str">
        <f aca="false">IF($B1301="POP",INDEX($A$2:$A1300,MATCH(1,($F$2:$F1300=F1301)*($D$2:$D1300=D1301)*($B$2:$B1300="PUSH")*($C$2:$C1300=$C1301),0),0),"")</f>
        <v/>
      </c>
      <c r="H1301" s="0" t="str">
        <f aca="false">IF(G1301 &lt;&gt; "", A1301-G1301, "")</f>
        <v/>
      </c>
    </row>
    <row r="1302" customFormat="false" ht="12.8" hidden="false" customHeight="false" outlineLevel="0" collapsed="false">
      <c r="A1302" s="0" t="n">
        <v>69377</v>
      </c>
      <c r="B1302" s="0" t="s">
        <v>4</v>
      </c>
      <c r="C1302" s="0" t="n">
        <v>2608</v>
      </c>
      <c r="D1302" s="0" t="n">
        <v>0</v>
      </c>
      <c r="E1302" s="0" t="s">
        <v>2</v>
      </c>
      <c r="F1302" s="0" t="s">
        <v>98</v>
      </c>
      <c r="G1302" s="0" t="n">
        <f aca="false">IF($B1302="POP",INDEX($A$2:$A1301,MATCH(1,($F$2:$F1301=F1302)*($D$2:$D1301=D1302)*($B$2:$B1301="PUSH")*($C$2:$C1301=$C1302),0),0),"")</f>
        <v>68791</v>
      </c>
      <c r="H1302" s="0" t="n">
        <f aca="false">IF(G1302 &lt;&gt; "", A1302-G1302, "")</f>
        <v>586</v>
      </c>
    </row>
    <row r="1303" customFormat="false" ht="12.8" hidden="false" customHeight="false" outlineLevel="0" collapsed="false">
      <c r="A1303" s="0" t="n">
        <v>69895</v>
      </c>
      <c r="B1303" s="0" t="s">
        <v>1</v>
      </c>
      <c r="C1303" s="0" t="n">
        <v>2634</v>
      </c>
      <c r="D1303" s="0" t="n">
        <v>0</v>
      </c>
      <c r="E1303" s="0" t="s">
        <v>2</v>
      </c>
      <c r="F1303" s="0" t="s">
        <v>97</v>
      </c>
      <c r="G1303" s="0" t="str">
        <f aca="false">IF($B1303="POP",INDEX($A$2:$A1302,MATCH(1,($F$2:$F1302=F1303)*($D$2:$D1302=D1303)*($B$2:$B1302="PUSH")*($C$2:$C1302=$C1303),0),0),"")</f>
        <v/>
      </c>
      <c r="H1303" s="0" t="str">
        <f aca="false">IF(G1303 &lt;&gt; "", A1303-G1303, "")</f>
        <v/>
      </c>
    </row>
    <row r="1304" customFormat="false" ht="12.8" hidden="false" customHeight="false" outlineLevel="0" collapsed="false">
      <c r="A1304" s="0" t="n">
        <v>69895</v>
      </c>
      <c r="B1304" s="0" t="s">
        <v>6</v>
      </c>
      <c r="C1304" s="0" t="n">
        <v>2634</v>
      </c>
      <c r="D1304" s="0" t="n">
        <v>0</v>
      </c>
      <c r="E1304" s="0" t="s">
        <v>2</v>
      </c>
      <c r="F1304" s="0" t="s">
        <v>98</v>
      </c>
      <c r="G1304" s="0" t="str">
        <f aca="false">IF($B1304="POP",INDEX($A$2:$A1303,MATCH(1,($F$2:$F1303=F1304)*($D$2:$D1303=D1304)*($B$2:$B1303="PUSH")*($C$2:$C1303=$C1304),0),0),"")</f>
        <v/>
      </c>
      <c r="H1304" s="0" t="str">
        <f aca="false">IF(G1304 &lt;&gt; "", A1304-G1304, "")</f>
        <v/>
      </c>
    </row>
    <row r="1305" customFormat="false" ht="12.8" hidden="false" customHeight="false" outlineLevel="0" collapsed="false">
      <c r="A1305" s="0" t="n">
        <v>69929</v>
      </c>
      <c r="B1305" s="0" t="s">
        <v>6</v>
      </c>
      <c r="C1305" s="0" t="n">
        <v>2634</v>
      </c>
      <c r="D1305" s="0" t="n">
        <v>1</v>
      </c>
      <c r="E1305" s="0" t="s">
        <v>2</v>
      </c>
      <c r="F1305" s="0" t="s">
        <v>99</v>
      </c>
      <c r="G1305" s="0" t="str">
        <f aca="false">IF($B1305="POP",INDEX($A$2:$A1304,MATCH(1,($F$2:$F1304=F1305)*($D$2:$D1304=D1305)*($B$2:$B1304="PUSH")*($C$2:$C1304=$C1305),0),0),"")</f>
        <v/>
      </c>
      <c r="H1305" s="0" t="str">
        <f aca="false">IF(G1305 &lt;&gt; "", A1305-G1305, "")</f>
        <v/>
      </c>
    </row>
    <row r="1306" customFormat="false" ht="12.8" hidden="false" customHeight="false" outlineLevel="0" collapsed="false">
      <c r="A1306" s="0" t="n">
        <v>69929</v>
      </c>
      <c r="B1306" s="0" t="s">
        <v>6</v>
      </c>
      <c r="C1306" s="0" t="n">
        <v>2634</v>
      </c>
      <c r="D1306" s="0" t="n">
        <v>2</v>
      </c>
      <c r="E1306" s="0" t="s">
        <v>2</v>
      </c>
      <c r="F1306" s="0" t="s">
        <v>100</v>
      </c>
      <c r="G1306" s="0" t="str">
        <f aca="false">IF($B1306="POP",INDEX($A$2:$A1305,MATCH(1,($F$2:$F1305=F1306)*($D$2:$D1305=D1306)*($B$2:$B1305="PUSH")*($C$2:$C1305=$C1306),0),0),"")</f>
        <v/>
      </c>
      <c r="H1306" s="0" t="str">
        <f aca="false">IF(G1306 &lt;&gt; "", A1306-G1306, "")</f>
        <v/>
      </c>
    </row>
    <row r="1307" customFormat="false" ht="12.8" hidden="false" customHeight="false" outlineLevel="0" collapsed="false">
      <c r="A1307" s="0" t="n">
        <v>69929</v>
      </c>
      <c r="B1307" s="0" t="s">
        <v>4</v>
      </c>
      <c r="C1307" s="0" t="n">
        <v>2634</v>
      </c>
      <c r="D1307" s="0" t="n">
        <v>2</v>
      </c>
      <c r="E1307" s="0" t="s">
        <v>2</v>
      </c>
      <c r="F1307" s="0" t="s">
        <v>100</v>
      </c>
      <c r="G1307" s="0" t="n">
        <f aca="false">IF($B1307="POP",INDEX($A$2:$A1306,MATCH(1,($F$2:$F1306=F1307)*($D$2:$D1306=D1307)*($B$2:$B1306="PUSH")*($C$2:$C1306=$C1307),0),0),"")</f>
        <v>69929</v>
      </c>
      <c r="H1307" s="0" t="n">
        <f aca="false">IF(G1307 &lt;&gt; "", A1307-G1307, "")</f>
        <v>0</v>
      </c>
    </row>
    <row r="1308" customFormat="false" ht="12.8" hidden="false" customHeight="false" outlineLevel="0" collapsed="false">
      <c r="A1308" s="0" t="n">
        <v>69946</v>
      </c>
      <c r="B1308" s="0" t="s">
        <v>6</v>
      </c>
      <c r="C1308" s="0" t="n">
        <v>2634</v>
      </c>
      <c r="D1308" s="0" t="n">
        <v>2</v>
      </c>
      <c r="E1308" s="0" t="s">
        <v>2</v>
      </c>
      <c r="F1308" s="0" t="s">
        <v>101</v>
      </c>
      <c r="G1308" s="0" t="str">
        <f aca="false">IF($B1308="POP",INDEX($A$2:$A1307,MATCH(1,($F$2:$F1307=F1308)*($D$2:$D1307=D1308)*($B$2:$B1307="PUSH")*($C$2:$C1307=$C1308),0),0),"")</f>
        <v/>
      </c>
      <c r="H1308" s="0" t="str">
        <f aca="false">IF(G1308 &lt;&gt; "", A1308-G1308, "")</f>
        <v/>
      </c>
    </row>
    <row r="1309" customFormat="false" ht="12.8" hidden="false" customHeight="false" outlineLevel="0" collapsed="false">
      <c r="A1309" s="0" t="n">
        <v>69997</v>
      </c>
      <c r="B1309" s="0" t="s">
        <v>6</v>
      </c>
      <c r="C1309" s="0" t="n">
        <v>2634</v>
      </c>
      <c r="D1309" s="0" t="n">
        <v>3</v>
      </c>
      <c r="E1309" s="0" t="s">
        <v>2</v>
      </c>
      <c r="F1309" s="0" t="s">
        <v>102</v>
      </c>
      <c r="G1309" s="0" t="str">
        <f aca="false">IF($B1309="POP",INDEX($A$2:$A1308,MATCH(1,($F$2:$F1308=F1309)*($D$2:$D1308=D1309)*($B$2:$B1308="PUSH")*($C$2:$C1308=$C1309),0),0),"")</f>
        <v/>
      </c>
      <c r="H1309" s="0" t="str">
        <f aca="false">IF(G1309 &lt;&gt; "", A1309-G1309, "")</f>
        <v/>
      </c>
    </row>
    <row r="1310" customFormat="false" ht="12.8" hidden="false" customHeight="false" outlineLevel="0" collapsed="false">
      <c r="A1310" s="0" t="n">
        <v>69997</v>
      </c>
      <c r="B1310" s="0" t="s">
        <v>4</v>
      </c>
      <c r="C1310" s="0" t="n">
        <v>2634</v>
      </c>
      <c r="D1310" s="0" t="n">
        <v>3</v>
      </c>
      <c r="E1310" s="0" t="s">
        <v>2</v>
      </c>
      <c r="F1310" s="0" t="s">
        <v>102</v>
      </c>
      <c r="G1310" s="0" t="n">
        <f aca="false">IF($B1310="POP",INDEX($A$2:$A1309,MATCH(1,($F$2:$F1309=F1310)*($D$2:$D1309=D1310)*($B$2:$B1309="PUSH")*($C$2:$C1309=$C1310),0),0),"")</f>
        <v>69997</v>
      </c>
      <c r="H1310" s="0" t="n">
        <f aca="false">IF(G1310 &lt;&gt; "", A1310-G1310, "")</f>
        <v>0</v>
      </c>
    </row>
    <row r="1311" customFormat="false" ht="12.8" hidden="false" customHeight="false" outlineLevel="0" collapsed="false">
      <c r="A1311" s="0" t="n">
        <v>69997</v>
      </c>
      <c r="B1311" s="0" t="s">
        <v>6</v>
      </c>
      <c r="C1311" s="0" t="n">
        <v>2634</v>
      </c>
      <c r="D1311" s="0" t="n">
        <v>3</v>
      </c>
      <c r="E1311" s="0" t="s">
        <v>2</v>
      </c>
      <c r="F1311" s="0" t="s">
        <v>103</v>
      </c>
      <c r="G1311" s="0" t="str">
        <f aca="false">IF($B1311="POP",INDEX($A$2:$A1310,MATCH(1,($F$2:$F1310=F1311)*($D$2:$D1310=D1311)*($B$2:$B1310="PUSH")*($C$2:$C1310=$C1311),0),0),"")</f>
        <v/>
      </c>
      <c r="H1311" s="0" t="str">
        <f aca="false">IF(G1311 &lt;&gt; "", A1311-G1311, "")</f>
        <v/>
      </c>
    </row>
    <row r="1312" customFormat="false" ht="12.8" hidden="false" customHeight="false" outlineLevel="0" collapsed="false">
      <c r="A1312" s="0" t="n">
        <v>69997</v>
      </c>
      <c r="B1312" s="0" t="s">
        <v>6</v>
      </c>
      <c r="C1312" s="0" t="n">
        <v>2634</v>
      </c>
      <c r="D1312" s="0" t="n">
        <v>4</v>
      </c>
      <c r="E1312" s="0" t="s">
        <v>2</v>
      </c>
      <c r="F1312" s="0" t="s">
        <v>104</v>
      </c>
      <c r="G1312" s="0" t="str">
        <f aca="false">IF($B1312="POP",INDEX($A$2:$A1311,MATCH(1,($F$2:$F1311=F1312)*($D$2:$D1311=D1312)*($B$2:$B1311="PUSH")*($C$2:$C1311=$C1312),0),0),"")</f>
        <v/>
      </c>
      <c r="H1312" s="0" t="str">
        <f aca="false">IF(G1312 &lt;&gt; "", A1312-G1312, "")</f>
        <v/>
      </c>
    </row>
    <row r="1313" customFormat="false" ht="12.8" hidden="false" customHeight="false" outlineLevel="0" collapsed="false">
      <c r="A1313" s="0" t="n">
        <v>69997</v>
      </c>
      <c r="B1313" s="0" t="s">
        <v>4</v>
      </c>
      <c r="C1313" s="0" t="n">
        <v>2634</v>
      </c>
      <c r="D1313" s="0" t="n">
        <v>4</v>
      </c>
      <c r="E1313" s="0" t="s">
        <v>2</v>
      </c>
      <c r="F1313" s="0" t="s">
        <v>104</v>
      </c>
      <c r="G1313" s="0" t="n">
        <f aca="false">IF($B1313="POP",INDEX($A$2:$A1312,MATCH(1,($F$2:$F1312=F1313)*($D$2:$D1312=D1313)*($B$2:$B1312="PUSH")*($C$2:$C1312=$C1313),0),0),"")</f>
        <v>69997</v>
      </c>
      <c r="H1313" s="0" t="n">
        <f aca="false">IF(G1313 &lt;&gt; "", A1313-G1313, "")</f>
        <v>0</v>
      </c>
    </row>
    <row r="1314" customFormat="false" ht="12.8" hidden="false" customHeight="false" outlineLevel="0" collapsed="false">
      <c r="A1314" s="0" t="n">
        <v>69997</v>
      </c>
      <c r="B1314" s="0" t="s">
        <v>6</v>
      </c>
      <c r="C1314" s="0" t="n">
        <v>2634</v>
      </c>
      <c r="D1314" s="0" t="n">
        <v>4</v>
      </c>
      <c r="E1314" s="0" t="s">
        <v>2</v>
      </c>
      <c r="F1314" s="0" t="s">
        <v>74</v>
      </c>
      <c r="G1314" s="0" t="str">
        <f aca="false">IF($B1314="POP",INDEX($A$2:$A1313,MATCH(1,($F$2:$F1313=F1314)*($D$2:$D1313=D1314)*($B$2:$B1313="PUSH")*($C$2:$C1313=$C1314),0),0),"")</f>
        <v/>
      </c>
      <c r="H1314" s="0" t="str">
        <f aca="false">IF(G1314 &lt;&gt; "", A1314-G1314, "")</f>
        <v/>
      </c>
    </row>
    <row r="1315" customFormat="false" ht="12.8" hidden="false" customHeight="false" outlineLevel="0" collapsed="false">
      <c r="A1315" s="0" t="n">
        <v>69997</v>
      </c>
      <c r="B1315" s="0" t="s">
        <v>4</v>
      </c>
      <c r="C1315" s="0" t="n">
        <v>2634</v>
      </c>
      <c r="D1315" s="0" t="n">
        <v>4</v>
      </c>
      <c r="E1315" s="0" t="s">
        <v>2</v>
      </c>
      <c r="F1315" s="0" t="s">
        <v>74</v>
      </c>
      <c r="G1315" s="0" t="n">
        <f aca="false">IF($B1315="POP",INDEX($A$2:$A1314,MATCH(1,($F$2:$F1314=F1315)*($D$2:$D1314=D1315)*($B$2:$B1314="PUSH")*($C$2:$C1314=$C1315),0),0),"")</f>
        <v>69997</v>
      </c>
      <c r="H1315" s="0" t="n">
        <f aca="false">IF(G1315 &lt;&gt; "", A1315-G1315, "")</f>
        <v>0</v>
      </c>
    </row>
    <row r="1316" customFormat="false" ht="12.8" hidden="false" customHeight="false" outlineLevel="0" collapsed="false">
      <c r="A1316" s="0" t="n">
        <v>69997</v>
      </c>
      <c r="B1316" s="0" t="s">
        <v>6</v>
      </c>
      <c r="C1316" s="0" t="n">
        <v>2634</v>
      </c>
      <c r="D1316" s="0" t="n">
        <v>4</v>
      </c>
      <c r="E1316" s="0" t="s">
        <v>2</v>
      </c>
      <c r="F1316" s="0" t="s">
        <v>100</v>
      </c>
      <c r="G1316" s="0" t="str">
        <f aca="false">IF($B1316="POP",INDEX($A$2:$A1315,MATCH(1,($F$2:$F1315=F1316)*($D$2:$D1315=D1316)*($B$2:$B1315="PUSH")*($C$2:$C1315=$C1316),0),0),"")</f>
        <v/>
      </c>
      <c r="H1316" s="0" t="str">
        <f aca="false">IF(G1316 &lt;&gt; "", A1316-G1316, "")</f>
        <v/>
      </c>
    </row>
    <row r="1317" customFormat="false" ht="12.8" hidden="false" customHeight="false" outlineLevel="0" collapsed="false">
      <c r="A1317" s="0" t="n">
        <v>69997</v>
      </c>
      <c r="B1317" s="0" t="s">
        <v>4</v>
      </c>
      <c r="C1317" s="0" t="n">
        <v>2634</v>
      </c>
      <c r="D1317" s="0" t="n">
        <v>4</v>
      </c>
      <c r="E1317" s="0" t="s">
        <v>2</v>
      </c>
      <c r="F1317" s="0" t="s">
        <v>100</v>
      </c>
      <c r="G1317" s="0" t="n">
        <f aca="false">IF($B1317="POP",INDEX($A$2:$A1316,MATCH(1,($F$2:$F1316=F1317)*($D$2:$D1316=D1317)*($B$2:$B1316="PUSH")*($C$2:$C1316=$C1317),0),0),"")</f>
        <v>69997</v>
      </c>
      <c r="H1317" s="0" t="n">
        <f aca="false">IF(G1317 &lt;&gt; "", A1317-G1317, "")</f>
        <v>0</v>
      </c>
    </row>
    <row r="1318" customFormat="false" ht="12.8" hidden="false" customHeight="false" outlineLevel="0" collapsed="false">
      <c r="A1318" s="0" t="n">
        <v>69997</v>
      </c>
      <c r="B1318" s="0" t="s">
        <v>6</v>
      </c>
      <c r="C1318" s="0" t="n">
        <v>2634</v>
      </c>
      <c r="D1318" s="0" t="n">
        <v>4</v>
      </c>
      <c r="E1318" s="0" t="s">
        <v>2</v>
      </c>
      <c r="F1318" s="0" t="s">
        <v>105</v>
      </c>
      <c r="G1318" s="0" t="str">
        <f aca="false">IF($B1318="POP",INDEX($A$2:$A1317,MATCH(1,($F$2:$F1317=F1318)*($D$2:$D1317=D1318)*($B$2:$B1317="PUSH")*($C$2:$C1317=$C1318),0),0),"")</f>
        <v/>
      </c>
      <c r="H1318" s="0" t="str">
        <f aca="false">IF(G1318 &lt;&gt; "", A1318-G1318, "")</f>
        <v/>
      </c>
    </row>
    <row r="1319" customFormat="false" ht="12.8" hidden="false" customHeight="false" outlineLevel="0" collapsed="false">
      <c r="A1319" s="0" t="n">
        <v>69997</v>
      </c>
      <c r="B1319" s="0" t="s">
        <v>6</v>
      </c>
      <c r="C1319" s="0" t="n">
        <v>2634</v>
      </c>
      <c r="D1319" s="0" t="n">
        <v>5</v>
      </c>
      <c r="E1319" s="0" t="s">
        <v>2</v>
      </c>
      <c r="F1319" s="0" t="s">
        <v>106</v>
      </c>
      <c r="G1319" s="0" t="str">
        <f aca="false">IF($B1319="POP",INDEX($A$2:$A1318,MATCH(1,($F$2:$F1318=F1319)*($D$2:$D1318=D1319)*($B$2:$B1318="PUSH")*($C$2:$C1318=$C1319),0),0),"")</f>
        <v/>
      </c>
      <c r="H1319" s="0" t="str">
        <f aca="false">IF(G1319 &lt;&gt; "", A1319-G1319, "")</f>
        <v/>
      </c>
    </row>
    <row r="1320" customFormat="false" ht="12.8" hidden="false" customHeight="false" outlineLevel="0" collapsed="false">
      <c r="A1320" s="0" t="n">
        <v>69997</v>
      </c>
      <c r="B1320" s="0" t="s">
        <v>4</v>
      </c>
      <c r="C1320" s="0" t="n">
        <v>2634</v>
      </c>
      <c r="D1320" s="0" t="n">
        <v>5</v>
      </c>
      <c r="E1320" s="0" t="s">
        <v>2</v>
      </c>
      <c r="F1320" s="0" t="s">
        <v>106</v>
      </c>
      <c r="G1320" s="0" t="n">
        <f aca="false">IF($B1320="POP",INDEX($A$2:$A1319,MATCH(1,($F$2:$F1319=F1320)*($D$2:$D1319=D1320)*($B$2:$B1319="PUSH")*($C$2:$C1319=$C1320),0),0),"")</f>
        <v>69997</v>
      </c>
      <c r="H1320" s="0" t="n">
        <f aca="false">IF(G1320 &lt;&gt; "", A1320-G1320, "")</f>
        <v>0</v>
      </c>
    </row>
    <row r="1321" customFormat="false" ht="12.8" hidden="false" customHeight="false" outlineLevel="0" collapsed="false">
      <c r="A1321" s="0" t="n">
        <v>70013</v>
      </c>
      <c r="B1321" s="0" t="s">
        <v>6</v>
      </c>
      <c r="C1321" s="0" t="n">
        <v>2634</v>
      </c>
      <c r="D1321" s="0" t="n">
        <v>5</v>
      </c>
      <c r="E1321" s="0" t="s">
        <v>2</v>
      </c>
      <c r="F1321" s="0" t="s">
        <v>107</v>
      </c>
      <c r="G1321" s="0" t="str">
        <f aca="false">IF($B1321="POP",INDEX($A$2:$A1320,MATCH(1,($F$2:$F1320=F1321)*($D$2:$D1320=D1321)*($B$2:$B1320="PUSH")*($C$2:$C1320=$C1321),0),0),"")</f>
        <v/>
      </c>
      <c r="H1321" s="0" t="str">
        <f aca="false">IF(G1321 &lt;&gt; "", A1321-G1321, "")</f>
        <v/>
      </c>
    </row>
    <row r="1322" customFormat="false" ht="12.8" hidden="false" customHeight="false" outlineLevel="0" collapsed="false">
      <c r="A1322" s="0" t="n">
        <v>70030</v>
      </c>
      <c r="B1322" s="0" t="s">
        <v>4</v>
      </c>
      <c r="C1322" s="0" t="n">
        <v>2634</v>
      </c>
      <c r="D1322" s="0" t="n">
        <v>5</v>
      </c>
      <c r="E1322" s="0" t="s">
        <v>2</v>
      </c>
      <c r="F1322" s="0" t="s">
        <v>107</v>
      </c>
      <c r="G1322" s="0" t="n">
        <f aca="false">IF($B1322="POP",INDEX($A$2:$A1321,MATCH(1,($F$2:$F1321=F1322)*($D$2:$D1321=D1322)*($B$2:$B1321="PUSH")*($C$2:$C1321=$C1322),0),0),"")</f>
        <v>70013</v>
      </c>
      <c r="H1322" s="0" t="n">
        <f aca="false">IF(G1322 &lt;&gt; "", A1322-G1322, "")</f>
        <v>17</v>
      </c>
    </row>
    <row r="1323" customFormat="false" ht="12.8" hidden="false" customHeight="false" outlineLevel="0" collapsed="false">
      <c r="A1323" s="0" t="n">
        <v>70130</v>
      </c>
      <c r="B1323" s="0" t="s">
        <v>6</v>
      </c>
      <c r="C1323" s="0" t="n">
        <v>2634</v>
      </c>
      <c r="D1323" s="0" t="n">
        <v>5</v>
      </c>
      <c r="E1323" s="0" t="s">
        <v>2</v>
      </c>
      <c r="F1323" s="0" t="s">
        <v>75</v>
      </c>
      <c r="G1323" s="0" t="str">
        <f aca="false">IF($B1323="POP",INDEX($A$2:$A1322,MATCH(1,($F$2:$F1322=F1323)*($D$2:$D1322=D1323)*($B$2:$B1322="PUSH")*($C$2:$C1322=$C1323),0),0),"")</f>
        <v/>
      </c>
      <c r="H1323" s="0" t="str">
        <f aca="false">IF(G1323 &lt;&gt; "", A1323-G1323, "")</f>
        <v/>
      </c>
    </row>
    <row r="1324" customFormat="false" ht="12.8" hidden="false" customHeight="false" outlineLevel="0" collapsed="false">
      <c r="A1324" s="0" t="n">
        <v>70130</v>
      </c>
      <c r="B1324" s="0" t="s">
        <v>6</v>
      </c>
      <c r="C1324" s="0" t="n">
        <v>2634</v>
      </c>
      <c r="D1324" s="0" t="n">
        <v>6</v>
      </c>
      <c r="E1324" s="0" t="s">
        <v>2</v>
      </c>
      <c r="F1324" s="0" t="s">
        <v>76</v>
      </c>
      <c r="G1324" s="0" t="str">
        <f aca="false">IF($B1324="POP",INDEX($A$2:$A1323,MATCH(1,($F$2:$F1323=F1324)*($D$2:$D1323=D1324)*($B$2:$B1323="PUSH")*($C$2:$C1323=$C1324),0),0),"")</f>
        <v/>
      </c>
      <c r="H1324" s="0" t="str">
        <f aca="false">IF(G1324 &lt;&gt; "", A1324-G1324, "")</f>
        <v/>
      </c>
    </row>
    <row r="1325" customFormat="false" ht="12.8" hidden="false" customHeight="false" outlineLevel="0" collapsed="false">
      <c r="A1325" s="0" t="n">
        <v>70130</v>
      </c>
      <c r="B1325" s="0" t="s">
        <v>4</v>
      </c>
      <c r="C1325" s="0" t="n">
        <v>2634</v>
      </c>
      <c r="D1325" s="0" t="n">
        <v>6</v>
      </c>
      <c r="E1325" s="0" t="s">
        <v>2</v>
      </c>
      <c r="F1325" s="0" t="s">
        <v>76</v>
      </c>
      <c r="G1325" s="0" t="n">
        <f aca="false">IF($B1325="POP",INDEX($A$2:$A1324,MATCH(1,($F$2:$F1324=F1325)*($D$2:$D1324=D1325)*($B$2:$B1324="PUSH")*($C$2:$C1324=$C1325),0),0),"")</f>
        <v>70130</v>
      </c>
      <c r="H1325" s="0" t="n">
        <f aca="false">IF(G1325 &lt;&gt; "", A1325-G1325, "")</f>
        <v>0</v>
      </c>
    </row>
    <row r="1326" customFormat="false" ht="12.8" hidden="false" customHeight="false" outlineLevel="0" collapsed="false">
      <c r="A1326" s="0" t="n">
        <v>70130</v>
      </c>
      <c r="B1326" s="0" t="s">
        <v>6</v>
      </c>
      <c r="C1326" s="0" t="n">
        <v>2634</v>
      </c>
      <c r="D1326" s="0" t="n">
        <v>6</v>
      </c>
      <c r="E1326" s="0" t="s">
        <v>2</v>
      </c>
      <c r="F1326" s="0" t="s">
        <v>77</v>
      </c>
      <c r="G1326" s="0" t="str">
        <f aca="false">IF($B1326="POP",INDEX($A$2:$A1325,MATCH(1,($F$2:$F1325=F1326)*($D$2:$D1325=D1326)*($B$2:$B1325="PUSH")*($C$2:$C1325=$C1326),0),0),"")</f>
        <v/>
      </c>
      <c r="H1326" s="0" t="str">
        <f aca="false">IF(G1326 &lt;&gt; "", A1326-G1326, "")</f>
        <v/>
      </c>
    </row>
    <row r="1327" customFormat="false" ht="12.8" hidden="false" customHeight="false" outlineLevel="0" collapsed="false">
      <c r="A1327" s="0" t="n">
        <v>70130</v>
      </c>
      <c r="B1327" s="0" t="s">
        <v>4</v>
      </c>
      <c r="C1327" s="0" t="n">
        <v>2634</v>
      </c>
      <c r="D1327" s="0" t="n">
        <v>6</v>
      </c>
      <c r="E1327" s="0" t="s">
        <v>2</v>
      </c>
      <c r="F1327" s="0" t="s">
        <v>77</v>
      </c>
      <c r="G1327" s="0" t="n">
        <f aca="false">IF($B1327="POP",INDEX($A$2:$A1326,MATCH(1,($F$2:$F1326=F1327)*($D$2:$D1326=D1327)*($B$2:$B1326="PUSH")*($C$2:$C1326=$C1327),0),0),"")</f>
        <v>70130</v>
      </c>
      <c r="H1327" s="0" t="n">
        <f aca="false">IF(G1327 &lt;&gt; "", A1327-G1327, "")</f>
        <v>0</v>
      </c>
    </row>
    <row r="1328" customFormat="false" ht="12.8" hidden="false" customHeight="false" outlineLevel="0" collapsed="false">
      <c r="A1328" s="0" t="n">
        <v>70130</v>
      </c>
      <c r="B1328" s="0" t="s">
        <v>6</v>
      </c>
      <c r="C1328" s="0" t="n">
        <v>2634</v>
      </c>
      <c r="D1328" s="0" t="n">
        <v>6</v>
      </c>
      <c r="E1328" s="0" t="s">
        <v>2</v>
      </c>
      <c r="F1328" s="0" t="s">
        <v>78</v>
      </c>
      <c r="G1328" s="0" t="str">
        <f aca="false">IF($B1328="POP",INDEX($A$2:$A1327,MATCH(1,($F$2:$F1327=F1328)*($D$2:$D1327=D1328)*($B$2:$B1327="PUSH")*($C$2:$C1327=$C1328),0),0),"")</f>
        <v/>
      </c>
      <c r="H1328" s="0" t="str">
        <f aca="false">IF(G1328 &lt;&gt; "", A1328-G1328, "")</f>
        <v/>
      </c>
    </row>
    <row r="1329" customFormat="false" ht="12.8" hidden="false" customHeight="false" outlineLevel="0" collapsed="false">
      <c r="A1329" s="0" t="n">
        <v>70130</v>
      </c>
      <c r="B1329" s="0" t="s">
        <v>4</v>
      </c>
      <c r="C1329" s="0" t="n">
        <v>2634</v>
      </c>
      <c r="D1329" s="0" t="n">
        <v>6</v>
      </c>
      <c r="E1329" s="0" t="s">
        <v>2</v>
      </c>
      <c r="F1329" s="0" t="s">
        <v>78</v>
      </c>
      <c r="G1329" s="0" t="n">
        <f aca="false">IF($B1329="POP",INDEX($A$2:$A1328,MATCH(1,($F$2:$F1328=F1329)*($D$2:$D1328=D1329)*($B$2:$B1328="PUSH")*($C$2:$C1328=$C1329),0),0),"")</f>
        <v>70130</v>
      </c>
      <c r="H1329" s="0" t="n">
        <f aca="false">IF(G1329 &lt;&gt; "", A1329-G1329, "")</f>
        <v>0</v>
      </c>
    </row>
    <row r="1330" customFormat="false" ht="12.8" hidden="false" customHeight="false" outlineLevel="0" collapsed="false">
      <c r="A1330" s="0" t="n">
        <v>70130</v>
      </c>
      <c r="B1330" s="0" t="s">
        <v>4</v>
      </c>
      <c r="C1330" s="0" t="n">
        <v>2634</v>
      </c>
      <c r="D1330" s="0" t="n">
        <v>5</v>
      </c>
      <c r="E1330" s="0" t="s">
        <v>2</v>
      </c>
      <c r="F1330" s="0" t="s">
        <v>75</v>
      </c>
      <c r="G1330" s="0" t="n">
        <f aca="false">IF($B1330="POP",INDEX($A$2:$A1329,MATCH(1,($F$2:$F1329=F1330)*($D$2:$D1329=D1330)*($B$2:$B1329="PUSH")*($C$2:$C1329=$C1330),0),0),"")</f>
        <v>70130</v>
      </c>
      <c r="H1330" s="0" t="n">
        <f aca="false">IF(G1330 &lt;&gt; "", A1330-G1330, "")</f>
        <v>0</v>
      </c>
    </row>
    <row r="1331" customFormat="false" ht="12.8" hidden="false" customHeight="false" outlineLevel="0" collapsed="false">
      <c r="A1331" s="0" t="n">
        <v>70130</v>
      </c>
      <c r="B1331" s="0" t="s">
        <v>6</v>
      </c>
      <c r="C1331" s="0" t="n">
        <v>2634</v>
      </c>
      <c r="D1331" s="0" t="n">
        <v>5</v>
      </c>
      <c r="E1331" s="0" t="s">
        <v>2</v>
      </c>
      <c r="F1331" s="0" t="s">
        <v>110</v>
      </c>
      <c r="G1331" s="0" t="str">
        <f aca="false">IF($B1331="POP",INDEX($A$2:$A1330,MATCH(1,($F$2:$F1330=F1331)*($D$2:$D1330=D1331)*($B$2:$B1330="PUSH")*($C$2:$C1330=$C1331),0),0),"")</f>
        <v/>
      </c>
      <c r="H1331" s="0" t="str">
        <f aca="false">IF(G1331 &lt;&gt; "", A1331-G1331, "")</f>
        <v/>
      </c>
    </row>
    <row r="1332" customFormat="false" ht="12.8" hidden="false" customHeight="false" outlineLevel="0" collapsed="false">
      <c r="A1332" s="0" t="n">
        <v>70147</v>
      </c>
      <c r="B1332" s="0" t="s">
        <v>6</v>
      </c>
      <c r="C1332" s="0" t="n">
        <v>2634</v>
      </c>
      <c r="D1332" s="0" t="n">
        <v>6</v>
      </c>
      <c r="E1332" s="0" t="s">
        <v>2</v>
      </c>
      <c r="F1332" s="0" t="s">
        <v>84</v>
      </c>
      <c r="G1332" s="0" t="str">
        <f aca="false">IF($B1332="POP",INDEX($A$2:$A1331,MATCH(1,($F$2:$F1331=F1332)*($D$2:$D1331=D1332)*($B$2:$B1331="PUSH")*($C$2:$C1331=$C1332),0),0),"")</f>
        <v/>
      </c>
      <c r="H1332" s="0" t="str">
        <f aca="false">IF(G1332 &lt;&gt; "", A1332-G1332, "")</f>
        <v/>
      </c>
    </row>
    <row r="1333" customFormat="false" ht="12.8" hidden="false" customHeight="false" outlineLevel="0" collapsed="false">
      <c r="A1333" s="0" t="n">
        <v>70147</v>
      </c>
      <c r="B1333" s="0" t="s">
        <v>1</v>
      </c>
      <c r="C1333" s="0" t="n">
        <v>2639</v>
      </c>
      <c r="D1333" s="0" t="n">
        <v>0</v>
      </c>
      <c r="E1333" s="0" t="s">
        <v>2</v>
      </c>
      <c r="F1333" s="0" t="s">
        <v>85</v>
      </c>
      <c r="G1333" s="0" t="str">
        <f aca="false">IF($B1333="POP",INDEX($A$2:$A1332,MATCH(1,($F$2:$F1332=F1333)*($D$2:$D1332=D1333)*($B$2:$B1332="PUSH")*($C$2:$C1332=$C1333),0),0),"")</f>
        <v/>
      </c>
      <c r="H1333" s="0" t="str">
        <f aca="false">IF(G1333 &lt;&gt; "", A1333-G1333, "")</f>
        <v/>
      </c>
    </row>
    <row r="1334" customFormat="false" ht="12.8" hidden="false" customHeight="false" outlineLevel="0" collapsed="false">
      <c r="A1334" s="0" t="n">
        <v>70147</v>
      </c>
      <c r="B1334" s="0" t="s">
        <v>4</v>
      </c>
      <c r="C1334" s="0" t="n">
        <v>2634</v>
      </c>
      <c r="D1334" s="0" t="n">
        <v>6</v>
      </c>
      <c r="E1334" s="0" t="s">
        <v>2</v>
      </c>
      <c r="F1334" s="0" t="s">
        <v>84</v>
      </c>
      <c r="G1334" s="0" t="n">
        <f aca="false">IF($B1334="POP",INDEX($A$2:$A1333,MATCH(1,($F$2:$F1333=F1334)*($D$2:$D1333=D1334)*($B$2:$B1333="PUSH")*($C$2:$C1333=$C1334),0),0),"")</f>
        <v>70147</v>
      </c>
      <c r="H1334" s="0" t="n">
        <f aca="false">IF(G1334 &lt;&gt; "", A1334-G1334, "")</f>
        <v>0</v>
      </c>
    </row>
    <row r="1335" customFormat="false" ht="12.8" hidden="false" customHeight="false" outlineLevel="0" collapsed="false">
      <c r="A1335" s="0" t="n">
        <v>70147</v>
      </c>
      <c r="B1335" s="0" t="s">
        <v>6</v>
      </c>
      <c r="C1335" s="0" t="n">
        <v>2634</v>
      </c>
      <c r="D1335" s="0" t="n">
        <v>6</v>
      </c>
      <c r="E1335" s="0" t="s">
        <v>2</v>
      </c>
      <c r="F1335" s="0" t="s">
        <v>111</v>
      </c>
      <c r="G1335" s="0" t="str">
        <f aca="false">IF($B1335="POP",INDEX($A$2:$A1334,MATCH(1,($F$2:$F1334=F1335)*($D$2:$D1334=D1335)*($B$2:$B1334="PUSH")*($C$2:$C1334=$C1335),0),0),"")</f>
        <v/>
      </c>
      <c r="H1335" s="0" t="str">
        <f aca="false">IF(G1335 &lt;&gt; "", A1335-G1335, "")</f>
        <v/>
      </c>
    </row>
    <row r="1336" customFormat="false" ht="12.8" hidden="false" customHeight="false" outlineLevel="0" collapsed="false">
      <c r="A1336" s="0" t="n">
        <v>70147</v>
      </c>
      <c r="B1336" s="0" t="s">
        <v>4</v>
      </c>
      <c r="C1336" s="0" t="n">
        <v>2634</v>
      </c>
      <c r="D1336" s="0" t="n">
        <v>6</v>
      </c>
      <c r="E1336" s="0" t="s">
        <v>2</v>
      </c>
      <c r="F1336" s="0" t="s">
        <v>111</v>
      </c>
      <c r="G1336" s="0" t="n">
        <f aca="false">IF($B1336="POP",INDEX($A$2:$A1335,MATCH(1,($F$2:$F1335=F1336)*($D$2:$D1335=D1336)*($B$2:$B1335="PUSH")*($C$2:$C1335=$C1336),0),0),"")</f>
        <v>70147</v>
      </c>
      <c r="H1336" s="0" t="n">
        <f aca="false">IF(G1336 &lt;&gt; "", A1336-G1336, "")</f>
        <v>0</v>
      </c>
    </row>
    <row r="1337" customFormat="false" ht="12.8" hidden="false" customHeight="false" outlineLevel="0" collapsed="false">
      <c r="A1337" s="0" t="n">
        <v>70147</v>
      </c>
      <c r="B1337" s="0" t="s">
        <v>6</v>
      </c>
      <c r="C1337" s="0" t="n">
        <v>2634</v>
      </c>
      <c r="D1337" s="0" t="n">
        <v>6</v>
      </c>
      <c r="E1337" s="0" t="s">
        <v>2</v>
      </c>
      <c r="F1337" s="0" t="s">
        <v>86</v>
      </c>
      <c r="G1337" s="0" t="str">
        <f aca="false">IF($B1337="POP",INDEX($A$2:$A1336,MATCH(1,($F$2:$F1336=F1337)*($D$2:$D1336=D1337)*($B$2:$B1336="PUSH")*($C$2:$C1336=$C1337),0),0),"")</f>
        <v/>
      </c>
      <c r="H1337" s="0" t="str">
        <f aca="false">IF(G1337 &lt;&gt; "", A1337-G1337, "")</f>
        <v/>
      </c>
    </row>
    <row r="1338" customFormat="false" ht="12.8" hidden="false" customHeight="false" outlineLevel="0" collapsed="false">
      <c r="A1338" s="0" t="n">
        <v>70147</v>
      </c>
      <c r="B1338" s="0" t="s">
        <v>1</v>
      </c>
      <c r="C1338" s="0" t="n">
        <v>2640</v>
      </c>
      <c r="D1338" s="0" t="n">
        <v>0</v>
      </c>
      <c r="E1338" s="0" t="s">
        <v>2</v>
      </c>
      <c r="F1338" s="0" t="s">
        <v>87</v>
      </c>
      <c r="G1338" s="0" t="str">
        <f aca="false">IF($B1338="POP",INDEX($A$2:$A1337,MATCH(1,($F$2:$F1337=F1338)*($D$2:$D1337=D1338)*($B$2:$B1337="PUSH")*($C$2:$C1337=$C1338),0),0),"")</f>
        <v/>
      </c>
      <c r="H1338" s="0" t="str">
        <f aca="false">IF(G1338 &lt;&gt; "", A1338-G1338, "")</f>
        <v/>
      </c>
    </row>
    <row r="1339" customFormat="false" ht="12.8" hidden="false" customHeight="false" outlineLevel="0" collapsed="false">
      <c r="A1339" s="0" t="n">
        <v>70147</v>
      </c>
      <c r="B1339" s="0" t="s">
        <v>4</v>
      </c>
      <c r="C1339" s="0" t="n">
        <v>2634</v>
      </c>
      <c r="D1339" s="0" t="n">
        <v>6</v>
      </c>
      <c r="E1339" s="0" t="s">
        <v>2</v>
      </c>
      <c r="F1339" s="0" t="s">
        <v>86</v>
      </c>
      <c r="G1339" s="0" t="n">
        <f aca="false">IF($B1339="POP",INDEX($A$2:$A1338,MATCH(1,($F$2:$F1338=F1339)*($D$2:$D1338=D1339)*($B$2:$B1338="PUSH")*($C$2:$C1338=$C1339),0),0),"")</f>
        <v>70147</v>
      </c>
      <c r="H1339" s="0" t="n">
        <f aca="false">IF(G1339 &lt;&gt; "", A1339-G1339, "")</f>
        <v>0</v>
      </c>
    </row>
    <row r="1340" customFormat="false" ht="12.8" hidden="false" customHeight="false" outlineLevel="0" collapsed="false">
      <c r="A1340" s="0" t="n">
        <v>70147</v>
      </c>
      <c r="B1340" s="0" t="s">
        <v>6</v>
      </c>
      <c r="C1340" s="0" t="n">
        <v>2634</v>
      </c>
      <c r="D1340" s="0" t="n">
        <v>6</v>
      </c>
      <c r="E1340" s="0" t="s">
        <v>2</v>
      </c>
      <c r="F1340" s="0" t="s">
        <v>107</v>
      </c>
      <c r="G1340" s="0" t="str">
        <f aca="false">IF($B1340="POP",INDEX($A$2:$A1339,MATCH(1,($F$2:$F1339=F1340)*($D$2:$D1339=D1340)*($B$2:$B1339="PUSH")*($C$2:$C1339=$C1340),0),0),"")</f>
        <v/>
      </c>
      <c r="H1340" s="0" t="str">
        <f aca="false">IF(G1340 &lt;&gt; "", A1340-G1340, "")</f>
        <v/>
      </c>
    </row>
    <row r="1341" customFormat="false" ht="12.8" hidden="false" customHeight="false" outlineLevel="0" collapsed="false">
      <c r="A1341" s="0" t="n">
        <v>70163</v>
      </c>
      <c r="B1341" s="0" t="s">
        <v>6</v>
      </c>
      <c r="C1341" s="0" t="n">
        <v>2639</v>
      </c>
      <c r="D1341" s="0" t="n">
        <v>0</v>
      </c>
      <c r="E1341" s="0" t="s">
        <v>2</v>
      </c>
      <c r="F1341" s="0" t="s">
        <v>88</v>
      </c>
      <c r="G1341" s="0" t="str">
        <f aca="false">IF($B1341="POP",INDEX($A$2:$A1340,MATCH(1,($F$2:$F1340=F1341)*($D$2:$D1340=D1341)*($B$2:$B1340="PUSH")*($C$2:$C1340=$C1341),0),0),"")</f>
        <v/>
      </c>
      <c r="H1341" s="0" t="str">
        <f aca="false">IF(G1341 &lt;&gt; "", A1341-G1341, "")</f>
        <v/>
      </c>
    </row>
    <row r="1342" customFormat="false" ht="12.8" hidden="false" customHeight="false" outlineLevel="0" collapsed="false">
      <c r="A1342" s="0" t="n">
        <v>70163</v>
      </c>
      <c r="B1342" s="0" t="s">
        <v>6</v>
      </c>
      <c r="C1342" s="0" t="n">
        <v>2639</v>
      </c>
      <c r="D1342" s="0" t="n">
        <v>1</v>
      </c>
      <c r="E1342" s="0" t="s">
        <v>2</v>
      </c>
      <c r="F1342" s="0" t="s">
        <v>7</v>
      </c>
      <c r="G1342" s="0" t="str">
        <f aca="false">IF($B1342="POP",INDEX($A$2:$A1341,MATCH(1,($F$2:$F1341=F1342)*($D$2:$D1341=D1342)*($B$2:$B1341="PUSH")*($C$2:$C1341=$C1342),0),0),"")</f>
        <v/>
      </c>
      <c r="H1342" s="0" t="str">
        <f aca="false">IF(G1342 &lt;&gt; "", A1342-G1342, "")</f>
        <v/>
      </c>
    </row>
    <row r="1343" customFormat="false" ht="12.8" hidden="false" customHeight="false" outlineLevel="0" collapsed="false">
      <c r="A1343" s="0" t="n">
        <v>70163</v>
      </c>
      <c r="B1343" s="0" t="s">
        <v>4</v>
      </c>
      <c r="C1343" s="0" t="n">
        <v>2639</v>
      </c>
      <c r="D1343" s="0" t="n">
        <v>1</v>
      </c>
      <c r="E1343" s="0" t="s">
        <v>2</v>
      </c>
      <c r="F1343" s="0" t="s">
        <v>7</v>
      </c>
      <c r="G1343" s="0" t="n">
        <f aca="false">IF($B1343="POP",INDEX($A$2:$A1342,MATCH(1,($F$2:$F1342=F1343)*($D$2:$D1342=D1343)*($B$2:$B1342="PUSH")*($C$2:$C1342=$C1343),0),0),"")</f>
        <v>70163</v>
      </c>
      <c r="H1343" s="0" t="n">
        <f aca="false">IF(G1343 &lt;&gt; "", A1343-G1343, "")</f>
        <v>0</v>
      </c>
    </row>
    <row r="1344" customFormat="false" ht="12.8" hidden="false" customHeight="false" outlineLevel="0" collapsed="false">
      <c r="A1344" s="0" t="n">
        <v>70163</v>
      </c>
      <c r="B1344" s="0" t="s">
        <v>11</v>
      </c>
      <c r="C1344" s="0" t="n">
        <v>2639</v>
      </c>
      <c r="D1344" s="0" t="n">
        <v>0</v>
      </c>
      <c r="E1344" s="0" t="s">
        <v>2</v>
      </c>
      <c r="F1344" s="0" t="s">
        <v>88</v>
      </c>
      <c r="G1344" s="0" t="str">
        <f aca="false">IF($B1344="POP",INDEX($A$2:$A1343,MATCH(1,($F$2:$F1343=F1344)*($D$2:$D1343=D1344)*($B$2:$B1343="PUSH")*($C$2:$C1343=$C1344),0),0),"")</f>
        <v/>
      </c>
      <c r="H1344" s="0" t="str">
        <f aca="false">IF(G1344 &lt;&gt; "", A1344-G1344, "")</f>
        <v/>
      </c>
    </row>
    <row r="1345" customFormat="false" ht="12.8" hidden="false" customHeight="false" outlineLevel="0" collapsed="false">
      <c r="A1345" s="0" t="n">
        <v>70180</v>
      </c>
      <c r="B1345" s="0" t="s">
        <v>4</v>
      </c>
      <c r="C1345" s="0" t="n">
        <v>2639</v>
      </c>
      <c r="D1345" s="0" t="n">
        <v>0</v>
      </c>
      <c r="E1345" s="0" t="s">
        <v>2</v>
      </c>
      <c r="F1345" s="0" t="s">
        <v>88</v>
      </c>
      <c r="G1345" s="0" t="n">
        <f aca="false">IF($B1345="POP",INDEX($A$2:$A1344,MATCH(1,($F$2:$F1344=F1345)*($D$2:$D1344=D1345)*($B$2:$B1344="PUSH")*($C$2:$C1344=$C1345),0),0),"")</f>
        <v>70163</v>
      </c>
      <c r="H1345" s="0" t="n">
        <f aca="false">IF(G1345 &lt;&gt; "", A1345-G1345, "")</f>
        <v>17</v>
      </c>
    </row>
    <row r="1346" customFormat="false" ht="12.8" hidden="false" customHeight="false" outlineLevel="0" collapsed="false">
      <c r="A1346" s="0" t="n">
        <v>70180</v>
      </c>
      <c r="B1346" s="0" t="s">
        <v>6</v>
      </c>
      <c r="C1346" s="0" t="n">
        <v>2640</v>
      </c>
      <c r="D1346" s="0" t="n">
        <v>0</v>
      </c>
      <c r="E1346" s="0" t="s">
        <v>2</v>
      </c>
      <c r="F1346" s="0" t="s">
        <v>89</v>
      </c>
      <c r="G1346" s="0" t="str">
        <f aca="false">IF($B1346="POP",INDEX($A$2:$A1345,MATCH(1,($F$2:$F1345=F1346)*($D$2:$D1345=D1346)*($B$2:$B1345="PUSH")*($C$2:$C1345=$C1346),0),0),"")</f>
        <v/>
      </c>
      <c r="H1346" s="0" t="str">
        <f aca="false">IF(G1346 &lt;&gt; "", A1346-G1346, "")</f>
        <v/>
      </c>
    </row>
    <row r="1347" customFormat="false" ht="12.8" hidden="false" customHeight="false" outlineLevel="0" collapsed="false">
      <c r="A1347" s="0" t="n">
        <v>70180</v>
      </c>
      <c r="B1347" s="0" t="s">
        <v>6</v>
      </c>
      <c r="C1347" s="0" t="n">
        <v>2640</v>
      </c>
      <c r="D1347" s="0" t="n">
        <v>1</v>
      </c>
      <c r="E1347" s="0" t="s">
        <v>2</v>
      </c>
      <c r="F1347" s="0" t="s">
        <v>9</v>
      </c>
      <c r="G1347" s="0" t="str">
        <f aca="false">IF($B1347="POP",INDEX($A$2:$A1346,MATCH(1,($F$2:$F1346=F1347)*($D$2:$D1346=D1347)*($B$2:$B1346="PUSH")*($C$2:$C1346=$C1347),0),0),"")</f>
        <v/>
      </c>
      <c r="H1347" s="0" t="str">
        <f aca="false">IF(G1347 &lt;&gt; "", A1347-G1347, "")</f>
        <v/>
      </c>
    </row>
    <row r="1348" customFormat="false" ht="12.8" hidden="false" customHeight="false" outlineLevel="0" collapsed="false">
      <c r="A1348" s="0" t="n">
        <v>70180</v>
      </c>
      <c r="B1348" s="0" t="s">
        <v>6</v>
      </c>
      <c r="C1348" s="0" t="n">
        <v>2640</v>
      </c>
      <c r="D1348" s="0" t="n">
        <v>2</v>
      </c>
      <c r="E1348" s="0" t="s">
        <v>2</v>
      </c>
      <c r="F1348" s="0" t="s">
        <v>10</v>
      </c>
      <c r="G1348" s="0" t="str">
        <f aca="false">IF($B1348="POP",INDEX($A$2:$A1347,MATCH(1,($F$2:$F1347=F1348)*($D$2:$D1347=D1348)*($B$2:$B1347="PUSH")*($C$2:$C1347=$C1348),0),0),"")</f>
        <v/>
      </c>
      <c r="H1348" s="0" t="str">
        <f aca="false">IF(G1348 &lt;&gt; "", A1348-G1348, "")</f>
        <v/>
      </c>
    </row>
    <row r="1349" customFormat="false" ht="12.8" hidden="false" customHeight="false" outlineLevel="0" collapsed="false">
      <c r="A1349" s="0" t="n">
        <v>70214</v>
      </c>
      <c r="B1349" s="0" t="s">
        <v>4</v>
      </c>
      <c r="C1349" s="0" t="n">
        <v>2640</v>
      </c>
      <c r="D1349" s="0" t="n">
        <v>2</v>
      </c>
      <c r="E1349" s="0" t="s">
        <v>2</v>
      </c>
      <c r="F1349" s="0" t="s">
        <v>10</v>
      </c>
      <c r="G1349" s="0" t="n">
        <f aca="false">IF($B1349="POP",INDEX($A$2:$A1348,MATCH(1,($F$2:$F1348=F1349)*($D$2:$D1348=D1349)*($B$2:$B1348="PUSH")*($C$2:$C1348=$C1349),0),0),"")</f>
        <v>70180</v>
      </c>
      <c r="H1349" s="0" t="n">
        <f aca="false">IF(G1349 &lt;&gt; "", A1349-G1349, "")</f>
        <v>34</v>
      </c>
    </row>
    <row r="1350" customFormat="false" ht="12.8" hidden="false" customHeight="false" outlineLevel="0" collapsed="false">
      <c r="A1350" s="0" t="n">
        <v>70214</v>
      </c>
      <c r="B1350" s="0" t="s">
        <v>4</v>
      </c>
      <c r="C1350" s="0" t="n">
        <v>2640</v>
      </c>
      <c r="D1350" s="0" t="n">
        <v>1</v>
      </c>
      <c r="E1350" s="0" t="s">
        <v>2</v>
      </c>
      <c r="F1350" s="0" t="s">
        <v>9</v>
      </c>
      <c r="G1350" s="0" t="n">
        <f aca="false">IF($B1350="POP",INDEX($A$2:$A1349,MATCH(1,($F$2:$F1349=F1350)*($D$2:$D1349=D1350)*($B$2:$B1349="PUSH")*($C$2:$C1349=$C1350),0),0),"")</f>
        <v>70180</v>
      </c>
      <c r="H1350" s="0" t="n">
        <f aca="false">IF(G1350 &lt;&gt; "", A1350-G1350, "")</f>
        <v>34</v>
      </c>
    </row>
    <row r="1351" customFormat="false" ht="12.8" hidden="false" customHeight="false" outlineLevel="0" collapsed="false">
      <c r="A1351" s="0" t="n">
        <v>70214</v>
      </c>
      <c r="B1351" s="0" t="s">
        <v>11</v>
      </c>
      <c r="C1351" s="0" t="n">
        <v>2640</v>
      </c>
      <c r="D1351" s="0" t="n">
        <v>0</v>
      </c>
      <c r="E1351" s="0" t="s">
        <v>2</v>
      </c>
      <c r="F1351" s="0" t="s">
        <v>89</v>
      </c>
      <c r="G1351" s="0" t="str">
        <f aca="false">IF($B1351="POP",INDEX($A$2:$A1350,MATCH(1,($F$2:$F1350=F1351)*($D$2:$D1350=D1351)*($B$2:$B1350="PUSH")*($C$2:$C1350=$C1351),0),0),"")</f>
        <v/>
      </c>
      <c r="H1351" s="0" t="str">
        <f aca="false">IF(G1351 &lt;&gt; "", A1351-G1351, "")</f>
        <v/>
      </c>
    </row>
    <row r="1352" customFormat="false" ht="12.8" hidden="false" customHeight="false" outlineLevel="0" collapsed="false">
      <c r="A1352" s="0" t="n">
        <v>70230</v>
      </c>
      <c r="B1352" s="0" t="s">
        <v>4</v>
      </c>
      <c r="C1352" s="0" t="n">
        <v>2640</v>
      </c>
      <c r="D1352" s="0" t="n">
        <v>0</v>
      </c>
      <c r="E1352" s="0" t="s">
        <v>2</v>
      </c>
      <c r="F1352" s="0" t="s">
        <v>89</v>
      </c>
      <c r="G1352" s="0" t="n">
        <f aca="false">IF($B1352="POP",INDEX($A$2:$A1351,MATCH(1,($F$2:$F1351=F1352)*($D$2:$D1351=D1352)*($B$2:$B1351="PUSH")*($C$2:$C1351=$C1352),0),0),"")</f>
        <v>70180</v>
      </c>
      <c r="H1352" s="0" t="n">
        <f aca="false">IF(G1352 &lt;&gt; "", A1352-G1352, "")</f>
        <v>50</v>
      </c>
    </row>
    <row r="1353" customFormat="false" ht="12.8" hidden="false" customHeight="false" outlineLevel="0" collapsed="false">
      <c r="A1353" s="0" t="n">
        <v>70230</v>
      </c>
      <c r="B1353" s="0" t="s">
        <v>4</v>
      </c>
      <c r="C1353" s="0" t="n">
        <v>2634</v>
      </c>
      <c r="D1353" s="0" t="n">
        <v>6</v>
      </c>
      <c r="E1353" s="0" t="s">
        <v>2</v>
      </c>
      <c r="F1353" s="0" t="s">
        <v>107</v>
      </c>
      <c r="G1353" s="0" t="n">
        <f aca="false">IF($B1353="POP",INDEX($A$2:$A1352,MATCH(1,($F$2:$F1352=F1353)*($D$2:$D1352=D1353)*($B$2:$B1352="PUSH")*($C$2:$C1352=$C1353),0),0),"")</f>
        <v>70147</v>
      </c>
      <c r="H1353" s="0" t="n">
        <f aca="false">IF(G1353 &lt;&gt; "", A1353-G1353, "")</f>
        <v>83</v>
      </c>
    </row>
    <row r="1354" customFormat="false" ht="12.8" hidden="false" customHeight="false" outlineLevel="0" collapsed="false">
      <c r="A1354" s="0" t="n">
        <v>70247</v>
      </c>
      <c r="B1354" s="0" t="s">
        <v>6</v>
      </c>
      <c r="C1354" s="0" t="n">
        <v>2634</v>
      </c>
      <c r="D1354" s="0" t="n">
        <v>6</v>
      </c>
      <c r="E1354" s="0" t="s">
        <v>2</v>
      </c>
      <c r="F1354" s="0" t="s">
        <v>112</v>
      </c>
      <c r="G1354" s="0" t="str">
        <f aca="false">IF($B1354="POP",INDEX($A$2:$A1353,MATCH(1,($F$2:$F1353=F1354)*($D$2:$D1353=D1354)*($B$2:$B1353="PUSH")*($C$2:$C1353=$C1354),0),0),"")</f>
        <v/>
      </c>
      <c r="H1354" s="0" t="str">
        <f aca="false">IF(G1354 &lt;&gt; "", A1354-G1354, "")</f>
        <v/>
      </c>
    </row>
    <row r="1355" customFormat="false" ht="12.8" hidden="false" customHeight="false" outlineLevel="0" collapsed="false">
      <c r="A1355" s="0" t="n">
        <v>70262</v>
      </c>
      <c r="B1355" s="0" t="s">
        <v>4</v>
      </c>
      <c r="C1355" s="0" t="n">
        <v>2634</v>
      </c>
      <c r="D1355" s="0" t="n">
        <v>6</v>
      </c>
      <c r="E1355" s="0" t="s">
        <v>2</v>
      </c>
      <c r="F1355" s="0" t="s">
        <v>112</v>
      </c>
      <c r="G1355" s="0" t="n">
        <f aca="false">IF($B1355="POP",INDEX($A$2:$A1354,MATCH(1,($F$2:$F1354=F1355)*($D$2:$D1354=D1355)*($B$2:$B1354="PUSH")*($C$2:$C1354=$C1355),0),0),"")</f>
        <v>70247</v>
      </c>
      <c r="H1355" s="0" t="n">
        <f aca="false">IF(G1355 &lt;&gt; "", A1355-G1355, "")</f>
        <v>15</v>
      </c>
    </row>
    <row r="1356" customFormat="false" ht="12.8" hidden="false" customHeight="false" outlineLevel="0" collapsed="false">
      <c r="A1356" s="0" t="n">
        <v>70264</v>
      </c>
      <c r="B1356" s="0" t="s">
        <v>4</v>
      </c>
      <c r="C1356" s="0" t="n">
        <v>2634</v>
      </c>
      <c r="D1356" s="0" t="n">
        <v>5</v>
      </c>
      <c r="E1356" s="0" t="s">
        <v>2</v>
      </c>
      <c r="F1356" s="0" t="s">
        <v>110</v>
      </c>
      <c r="G1356" s="0" t="n">
        <f aca="false">IF($B1356="POP",INDEX($A$2:$A1355,MATCH(1,($F$2:$F1355=F1356)*($D$2:$D1355=D1356)*($B$2:$B1355="PUSH")*($C$2:$C1355=$C1356),0),0),"")</f>
        <v>70130</v>
      </c>
      <c r="H1356" s="0" t="n">
        <f aca="false">IF(G1356 &lt;&gt; "", A1356-G1356, "")</f>
        <v>134</v>
      </c>
    </row>
    <row r="1357" customFormat="false" ht="12.8" hidden="false" customHeight="false" outlineLevel="0" collapsed="false">
      <c r="A1357" s="0" t="n">
        <v>70280</v>
      </c>
      <c r="B1357" s="0" t="s">
        <v>6</v>
      </c>
      <c r="C1357" s="0" t="n">
        <v>2634</v>
      </c>
      <c r="D1357" s="0" t="n">
        <v>5</v>
      </c>
      <c r="E1357" s="0" t="s">
        <v>2</v>
      </c>
      <c r="F1357" s="0" t="s">
        <v>108</v>
      </c>
      <c r="G1357" s="0" t="str">
        <f aca="false">IF($B1357="POP",INDEX($A$2:$A1356,MATCH(1,($F$2:$F1356=F1357)*($D$2:$D1356=D1357)*($B$2:$B1356="PUSH")*($C$2:$C1356=$C1357),0),0),"")</f>
        <v/>
      </c>
      <c r="H1357" s="0" t="str">
        <f aca="false">IF(G1357 &lt;&gt; "", A1357-G1357, "")</f>
        <v/>
      </c>
    </row>
    <row r="1358" customFormat="false" ht="12.8" hidden="false" customHeight="false" outlineLevel="0" collapsed="false">
      <c r="A1358" s="0" t="n">
        <v>70282</v>
      </c>
      <c r="B1358" s="0" t="s">
        <v>4</v>
      </c>
      <c r="C1358" s="0" t="n">
        <v>2634</v>
      </c>
      <c r="D1358" s="0" t="n">
        <v>5</v>
      </c>
      <c r="E1358" s="0" t="s">
        <v>2</v>
      </c>
      <c r="F1358" s="0" t="s">
        <v>108</v>
      </c>
      <c r="G1358" s="0" t="n">
        <f aca="false">IF($B1358="POP",INDEX($A$2:$A1357,MATCH(1,($F$2:$F1357=F1358)*($D$2:$D1357=D1358)*($B$2:$B1357="PUSH")*($C$2:$C1357=$C1358),0),0),"")</f>
        <v>70280</v>
      </c>
      <c r="H1358" s="0" t="n">
        <f aca="false">IF(G1358 &lt;&gt; "", A1358-G1358, "")</f>
        <v>2</v>
      </c>
    </row>
    <row r="1359" customFormat="false" ht="12.8" hidden="false" customHeight="false" outlineLevel="0" collapsed="false">
      <c r="A1359" s="0" t="n">
        <v>70282</v>
      </c>
      <c r="B1359" s="0" t="s">
        <v>6</v>
      </c>
      <c r="C1359" s="0" t="n">
        <v>2634</v>
      </c>
      <c r="D1359" s="0" t="n">
        <v>5</v>
      </c>
      <c r="E1359" s="0" t="s">
        <v>2</v>
      </c>
      <c r="F1359" s="0" t="s">
        <v>84</v>
      </c>
      <c r="G1359" s="0" t="str">
        <f aca="false">IF($B1359="POP",INDEX($A$2:$A1358,MATCH(1,($F$2:$F1358=F1359)*($D$2:$D1358=D1359)*($B$2:$B1358="PUSH")*($C$2:$C1358=$C1359),0),0),"")</f>
        <v/>
      </c>
      <c r="H1359" s="0" t="str">
        <f aca="false">IF(G1359 &lt;&gt; "", A1359-G1359, "")</f>
        <v/>
      </c>
    </row>
    <row r="1360" customFormat="false" ht="12.8" hidden="false" customHeight="false" outlineLevel="0" collapsed="false">
      <c r="A1360" s="0" t="n">
        <v>70282</v>
      </c>
      <c r="B1360" s="0" t="s">
        <v>1</v>
      </c>
      <c r="C1360" s="0" t="n">
        <v>2645</v>
      </c>
      <c r="D1360" s="0" t="n">
        <v>0</v>
      </c>
      <c r="E1360" s="0" t="s">
        <v>2</v>
      </c>
      <c r="F1360" s="0" t="s">
        <v>85</v>
      </c>
      <c r="G1360" s="0" t="str">
        <f aca="false">IF($B1360="POP",INDEX($A$2:$A1359,MATCH(1,($F$2:$F1359=F1360)*($D$2:$D1359=D1360)*($B$2:$B1359="PUSH")*($C$2:$C1359=$C1360),0),0),"")</f>
        <v/>
      </c>
      <c r="H1360" s="0" t="str">
        <f aca="false">IF(G1360 &lt;&gt; "", A1360-G1360, "")</f>
        <v/>
      </c>
    </row>
    <row r="1361" customFormat="false" ht="12.8" hidden="false" customHeight="false" outlineLevel="0" collapsed="false">
      <c r="A1361" s="0" t="n">
        <v>70282</v>
      </c>
      <c r="B1361" s="0" t="s">
        <v>4</v>
      </c>
      <c r="C1361" s="0" t="n">
        <v>2634</v>
      </c>
      <c r="D1361" s="0" t="n">
        <v>5</v>
      </c>
      <c r="E1361" s="0" t="s">
        <v>2</v>
      </c>
      <c r="F1361" s="0" t="s">
        <v>84</v>
      </c>
      <c r="G1361" s="0" t="n">
        <f aca="false">IF($B1361="POP",INDEX($A$2:$A1360,MATCH(1,($F$2:$F1360=F1361)*($D$2:$D1360=D1361)*($B$2:$B1360="PUSH")*($C$2:$C1360=$C1361),0),0),"")</f>
        <v>70282</v>
      </c>
      <c r="H1361" s="0" t="n">
        <f aca="false">IF(G1361 &lt;&gt; "", A1361-G1361, "")</f>
        <v>0</v>
      </c>
    </row>
    <row r="1362" customFormat="false" ht="12.8" hidden="false" customHeight="false" outlineLevel="0" collapsed="false">
      <c r="A1362" s="0" t="n">
        <v>70282</v>
      </c>
      <c r="B1362" s="0" t="s">
        <v>6</v>
      </c>
      <c r="C1362" s="0" t="n">
        <v>2634</v>
      </c>
      <c r="D1362" s="0" t="n">
        <v>5</v>
      </c>
      <c r="E1362" s="0" t="s">
        <v>2</v>
      </c>
      <c r="F1362" s="0" t="s">
        <v>86</v>
      </c>
      <c r="G1362" s="0" t="str">
        <f aca="false">IF($B1362="POP",INDEX($A$2:$A1361,MATCH(1,($F$2:$F1361=F1362)*($D$2:$D1361=D1362)*($B$2:$B1361="PUSH")*($C$2:$C1361=$C1362),0),0),"")</f>
        <v/>
      </c>
      <c r="H1362" s="0" t="str">
        <f aca="false">IF(G1362 &lt;&gt; "", A1362-G1362, "")</f>
        <v/>
      </c>
    </row>
    <row r="1363" customFormat="false" ht="12.8" hidden="false" customHeight="false" outlineLevel="0" collapsed="false">
      <c r="A1363" s="0" t="n">
        <v>70282</v>
      </c>
      <c r="B1363" s="0" t="s">
        <v>1</v>
      </c>
      <c r="C1363" s="0" t="n">
        <v>2646</v>
      </c>
      <c r="D1363" s="0" t="n">
        <v>0</v>
      </c>
      <c r="E1363" s="0" t="s">
        <v>2</v>
      </c>
      <c r="F1363" s="0" t="s">
        <v>87</v>
      </c>
      <c r="G1363" s="0" t="str">
        <f aca="false">IF($B1363="POP",INDEX($A$2:$A1362,MATCH(1,($F$2:$F1362=F1363)*($D$2:$D1362=D1363)*($B$2:$B1362="PUSH")*($C$2:$C1362=$C1363),0),0),"")</f>
        <v/>
      </c>
      <c r="H1363" s="0" t="str">
        <f aca="false">IF(G1363 &lt;&gt; "", A1363-G1363, "")</f>
        <v/>
      </c>
    </row>
    <row r="1364" customFormat="false" ht="12.8" hidden="false" customHeight="false" outlineLevel="0" collapsed="false">
      <c r="A1364" s="0" t="n">
        <v>70282</v>
      </c>
      <c r="B1364" s="0" t="s">
        <v>4</v>
      </c>
      <c r="C1364" s="0" t="n">
        <v>2634</v>
      </c>
      <c r="D1364" s="0" t="n">
        <v>5</v>
      </c>
      <c r="E1364" s="0" t="s">
        <v>2</v>
      </c>
      <c r="F1364" s="0" t="s">
        <v>86</v>
      </c>
      <c r="G1364" s="0" t="n">
        <f aca="false">IF($B1364="POP",INDEX($A$2:$A1363,MATCH(1,($F$2:$F1363=F1364)*($D$2:$D1363=D1364)*($B$2:$B1363="PUSH")*($C$2:$C1363=$C1364),0),0),"")</f>
        <v>70282</v>
      </c>
      <c r="H1364" s="0" t="n">
        <f aca="false">IF(G1364 &lt;&gt; "", A1364-G1364, "")</f>
        <v>0</v>
      </c>
    </row>
    <row r="1365" customFormat="false" ht="12.8" hidden="false" customHeight="false" outlineLevel="0" collapsed="false">
      <c r="A1365" s="0" t="n">
        <v>70297</v>
      </c>
      <c r="B1365" s="0" t="s">
        <v>6</v>
      </c>
      <c r="C1365" s="0" t="n">
        <v>2645</v>
      </c>
      <c r="D1365" s="0" t="n">
        <v>0</v>
      </c>
      <c r="E1365" s="0" t="s">
        <v>2</v>
      </c>
      <c r="F1365" s="0" t="s">
        <v>88</v>
      </c>
      <c r="G1365" s="0" t="str">
        <f aca="false">IF($B1365="POP",INDEX($A$2:$A1364,MATCH(1,($F$2:$F1364=F1365)*($D$2:$D1364=D1365)*($B$2:$B1364="PUSH")*($C$2:$C1364=$C1365),0),0),"")</f>
        <v/>
      </c>
      <c r="H1365" s="0" t="str">
        <f aca="false">IF(G1365 &lt;&gt; "", A1365-G1365, "")</f>
        <v/>
      </c>
    </row>
    <row r="1366" customFormat="false" ht="12.8" hidden="false" customHeight="false" outlineLevel="0" collapsed="false">
      <c r="A1366" s="0" t="n">
        <v>70297</v>
      </c>
      <c r="B1366" s="0" t="s">
        <v>6</v>
      </c>
      <c r="C1366" s="0" t="n">
        <v>2645</v>
      </c>
      <c r="D1366" s="0" t="n">
        <v>1</v>
      </c>
      <c r="E1366" s="0" t="s">
        <v>2</v>
      </c>
      <c r="F1366" s="0" t="s">
        <v>7</v>
      </c>
      <c r="G1366" s="0" t="str">
        <f aca="false">IF($B1366="POP",INDEX($A$2:$A1365,MATCH(1,($F$2:$F1365=F1366)*($D$2:$D1365=D1366)*($B$2:$B1365="PUSH")*($C$2:$C1365=$C1366),0),0),"")</f>
        <v/>
      </c>
      <c r="H1366" s="0" t="str">
        <f aca="false">IF(G1366 &lt;&gt; "", A1366-G1366, "")</f>
        <v/>
      </c>
    </row>
    <row r="1367" customFormat="false" ht="12.8" hidden="false" customHeight="false" outlineLevel="0" collapsed="false">
      <c r="A1367" s="0" t="n">
        <v>70297</v>
      </c>
      <c r="B1367" s="0" t="s">
        <v>4</v>
      </c>
      <c r="C1367" s="0" t="n">
        <v>2645</v>
      </c>
      <c r="D1367" s="0" t="n">
        <v>1</v>
      </c>
      <c r="E1367" s="0" t="s">
        <v>2</v>
      </c>
      <c r="F1367" s="0" t="s">
        <v>7</v>
      </c>
      <c r="G1367" s="0" t="n">
        <f aca="false">IF($B1367="POP",INDEX($A$2:$A1366,MATCH(1,($F$2:$F1366=F1367)*($D$2:$D1366=D1367)*($B$2:$B1366="PUSH")*($C$2:$C1366=$C1367),0),0),"")</f>
        <v>70297</v>
      </c>
      <c r="H1367" s="0" t="n">
        <f aca="false">IF(G1367 &lt;&gt; "", A1367-G1367, "")</f>
        <v>0</v>
      </c>
    </row>
    <row r="1368" customFormat="false" ht="12.8" hidden="false" customHeight="false" outlineLevel="0" collapsed="false">
      <c r="A1368" s="0" t="n">
        <v>70297</v>
      </c>
      <c r="B1368" s="0" t="s">
        <v>11</v>
      </c>
      <c r="C1368" s="0" t="n">
        <v>2645</v>
      </c>
      <c r="D1368" s="0" t="n">
        <v>0</v>
      </c>
      <c r="E1368" s="0" t="s">
        <v>2</v>
      </c>
      <c r="F1368" s="0" t="s">
        <v>88</v>
      </c>
      <c r="G1368" s="0" t="str">
        <f aca="false">IF($B1368="POP",INDEX($A$2:$A1367,MATCH(1,($F$2:$F1367=F1368)*($D$2:$D1367=D1368)*($B$2:$B1367="PUSH")*($C$2:$C1367=$C1368),0),0),"")</f>
        <v/>
      </c>
      <c r="H1368" s="0" t="str">
        <f aca="false">IF(G1368 &lt;&gt; "", A1368-G1368, "")</f>
        <v/>
      </c>
    </row>
    <row r="1369" customFormat="false" ht="12.8" hidden="false" customHeight="false" outlineLevel="0" collapsed="false">
      <c r="A1369" s="0" t="n">
        <v>70314</v>
      </c>
      <c r="B1369" s="0" t="s">
        <v>4</v>
      </c>
      <c r="C1369" s="0" t="n">
        <v>2645</v>
      </c>
      <c r="D1369" s="0" t="n">
        <v>0</v>
      </c>
      <c r="E1369" s="0" t="s">
        <v>2</v>
      </c>
      <c r="F1369" s="0" t="s">
        <v>88</v>
      </c>
      <c r="G1369" s="0" t="n">
        <f aca="false">IF($B1369="POP",INDEX($A$2:$A1368,MATCH(1,($F$2:$F1368=F1369)*($D$2:$D1368=D1369)*($B$2:$B1368="PUSH")*($C$2:$C1368=$C1369),0),0),"")</f>
        <v>70297</v>
      </c>
      <c r="H1369" s="0" t="n">
        <f aca="false">IF(G1369 &lt;&gt; "", A1369-G1369, "")</f>
        <v>17</v>
      </c>
    </row>
    <row r="1370" customFormat="false" ht="12.8" hidden="false" customHeight="false" outlineLevel="0" collapsed="false">
      <c r="A1370" s="0" t="n">
        <v>70314</v>
      </c>
      <c r="B1370" s="0" t="s">
        <v>6</v>
      </c>
      <c r="C1370" s="0" t="n">
        <v>2646</v>
      </c>
      <c r="D1370" s="0" t="n">
        <v>0</v>
      </c>
      <c r="E1370" s="0" t="s">
        <v>2</v>
      </c>
      <c r="F1370" s="0" t="s">
        <v>89</v>
      </c>
      <c r="G1370" s="0" t="str">
        <f aca="false">IF($B1370="POP",INDEX($A$2:$A1369,MATCH(1,($F$2:$F1369=F1370)*($D$2:$D1369=D1370)*($B$2:$B1369="PUSH")*($C$2:$C1369=$C1370),0),0),"")</f>
        <v/>
      </c>
      <c r="H1370" s="0" t="str">
        <f aca="false">IF(G1370 &lt;&gt; "", A1370-G1370, "")</f>
        <v/>
      </c>
    </row>
    <row r="1371" customFormat="false" ht="12.8" hidden="false" customHeight="false" outlineLevel="0" collapsed="false">
      <c r="A1371" s="0" t="n">
        <v>70314</v>
      </c>
      <c r="B1371" s="0" t="s">
        <v>6</v>
      </c>
      <c r="C1371" s="0" t="n">
        <v>2646</v>
      </c>
      <c r="D1371" s="0" t="n">
        <v>1</v>
      </c>
      <c r="E1371" s="0" t="s">
        <v>2</v>
      </c>
      <c r="F1371" s="0" t="s">
        <v>9</v>
      </c>
      <c r="G1371" s="0" t="str">
        <f aca="false">IF($B1371="POP",INDEX($A$2:$A1370,MATCH(1,($F$2:$F1370=F1371)*($D$2:$D1370=D1371)*($B$2:$B1370="PUSH")*($C$2:$C1370=$C1371),0),0),"")</f>
        <v/>
      </c>
      <c r="H1371" s="0" t="str">
        <f aca="false">IF(G1371 &lt;&gt; "", A1371-G1371, "")</f>
        <v/>
      </c>
    </row>
    <row r="1372" customFormat="false" ht="12.8" hidden="false" customHeight="false" outlineLevel="0" collapsed="false">
      <c r="A1372" s="0" t="n">
        <v>70314</v>
      </c>
      <c r="B1372" s="0" t="s">
        <v>6</v>
      </c>
      <c r="C1372" s="0" t="n">
        <v>2646</v>
      </c>
      <c r="D1372" s="0" t="n">
        <v>2</v>
      </c>
      <c r="E1372" s="0" t="s">
        <v>2</v>
      </c>
      <c r="F1372" s="0" t="s">
        <v>10</v>
      </c>
      <c r="G1372" s="0" t="str">
        <f aca="false">IF($B1372="POP",INDEX($A$2:$A1371,MATCH(1,($F$2:$F1371=F1372)*($D$2:$D1371=D1372)*($B$2:$B1371="PUSH")*($C$2:$C1371=$C1372),0),0),"")</f>
        <v/>
      </c>
      <c r="H1372" s="0" t="str">
        <f aca="false">IF(G1372 &lt;&gt; "", A1372-G1372, "")</f>
        <v/>
      </c>
    </row>
    <row r="1373" customFormat="false" ht="12.8" hidden="false" customHeight="false" outlineLevel="0" collapsed="false">
      <c r="A1373" s="0" t="n">
        <v>70348</v>
      </c>
      <c r="B1373" s="0" t="s">
        <v>4</v>
      </c>
      <c r="C1373" s="0" t="n">
        <v>2646</v>
      </c>
      <c r="D1373" s="0" t="n">
        <v>2</v>
      </c>
      <c r="E1373" s="0" t="s">
        <v>2</v>
      </c>
      <c r="F1373" s="0" t="s">
        <v>10</v>
      </c>
      <c r="G1373" s="0" t="n">
        <f aca="false">IF($B1373="POP",INDEX($A$2:$A1372,MATCH(1,($F$2:$F1372=F1373)*($D$2:$D1372=D1373)*($B$2:$B1372="PUSH")*($C$2:$C1372=$C1373),0),0),"")</f>
        <v>70314</v>
      </c>
      <c r="H1373" s="0" t="n">
        <f aca="false">IF(G1373 &lt;&gt; "", A1373-G1373, "")</f>
        <v>34</v>
      </c>
    </row>
    <row r="1374" customFormat="false" ht="12.8" hidden="false" customHeight="false" outlineLevel="0" collapsed="false">
      <c r="A1374" s="0" t="n">
        <v>70348</v>
      </c>
      <c r="B1374" s="0" t="s">
        <v>4</v>
      </c>
      <c r="C1374" s="0" t="n">
        <v>2646</v>
      </c>
      <c r="D1374" s="0" t="n">
        <v>1</v>
      </c>
      <c r="E1374" s="0" t="s">
        <v>2</v>
      </c>
      <c r="F1374" s="0" t="s">
        <v>9</v>
      </c>
      <c r="G1374" s="0" t="n">
        <f aca="false">IF($B1374="POP",INDEX($A$2:$A1373,MATCH(1,($F$2:$F1373=F1374)*($D$2:$D1373=D1374)*($B$2:$B1373="PUSH")*($C$2:$C1373=$C1374),0),0),"")</f>
        <v>70314</v>
      </c>
      <c r="H1374" s="0" t="n">
        <f aca="false">IF(G1374 &lt;&gt; "", A1374-G1374, "")</f>
        <v>34</v>
      </c>
    </row>
    <row r="1375" customFormat="false" ht="12.8" hidden="false" customHeight="false" outlineLevel="0" collapsed="false">
      <c r="A1375" s="0" t="n">
        <v>70348</v>
      </c>
      <c r="B1375" s="0" t="s">
        <v>11</v>
      </c>
      <c r="C1375" s="0" t="n">
        <v>2646</v>
      </c>
      <c r="D1375" s="0" t="n">
        <v>0</v>
      </c>
      <c r="E1375" s="0" t="s">
        <v>2</v>
      </c>
      <c r="F1375" s="0" t="s">
        <v>89</v>
      </c>
      <c r="G1375" s="0" t="str">
        <f aca="false">IF($B1375="POP",INDEX($A$2:$A1374,MATCH(1,($F$2:$F1374=F1375)*($D$2:$D1374=D1375)*($B$2:$B1374="PUSH")*($C$2:$C1374=$C1375),0),0),"")</f>
        <v/>
      </c>
      <c r="H1375" s="0" t="str">
        <f aca="false">IF(G1375 &lt;&gt; "", A1375-G1375, "")</f>
        <v/>
      </c>
    </row>
    <row r="1376" customFormat="false" ht="12.8" hidden="false" customHeight="false" outlineLevel="0" collapsed="false">
      <c r="A1376" s="0" t="n">
        <v>70364</v>
      </c>
      <c r="B1376" s="0" t="s">
        <v>4</v>
      </c>
      <c r="C1376" s="0" t="n">
        <v>2646</v>
      </c>
      <c r="D1376" s="0" t="n">
        <v>0</v>
      </c>
      <c r="E1376" s="0" t="s">
        <v>2</v>
      </c>
      <c r="F1376" s="0" t="s">
        <v>89</v>
      </c>
      <c r="G1376" s="0" t="n">
        <f aca="false">IF($B1376="POP",INDEX($A$2:$A1375,MATCH(1,($F$2:$F1375=F1376)*($D$2:$D1375=D1376)*($B$2:$B1375="PUSH")*($C$2:$C1375=$C1376),0),0),"")</f>
        <v>70314</v>
      </c>
      <c r="H1376" s="0" t="n">
        <f aca="false">IF(G1376 &lt;&gt; "", A1376-G1376, "")</f>
        <v>50</v>
      </c>
    </row>
    <row r="1377" customFormat="false" ht="12.8" hidden="false" customHeight="false" outlineLevel="0" collapsed="false">
      <c r="A1377" s="0" t="n">
        <v>70414</v>
      </c>
      <c r="B1377" s="0" t="s">
        <v>6</v>
      </c>
      <c r="C1377" s="0" t="n">
        <v>2634</v>
      </c>
      <c r="D1377" s="0" t="n">
        <v>5</v>
      </c>
      <c r="E1377" s="0" t="s">
        <v>2</v>
      </c>
      <c r="F1377" s="0" t="s">
        <v>109</v>
      </c>
      <c r="G1377" s="0" t="str">
        <f aca="false">IF($B1377="POP",INDEX($A$2:$A1376,MATCH(1,($F$2:$F1376=F1377)*($D$2:$D1376=D1377)*($B$2:$B1376="PUSH")*($C$2:$C1376=$C1377),0),0),"")</f>
        <v/>
      </c>
      <c r="H1377" s="0" t="str">
        <f aca="false">IF(G1377 &lt;&gt; "", A1377-G1377, "")</f>
        <v/>
      </c>
    </row>
    <row r="1378" customFormat="false" ht="12.8" hidden="false" customHeight="false" outlineLevel="0" collapsed="false">
      <c r="A1378" s="0" t="n">
        <v>70414</v>
      </c>
      <c r="B1378" s="0" t="s">
        <v>4</v>
      </c>
      <c r="C1378" s="0" t="n">
        <v>2634</v>
      </c>
      <c r="D1378" s="0" t="n">
        <v>5</v>
      </c>
      <c r="E1378" s="0" t="s">
        <v>2</v>
      </c>
      <c r="F1378" s="0" t="s">
        <v>109</v>
      </c>
      <c r="G1378" s="0" t="n">
        <f aca="false">IF($B1378="POP",INDEX($A$2:$A1377,MATCH(1,($F$2:$F1377=F1378)*($D$2:$D1377=D1378)*($B$2:$B1377="PUSH")*($C$2:$C1377=$C1378),0),0),"")</f>
        <v>70414</v>
      </c>
      <c r="H1378" s="0" t="n">
        <f aca="false">IF(G1378 &lt;&gt; "", A1378-G1378, "")</f>
        <v>0</v>
      </c>
    </row>
    <row r="1379" customFormat="false" ht="12.8" hidden="false" customHeight="false" outlineLevel="0" collapsed="false">
      <c r="A1379" s="0" t="n">
        <v>70414</v>
      </c>
      <c r="B1379" s="0" t="s">
        <v>4</v>
      </c>
      <c r="C1379" s="0" t="n">
        <v>2634</v>
      </c>
      <c r="D1379" s="0" t="n">
        <v>4</v>
      </c>
      <c r="E1379" s="0" t="s">
        <v>2</v>
      </c>
      <c r="F1379" s="0" t="s">
        <v>105</v>
      </c>
      <c r="G1379" s="0" t="n">
        <f aca="false">IF($B1379="POP",INDEX($A$2:$A1378,MATCH(1,($F$2:$F1378=F1379)*($D$2:$D1378=D1379)*($B$2:$B1378="PUSH")*($C$2:$C1378=$C1379),0),0),"")</f>
        <v>69997</v>
      </c>
      <c r="H1379" s="0" t="n">
        <f aca="false">IF(G1379 &lt;&gt; "", A1379-G1379, "")</f>
        <v>417</v>
      </c>
    </row>
    <row r="1380" customFormat="false" ht="12.8" hidden="false" customHeight="false" outlineLevel="0" collapsed="false">
      <c r="A1380" s="0" t="n">
        <v>70414</v>
      </c>
      <c r="B1380" s="0" t="s">
        <v>4</v>
      </c>
      <c r="C1380" s="0" t="n">
        <v>2634</v>
      </c>
      <c r="D1380" s="0" t="n">
        <v>3</v>
      </c>
      <c r="E1380" s="0" t="s">
        <v>2</v>
      </c>
      <c r="F1380" s="0" t="s">
        <v>103</v>
      </c>
      <c r="G1380" s="0" t="n">
        <f aca="false">IF($B1380="POP",INDEX($A$2:$A1379,MATCH(1,($F$2:$F1379=F1380)*($D$2:$D1379=D1380)*($B$2:$B1379="PUSH")*($C$2:$C1379=$C1380),0),0),"")</f>
        <v>69997</v>
      </c>
      <c r="H1380" s="0" t="n">
        <f aca="false">IF(G1380 &lt;&gt; "", A1380-G1380, "")</f>
        <v>417</v>
      </c>
    </row>
    <row r="1381" customFormat="false" ht="12.8" hidden="false" customHeight="false" outlineLevel="0" collapsed="false">
      <c r="A1381" s="0" t="n">
        <v>70414</v>
      </c>
      <c r="B1381" s="0" t="s">
        <v>4</v>
      </c>
      <c r="C1381" s="0" t="n">
        <v>2634</v>
      </c>
      <c r="D1381" s="0" t="n">
        <v>2</v>
      </c>
      <c r="E1381" s="0" t="s">
        <v>2</v>
      </c>
      <c r="F1381" s="0" t="s">
        <v>101</v>
      </c>
      <c r="G1381" s="0" t="n">
        <f aca="false">IF($B1381="POP",INDEX($A$2:$A1380,MATCH(1,($F$2:$F1380=F1381)*($D$2:$D1380=D1381)*($B$2:$B1380="PUSH")*($C$2:$C1380=$C1381),0),0),"")</f>
        <v>69946</v>
      </c>
      <c r="H1381" s="0" t="n">
        <f aca="false">IF(G1381 &lt;&gt; "", A1381-G1381, "")</f>
        <v>468</v>
      </c>
    </row>
    <row r="1382" customFormat="false" ht="12.8" hidden="false" customHeight="false" outlineLevel="0" collapsed="false">
      <c r="A1382" s="0" t="n">
        <v>70414</v>
      </c>
      <c r="B1382" s="0" t="s">
        <v>4</v>
      </c>
      <c r="C1382" s="0" t="n">
        <v>2634</v>
      </c>
      <c r="D1382" s="0" t="n">
        <v>1</v>
      </c>
      <c r="E1382" s="0" t="s">
        <v>2</v>
      </c>
      <c r="F1382" s="0" t="s">
        <v>99</v>
      </c>
      <c r="G1382" s="0" t="n">
        <f aca="false">IF($B1382="POP",INDEX($A$2:$A1381,MATCH(1,($F$2:$F1381=F1382)*($D$2:$D1381=D1382)*($B$2:$B1381="PUSH")*($C$2:$C1381=$C1382),0),0),"")</f>
        <v>69929</v>
      </c>
      <c r="H1382" s="0" t="n">
        <f aca="false">IF(G1382 &lt;&gt; "", A1382-G1382, "")</f>
        <v>485</v>
      </c>
    </row>
    <row r="1383" customFormat="false" ht="12.8" hidden="false" customHeight="false" outlineLevel="0" collapsed="false">
      <c r="A1383" s="0" t="n">
        <v>70414</v>
      </c>
      <c r="B1383" s="0" t="s">
        <v>1</v>
      </c>
      <c r="C1383" s="0" t="n">
        <v>2634</v>
      </c>
      <c r="D1383" s="0" t="n">
        <v>1</v>
      </c>
      <c r="E1383" s="0" t="s">
        <v>2</v>
      </c>
      <c r="F1383" s="0" t="s">
        <v>3</v>
      </c>
      <c r="G1383" s="0" t="str">
        <f aca="false">IF($B1383="POP",INDEX($A$2:$A1382,MATCH(1,($F$2:$F1382=F1383)*($D$2:$D1382=D1383)*($B$2:$B1382="PUSH")*($C$2:$C1382=$C1383),0),0),"")</f>
        <v/>
      </c>
      <c r="H1383" s="0" t="str">
        <f aca="false">IF(G1383 &lt;&gt; "", A1383-G1383, "")</f>
        <v/>
      </c>
    </row>
    <row r="1384" customFormat="false" ht="12.8" hidden="false" customHeight="false" outlineLevel="0" collapsed="false">
      <c r="A1384" s="0" t="n">
        <v>70431</v>
      </c>
      <c r="B1384" s="0" t="s">
        <v>11</v>
      </c>
      <c r="C1384" s="0" t="n">
        <v>2634</v>
      </c>
      <c r="D1384" s="0" t="n">
        <v>0</v>
      </c>
      <c r="E1384" s="0" t="s">
        <v>2</v>
      </c>
      <c r="F1384" s="0" t="s">
        <v>98</v>
      </c>
      <c r="G1384" s="0" t="str">
        <f aca="false">IF($B1384="POP",INDEX($A$2:$A1383,MATCH(1,($F$2:$F1383=F1384)*($D$2:$D1383=D1384)*($B$2:$B1383="PUSH")*($C$2:$C1383=$C1384),0),0),"")</f>
        <v/>
      </c>
      <c r="H1384" s="0" t="str">
        <f aca="false">IF(G1384 &lt;&gt; "", A1384-G1384, "")</f>
        <v/>
      </c>
    </row>
    <row r="1385" customFormat="false" ht="12.8" hidden="false" customHeight="false" outlineLevel="0" collapsed="false">
      <c r="A1385" s="0" t="n">
        <v>70448</v>
      </c>
      <c r="B1385" s="0" t="s">
        <v>4</v>
      </c>
      <c r="C1385" s="0" t="n">
        <v>2634</v>
      </c>
      <c r="D1385" s="0" t="n">
        <v>0</v>
      </c>
      <c r="E1385" s="0" t="s">
        <v>2</v>
      </c>
      <c r="F1385" s="0" t="s">
        <v>98</v>
      </c>
      <c r="G1385" s="0" t="n">
        <f aca="false">IF($B1385="POP",INDEX($A$2:$A1384,MATCH(1,($F$2:$F1384=F1385)*($D$2:$D1384=D1385)*($B$2:$B1384="PUSH")*($C$2:$C1384=$C1385),0),0),"")</f>
        <v>69895</v>
      </c>
      <c r="H1385" s="0" t="n">
        <f aca="false">IF(G1385 &lt;&gt; "", A1385-G1385, "")</f>
        <v>553</v>
      </c>
    </row>
    <row r="1386" customFormat="false" ht="12.8" hidden="false" customHeight="false" outlineLevel="0" collapsed="false">
      <c r="A1386" s="0" t="n">
        <v>70967</v>
      </c>
      <c r="B1386" s="0" t="s">
        <v>1</v>
      </c>
      <c r="C1386" s="0" t="n">
        <v>2673</v>
      </c>
      <c r="D1386" s="0" t="n">
        <v>0</v>
      </c>
      <c r="E1386" s="0" t="s">
        <v>2</v>
      </c>
      <c r="F1386" s="0" t="s">
        <v>97</v>
      </c>
      <c r="G1386" s="0" t="str">
        <f aca="false">IF($B1386="POP",INDEX($A$2:$A1385,MATCH(1,($F$2:$F1385=F1386)*($D$2:$D1385=D1386)*($B$2:$B1385="PUSH")*($C$2:$C1385=$C1386),0),0),"")</f>
        <v/>
      </c>
      <c r="H1386" s="0" t="str">
        <f aca="false">IF(G1386 &lt;&gt; "", A1386-G1386, "")</f>
        <v/>
      </c>
    </row>
    <row r="1387" customFormat="false" ht="12.8" hidden="false" customHeight="false" outlineLevel="0" collapsed="false">
      <c r="A1387" s="0" t="n">
        <v>70967</v>
      </c>
      <c r="B1387" s="0" t="s">
        <v>6</v>
      </c>
      <c r="C1387" s="0" t="n">
        <v>2673</v>
      </c>
      <c r="D1387" s="0" t="n">
        <v>0</v>
      </c>
      <c r="E1387" s="0" t="s">
        <v>2</v>
      </c>
      <c r="F1387" s="0" t="s">
        <v>98</v>
      </c>
      <c r="G1387" s="0" t="str">
        <f aca="false">IF($B1387="POP",INDEX($A$2:$A1386,MATCH(1,($F$2:$F1386=F1387)*($D$2:$D1386=D1387)*($B$2:$B1386="PUSH")*($C$2:$C1386=$C1387),0),0),"")</f>
        <v/>
      </c>
      <c r="H1387" s="0" t="str">
        <f aca="false">IF(G1387 &lt;&gt; "", A1387-G1387, "")</f>
        <v/>
      </c>
    </row>
    <row r="1388" customFormat="false" ht="12.8" hidden="false" customHeight="false" outlineLevel="0" collapsed="false">
      <c r="A1388" s="0" t="n">
        <v>71001</v>
      </c>
      <c r="B1388" s="0" t="s">
        <v>6</v>
      </c>
      <c r="C1388" s="0" t="n">
        <v>2673</v>
      </c>
      <c r="D1388" s="0" t="n">
        <v>1</v>
      </c>
      <c r="E1388" s="0" t="s">
        <v>2</v>
      </c>
      <c r="F1388" s="0" t="s">
        <v>99</v>
      </c>
      <c r="G1388" s="0" t="str">
        <f aca="false">IF($B1388="POP",INDEX($A$2:$A1387,MATCH(1,($F$2:$F1387=F1388)*($D$2:$D1387=D1388)*($B$2:$B1387="PUSH")*($C$2:$C1387=$C1388),0),0),"")</f>
        <v/>
      </c>
      <c r="H1388" s="0" t="str">
        <f aca="false">IF(G1388 &lt;&gt; "", A1388-G1388, "")</f>
        <v/>
      </c>
    </row>
    <row r="1389" customFormat="false" ht="12.8" hidden="false" customHeight="false" outlineLevel="0" collapsed="false">
      <c r="A1389" s="0" t="n">
        <v>71001</v>
      </c>
      <c r="B1389" s="0" t="s">
        <v>6</v>
      </c>
      <c r="C1389" s="0" t="n">
        <v>2673</v>
      </c>
      <c r="D1389" s="0" t="n">
        <v>2</v>
      </c>
      <c r="E1389" s="0" t="s">
        <v>2</v>
      </c>
      <c r="F1389" s="0" t="s">
        <v>100</v>
      </c>
      <c r="G1389" s="0" t="str">
        <f aca="false">IF($B1389="POP",INDEX($A$2:$A1388,MATCH(1,($F$2:$F1388=F1389)*($D$2:$D1388=D1389)*($B$2:$B1388="PUSH")*($C$2:$C1388=$C1389),0),0),"")</f>
        <v/>
      </c>
      <c r="H1389" s="0" t="str">
        <f aca="false">IF(G1389 &lt;&gt; "", A1389-G1389, "")</f>
        <v/>
      </c>
    </row>
    <row r="1390" customFormat="false" ht="12.8" hidden="false" customHeight="false" outlineLevel="0" collapsed="false">
      <c r="A1390" s="0" t="n">
        <v>71001</v>
      </c>
      <c r="B1390" s="0" t="s">
        <v>4</v>
      </c>
      <c r="C1390" s="0" t="n">
        <v>2673</v>
      </c>
      <c r="D1390" s="0" t="n">
        <v>2</v>
      </c>
      <c r="E1390" s="0" t="s">
        <v>2</v>
      </c>
      <c r="F1390" s="0" t="s">
        <v>100</v>
      </c>
      <c r="G1390" s="0" t="n">
        <f aca="false">IF($B1390="POP",INDEX($A$2:$A1389,MATCH(1,($F$2:$F1389=F1390)*($D$2:$D1389=D1390)*($B$2:$B1389="PUSH")*($C$2:$C1389=$C1390),0),0),"")</f>
        <v>71001</v>
      </c>
      <c r="H1390" s="0" t="n">
        <f aca="false">IF(G1390 &lt;&gt; "", A1390-G1390, "")</f>
        <v>0</v>
      </c>
    </row>
    <row r="1391" customFormat="false" ht="12.8" hidden="false" customHeight="false" outlineLevel="0" collapsed="false">
      <c r="A1391" s="0" t="n">
        <v>71017</v>
      </c>
      <c r="B1391" s="0" t="s">
        <v>6</v>
      </c>
      <c r="C1391" s="0" t="n">
        <v>2673</v>
      </c>
      <c r="D1391" s="0" t="n">
        <v>2</v>
      </c>
      <c r="E1391" s="0" t="s">
        <v>2</v>
      </c>
      <c r="F1391" s="0" t="s">
        <v>101</v>
      </c>
      <c r="G1391" s="0" t="str">
        <f aca="false">IF($B1391="POP",INDEX($A$2:$A1390,MATCH(1,($F$2:$F1390=F1391)*($D$2:$D1390=D1391)*($B$2:$B1390="PUSH")*($C$2:$C1390=$C1391),0),0),"")</f>
        <v/>
      </c>
      <c r="H1391" s="0" t="str">
        <f aca="false">IF(G1391 &lt;&gt; "", A1391-G1391, "")</f>
        <v/>
      </c>
    </row>
    <row r="1392" customFormat="false" ht="12.8" hidden="false" customHeight="false" outlineLevel="0" collapsed="false">
      <c r="A1392" s="0" t="n">
        <v>71068</v>
      </c>
      <c r="B1392" s="0" t="s">
        <v>6</v>
      </c>
      <c r="C1392" s="0" t="n">
        <v>2673</v>
      </c>
      <c r="D1392" s="0" t="n">
        <v>3</v>
      </c>
      <c r="E1392" s="0" t="s">
        <v>2</v>
      </c>
      <c r="F1392" s="0" t="s">
        <v>102</v>
      </c>
      <c r="G1392" s="0" t="str">
        <f aca="false">IF($B1392="POP",INDEX($A$2:$A1391,MATCH(1,($F$2:$F1391=F1392)*($D$2:$D1391=D1392)*($B$2:$B1391="PUSH")*($C$2:$C1391=$C1392),0),0),"")</f>
        <v/>
      </c>
      <c r="H1392" s="0" t="str">
        <f aca="false">IF(G1392 &lt;&gt; "", A1392-G1392, "")</f>
        <v/>
      </c>
    </row>
    <row r="1393" customFormat="false" ht="12.8" hidden="false" customHeight="false" outlineLevel="0" collapsed="false">
      <c r="A1393" s="0" t="n">
        <v>71068</v>
      </c>
      <c r="B1393" s="0" t="s">
        <v>4</v>
      </c>
      <c r="C1393" s="0" t="n">
        <v>2673</v>
      </c>
      <c r="D1393" s="0" t="n">
        <v>3</v>
      </c>
      <c r="E1393" s="0" t="s">
        <v>2</v>
      </c>
      <c r="F1393" s="0" t="s">
        <v>102</v>
      </c>
      <c r="G1393" s="0" t="n">
        <f aca="false">IF($B1393="POP",INDEX($A$2:$A1392,MATCH(1,($F$2:$F1392=F1393)*($D$2:$D1392=D1393)*($B$2:$B1392="PUSH")*($C$2:$C1392=$C1393),0),0),"")</f>
        <v>71068</v>
      </c>
      <c r="H1393" s="0" t="n">
        <f aca="false">IF(G1393 &lt;&gt; "", A1393-G1393, "")</f>
        <v>0</v>
      </c>
    </row>
    <row r="1394" customFormat="false" ht="12.8" hidden="false" customHeight="false" outlineLevel="0" collapsed="false">
      <c r="A1394" s="0" t="n">
        <v>71068</v>
      </c>
      <c r="B1394" s="0" t="s">
        <v>6</v>
      </c>
      <c r="C1394" s="0" t="n">
        <v>2673</v>
      </c>
      <c r="D1394" s="0" t="n">
        <v>3</v>
      </c>
      <c r="E1394" s="0" t="s">
        <v>2</v>
      </c>
      <c r="F1394" s="0" t="s">
        <v>103</v>
      </c>
      <c r="G1394" s="0" t="str">
        <f aca="false">IF($B1394="POP",INDEX($A$2:$A1393,MATCH(1,($F$2:$F1393=F1394)*($D$2:$D1393=D1394)*($B$2:$B1393="PUSH")*($C$2:$C1393=$C1394),0),0),"")</f>
        <v/>
      </c>
      <c r="H1394" s="0" t="str">
        <f aca="false">IF(G1394 &lt;&gt; "", A1394-G1394, "")</f>
        <v/>
      </c>
    </row>
    <row r="1395" customFormat="false" ht="12.8" hidden="false" customHeight="false" outlineLevel="0" collapsed="false">
      <c r="A1395" s="0" t="n">
        <v>71068</v>
      </c>
      <c r="B1395" s="0" t="s">
        <v>6</v>
      </c>
      <c r="C1395" s="0" t="n">
        <v>2673</v>
      </c>
      <c r="D1395" s="0" t="n">
        <v>4</v>
      </c>
      <c r="E1395" s="0" t="s">
        <v>2</v>
      </c>
      <c r="F1395" s="0" t="s">
        <v>104</v>
      </c>
      <c r="G1395" s="0" t="str">
        <f aca="false">IF($B1395="POP",INDEX($A$2:$A1394,MATCH(1,($F$2:$F1394=F1395)*($D$2:$D1394=D1395)*($B$2:$B1394="PUSH")*($C$2:$C1394=$C1395),0),0),"")</f>
        <v/>
      </c>
      <c r="H1395" s="0" t="str">
        <f aca="false">IF(G1395 &lt;&gt; "", A1395-G1395, "")</f>
        <v/>
      </c>
    </row>
    <row r="1396" customFormat="false" ht="12.8" hidden="false" customHeight="false" outlineLevel="0" collapsed="false">
      <c r="A1396" s="0" t="n">
        <v>71068</v>
      </c>
      <c r="B1396" s="0" t="s">
        <v>4</v>
      </c>
      <c r="C1396" s="0" t="n">
        <v>2673</v>
      </c>
      <c r="D1396" s="0" t="n">
        <v>4</v>
      </c>
      <c r="E1396" s="0" t="s">
        <v>2</v>
      </c>
      <c r="F1396" s="0" t="s">
        <v>104</v>
      </c>
      <c r="G1396" s="0" t="n">
        <f aca="false">IF($B1396="POP",INDEX($A$2:$A1395,MATCH(1,($F$2:$F1395=F1396)*($D$2:$D1395=D1396)*($B$2:$B1395="PUSH")*($C$2:$C1395=$C1396),0),0),"")</f>
        <v>71068</v>
      </c>
      <c r="H1396" s="0" t="n">
        <f aca="false">IF(G1396 &lt;&gt; "", A1396-G1396, "")</f>
        <v>0</v>
      </c>
    </row>
    <row r="1397" customFormat="false" ht="12.8" hidden="false" customHeight="false" outlineLevel="0" collapsed="false">
      <c r="A1397" s="0" t="n">
        <v>71068</v>
      </c>
      <c r="B1397" s="0" t="s">
        <v>6</v>
      </c>
      <c r="C1397" s="0" t="n">
        <v>2673</v>
      </c>
      <c r="D1397" s="0" t="n">
        <v>4</v>
      </c>
      <c r="E1397" s="0" t="s">
        <v>2</v>
      </c>
      <c r="F1397" s="0" t="s">
        <v>74</v>
      </c>
      <c r="G1397" s="0" t="str">
        <f aca="false">IF($B1397="POP",INDEX($A$2:$A1396,MATCH(1,($F$2:$F1396=F1397)*($D$2:$D1396=D1397)*($B$2:$B1396="PUSH")*($C$2:$C1396=$C1397),0),0),"")</f>
        <v/>
      </c>
      <c r="H1397" s="0" t="str">
        <f aca="false">IF(G1397 &lt;&gt; "", A1397-G1397, "")</f>
        <v/>
      </c>
    </row>
    <row r="1398" customFormat="false" ht="12.8" hidden="false" customHeight="false" outlineLevel="0" collapsed="false">
      <c r="A1398" s="0" t="n">
        <v>71068</v>
      </c>
      <c r="B1398" s="0" t="s">
        <v>4</v>
      </c>
      <c r="C1398" s="0" t="n">
        <v>2673</v>
      </c>
      <c r="D1398" s="0" t="n">
        <v>4</v>
      </c>
      <c r="E1398" s="0" t="s">
        <v>2</v>
      </c>
      <c r="F1398" s="0" t="s">
        <v>74</v>
      </c>
      <c r="G1398" s="0" t="n">
        <f aca="false">IF($B1398="POP",INDEX($A$2:$A1397,MATCH(1,($F$2:$F1397=F1398)*($D$2:$D1397=D1398)*($B$2:$B1397="PUSH")*($C$2:$C1397=$C1398),0),0),"")</f>
        <v>71068</v>
      </c>
      <c r="H1398" s="0" t="n">
        <f aca="false">IF(G1398 &lt;&gt; "", A1398-G1398, "")</f>
        <v>0</v>
      </c>
    </row>
    <row r="1399" customFormat="false" ht="12.8" hidden="false" customHeight="false" outlineLevel="0" collapsed="false">
      <c r="A1399" s="0" t="n">
        <v>71068</v>
      </c>
      <c r="B1399" s="0" t="s">
        <v>6</v>
      </c>
      <c r="C1399" s="0" t="n">
        <v>2673</v>
      </c>
      <c r="D1399" s="0" t="n">
        <v>4</v>
      </c>
      <c r="E1399" s="0" t="s">
        <v>2</v>
      </c>
      <c r="F1399" s="0" t="s">
        <v>100</v>
      </c>
      <c r="G1399" s="0" t="str">
        <f aca="false">IF($B1399="POP",INDEX($A$2:$A1398,MATCH(1,($F$2:$F1398=F1399)*($D$2:$D1398=D1399)*($B$2:$B1398="PUSH")*($C$2:$C1398=$C1399),0),0),"")</f>
        <v/>
      </c>
      <c r="H1399" s="0" t="str">
        <f aca="false">IF(G1399 &lt;&gt; "", A1399-G1399, "")</f>
        <v/>
      </c>
    </row>
    <row r="1400" customFormat="false" ht="12.8" hidden="false" customHeight="false" outlineLevel="0" collapsed="false">
      <c r="A1400" s="0" t="n">
        <v>71068</v>
      </c>
      <c r="B1400" s="0" t="s">
        <v>4</v>
      </c>
      <c r="C1400" s="0" t="n">
        <v>2673</v>
      </c>
      <c r="D1400" s="0" t="n">
        <v>4</v>
      </c>
      <c r="E1400" s="0" t="s">
        <v>2</v>
      </c>
      <c r="F1400" s="0" t="s">
        <v>100</v>
      </c>
      <c r="G1400" s="0" t="n">
        <f aca="false">IF($B1400="POP",INDEX($A$2:$A1399,MATCH(1,($F$2:$F1399=F1400)*($D$2:$D1399=D1400)*($B$2:$B1399="PUSH")*($C$2:$C1399=$C1400),0),0),"")</f>
        <v>71068</v>
      </c>
      <c r="H1400" s="0" t="n">
        <f aca="false">IF(G1400 &lt;&gt; "", A1400-G1400, "")</f>
        <v>0</v>
      </c>
    </row>
    <row r="1401" customFormat="false" ht="12.8" hidden="false" customHeight="false" outlineLevel="0" collapsed="false">
      <c r="A1401" s="0" t="n">
        <v>71068</v>
      </c>
      <c r="B1401" s="0" t="s">
        <v>6</v>
      </c>
      <c r="C1401" s="0" t="n">
        <v>2673</v>
      </c>
      <c r="D1401" s="0" t="n">
        <v>4</v>
      </c>
      <c r="E1401" s="0" t="s">
        <v>2</v>
      </c>
      <c r="F1401" s="0" t="s">
        <v>105</v>
      </c>
      <c r="G1401" s="0" t="str">
        <f aca="false">IF($B1401="POP",INDEX($A$2:$A1400,MATCH(1,($F$2:$F1400=F1401)*($D$2:$D1400=D1401)*($B$2:$B1400="PUSH")*($C$2:$C1400=$C1401),0),0),"")</f>
        <v/>
      </c>
      <c r="H1401" s="0" t="str">
        <f aca="false">IF(G1401 &lt;&gt; "", A1401-G1401, "")</f>
        <v/>
      </c>
    </row>
    <row r="1402" customFormat="false" ht="12.8" hidden="false" customHeight="false" outlineLevel="0" collapsed="false">
      <c r="A1402" s="0" t="n">
        <v>71068</v>
      </c>
      <c r="B1402" s="0" t="s">
        <v>6</v>
      </c>
      <c r="C1402" s="0" t="n">
        <v>2673</v>
      </c>
      <c r="D1402" s="0" t="n">
        <v>5</v>
      </c>
      <c r="E1402" s="0" t="s">
        <v>2</v>
      </c>
      <c r="F1402" s="0" t="s">
        <v>106</v>
      </c>
      <c r="G1402" s="0" t="str">
        <f aca="false">IF($B1402="POP",INDEX($A$2:$A1401,MATCH(1,($F$2:$F1401=F1402)*($D$2:$D1401=D1402)*($B$2:$B1401="PUSH")*($C$2:$C1401=$C1402),0),0),"")</f>
        <v/>
      </c>
      <c r="H1402" s="0" t="str">
        <f aca="false">IF(G1402 &lt;&gt; "", A1402-G1402, "")</f>
        <v/>
      </c>
    </row>
    <row r="1403" customFormat="false" ht="12.8" hidden="false" customHeight="false" outlineLevel="0" collapsed="false">
      <c r="A1403" s="0" t="n">
        <v>71068</v>
      </c>
      <c r="B1403" s="0" t="s">
        <v>4</v>
      </c>
      <c r="C1403" s="0" t="n">
        <v>2673</v>
      </c>
      <c r="D1403" s="0" t="n">
        <v>5</v>
      </c>
      <c r="E1403" s="0" t="s">
        <v>2</v>
      </c>
      <c r="F1403" s="0" t="s">
        <v>106</v>
      </c>
      <c r="G1403" s="0" t="n">
        <f aca="false">IF($B1403="POP",INDEX($A$2:$A1402,MATCH(1,($F$2:$F1402=F1403)*($D$2:$D1402=D1403)*($B$2:$B1402="PUSH")*($C$2:$C1402=$C1403),0),0),"")</f>
        <v>71068</v>
      </c>
      <c r="H1403" s="0" t="n">
        <f aca="false">IF(G1403 &lt;&gt; "", A1403-G1403, "")</f>
        <v>0</v>
      </c>
    </row>
    <row r="1404" customFormat="false" ht="12.8" hidden="false" customHeight="false" outlineLevel="0" collapsed="false">
      <c r="A1404" s="0" t="n">
        <v>71084</v>
      </c>
      <c r="B1404" s="0" t="s">
        <v>6</v>
      </c>
      <c r="C1404" s="0" t="n">
        <v>2673</v>
      </c>
      <c r="D1404" s="0" t="n">
        <v>5</v>
      </c>
      <c r="E1404" s="0" t="s">
        <v>2</v>
      </c>
      <c r="F1404" s="0" t="s">
        <v>107</v>
      </c>
      <c r="G1404" s="0" t="str">
        <f aca="false">IF($B1404="POP",INDEX($A$2:$A1403,MATCH(1,($F$2:$F1403=F1404)*($D$2:$D1403=D1404)*($B$2:$B1403="PUSH")*($C$2:$C1403=$C1404),0),0),"")</f>
        <v/>
      </c>
      <c r="H1404" s="0" t="str">
        <f aca="false">IF(G1404 &lt;&gt; "", A1404-G1404, "")</f>
        <v/>
      </c>
    </row>
    <row r="1405" customFormat="false" ht="12.8" hidden="false" customHeight="false" outlineLevel="0" collapsed="false">
      <c r="A1405" s="0" t="n">
        <v>71101</v>
      </c>
      <c r="B1405" s="0" t="s">
        <v>4</v>
      </c>
      <c r="C1405" s="0" t="n">
        <v>2673</v>
      </c>
      <c r="D1405" s="0" t="n">
        <v>5</v>
      </c>
      <c r="E1405" s="0" t="s">
        <v>2</v>
      </c>
      <c r="F1405" s="0" t="s">
        <v>107</v>
      </c>
      <c r="G1405" s="0" t="n">
        <f aca="false">IF($B1405="POP",INDEX($A$2:$A1404,MATCH(1,($F$2:$F1404=F1405)*($D$2:$D1404=D1405)*($B$2:$B1404="PUSH")*($C$2:$C1404=$C1405),0),0),"")</f>
        <v>71084</v>
      </c>
      <c r="H1405" s="0" t="n">
        <f aca="false">IF(G1405 &lt;&gt; "", A1405-G1405, "")</f>
        <v>17</v>
      </c>
    </row>
    <row r="1406" customFormat="false" ht="12.8" hidden="false" customHeight="false" outlineLevel="0" collapsed="false">
      <c r="A1406" s="0" t="n">
        <v>71201</v>
      </c>
      <c r="B1406" s="0" t="s">
        <v>6</v>
      </c>
      <c r="C1406" s="0" t="n">
        <v>2673</v>
      </c>
      <c r="D1406" s="0" t="n">
        <v>5</v>
      </c>
      <c r="E1406" s="0" t="s">
        <v>2</v>
      </c>
      <c r="F1406" s="0" t="s">
        <v>75</v>
      </c>
      <c r="G1406" s="0" t="str">
        <f aca="false">IF($B1406="POP",INDEX($A$2:$A1405,MATCH(1,($F$2:$F1405=F1406)*($D$2:$D1405=D1406)*($B$2:$B1405="PUSH")*($C$2:$C1405=$C1406),0),0),"")</f>
        <v/>
      </c>
      <c r="H1406" s="0" t="str">
        <f aca="false">IF(G1406 &lt;&gt; "", A1406-G1406, "")</f>
        <v/>
      </c>
    </row>
    <row r="1407" customFormat="false" ht="12.8" hidden="false" customHeight="false" outlineLevel="0" collapsed="false">
      <c r="A1407" s="0" t="n">
        <v>71201</v>
      </c>
      <c r="B1407" s="0" t="s">
        <v>6</v>
      </c>
      <c r="C1407" s="0" t="n">
        <v>2673</v>
      </c>
      <c r="D1407" s="0" t="n">
        <v>6</v>
      </c>
      <c r="E1407" s="0" t="s">
        <v>2</v>
      </c>
      <c r="F1407" s="0" t="s">
        <v>76</v>
      </c>
      <c r="G1407" s="0" t="str">
        <f aca="false">IF($B1407="POP",INDEX($A$2:$A1406,MATCH(1,($F$2:$F1406=F1407)*($D$2:$D1406=D1407)*($B$2:$B1406="PUSH")*($C$2:$C1406=$C1407),0),0),"")</f>
        <v/>
      </c>
      <c r="H1407" s="0" t="str">
        <f aca="false">IF(G1407 &lt;&gt; "", A1407-G1407, "")</f>
        <v/>
      </c>
    </row>
    <row r="1408" customFormat="false" ht="12.8" hidden="false" customHeight="false" outlineLevel="0" collapsed="false">
      <c r="A1408" s="0" t="n">
        <v>71202</v>
      </c>
      <c r="B1408" s="0" t="s">
        <v>4</v>
      </c>
      <c r="C1408" s="0" t="n">
        <v>2673</v>
      </c>
      <c r="D1408" s="0" t="n">
        <v>6</v>
      </c>
      <c r="E1408" s="0" t="s">
        <v>2</v>
      </c>
      <c r="F1408" s="0" t="s">
        <v>76</v>
      </c>
      <c r="G1408" s="0" t="n">
        <f aca="false">IF($B1408="POP",INDEX($A$2:$A1407,MATCH(1,($F$2:$F1407=F1408)*($D$2:$D1407=D1408)*($B$2:$B1407="PUSH")*($C$2:$C1407=$C1408),0),0),"")</f>
        <v>71201</v>
      </c>
      <c r="H1408" s="0" t="n">
        <f aca="false">IF(G1408 &lt;&gt; "", A1408-G1408, "")</f>
        <v>1</v>
      </c>
    </row>
    <row r="1409" customFormat="false" ht="12.8" hidden="false" customHeight="false" outlineLevel="0" collapsed="false">
      <c r="A1409" s="0" t="n">
        <v>71202</v>
      </c>
      <c r="B1409" s="0" t="s">
        <v>6</v>
      </c>
      <c r="C1409" s="0" t="n">
        <v>2673</v>
      </c>
      <c r="D1409" s="0" t="n">
        <v>6</v>
      </c>
      <c r="E1409" s="0" t="s">
        <v>2</v>
      </c>
      <c r="F1409" s="0" t="s">
        <v>77</v>
      </c>
      <c r="G1409" s="0" t="str">
        <f aca="false">IF($B1409="POP",INDEX($A$2:$A1408,MATCH(1,($F$2:$F1408=F1409)*($D$2:$D1408=D1409)*($B$2:$B1408="PUSH")*($C$2:$C1408=$C1409),0),0),"")</f>
        <v/>
      </c>
      <c r="H1409" s="0" t="str">
        <f aca="false">IF(G1409 &lt;&gt; "", A1409-G1409, "")</f>
        <v/>
      </c>
    </row>
    <row r="1410" customFormat="false" ht="12.8" hidden="false" customHeight="false" outlineLevel="0" collapsed="false">
      <c r="A1410" s="0" t="n">
        <v>71202</v>
      </c>
      <c r="B1410" s="0" t="s">
        <v>4</v>
      </c>
      <c r="C1410" s="0" t="n">
        <v>2673</v>
      </c>
      <c r="D1410" s="0" t="n">
        <v>6</v>
      </c>
      <c r="E1410" s="0" t="s">
        <v>2</v>
      </c>
      <c r="F1410" s="0" t="s">
        <v>77</v>
      </c>
      <c r="G1410" s="0" t="n">
        <f aca="false">IF($B1410="POP",INDEX($A$2:$A1409,MATCH(1,($F$2:$F1409=F1410)*($D$2:$D1409=D1410)*($B$2:$B1409="PUSH")*($C$2:$C1409=$C1410),0),0),"")</f>
        <v>71202</v>
      </c>
      <c r="H1410" s="0" t="n">
        <f aca="false">IF(G1410 &lt;&gt; "", A1410-G1410, "")</f>
        <v>0</v>
      </c>
    </row>
    <row r="1411" customFormat="false" ht="12.8" hidden="false" customHeight="false" outlineLevel="0" collapsed="false">
      <c r="A1411" s="0" t="n">
        <v>71202</v>
      </c>
      <c r="B1411" s="0" t="s">
        <v>6</v>
      </c>
      <c r="C1411" s="0" t="n">
        <v>2673</v>
      </c>
      <c r="D1411" s="0" t="n">
        <v>6</v>
      </c>
      <c r="E1411" s="0" t="s">
        <v>2</v>
      </c>
      <c r="F1411" s="0" t="s">
        <v>78</v>
      </c>
      <c r="G1411" s="0" t="str">
        <f aca="false">IF($B1411="POP",INDEX($A$2:$A1410,MATCH(1,($F$2:$F1410=F1411)*($D$2:$D1410=D1411)*($B$2:$B1410="PUSH")*($C$2:$C1410=$C1411),0),0),"")</f>
        <v/>
      </c>
      <c r="H1411" s="0" t="str">
        <f aca="false">IF(G1411 &lt;&gt; "", A1411-G1411, "")</f>
        <v/>
      </c>
    </row>
    <row r="1412" customFormat="false" ht="12.8" hidden="false" customHeight="false" outlineLevel="0" collapsed="false">
      <c r="A1412" s="0" t="n">
        <v>71202</v>
      </c>
      <c r="B1412" s="0" t="s">
        <v>4</v>
      </c>
      <c r="C1412" s="0" t="n">
        <v>2673</v>
      </c>
      <c r="D1412" s="0" t="n">
        <v>6</v>
      </c>
      <c r="E1412" s="0" t="s">
        <v>2</v>
      </c>
      <c r="F1412" s="0" t="s">
        <v>78</v>
      </c>
      <c r="G1412" s="0" t="n">
        <f aca="false">IF($B1412="POP",INDEX($A$2:$A1411,MATCH(1,($F$2:$F1411=F1412)*($D$2:$D1411=D1412)*($B$2:$B1411="PUSH")*($C$2:$C1411=$C1412),0),0),"")</f>
        <v>71202</v>
      </c>
      <c r="H1412" s="0" t="n">
        <f aca="false">IF(G1412 &lt;&gt; "", A1412-G1412, "")</f>
        <v>0</v>
      </c>
    </row>
    <row r="1413" customFormat="false" ht="12.8" hidden="false" customHeight="false" outlineLevel="0" collapsed="false">
      <c r="A1413" s="0" t="n">
        <v>71202</v>
      </c>
      <c r="B1413" s="0" t="s">
        <v>4</v>
      </c>
      <c r="C1413" s="0" t="n">
        <v>2673</v>
      </c>
      <c r="D1413" s="0" t="n">
        <v>5</v>
      </c>
      <c r="E1413" s="0" t="s">
        <v>2</v>
      </c>
      <c r="F1413" s="0" t="s">
        <v>75</v>
      </c>
      <c r="G1413" s="0" t="n">
        <f aca="false">IF($B1413="POP",INDEX($A$2:$A1412,MATCH(1,($F$2:$F1412=F1413)*($D$2:$D1412=D1413)*($B$2:$B1412="PUSH")*($C$2:$C1412=$C1413),0),0),"")</f>
        <v>71201</v>
      </c>
      <c r="H1413" s="0" t="n">
        <f aca="false">IF(G1413 &lt;&gt; "", A1413-G1413, "")</f>
        <v>1</v>
      </c>
    </row>
    <row r="1414" customFormat="false" ht="12.8" hidden="false" customHeight="false" outlineLevel="0" collapsed="false">
      <c r="A1414" s="0" t="n">
        <v>71218</v>
      </c>
      <c r="B1414" s="0" t="s">
        <v>6</v>
      </c>
      <c r="C1414" s="0" t="n">
        <v>2673</v>
      </c>
      <c r="D1414" s="0" t="n">
        <v>5</v>
      </c>
      <c r="E1414" s="0" t="s">
        <v>2</v>
      </c>
      <c r="F1414" s="0" t="s">
        <v>108</v>
      </c>
      <c r="G1414" s="0" t="str">
        <f aca="false">IF($B1414="POP",INDEX($A$2:$A1413,MATCH(1,($F$2:$F1413=F1414)*($D$2:$D1413=D1414)*($B$2:$B1413="PUSH")*($C$2:$C1413=$C1414),0),0),"")</f>
        <v/>
      </c>
      <c r="H1414" s="0" t="str">
        <f aca="false">IF(G1414 &lt;&gt; "", A1414-G1414, "")</f>
        <v/>
      </c>
    </row>
    <row r="1415" customFormat="false" ht="12.8" hidden="false" customHeight="false" outlineLevel="0" collapsed="false">
      <c r="A1415" s="0" t="n">
        <v>71219</v>
      </c>
      <c r="B1415" s="0" t="s">
        <v>4</v>
      </c>
      <c r="C1415" s="0" t="n">
        <v>2673</v>
      </c>
      <c r="D1415" s="0" t="n">
        <v>5</v>
      </c>
      <c r="E1415" s="0" t="s">
        <v>2</v>
      </c>
      <c r="F1415" s="0" t="s">
        <v>108</v>
      </c>
      <c r="G1415" s="0" t="n">
        <f aca="false">IF($B1415="POP",INDEX($A$2:$A1414,MATCH(1,($F$2:$F1414=F1415)*($D$2:$D1414=D1415)*($B$2:$B1414="PUSH")*($C$2:$C1414=$C1415),0),0),"")</f>
        <v>71218</v>
      </c>
      <c r="H1415" s="0" t="n">
        <f aca="false">IF(G1415 &lt;&gt; "", A1415-G1415, "")</f>
        <v>1</v>
      </c>
    </row>
    <row r="1416" customFormat="false" ht="12.8" hidden="false" customHeight="false" outlineLevel="0" collapsed="false">
      <c r="A1416" s="0" t="n">
        <v>71219</v>
      </c>
      <c r="B1416" s="0" t="s">
        <v>6</v>
      </c>
      <c r="C1416" s="0" t="n">
        <v>2673</v>
      </c>
      <c r="D1416" s="0" t="n">
        <v>5</v>
      </c>
      <c r="E1416" s="0" t="s">
        <v>2</v>
      </c>
      <c r="F1416" s="0" t="s">
        <v>84</v>
      </c>
      <c r="G1416" s="0" t="str">
        <f aca="false">IF($B1416="POP",INDEX($A$2:$A1415,MATCH(1,($F$2:$F1415=F1416)*($D$2:$D1415=D1416)*($B$2:$B1415="PUSH")*($C$2:$C1415=$C1416),0),0),"")</f>
        <v/>
      </c>
      <c r="H1416" s="0" t="str">
        <f aca="false">IF(G1416 &lt;&gt; "", A1416-G1416, "")</f>
        <v/>
      </c>
    </row>
    <row r="1417" customFormat="false" ht="12.8" hidden="false" customHeight="false" outlineLevel="0" collapsed="false">
      <c r="A1417" s="0" t="n">
        <v>71219</v>
      </c>
      <c r="B1417" s="0" t="s">
        <v>1</v>
      </c>
      <c r="C1417" s="0" t="n">
        <v>2679</v>
      </c>
      <c r="D1417" s="0" t="n">
        <v>0</v>
      </c>
      <c r="E1417" s="0" t="s">
        <v>2</v>
      </c>
      <c r="F1417" s="0" t="s">
        <v>85</v>
      </c>
      <c r="G1417" s="0" t="str">
        <f aca="false">IF($B1417="POP",INDEX($A$2:$A1416,MATCH(1,($F$2:$F1416=F1417)*($D$2:$D1416=D1417)*($B$2:$B1416="PUSH")*($C$2:$C1416=$C1417),0),0),"")</f>
        <v/>
      </c>
      <c r="H1417" s="0" t="str">
        <f aca="false">IF(G1417 &lt;&gt; "", A1417-G1417, "")</f>
        <v/>
      </c>
    </row>
    <row r="1418" customFormat="false" ht="12.8" hidden="false" customHeight="false" outlineLevel="0" collapsed="false">
      <c r="A1418" s="0" t="n">
        <v>71219</v>
      </c>
      <c r="B1418" s="0" t="s">
        <v>4</v>
      </c>
      <c r="C1418" s="0" t="n">
        <v>2673</v>
      </c>
      <c r="D1418" s="0" t="n">
        <v>5</v>
      </c>
      <c r="E1418" s="0" t="s">
        <v>2</v>
      </c>
      <c r="F1418" s="0" t="s">
        <v>84</v>
      </c>
      <c r="G1418" s="0" t="n">
        <f aca="false">IF($B1418="POP",INDEX($A$2:$A1417,MATCH(1,($F$2:$F1417=F1418)*($D$2:$D1417=D1418)*($B$2:$B1417="PUSH")*($C$2:$C1417=$C1418),0),0),"")</f>
        <v>71219</v>
      </c>
      <c r="H1418" s="0" t="n">
        <f aca="false">IF(G1418 &lt;&gt; "", A1418-G1418, "")</f>
        <v>0</v>
      </c>
    </row>
    <row r="1419" customFormat="false" ht="12.8" hidden="false" customHeight="false" outlineLevel="0" collapsed="false">
      <c r="A1419" s="0" t="n">
        <v>71219</v>
      </c>
      <c r="B1419" s="0" t="s">
        <v>6</v>
      </c>
      <c r="C1419" s="0" t="n">
        <v>2673</v>
      </c>
      <c r="D1419" s="0" t="n">
        <v>5</v>
      </c>
      <c r="E1419" s="0" t="s">
        <v>2</v>
      </c>
      <c r="F1419" s="0" t="s">
        <v>86</v>
      </c>
      <c r="G1419" s="0" t="str">
        <f aca="false">IF($B1419="POP",INDEX($A$2:$A1418,MATCH(1,($F$2:$F1418=F1419)*($D$2:$D1418=D1419)*($B$2:$B1418="PUSH")*($C$2:$C1418=$C1419),0),0),"")</f>
        <v/>
      </c>
      <c r="H1419" s="0" t="str">
        <f aca="false">IF(G1419 &lt;&gt; "", A1419-G1419, "")</f>
        <v/>
      </c>
    </row>
    <row r="1420" customFormat="false" ht="12.8" hidden="false" customHeight="false" outlineLevel="0" collapsed="false">
      <c r="A1420" s="0" t="n">
        <v>71219</v>
      </c>
      <c r="B1420" s="0" t="s">
        <v>1</v>
      </c>
      <c r="C1420" s="0" t="n">
        <v>2680</v>
      </c>
      <c r="D1420" s="0" t="n">
        <v>0</v>
      </c>
      <c r="E1420" s="0" t="s">
        <v>2</v>
      </c>
      <c r="F1420" s="0" t="s">
        <v>87</v>
      </c>
      <c r="G1420" s="0" t="str">
        <f aca="false">IF($B1420="POP",INDEX($A$2:$A1419,MATCH(1,($F$2:$F1419=F1420)*($D$2:$D1419=D1420)*($B$2:$B1419="PUSH")*($C$2:$C1419=$C1420),0),0),"")</f>
        <v/>
      </c>
      <c r="H1420" s="0" t="str">
        <f aca="false">IF(G1420 &lt;&gt; "", A1420-G1420, "")</f>
        <v/>
      </c>
    </row>
    <row r="1421" customFormat="false" ht="12.8" hidden="false" customHeight="false" outlineLevel="0" collapsed="false">
      <c r="A1421" s="0" t="n">
        <v>71219</v>
      </c>
      <c r="B1421" s="0" t="s">
        <v>4</v>
      </c>
      <c r="C1421" s="0" t="n">
        <v>2673</v>
      </c>
      <c r="D1421" s="0" t="n">
        <v>5</v>
      </c>
      <c r="E1421" s="0" t="s">
        <v>2</v>
      </c>
      <c r="F1421" s="0" t="s">
        <v>86</v>
      </c>
      <c r="G1421" s="0" t="n">
        <f aca="false">IF($B1421="POP",INDEX($A$2:$A1420,MATCH(1,($F$2:$F1420=F1421)*($D$2:$D1420=D1421)*($B$2:$B1420="PUSH")*($C$2:$C1420=$C1421),0),0),"")</f>
        <v>71219</v>
      </c>
      <c r="H1421" s="0" t="n">
        <f aca="false">IF(G1421 &lt;&gt; "", A1421-G1421, "")</f>
        <v>0</v>
      </c>
    </row>
    <row r="1422" customFormat="false" ht="12.8" hidden="false" customHeight="false" outlineLevel="0" collapsed="false">
      <c r="A1422" s="0" t="n">
        <v>71234</v>
      </c>
      <c r="B1422" s="0" t="s">
        <v>6</v>
      </c>
      <c r="C1422" s="0" t="n">
        <v>2679</v>
      </c>
      <c r="D1422" s="0" t="n">
        <v>0</v>
      </c>
      <c r="E1422" s="0" t="s">
        <v>2</v>
      </c>
      <c r="F1422" s="0" t="s">
        <v>88</v>
      </c>
      <c r="G1422" s="0" t="str">
        <f aca="false">IF($B1422="POP",INDEX($A$2:$A1421,MATCH(1,($F$2:$F1421=F1422)*($D$2:$D1421=D1422)*($B$2:$B1421="PUSH")*($C$2:$C1421=$C1422),0),0),"")</f>
        <v/>
      </c>
      <c r="H1422" s="0" t="str">
        <f aca="false">IF(G1422 &lt;&gt; "", A1422-G1422, "")</f>
        <v/>
      </c>
    </row>
    <row r="1423" customFormat="false" ht="12.8" hidden="false" customHeight="false" outlineLevel="0" collapsed="false">
      <c r="A1423" s="0" t="n">
        <v>71235</v>
      </c>
      <c r="B1423" s="0" t="s">
        <v>6</v>
      </c>
      <c r="C1423" s="0" t="n">
        <v>2679</v>
      </c>
      <c r="D1423" s="0" t="n">
        <v>1</v>
      </c>
      <c r="E1423" s="0" t="s">
        <v>2</v>
      </c>
      <c r="F1423" s="0" t="s">
        <v>7</v>
      </c>
      <c r="G1423" s="0" t="str">
        <f aca="false">IF($B1423="POP",INDEX($A$2:$A1422,MATCH(1,($F$2:$F1422=F1423)*($D$2:$D1422=D1423)*($B$2:$B1422="PUSH")*($C$2:$C1422=$C1423),0),0),"")</f>
        <v/>
      </c>
      <c r="H1423" s="0" t="str">
        <f aca="false">IF(G1423 &lt;&gt; "", A1423-G1423, "")</f>
        <v/>
      </c>
    </row>
    <row r="1424" customFormat="false" ht="12.8" hidden="false" customHeight="false" outlineLevel="0" collapsed="false">
      <c r="A1424" s="0" t="n">
        <v>71235</v>
      </c>
      <c r="B1424" s="0" t="s">
        <v>4</v>
      </c>
      <c r="C1424" s="0" t="n">
        <v>2679</v>
      </c>
      <c r="D1424" s="0" t="n">
        <v>1</v>
      </c>
      <c r="E1424" s="0" t="s">
        <v>2</v>
      </c>
      <c r="F1424" s="0" t="s">
        <v>7</v>
      </c>
      <c r="G1424" s="0" t="n">
        <f aca="false">IF($B1424="POP",INDEX($A$2:$A1423,MATCH(1,($F$2:$F1423=F1424)*($D$2:$D1423=D1424)*($B$2:$B1423="PUSH")*($C$2:$C1423=$C1424),0),0),"")</f>
        <v>71235</v>
      </c>
      <c r="H1424" s="0" t="n">
        <f aca="false">IF(G1424 &lt;&gt; "", A1424-G1424, "")</f>
        <v>0</v>
      </c>
    </row>
    <row r="1425" customFormat="false" ht="12.8" hidden="false" customHeight="false" outlineLevel="0" collapsed="false">
      <c r="A1425" s="0" t="n">
        <v>71235</v>
      </c>
      <c r="B1425" s="0" t="s">
        <v>11</v>
      </c>
      <c r="C1425" s="0" t="n">
        <v>2679</v>
      </c>
      <c r="D1425" s="0" t="n">
        <v>0</v>
      </c>
      <c r="E1425" s="0" t="s">
        <v>2</v>
      </c>
      <c r="F1425" s="0" t="s">
        <v>88</v>
      </c>
      <c r="G1425" s="0" t="str">
        <f aca="false">IF($B1425="POP",INDEX($A$2:$A1424,MATCH(1,($F$2:$F1424=F1425)*($D$2:$D1424=D1425)*($B$2:$B1424="PUSH")*($C$2:$C1424=$C1425),0),0),"")</f>
        <v/>
      </c>
      <c r="H1425" s="0" t="str">
        <f aca="false">IF(G1425 &lt;&gt; "", A1425-G1425, "")</f>
        <v/>
      </c>
    </row>
    <row r="1426" customFormat="false" ht="12.8" hidden="false" customHeight="false" outlineLevel="0" collapsed="false">
      <c r="A1426" s="0" t="n">
        <v>71251</v>
      </c>
      <c r="B1426" s="0" t="s">
        <v>4</v>
      </c>
      <c r="C1426" s="0" t="n">
        <v>2679</v>
      </c>
      <c r="D1426" s="0" t="n">
        <v>0</v>
      </c>
      <c r="E1426" s="0" t="s">
        <v>2</v>
      </c>
      <c r="F1426" s="0" t="s">
        <v>88</v>
      </c>
      <c r="G1426" s="0" t="n">
        <f aca="false">IF($B1426="POP",INDEX($A$2:$A1425,MATCH(1,($F$2:$F1425=F1426)*($D$2:$D1425=D1426)*($B$2:$B1425="PUSH")*($C$2:$C1425=$C1426),0),0),"")</f>
        <v>71234</v>
      </c>
      <c r="H1426" s="0" t="n">
        <f aca="false">IF(G1426 &lt;&gt; "", A1426-G1426, "")</f>
        <v>17</v>
      </c>
    </row>
    <row r="1427" customFormat="false" ht="12.8" hidden="false" customHeight="false" outlineLevel="0" collapsed="false">
      <c r="A1427" s="0" t="n">
        <v>71251</v>
      </c>
      <c r="B1427" s="0" t="s">
        <v>6</v>
      </c>
      <c r="C1427" s="0" t="n">
        <v>2680</v>
      </c>
      <c r="D1427" s="0" t="n">
        <v>0</v>
      </c>
      <c r="E1427" s="0" t="s">
        <v>2</v>
      </c>
      <c r="F1427" s="0" t="s">
        <v>89</v>
      </c>
      <c r="G1427" s="0" t="str">
        <f aca="false">IF($B1427="POP",INDEX($A$2:$A1426,MATCH(1,($F$2:$F1426=F1427)*($D$2:$D1426=D1427)*($B$2:$B1426="PUSH")*($C$2:$C1426=$C1427),0),0),"")</f>
        <v/>
      </c>
      <c r="H1427" s="0" t="str">
        <f aca="false">IF(G1427 &lt;&gt; "", A1427-G1427, "")</f>
        <v/>
      </c>
    </row>
    <row r="1428" customFormat="false" ht="12.8" hidden="false" customHeight="false" outlineLevel="0" collapsed="false">
      <c r="A1428" s="0" t="n">
        <v>71251</v>
      </c>
      <c r="B1428" s="0" t="s">
        <v>6</v>
      </c>
      <c r="C1428" s="0" t="n">
        <v>2680</v>
      </c>
      <c r="D1428" s="0" t="n">
        <v>1</v>
      </c>
      <c r="E1428" s="0" t="s">
        <v>2</v>
      </c>
      <c r="F1428" s="0" t="s">
        <v>9</v>
      </c>
      <c r="G1428" s="0" t="str">
        <f aca="false">IF($B1428="POP",INDEX($A$2:$A1427,MATCH(1,($F$2:$F1427=F1428)*($D$2:$D1427=D1428)*($B$2:$B1427="PUSH")*($C$2:$C1427=$C1428),0),0),"")</f>
        <v/>
      </c>
      <c r="H1428" s="0" t="str">
        <f aca="false">IF(G1428 &lt;&gt; "", A1428-G1428, "")</f>
        <v/>
      </c>
    </row>
    <row r="1429" customFormat="false" ht="12.8" hidden="false" customHeight="false" outlineLevel="0" collapsed="false">
      <c r="A1429" s="0" t="n">
        <v>71251</v>
      </c>
      <c r="B1429" s="0" t="s">
        <v>6</v>
      </c>
      <c r="C1429" s="0" t="n">
        <v>2680</v>
      </c>
      <c r="D1429" s="0" t="n">
        <v>2</v>
      </c>
      <c r="E1429" s="0" t="s">
        <v>2</v>
      </c>
      <c r="F1429" s="0" t="s">
        <v>10</v>
      </c>
      <c r="G1429" s="0" t="str">
        <f aca="false">IF($B1429="POP",INDEX($A$2:$A1428,MATCH(1,($F$2:$F1428=F1429)*($D$2:$D1428=D1429)*($B$2:$B1428="PUSH")*($C$2:$C1428=$C1429),0),0),"")</f>
        <v/>
      </c>
      <c r="H1429" s="0" t="str">
        <f aca="false">IF(G1429 &lt;&gt; "", A1429-G1429, "")</f>
        <v/>
      </c>
    </row>
    <row r="1430" customFormat="false" ht="12.8" hidden="false" customHeight="false" outlineLevel="0" collapsed="false">
      <c r="A1430" s="0" t="n">
        <v>71284</v>
      </c>
      <c r="B1430" s="0" t="s">
        <v>4</v>
      </c>
      <c r="C1430" s="0" t="n">
        <v>2680</v>
      </c>
      <c r="D1430" s="0" t="n">
        <v>2</v>
      </c>
      <c r="E1430" s="0" t="s">
        <v>2</v>
      </c>
      <c r="F1430" s="0" t="s">
        <v>10</v>
      </c>
      <c r="G1430" s="0" t="n">
        <f aca="false">IF($B1430="POP",INDEX($A$2:$A1429,MATCH(1,($F$2:$F1429=F1430)*($D$2:$D1429=D1430)*($B$2:$B1429="PUSH")*($C$2:$C1429=$C1430),0),0),"")</f>
        <v>71251</v>
      </c>
      <c r="H1430" s="0" t="n">
        <f aca="false">IF(G1430 &lt;&gt; "", A1430-G1430, "")</f>
        <v>33</v>
      </c>
    </row>
    <row r="1431" customFormat="false" ht="12.8" hidden="false" customHeight="false" outlineLevel="0" collapsed="false">
      <c r="A1431" s="0" t="n">
        <v>71284</v>
      </c>
      <c r="B1431" s="0" t="s">
        <v>4</v>
      </c>
      <c r="C1431" s="0" t="n">
        <v>2680</v>
      </c>
      <c r="D1431" s="0" t="n">
        <v>1</v>
      </c>
      <c r="E1431" s="0" t="s">
        <v>2</v>
      </c>
      <c r="F1431" s="0" t="s">
        <v>9</v>
      </c>
      <c r="G1431" s="0" t="n">
        <f aca="false">IF($B1431="POP",INDEX($A$2:$A1430,MATCH(1,($F$2:$F1430=F1431)*($D$2:$D1430=D1431)*($B$2:$B1430="PUSH")*($C$2:$C1430=$C1431),0),0),"")</f>
        <v>71251</v>
      </c>
      <c r="H1431" s="0" t="n">
        <f aca="false">IF(G1431 &lt;&gt; "", A1431-G1431, "")</f>
        <v>33</v>
      </c>
    </row>
    <row r="1432" customFormat="false" ht="12.8" hidden="false" customHeight="false" outlineLevel="0" collapsed="false">
      <c r="A1432" s="0" t="n">
        <v>71284</v>
      </c>
      <c r="B1432" s="0" t="s">
        <v>11</v>
      </c>
      <c r="C1432" s="0" t="n">
        <v>2680</v>
      </c>
      <c r="D1432" s="0" t="n">
        <v>0</v>
      </c>
      <c r="E1432" s="0" t="s">
        <v>2</v>
      </c>
      <c r="F1432" s="0" t="s">
        <v>89</v>
      </c>
      <c r="G1432" s="0" t="str">
        <f aca="false">IF($B1432="POP",INDEX($A$2:$A1431,MATCH(1,($F$2:$F1431=F1432)*($D$2:$D1431=D1432)*($B$2:$B1431="PUSH")*($C$2:$C1431=$C1432),0),0),"")</f>
        <v/>
      </c>
      <c r="H1432" s="0" t="str">
        <f aca="false">IF(G1432 &lt;&gt; "", A1432-G1432, "")</f>
        <v/>
      </c>
    </row>
    <row r="1433" customFormat="false" ht="12.8" hidden="false" customHeight="false" outlineLevel="0" collapsed="false">
      <c r="A1433" s="0" t="n">
        <v>71301</v>
      </c>
      <c r="B1433" s="0" t="s">
        <v>4</v>
      </c>
      <c r="C1433" s="0" t="n">
        <v>2680</v>
      </c>
      <c r="D1433" s="0" t="n">
        <v>0</v>
      </c>
      <c r="E1433" s="0" t="s">
        <v>2</v>
      </c>
      <c r="F1433" s="0" t="s">
        <v>89</v>
      </c>
      <c r="G1433" s="0" t="n">
        <f aca="false">IF($B1433="POP",INDEX($A$2:$A1432,MATCH(1,($F$2:$F1432=F1433)*($D$2:$D1432=D1433)*($B$2:$B1432="PUSH")*($C$2:$C1432=$C1433),0),0),"")</f>
        <v>71251</v>
      </c>
      <c r="H1433" s="0" t="n">
        <f aca="false">IF(G1433 &lt;&gt; "", A1433-G1433, "")</f>
        <v>50</v>
      </c>
    </row>
    <row r="1434" customFormat="false" ht="12.8" hidden="false" customHeight="false" outlineLevel="0" collapsed="false">
      <c r="A1434" s="0" t="n">
        <v>71351</v>
      </c>
      <c r="B1434" s="0" t="s">
        <v>6</v>
      </c>
      <c r="C1434" s="0" t="n">
        <v>2673</v>
      </c>
      <c r="D1434" s="0" t="n">
        <v>5</v>
      </c>
      <c r="E1434" s="0" t="s">
        <v>2</v>
      </c>
      <c r="F1434" s="0" t="s">
        <v>109</v>
      </c>
      <c r="G1434" s="0" t="str">
        <f aca="false">IF($B1434="POP",INDEX($A$2:$A1433,MATCH(1,($F$2:$F1433=F1434)*($D$2:$D1433=D1434)*($B$2:$B1433="PUSH")*($C$2:$C1433=$C1434),0),0),"")</f>
        <v/>
      </c>
      <c r="H1434" s="0" t="str">
        <f aca="false">IF(G1434 &lt;&gt; "", A1434-G1434, "")</f>
        <v/>
      </c>
    </row>
    <row r="1435" customFormat="false" ht="12.8" hidden="false" customHeight="false" outlineLevel="0" collapsed="false">
      <c r="A1435" s="0" t="n">
        <v>71351</v>
      </c>
      <c r="B1435" s="0" t="s">
        <v>4</v>
      </c>
      <c r="C1435" s="0" t="n">
        <v>2673</v>
      </c>
      <c r="D1435" s="0" t="n">
        <v>5</v>
      </c>
      <c r="E1435" s="0" t="s">
        <v>2</v>
      </c>
      <c r="F1435" s="0" t="s">
        <v>109</v>
      </c>
      <c r="G1435" s="0" t="n">
        <f aca="false">IF($B1435="POP",INDEX($A$2:$A1434,MATCH(1,($F$2:$F1434=F1435)*($D$2:$D1434=D1435)*($B$2:$B1434="PUSH")*($C$2:$C1434=$C1435),0),0),"")</f>
        <v>71351</v>
      </c>
      <c r="H1435" s="0" t="n">
        <f aca="false">IF(G1435 &lt;&gt; "", A1435-G1435, "")</f>
        <v>0</v>
      </c>
    </row>
    <row r="1436" customFormat="false" ht="12.8" hidden="false" customHeight="false" outlineLevel="0" collapsed="false">
      <c r="A1436" s="0" t="n">
        <v>71351</v>
      </c>
      <c r="B1436" s="0" t="s">
        <v>4</v>
      </c>
      <c r="C1436" s="0" t="n">
        <v>2673</v>
      </c>
      <c r="D1436" s="0" t="n">
        <v>4</v>
      </c>
      <c r="E1436" s="0" t="s">
        <v>2</v>
      </c>
      <c r="F1436" s="0" t="s">
        <v>105</v>
      </c>
      <c r="G1436" s="0" t="n">
        <f aca="false">IF($B1436="POP",INDEX($A$2:$A1435,MATCH(1,($F$2:$F1435=F1436)*($D$2:$D1435=D1436)*($B$2:$B1435="PUSH")*($C$2:$C1435=$C1436),0),0),"")</f>
        <v>71068</v>
      </c>
      <c r="H1436" s="0" t="n">
        <f aca="false">IF(G1436 &lt;&gt; "", A1436-G1436, "")</f>
        <v>283</v>
      </c>
    </row>
    <row r="1437" customFormat="false" ht="12.8" hidden="false" customHeight="false" outlineLevel="0" collapsed="false">
      <c r="A1437" s="0" t="n">
        <v>71351</v>
      </c>
      <c r="B1437" s="0" t="s">
        <v>4</v>
      </c>
      <c r="C1437" s="0" t="n">
        <v>2673</v>
      </c>
      <c r="D1437" s="0" t="n">
        <v>3</v>
      </c>
      <c r="E1437" s="0" t="s">
        <v>2</v>
      </c>
      <c r="F1437" s="0" t="s">
        <v>103</v>
      </c>
      <c r="G1437" s="0" t="n">
        <f aca="false">IF($B1437="POP",INDEX($A$2:$A1436,MATCH(1,($F$2:$F1436=F1437)*($D$2:$D1436=D1437)*($B$2:$B1436="PUSH")*($C$2:$C1436=$C1437),0),0),"")</f>
        <v>71068</v>
      </c>
      <c r="H1437" s="0" t="n">
        <f aca="false">IF(G1437 &lt;&gt; "", A1437-G1437, "")</f>
        <v>283</v>
      </c>
    </row>
    <row r="1438" customFormat="false" ht="12.8" hidden="false" customHeight="false" outlineLevel="0" collapsed="false">
      <c r="A1438" s="0" t="n">
        <v>71351</v>
      </c>
      <c r="B1438" s="0" t="s">
        <v>4</v>
      </c>
      <c r="C1438" s="0" t="n">
        <v>2673</v>
      </c>
      <c r="D1438" s="0" t="n">
        <v>2</v>
      </c>
      <c r="E1438" s="0" t="s">
        <v>2</v>
      </c>
      <c r="F1438" s="0" t="s">
        <v>101</v>
      </c>
      <c r="G1438" s="0" t="n">
        <f aca="false">IF($B1438="POP",INDEX($A$2:$A1437,MATCH(1,($F$2:$F1437=F1438)*($D$2:$D1437=D1438)*($B$2:$B1437="PUSH")*($C$2:$C1437=$C1438),0),0),"")</f>
        <v>71017</v>
      </c>
      <c r="H1438" s="0" t="n">
        <f aca="false">IF(G1438 &lt;&gt; "", A1438-G1438, "")</f>
        <v>334</v>
      </c>
    </row>
    <row r="1439" customFormat="false" ht="12.8" hidden="false" customHeight="false" outlineLevel="0" collapsed="false">
      <c r="A1439" s="0" t="n">
        <v>71352</v>
      </c>
      <c r="B1439" s="0" t="s">
        <v>4</v>
      </c>
      <c r="C1439" s="0" t="n">
        <v>2673</v>
      </c>
      <c r="D1439" s="0" t="n">
        <v>1</v>
      </c>
      <c r="E1439" s="0" t="s">
        <v>2</v>
      </c>
      <c r="F1439" s="0" t="s">
        <v>99</v>
      </c>
      <c r="G1439" s="0" t="n">
        <f aca="false">IF($B1439="POP",INDEX($A$2:$A1438,MATCH(1,($F$2:$F1438=F1439)*($D$2:$D1438=D1439)*($B$2:$B1438="PUSH")*($C$2:$C1438=$C1439),0),0),"")</f>
        <v>71001</v>
      </c>
      <c r="H1439" s="0" t="n">
        <f aca="false">IF(G1439 &lt;&gt; "", A1439-G1439, "")</f>
        <v>351</v>
      </c>
    </row>
    <row r="1440" customFormat="false" ht="12.8" hidden="false" customHeight="false" outlineLevel="0" collapsed="false">
      <c r="A1440" s="0" t="n">
        <v>71352</v>
      </c>
      <c r="B1440" s="0" t="s">
        <v>1</v>
      </c>
      <c r="C1440" s="0" t="n">
        <v>2673</v>
      </c>
      <c r="D1440" s="0" t="n">
        <v>1</v>
      </c>
      <c r="E1440" s="0" t="s">
        <v>2</v>
      </c>
      <c r="F1440" s="0" t="s">
        <v>3</v>
      </c>
      <c r="G1440" s="0" t="str">
        <f aca="false">IF($B1440="POP",INDEX($A$2:$A1439,MATCH(1,($F$2:$F1439=F1440)*($D$2:$D1439=D1440)*($B$2:$B1439="PUSH")*($C$2:$C1439=$C1440),0),0),"")</f>
        <v/>
      </c>
      <c r="H1440" s="0" t="str">
        <f aca="false">IF(G1440 &lt;&gt; "", A1440-G1440, "")</f>
        <v/>
      </c>
    </row>
    <row r="1441" customFormat="false" ht="12.8" hidden="false" customHeight="false" outlineLevel="0" collapsed="false">
      <c r="A1441" s="0" t="n">
        <v>71368</v>
      </c>
      <c r="B1441" s="0" t="s">
        <v>11</v>
      </c>
      <c r="C1441" s="0" t="n">
        <v>2673</v>
      </c>
      <c r="D1441" s="0" t="n">
        <v>0</v>
      </c>
      <c r="E1441" s="0" t="s">
        <v>2</v>
      </c>
      <c r="F1441" s="0" t="s">
        <v>98</v>
      </c>
      <c r="G1441" s="0" t="str">
        <f aca="false">IF($B1441="POP",INDEX($A$2:$A1440,MATCH(1,($F$2:$F1440=F1441)*($D$2:$D1440=D1441)*($B$2:$B1440="PUSH")*($C$2:$C1440=$C1441),0),0),"")</f>
        <v/>
      </c>
      <c r="H1441" s="0" t="str">
        <f aca="false">IF(G1441 &lt;&gt; "", A1441-G1441, "")</f>
        <v/>
      </c>
    </row>
    <row r="1442" customFormat="false" ht="12.8" hidden="false" customHeight="false" outlineLevel="0" collapsed="false">
      <c r="A1442" s="0" t="n">
        <v>71385</v>
      </c>
      <c r="B1442" s="0" t="s">
        <v>4</v>
      </c>
      <c r="C1442" s="0" t="n">
        <v>2673</v>
      </c>
      <c r="D1442" s="0" t="n">
        <v>0</v>
      </c>
      <c r="E1442" s="0" t="s">
        <v>2</v>
      </c>
      <c r="F1442" s="0" t="s">
        <v>98</v>
      </c>
      <c r="G1442" s="0" t="n">
        <f aca="false">IF($B1442="POP",INDEX($A$2:$A1441,MATCH(1,($F$2:$F1441=F1442)*($D$2:$D1441=D1442)*($B$2:$B1441="PUSH")*($C$2:$C1441=$C1442),0),0),"")</f>
        <v>70967</v>
      </c>
      <c r="H1442" s="0" t="n">
        <f aca="false">IF(G1442 &lt;&gt; "", A1442-G1442, "")</f>
        <v>418</v>
      </c>
    </row>
    <row r="1443" customFormat="false" ht="12.8" hidden="false" customHeight="false" outlineLevel="0" collapsed="false">
      <c r="A1443" s="0" t="n">
        <v>71903</v>
      </c>
      <c r="B1443" s="0" t="s">
        <v>1</v>
      </c>
      <c r="C1443" s="0" t="n">
        <v>2691</v>
      </c>
      <c r="D1443" s="0" t="n">
        <v>0</v>
      </c>
      <c r="E1443" s="0" t="s">
        <v>2</v>
      </c>
      <c r="F1443" s="0" t="s">
        <v>97</v>
      </c>
      <c r="G1443" s="0" t="str">
        <f aca="false">IF($B1443="POP",INDEX($A$2:$A1442,MATCH(1,($F$2:$F1442=F1443)*($D$2:$D1442=D1443)*($B$2:$B1442="PUSH")*($C$2:$C1442=$C1443),0),0),"")</f>
        <v/>
      </c>
      <c r="H1443" s="0" t="str">
        <f aca="false">IF(G1443 &lt;&gt; "", A1443-G1443, "")</f>
        <v/>
      </c>
    </row>
    <row r="1444" customFormat="false" ht="12.8" hidden="false" customHeight="false" outlineLevel="0" collapsed="false">
      <c r="A1444" s="0" t="n">
        <v>71903</v>
      </c>
      <c r="B1444" s="0" t="s">
        <v>6</v>
      </c>
      <c r="C1444" s="0" t="n">
        <v>2691</v>
      </c>
      <c r="D1444" s="0" t="n">
        <v>0</v>
      </c>
      <c r="E1444" s="0" t="s">
        <v>2</v>
      </c>
      <c r="F1444" s="0" t="s">
        <v>98</v>
      </c>
      <c r="G1444" s="0" t="str">
        <f aca="false">IF($B1444="POP",INDEX($A$2:$A1443,MATCH(1,($F$2:$F1443=F1444)*($D$2:$D1443=D1444)*($B$2:$B1443="PUSH")*($C$2:$C1443=$C1444),0),0),"")</f>
        <v/>
      </c>
      <c r="H1444" s="0" t="str">
        <f aca="false">IF(G1444 &lt;&gt; "", A1444-G1444, "")</f>
        <v/>
      </c>
    </row>
    <row r="1445" customFormat="false" ht="12.8" hidden="false" customHeight="false" outlineLevel="0" collapsed="false">
      <c r="A1445" s="0" t="n">
        <v>71937</v>
      </c>
      <c r="B1445" s="0" t="s">
        <v>6</v>
      </c>
      <c r="C1445" s="0" t="n">
        <v>2691</v>
      </c>
      <c r="D1445" s="0" t="n">
        <v>1</v>
      </c>
      <c r="E1445" s="0" t="s">
        <v>2</v>
      </c>
      <c r="F1445" s="0" t="s">
        <v>99</v>
      </c>
      <c r="G1445" s="0" t="str">
        <f aca="false">IF($B1445="POP",INDEX($A$2:$A1444,MATCH(1,($F$2:$F1444=F1445)*($D$2:$D1444=D1445)*($B$2:$B1444="PUSH")*($C$2:$C1444=$C1445),0),0),"")</f>
        <v/>
      </c>
      <c r="H1445" s="0" t="str">
        <f aca="false">IF(G1445 &lt;&gt; "", A1445-G1445, "")</f>
        <v/>
      </c>
    </row>
    <row r="1446" customFormat="false" ht="12.8" hidden="false" customHeight="false" outlineLevel="0" collapsed="false">
      <c r="A1446" s="0" t="n">
        <v>71937</v>
      </c>
      <c r="B1446" s="0" t="s">
        <v>6</v>
      </c>
      <c r="C1446" s="0" t="n">
        <v>2691</v>
      </c>
      <c r="D1446" s="0" t="n">
        <v>2</v>
      </c>
      <c r="E1446" s="0" t="s">
        <v>2</v>
      </c>
      <c r="F1446" s="0" t="s">
        <v>100</v>
      </c>
      <c r="G1446" s="0" t="str">
        <f aca="false">IF($B1446="POP",INDEX($A$2:$A1445,MATCH(1,($F$2:$F1445=F1446)*($D$2:$D1445=D1446)*($B$2:$B1445="PUSH")*($C$2:$C1445=$C1446),0),0),"")</f>
        <v/>
      </c>
      <c r="H1446" s="0" t="str">
        <f aca="false">IF(G1446 &lt;&gt; "", A1446-G1446, "")</f>
        <v/>
      </c>
    </row>
    <row r="1447" customFormat="false" ht="12.8" hidden="false" customHeight="false" outlineLevel="0" collapsed="false">
      <c r="A1447" s="0" t="n">
        <v>71937</v>
      </c>
      <c r="B1447" s="0" t="s">
        <v>4</v>
      </c>
      <c r="C1447" s="0" t="n">
        <v>2691</v>
      </c>
      <c r="D1447" s="0" t="n">
        <v>2</v>
      </c>
      <c r="E1447" s="0" t="s">
        <v>2</v>
      </c>
      <c r="F1447" s="0" t="s">
        <v>100</v>
      </c>
      <c r="G1447" s="0" t="n">
        <f aca="false">IF($B1447="POP",INDEX($A$2:$A1446,MATCH(1,($F$2:$F1446=F1447)*($D$2:$D1446=D1447)*($B$2:$B1446="PUSH")*($C$2:$C1446=$C1447),0),0),"")</f>
        <v>71937</v>
      </c>
      <c r="H1447" s="0" t="n">
        <f aca="false">IF(G1447 &lt;&gt; "", A1447-G1447, "")</f>
        <v>0</v>
      </c>
    </row>
    <row r="1448" customFormat="false" ht="12.8" hidden="false" customHeight="false" outlineLevel="0" collapsed="false">
      <c r="A1448" s="0" t="n">
        <v>71953</v>
      </c>
      <c r="B1448" s="0" t="s">
        <v>6</v>
      </c>
      <c r="C1448" s="0" t="n">
        <v>2691</v>
      </c>
      <c r="D1448" s="0" t="n">
        <v>2</v>
      </c>
      <c r="E1448" s="0" t="s">
        <v>2</v>
      </c>
      <c r="F1448" s="0" t="s">
        <v>101</v>
      </c>
      <c r="G1448" s="0" t="str">
        <f aca="false">IF($B1448="POP",INDEX($A$2:$A1447,MATCH(1,($F$2:$F1447=F1448)*($D$2:$D1447=D1448)*($B$2:$B1447="PUSH")*($C$2:$C1447=$C1448),0),0),"")</f>
        <v/>
      </c>
      <c r="H1448" s="0" t="str">
        <f aca="false">IF(G1448 &lt;&gt; "", A1448-G1448, "")</f>
        <v/>
      </c>
    </row>
    <row r="1449" customFormat="false" ht="12.8" hidden="false" customHeight="false" outlineLevel="0" collapsed="false">
      <c r="A1449" s="0" t="n">
        <v>72004</v>
      </c>
      <c r="B1449" s="0" t="s">
        <v>6</v>
      </c>
      <c r="C1449" s="0" t="n">
        <v>2691</v>
      </c>
      <c r="D1449" s="0" t="n">
        <v>3</v>
      </c>
      <c r="E1449" s="0" t="s">
        <v>2</v>
      </c>
      <c r="F1449" s="0" t="s">
        <v>102</v>
      </c>
      <c r="G1449" s="0" t="str">
        <f aca="false">IF($B1449="POP",INDEX($A$2:$A1448,MATCH(1,($F$2:$F1448=F1449)*($D$2:$D1448=D1449)*($B$2:$B1448="PUSH")*($C$2:$C1448=$C1449),0),0),"")</f>
        <v/>
      </c>
      <c r="H1449" s="0" t="str">
        <f aca="false">IF(G1449 &lt;&gt; "", A1449-G1449, "")</f>
        <v/>
      </c>
    </row>
    <row r="1450" customFormat="false" ht="12.8" hidden="false" customHeight="false" outlineLevel="0" collapsed="false">
      <c r="A1450" s="0" t="n">
        <v>72004</v>
      </c>
      <c r="B1450" s="0" t="s">
        <v>4</v>
      </c>
      <c r="C1450" s="0" t="n">
        <v>2691</v>
      </c>
      <c r="D1450" s="0" t="n">
        <v>3</v>
      </c>
      <c r="E1450" s="0" t="s">
        <v>2</v>
      </c>
      <c r="F1450" s="0" t="s">
        <v>102</v>
      </c>
      <c r="G1450" s="0" t="n">
        <f aca="false">IF($B1450="POP",INDEX($A$2:$A1449,MATCH(1,($F$2:$F1449=F1450)*($D$2:$D1449=D1450)*($B$2:$B1449="PUSH")*($C$2:$C1449=$C1450),0),0),"")</f>
        <v>72004</v>
      </c>
      <c r="H1450" s="0" t="n">
        <f aca="false">IF(G1450 &lt;&gt; "", A1450-G1450, "")</f>
        <v>0</v>
      </c>
    </row>
    <row r="1451" customFormat="false" ht="12.8" hidden="false" customHeight="false" outlineLevel="0" collapsed="false">
      <c r="A1451" s="0" t="n">
        <v>72004</v>
      </c>
      <c r="B1451" s="0" t="s">
        <v>6</v>
      </c>
      <c r="C1451" s="0" t="n">
        <v>2691</v>
      </c>
      <c r="D1451" s="0" t="n">
        <v>3</v>
      </c>
      <c r="E1451" s="0" t="s">
        <v>2</v>
      </c>
      <c r="F1451" s="0" t="s">
        <v>103</v>
      </c>
      <c r="G1451" s="0" t="str">
        <f aca="false">IF($B1451="POP",INDEX($A$2:$A1450,MATCH(1,($F$2:$F1450=F1451)*($D$2:$D1450=D1451)*($B$2:$B1450="PUSH")*($C$2:$C1450=$C1451),0),0),"")</f>
        <v/>
      </c>
      <c r="H1451" s="0" t="str">
        <f aca="false">IF(G1451 &lt;&gt; "", A1451-G1451, "")</f>
        <v/>
      </c>
    </row>
    <row r="1452" customFormat="false" ht="12.8" hidden="false" customHeight="false" outlineLevel="0" collapsed="false">
      <c r="A1452" s="0" t="n">
        <v>72004</v>
      </c>
      <c r="B1452" s="0" t="s">
        <v>6</v>
      </c>
      <c r="C1452" s="0" t="n">
        <v>2691</v>
      </c>
      <c r="D1452" s="0" t="n">
        <v>4</v>
      </c>
      <c r="E1452" s="0" t="s">
        <v>2</v>
      </c>
      <c r="F1452" s="0" t="s">
        <v>104</v>
      </c>
      <c r="G1452" s="0" t="str">
        <f aca="false">IF($B1452="POP",INDEX($A$2:$A1451,MATCH(1,($F$2:$F1451=F1452)*($D$2:$D1451=D1452)*($B$2:$B1451="PUSH")*($C$2:$C1451=$C1452),0),0),"")</f>
        <v/>
      </c>
      <c r="H1452" s="0" t="str">
        <f aca="false">IF(G1452 &lt;&gt; "", A1452-G1452, "")</f>
        <v/>
      </c>
    </row>
    <row r="1453" customFormat="false" ht="12.8" hidden="false" customHeight="false" outlineLevel="0" collapsed="false">
      <c r="A1453" s="0" t="n">
        <v>72004</v>
      </c>
      <c r="B1453" s="0" t="s">
        <v>4</v>
      </c>
      <c r="C1453" s="0" t="n">
        <v>2691</v>
      </c>
      <c r="D1453" s="0" t="n">
        <v>4</v>
      </c>
      <c r="E1453" s="0" t="s">
        <v>2</v>
      </c>
      <c r="F1453" s="0" t="s">
        <v>104</v>
      </c>
      <c r="G1453" s="0" t="n">
        <f aca="false">IF($B1453="POP",INDEX($A$2:$A1452,MATCH(1,($F$2:$F1452=F1453)*($D$2:$D1452=D1453)*($B$2:$B1452="PUSH")*($C$2:$C1452=$C1453),0),0),"")</f>
        <v>72004</v>
      </c>
      <c r="H1453" s="0" t="n">
        <f aca="false">IF(G1453 &lt;&gt; "", A1453-G1453, "")</f>
        <v>0</v>
      </c>
    </row>
    <row r="1454" customFormat="false" ht="12.8" hidden="false" customHeight="false" outlineLevel="0" collapsed="false">
      <c r="A1454" s="0" t="n">
        <v>72004</v>
      </c>
      <c r="B1454" s="0" t="s">
        <v>6</v>
      </c>
      <c r="C1454" s="0" t="n">
        <v>2691</v>
      </c>
      <c r="D1454" s="0" t="n">
        <v>4</v>
      </c>
      <c r="E1454" s="0" t="s">
        <v>2</v>
      </c>
      <c r="F1454" s="0" t="s">
        <v>74</v>
      </c>
      <c r="G1454" s="0" t="str">
        <f aca="false">IF($B1454="POP",INDEX($A$2:$A1453,MATCH(1,($F$2:$F1453=F1454)*($D$2:$D1453=D1454)*($B$2:$B1453="PUSH")*($C$2:$C1453=$C1454),0),0),"")</f>
        <v/>
      </c>
      <c r="H1454" s="0" t="str">
        <f aca="false">IF(G1454 &lt;&gt; "", A1454-G1454, "")</f>
        <v/>
      </c>
    </row>
    <row r="1455" customFormat="false" ht="12.8" hidden="false" customHeight="false" outlineLevel="0" collapsed="false">
      <c r="A1455" s="0" t="n">
        <v>72004</v>
      </c>
      <c r="B1455" s="0" t="s">
        <v>4</v>
      </c>
      <c r="C1455" s="0" t="n">
        <v>2691</v>
      </c>
      <c r="D1455" s="0" t="n">
        <v>4</v>
      </c>
      <c r="E1455" s="0" t="s">
        <v>2</v>
      </c>
      <c r="F1455" s="0" t="s">
        <v>74</v>
      </c>
      <c r="G1455" s="0" t="n">
        <f aca="false">IF($B1455="POP",INDEX($A$2:$A1454,MATCH(1,($F$2:$F1454=F1455)*($D$2:$D1454=D1455)*($B$2:$B1454="PUSH")*($C$2:$C1454=$C1455),0),0),"")</f>
        <v>72004</v>
      </c>
      <c r="H1455" s="0" t="n">
        <f aca="false">IF(G1455 &lt;&gt; "", A1455-G1455, "")</f>
        <v>0</v>
      </c>
    </row>
    <row r="1456" customFormat="false" ht="12.8" hidden="false" customHeight="false" outlineLevel="0" collapsed="false">
      <c r="A1456" s="0" t="n">
        <v>72004</v>
      </c>
      <c r="B1456" s="0" t="s">
        <v>6</v>
      </c>
      <c r="C1456" s="0" t="n">
        <v>2691</v>
      </c>
      <c r="D1456" s="0" t="n">
        <v>4</v>
      </c>
      <c r="E1456" s="0" t="s">
        <v>2</v>
      </c>
      <c r="F1456" s="0" t="s">
        <v>100</v>
      </c>
      <c r="G1456" s="0" t="str">
        <f aca="false">IF($B1456="POP",INDEX($A$2:$A1455,MATCH(1,($F$2:$F1455=F1456)*($D$2:$D1455=D1456)*($B$2:$B1455="PUSH")*($C$2:$C1455=$C1456),0),0),"")</f>
        <v/>
      </c>
      <c r="H1456" s="0" t="str">
        <f aca="false">IF(G1456 &lt;&gt; "", A1456-G1456, "")</f>
        <v/>
      </c>
    </row>
    <row r="1457" customFormat="false" ht="12.8" hidden="false" customHeight="false" outlineLevel="0" collapsed="false">
      <c r="A1457" s="0" t="n">
        <v>72004</v>
      </c>
      <c r="B1457" s="0" t="s">
        <v>4</v>
      </c>
      <c r="C1457" s="0" t="n">
        <v>2691</v>
      </c>
      <c r="D1457" s="0" t="n">
        <v>4</v>
      </c>
      <c r="E1457" s="0" t="s">
        <v>2</v>
      </c>
      <c r="F1457" s="0" t="s">
        <v>100</v>
      </c>
      <c r="G1457" s="0" t="n">
        <f aca="false">IF($B1457="POP",INDEX($A$2:$A1456,MATCH(1,($F$2:$F1456=F1457)*($D$2:$D1456=D1457)*($B$2:$B1456="PUSH")*($C$2:$C1456=$C1457),0),0),"")</f>
        <v>72004</v>
      </c>
      <c r="H1457" s="0" t="n">
        <f aca="false">IF(G1457 &lt;&gt; "", A1457-G1457, "")</f>
        <v>0</v>
      </c>
    </row>
    <row r="1458" customFormat="false" ht="12.8" hidden="false" customHeight="false" outlineLevel="0" collapsed="false">
      <c r="A1458" s="0" t="n">
        <v>72004</v>
      </c>
      <c r="B1458" s="0" t="s">
        <v>6</v>
      </c>
      <c r="C1458" s="0" t="n">
        <v>2691</v>
      </c>
      <c r="D1458" s="0" t="n">
        <v>4</v>
      </c>
      <c r="E1458" s="0" t="s">
        <v>2</v>
      </c>
      <c r="F1458" s="0" t="s">
        <v>105</v>
      </c>
      <c r="G1458" s="0" t="str">
        <f aca="false">IF($B1458="POP",INDEX($A$2:$A1457,MATCH(1,($F$2:$F1457=F1458)*($D$2:$D1457=D1458)*($B$2:$B1457="PUSH")*($C$2:$C1457=$C1458),0),0),"")</f>
        <v/>
      </c>
      <c r="H1458" s="0" t="str">
        <f aca="false">IF(G1458 &lt;&gt; "", A1458-G1458, "")</f>
        <v/>
      </c>
    </row>
    <row r="1459" customFormat="false" ht="12.8" hidden="false" customHeight="false" outlineLevel="0" collapsed="false">
      <c r="A1459" s="0" t="n">
        <v>72004</v>
      </c>
      <c r="B1459" s="0" t="s">
        <v>6</v>
      </c>
      <c r="C1459" s="0" t="n">
        <v>2691</v>
      </c>
      <c r="D1459" s="0" t="n">
        <v>5</v>
      </c>
      <c r="E1459" s="0" t="s">
        <v>2</v>
      </c>
      <c r="F1459" s="0" t="s">
        <v>106</v>
      </c>
      <c r="G1459" s="0" t="str">
        <f aca="false">IF($B1459="POP",INDEX($A$2:$A1458,MATCH(1,($F$2:$F1458=F1459)*($D$2:$D1458=D1459)*($B$2:$B1458="PUSH")*($C$2:$C1458=$C1459),0),0),"")</f>
        <v/>
      </c>
      <c r="H1459" s="0" t="str">
        <f aca="false">IF(G1459 &lt;&gt; "", A1459-G1459, "")</f>
        <v/>
      </c>
    </row>
    <row r="1460" customFormat="false" ht="12.8" hidden="false" customHeight="false" outlineLevel="0" collapsed="false">
      <c r="A1460" s="0" t="n">
        <v>72004</v>
      </c>
      <c r="B1460" s="0" t="s">
        <v>4</v>
      </c>
      <c r="C1460" s="0" t="n">
        <v>2691</v>
      </c>
      <c r="D1460" s="0" t="n">
        <v>5</v>
      </c>
      <c r="E1460" s="0" t="s">
        <v>2</v>
      </c>
      <c r="F1460" s="0" t="s">
        <v>106</v>
      </c>
      <c r="G1460" s="0" t="n">
        <f aca="false">IF($B1460="POP",INDEX($A$2:$A1459,MATCH(1,($F$2:$F1459=F1460)*($D$2:$D1459=D1460)*($B$2:$B1459="PUSH")*($C$2:$C1459=$C1460),0),0),"")</f>
        <v>72004</v>
      </c>
      <c r="H1460" s="0" t="n">
        <f aca="false">IF(G1460 &lt;&gt; "", A1460-G1460, "")</f>
        <v>0</v>
      </c>
    </row>
    <row r="1461" customFormat="false" ht="12.8" hidden="false" customHeight="false" outlineLevel="0" collapsed="false">
      <c r="A1461" s="0" t="n">
        <v>72021</v>
      </c>
      <c r="B1461" s="0" t="s">
        <v>6</v>
      </c>
      <c r="C1461" s="0" t="n">
        <v>2691</v>
      </c>
      <c r="D1461" s="0" t="n">
        <v>5</v>
      </c>
      <c r="E1461" s="0" t="s">
        <v>2</v>
      </c>
      <c r="F1461" s="0" t="s">
        <v>107</v>
      </c>
      <c r="G1461" s="0" t="str">
        <f aca="false">IF($B1461="POP",INDEX($A$2:$A1460,MATCH(1,($F$2:$F1460=F1461)*($D$2:$D1460=D1461)*($B$2:$B1460="PUSH")*($C$2:$C1460=$C1461),0),0),"")</f>
        <v/>
      </c>
      <c r="H1461" s="0" t="str">
        <f aca="false">IF(G1461 &lt;&gt; "", A1461-G1461, "")</f>
        <v/>
      </c>
    </row>
    <row r="1462" customFormat="false" ht="12.8" hidden="false" customHeight="false" outlineLevel="0" collapsed="false">
      <c r="A1462" s="0" t="n">
        <v>72037</v>
      </c>
      <c r="B1462" s="0" t="s">
        <v>4</v>
      </c>
      <c r="C1462" s="0" t="n">
        <v>2691</v>
      </c>
      <c r="D1462" s="0" t="n">
        <v>5</v>
      </c>
      <c r="E1462" s="0" t="s">
        <v>2</v>
      </c>
      <c r="F1462" s="0" t="s">
        <v>107</v>
      </c>
      <c r="G1462" s="0" t="n">
        <f aca="false">IF($B1462="POP",INDEX($A$2:$A1461,MATCH(1,($F$2:$F1461=F1462)*($D$2:$D1461=D1462)*($B$2:$B1461="PUSH")*($C$2:$C1461=$C1462),0),0),"")</f>
        <v>72021</v>
      </c>
      <c r="H1462" s="0" t="n">
        <f aca="false">IF(G1462 &lt;&gt; "", A1462-G1462, "")</f>
        <v>16</v>
      </c>
    </row>
    <row r="1463" customFormat="false" ht="12.8" hidden="false" customHeight="false" outlineLevel="0" collapsed="false">
      <c r="A1463" s="0" t="n">
        <v>72138</v>
      </c>
      <c r="B1463" s="0" t="s">
        <v>6</v>
      </c>
      <c r="C1463" s="0" t="n">
        <v>2691</v>
      </c>
      <c r="D1463" s="0" t="n">
        <v>5</v>
      </c>
      <c r="E1463" s="0" t="s">
        <v>2</v>
      </c>
      <c r="F1463" s="0" t="s">
        <v>75</v>
      </c>
      <c r="G1463" s="0" t="str">
        <f aca="false">IF($B1463="POP",INDEX($A$2:$A1462,MATCH(1,($F$2:$F1462=F1463)*($D$2:$D1462=D1463)*($B$2:$B1462="PUSH")*($C$2:$C1462=$C1463),0),0),"")</f>
        <v/>
      </c>
      <c r="H1463" s="0" t="str">
        <f aca="false">IF(G1463 &lt;&gt; "", A1463-G1463, "")</f>
        <v/>
      </c>
    </row>
    <row r="1464" customFormat="false" ht="12.8" hidden="false" customHeight="false" outlineLevel="0" collapsed="false">
      <c r="A1464" s="0" t="n">
        <v>72138</v>
      </c>
      <c r="B1464" s="0" t="s">
        <v>6</v>
      </c>
      <c r="C1464" s="0" t="n">
        <v>2691</v>
      </c>
      <c r="D1464" s="0" t="n">
        <v>6</v>
      </c>
      <c r="E1464" s="0" t="s">
        <v>2</v>
      </c>
      <c r="F1464" s="0" t="s">
        <v>76</v>
      </c>
      <c r="G1464" s="0" t="str">
        <f aca="false">IF($B1464="POP",INDEX($A$2:$A1463,MATCH(1,($F$2:$F1463=F1464)*($D$2:$D1463=D1464)*($B$2:$B1463="PUSH")*($C$2:$C1463=$C1464),0),0),"")</f>
        <v/>
      </c>
      <c r="H1464" s="0" t="str">
        <f aca="false">IF(G1464 &lt;&gt; "", A1464-G1464, "")</f>
        <v/>
      </c>
    </row>
    <row r="1465" customFormat="false" ht="12.8" hidden="false" customHeight="false" outlineLevel="0" collapsed="false">
      <c r="A1465" s="0" t="n">
        <v>72138</v>
      </c>
      <c r="B1465" s="0" t="s">
        <v>4</v>
      </c>
      <c r="C1465" s="0" t="n">
        <v>2691</v>
      </c>
      <c r="D1465" s="0" t="n">
        <v>6</v>
      </c>
      <c r="E1465" s="0" t="s">
        <v>2</v>
      </c>
      <c r="F1465" s="0" t="s">
        <v>76</v>
      </c>
      <c r="G1465" s="0" t="n">
        <f aca="false">IF($B1465="POP",INDEX($A$2:$A1464,MATCH(1,($F$2:$F1464=F1465)*($D$2:$D1464=D1465)*($B$2:$B1464="PUSH")*($C$2:$C1464=$C1465),0),0),"")</f>
        <v>72138</v>
      </c>
      <c r="H1465" s="0" t="n">
        <f aca="false">IF(G1465 &lt;&gt; "", A1465-G1465, "")</f>
        <v>0</v>
      </c>
    </row>
    <row r="1466" customFormat="false" ht="12.8" hidden="false" customHeight="false" outlineLevel="0" collapsed="false">
      <c r="A1466" s="0" t="n">
        <v>72138</v>
      </c>
      <c r="B1466" s="0" t="s">
        <v>6</v>
      </c>
      <c r="C1466" s="0" t="n">
        <v>2691</v>
      </c>
      <c r="D1466" s="0" t="n">
        <v>6</v>
      </c>
      <c r="E1466" s="0" t="s">
        <v>2</v>
      </c>
      <c r="F1466" s="0" t="s">
        <v>77</v>
      </c>
      <c r="G1466" s="0" t="str">
        <f aca="false">IF($B1466="POP",INDEX($A$2:$A1465,MATCH(1,($F$2:$F1465=F1466)*($D$2:$D1465=D1466)*($B$2:$B1465="PUSH")*($C$2:$C1465=$C1466),0),0),"")</f>
        <v/>
      </c>
      <c r="H1466" s="0" t="str">
        <f aca="false">IF(G1466 &lt;&gt; "", A1466-G1466, "")</f>
        <v/>
      </c>
    </row>
    <row r="1467" customFormat="false" ht="12.8" hidden="false" customHeight="false" outlineLevel="0" collapsed="false">
      <c r="A1467" s="0" t="n">
        <v>72138</v>
      </c>
      <c r="B1467" s="0" t="s">
        <v>4</v>
      </c>
      <c r="C1467" s="0" t="n">
        <v>2691</v>
      </c>
      <c r="D1467" s="0" t="n">
        <v>6</v>
      </c>
      <c r="E1467" s="0" t="s">
        <v>2</v>
      </c>
      <c r="F1467" s="0" t="s">
        <v>77</v>
      </c>
      <c r="G1467" s="0" t="n">
        <f aca="false">IF($B1467="POP",INDEX($A$2:$A1466,MATCH(1,($F$2:$F1466=F1467)*($D$2:$D1466=D1467)*($B$2:$B1466="PUSH")*($C$2:$C1466=$C1467),0),0),"")</f>
        <v>72138</v>
      </c>
      <c r="H1467" s="0" t="n">
        <f aca="false">IF(G1467 &lt;&gt; "", A1467-G1467, "")</f>
        <v>0</v>
      </c>
    </row>
    <row r="1468" customFormat="false" ht="12.8" hidden="false" customHeight="false" outlineLevel="0" collapsed="false">
      <c r="A1468" s="0" t="n">
        <v>72138</v>
      </c>
      <c r="B1468" s="0" t="s">
        <v>6</v>
      </c>
      <c r="C1468" s="0" t="n">
        <v>2691</v>
      </c>
      <c r="D1468" s="0" t="n">
        <v>6</v>
      </c>
      <c r="E1468" s="0" t="s">
        <v>2</v>
      </c>
      <c r="F1468" s="0" t="s">
        <v>78</v>
      </c>
      <c r="G1468" s="0" t="str">
        <f aca="false">IF($B1468="POP",INDEX($A$2:$A1467,MATCH(1,($F$2:$F1467=F1468)*($D$2:$D1467=D1468)*($B$2:$B1467="PUSH")*($C$2:$C1467=$C1468),0),0),"")</f>
        <v/>
      </c>
      <c r="H1468" s="0" t="str">
        <f aca="false">IF(G1468 &lt;&gt; "", A1468-G1468, "")</f>
        <v/>
      </c>
    </row>
    <row r="1469" customFormat="false" ht="12.8" hidden="false" customHeight="false" outlineLevel="0" collapsed="false">
      <c r="A1469" s="0" t="n">
        <v>72138</v>
      </c>
      <c r="B1469" s="0" t="s">
        <v>4</v>
      </c>
      <c r="C1469" s="0" t="n">
        <v>2691</v>
      </c>
      <c r="D1469" s="0" t="n">
        <v>6</v>
      </c>
      <c r="E1469" s="0" t="s">
        <v>2</v>
      </c>
      <c r="F1469" s="0" t="s">
        <v>78</v>
      </c>
      <c r="G1469" s="0" t="n">
        <f aca="false">IF($B1469="POP",INDEX($A$2:$A1468,MATCH(1,($F$2:$F1468=F1469)*($D$2:$D1468=D1469)*($B$2:$B1468="PUSH")*($C$2:$C1468=$C1469),0),0),"")</f>
        <v>72138</v>
      </c>
      <c r="H1469" s="0" t="n">
        <f aca="false">IF(G1469 &lt;&gt; "", A1469-G1469, "")</f>
        <v>0</v>
      </c>
    </row>
    <row r="1470" customFormat="false" ht="12.8" hidden="false" customHeight="false" outlineLevel="0" collapsed="false">
      <c r="A1470" s="0" t="n">
        <v>72138</v>
      </c>
      <c r="B1470" s="0" t="s">
        <v>4</v>
      </c>
      <c r="C1470" s="0" t="n">
        <v>2691</v>
      </c>
      <c r="D1470" s="0" t="n">
        <v>5</v>
      </c>
      <c r="E1470" s="0" t="s">
        <v>2</v>
      </c>
      <c r="F1470" s="0" t="s">
        <v>75</v>
      </c>
      <c r="G1470" s="0" t="n">
        <f aca="false">IF($B1470="POP",INDEX($A$2:$A1469,MATCH(1,($F$2:$F1469=F1470)*($D$2:$D1469=D1470)*($B$2:$B1469="PUSH")*($C$2:$C1469=$C1470),0),0),"")</f>
        <v>72138</v>
      </c>
      <c r="H1470" s="0" t="n">
        <f aca="false">IF(G1470 &lt;&gt; "", A1470-G1470, "")</f>
        <v>0</v>
      </c>
    </row>
    <row r="1471" customFormat="false" ht="12.8" hidden="false" customHeight="false" outlineLevel="0" collapsed="false">
      <c r="A1471" s="0" t="n">
        <v>72154</v>
      </c>
      <c r="B1471" s="0" t="s">
        <v>6</v>
      </c>
      <c r="C1471" s="0" t="n">
        <v>2691</v>
      </c>
      <c r="D1471" s="0" t="n">
        <v>5</v>
      </c>
      <c r="E1471" s="0" t="s">
        <v>2</v>
      </c>
      <c r="F1471" s="0" t="s">
        <v>108</v>
      </c>
      <c r="G1471" s="0" t="str">
        <f aca="false">IF($B1471="POP",INDEX($A$2:$A1470,MATCH(1,($F$2:$F1470=F1471)*($D$2:$D1470=D1471)*($B$2:$B1470="PUSH")*($C$2:$C1470=$C1471),0),0),"")</f>
        <v/>
      </c>
      <c r="H1471" s="0" t="str">
        <f aca="false">IF(G1471 &lt;&gt; "", A1471-G1471, "")</f>
        <v/>
      </c>
    </row>
    <row r="1472" customFormat="false" ht="12.8" hidden="false" customHeight="false" outlineLevel="0" collapsed="false">
      <c r="A1472" s="0" t="n">
        <v>72156</v>
      </c>
      <c r="B1472" s="0" t="s">
        <v>4</v>
      </c>
      <c r="C1472" s="0" t="n">
        <v>2691</v>
      </c>
      <c r="D1472" s="0" t="n">
        <v>5</v>
      </c>
      <c r="E1472" s="0" t="s">
        <v>2</v>
      </c>
      <c r="F1472" s="0" t="s">
        <v>108</v>
      </c>
      <c r="G1472" s="0" t="n">
        <f aca="false">IF($B1472="POP",INDEX($A$2:$A1471,MATCH(1,($F$2:$F1471=F1472)*($D$2:$D1471=D1472)*($B$2:$B1471="PUSH")*($C$2:$C1471=$C1472),0),0),"")</f>
        <v>72154</v>
      </c>
      <c r="H1472" s="0" t="n">
        <f aca="false">IF(G1472 &lt;&gt; "", A1472-G1472, "")</f>
        <v>2</v>
      </c>
    </row>
    <row r="1473" customFormat="false" ht="12.8" hidden="false" customHeight="false" outlineLevel="0" collapsed="false">
      <c r="A1473" s="0" t="n">
        <v>72156</v>
      </c>
      <c r="B1473" s="0" t="s">
        <v>6</v>
      </c>
      <c r="C1473" s="0" t="n">
        <v>2691</v>
      </c>
      <c r="D1473" s="0" t="n">
        <v>5</v>
      </c>
      <c r="E1473" s="0" t="s">
        <v>2</v>
      </c>
      <c r="F1473" s="0" t="s">
        <v>84</v>
      </c>
      <c r="G1473" s="0" t="str">
        <f aca="false">IF($B1473="POP",INDEX($A$2:$A1472,MATCH(1,($F$2:$F1472=F1473)*($D$2:$D1472=D1473)*($B$2:$B1472="PUSH")*($C$2:$C1472=$C1473),0),0),"")</f>
        <v/>
      </c>
      <c r="H1473" s="0" t="str">
        <f aca="false">IF(G1473 &lt;&gt; "", A1473-G1473, "")</f>
        <v/>
      </c>
    </row>
    <row r="1474" customFormat="false" ht="12.8" hidden="false" customHeight="false" outlineLevel="0" collapsed="false">
      <c r="A1474" s="0" t="n">
        <v>72156</v>
      </c>
      <c r="B1474" s="0" t="s">
        <v>1</v>
      </c>
      <c r="C1474" s="0" t="n">
        <v>2699</v>
      </c>
      <c r="D1474" s="0" t="n">
        <v>0</v>
      </c>
      <c r="E1474" s="0" t="s">
        <v>2</v>
      </c>
      <c r="F1474" s="0" t="s">
        <v>85</v>
      </c>
      <c r="G1474" s="0" t="str">
        <f aca="false">IF($B1474="POP",INDEX($A$2:$A1473,MATCH(1,($F$2:$F1473=F1474)*($D$2:$D1473=D1474)*($B$2:$B1473="PUSH")*($C$2:$C1473=$C1474),0),0),"")</f>
        <v/>
      </c>
      <c r="H1474" s="0" t="str">
        <f aca="false">IF(G1474 &lt;&gt; "", A1474-G1474, "")</f>
        <v/>
      </c>
    </row>
    <row r="1475" customFormat="false" ht="12.8" hidden="false" customHeight="false" outlineLevel="0" collapsed="false">
      <c r="A1475" s="0" t="n">
        <v>72156</v>
      </c>
      <c r="B1475" s="0" t="s">
        <v>4</v>
      </c>
      <c r="C1475" s="0" t="n">
        <v>2691</v>
      </c>
      <c r="D1475" s="0" t="n">
        <v>5</v>
      </c>
      <c r="E1475" s="0" t="s">
        <v>2</v>
      </c>
      <c r="F1475" s="0" t="s">
        <v>84</v>
      </c>
      <c r="G1475" s="0" t="n">
        <f aca="false">IF($B1475="POP",INDEX($A$2:$A1474,MATCH(1,($F$2:$F1474=F1475)*($D$2:$D1474=D1475)*($B$2:$B1474="PUSH")*($C$2:$C1474=$C1475),0),0),"")</f>
        <v>72156</v>
      </c>
      <c r="H1475" s="0" t="n">
        <f aca="false">IF(G1475 &lt;&gt; "", A1475-G1475, "")</f>
        <v>0</v>
      </c>
    </row>
    <row r="1476" customFormat="false" ht="12.8" hidden="false" customHeight="false" outlineLevel="0" collapsed="false">
      <c r="A1476" s="0" t="n">
        <v>72156</v>
      </c>
      <c r="B1476" s="0" t="s">
        <v>6</v>
      </c>
      <c r="C1476" s="0" t="n">
        <v>2691</v>
      </c>
      <c r="D1476" s="0" t="n">
        <v>5</v>
      </c>
      <c r="E1476" s="0" t="s">
        <v>2</v>
      </c>
      <c r="F1476" s="0" t="s">
        <v>86</v>
      </c>
      <c r="G1476" s="0" t="str">
        <f aca="false">IF($B1476="POP",INDEX($A$2:$A1475,MATCH(1,($F$2:$F1475=F1476)*($D$2:$D1475=D1476)*($B$2:$B1475="PUSH")*($C$2:$C1475=$C1476),0),0),"")</f>
        <v/>
      </c>
      <c r="H1476" s="0" t="str">
        <f aca="false">IF(G1476 &lt;&gt; "", A1476-G1476, "")</f>
        <v/>
      </c>
    </row>
    <row r="1477" customFormat="false" ht="12.8" hidden="false" customHeight="false" outlineLevel="0" collapsed="false">
      <c r="A1477" s="0" t="n">
        <v>72156</v>
      </c>
      <c r="B1477" s="0" t="s">
        <v>1</v>
      </c>
      <c r="C1477" s="0" t="n">
        <v>2700</v>
      </c>
      <c r="D1477" s="0" t="n">
        <v>0</v>
      </c>
      <c r="E1477" s="0" t="s">
        <v>2</v>
      </c>
      <c r="F1477" s="0" t="s">
        <v>87</v>
      </c>
      <c r="G1477" s="0" t="str">
        <f aca="false">IF($B1477="POP",INDEX($A$2:$A1476,MATCH(1,($F$2:$F1476=F1477)*($D$2:$D1476=D1477)*($B$2:$B1476="PUSH")*($C$2:$C1476=$C1477),0),0),"")</f>
        <v/>
      </c>
      <c r="H1477" s="0" t="str">
        <f aca="false">IF(G1477 &lt;&gt; "", A1477-G1477, "")</f>
        <v/>
      </c>
    </row>
    <row r="1478" customFormat="false" ht="12.8" hidden="false" customHeight="false" outlineLevel="0" collapsed="false">
      <c r="A1478" s="0" t="n">
        <v>72156</v>
      </c>
      <c r="B1478" s="0" t="s">
        <v>4</v>
      </c>
      <c r="C1478" s="0" t="n">
        <v>2691</v>
      </c>
      <c r="D1478" s="0" t="n">
        <v>5</v>
      </c>
      <c r="E1478" s="0" t="s">
        <v>2</v>
      </c>
      <c r="F1478" s="0" t="s">
        <v>86</v>
      </c>
      <c r="G1478" s="0" t="n">
        <f aca="false">IF($B1478="POP",INDEX($A$2:$A1477,MATCH(1,($F$2:$F1477=F1478)*($D$2:$D1477=D1478)*($B$2:$B1477="PUSH")*($C$2:$C1477=$C1478),0),0),"")</f>
        <v>72156</v>
      </c>
      <c r="H1478" s="0" t="n">
        <f aca="false">IF(G1478 &lt;&gt; "", A1478-G1478, "")</f>
        <v>0</v>
      </c>
    </row>
    <row r="1479" customFormat="false" ht="12.8" hidden="false" customHeight="false" outlineLevel="0" collapsed="false">
      <c r="A1479" s="0" t="n">
        <v>72171</v>
      </c>
      <c r="B1479" s="0" t="s">
        <v>6</v>
      </c>
      <c r="C1479" s="0" t="n">
        <v>2699</v>
      </c>
      <c r="D1479" s="0" t="n">
        <v>0</v>
      </c>
      <c r="E1479" s="0" t="s">
        <v>2</v>
      </c>
      <c r="F1479" s="0" t="s">
        <v>88</v>
      </c>
      <c r="G1479" s="0" t="str">
        <f aca="false">IF($B1479="POP",INDEX($A$2:$A1478,MATCH(1,($F$2:$F1478=F1479)*($D$2:$D1478=D1479)*($B$2:$B1478="PUSH")*($C$2:$C1478=$C1479),0),0),"")</f>
        <v/>
      </c>
      <c r="H1479" s="0" t="str">
        <f aca="false">IF(G1479 &lt;&gt; "", A1479-G1479, "")</f>
        <v/>
      </c>
    </row>
    <row r="1480" customFormat="false" ht="12.8" hidden="false" customHeight="false" outlineLevel="0" collapsed="false">
      <c r="A1480" s="0" t="n">
        <v>72171</v>
      </c>
      <c r="B1480" s="0" t="s">
        <v>6</v>
      </c>
      <c r="C1480" s="0" t="n">
        <v>2699</v>
      </c>
      <c r="D1480" s="0" t="n">
        <v>1</v>
      </c>
      <c r="E1480" s="0" t="s">
        <v>2</v>
      </c>
      <c r="F1480" s="0" t="s">
        <v>7</v>
      </c>
      <c r="G1480" s="0" t="str">
        <f aca="false">IF($B1480="POP",INDEX($A$2:$A1479,MATCH(1,($F$2:$F1479=F1480)*($D$2:$D1479=D1480)*($B$2:$B1479="PUSH")*($C$2:$C1479=$C1480),0),0),"")</f>
        <v/>
      </c>
      <c r="H1480" s="0" t="str">
        <f aca="false">IF(G1480 &lt;&gt; "", A1480-G1480, "")</f>
        <v/>
      </c>
    </row>
    <row r="1481" customFormat="false" ht="12.8" hidden="false" customHeight="false" outlineLevel="0" collapsed="false">
      <c r="A1481" s="0" t="n">
        <v>72171</v>
      </c>
      <c r="B1481" s="0" t="s">
        <v>4</v>
      </c>
      <c r="C1481" s="0" t="n">
        <v>2699</v>
      </c>
      <c r="D1481" s="0" t="n">
        <v>1</v>
      </c>
      <c r="E1481" s="0" t="s">
        <v>2</v>
      </c>
      <c r="F1481" s="0" t="s">
        <v>7</v>
      </c>
      <c r="G1481" s="0" t="n">
        <f aca="false">IF($B1481="POP",INDEX($A$2:$A1480,MATCH(1,($F$2:$F1480=F1481)*($D$2:$D1480=D1481)*($B$2:$B1480="PUSH")*($C$2:$C1480=$C1481),0),0),"")</f>
        <v>72171</v>
      </c>
      <c r="H1481" s="0" t="n">
        <f aca="false">IF(G1481 &lt;&gt; "", A1481-G1481, "")</f>
        <v>0</v>
      </c>
    </row>
    <row r="1482" customFormat="false" ht="12.8" hidden="false" customHeight="false" outlineLevel="0" collapsed="false">
      <c r="A1482" s="0" t="n">
        <v>72171</v>
      </c>
      <c r="B1482" s="0" t="s">
        <v>11</v>
      </c>
      <c r="C1482" s="0" t="n">
        <v>2699</v>
      </c>
      <c r="D1482" s="0" t="n">
        <v>0</v>
      </c>
      <c r="E1482" s="0" t="s">
        <v>2</v>
      </c>
      <c r="F1482" s="0" t="s">
        <v>88</v>
      </c>
      <c r="G1482" s="0" t="str">
        <f aca="false">IF($B1482="POP",INDEX($A$2:$A1481,MATCH(1,($F$2:$F1481=F1482)*($D$2:$D1481=D1482)*($B$2:$B1481="PUSH")*($C$2:$C1481=$C1482),0),0),"")</f>
        <v/>
      </c>
      <c r="H1482" s="0" t="str">
        <f aca="false">IF(G1482 &lt;&gt; "", A1482-G1482, "")</f>
        <v/>
      </c>
    </row>
    <row r="1483" customFormat="false" ht="12.8" hidden="false" customHeight="false" outlineLevel="0" collapsed="false">
      <c r="A1483" s="0" t="n">
        <v>72188</v>
      </c>
      <c r="B1483" s="0" t="s">
        <v>4</v>
      </c>
      <c r="C1483" s="0" t="n">
        <v>2699</v>
      </c>
      <c r="D1483" s="0" t="n">
        <v>0</v>
      </c>
      <c r="E1483" s="0" t="s">
        <v>2</v>
      </c>
      <c r="F1483" s="0" t="s">
        <v>88</v>
      </c>
      <c r="G1483" s="0" t="n">
        <f aca="false">IF($B1483="POP",INDEX($A$2:$A1482,MATCH(1,($F$2:$F1482=F1483)*($D$2:$D1482=D1483)*($B$2:$B1482="PUSH")*($C$2:$C1482=$C1483),0),0),"")</f>
        <v>72171</v>
      </c>
      <c r="H1483" s="0" t="n">
        <f aca="false">IF(G1483 &lt;&gt; "", A1483-G1483, "")</f>
        <v>17</v>
      </c>
    </row>
    <row r="1484" customFormat="false" ht="12.8" hidden="false" customHeight="false" outlineLevel="0" collapsed="false">
      <c r="A1484" s="0" t="n">
        <v>72188</v>
      </c>
      <c r="B1484" s="0" t="s">
        <v>6</v>
      </c>
      <c r="C1484" s="0" t="n">
        <v>2700</v>
      </c>
      <c r="D1484" s="0" t="n">
        <v>0</v>
      </c>
      <c r="E1484" s="0" t="s">
        <v>2</v>
      </c>
      <c r="F1484" s="0" t="s">
        <v>89</v>
      </c>
      <c r="G1484" s="0" t="str">
        <f aca="false">IF($B1484="POP",INDEX($A$2:$A1483,MATCH(1,($F$2:$F1483=F1484)*($D$2:$D1483=D1484)*($B$2:$B1483="PUSH")*($C$2:$C1483=$C1484),0),0),"")</f>
        <v/>
      </c>
      <c r="H1484" s="0" t="str">
        <f aca="false">IF(G1484 &lt;&gt; "", A1484-G1484, "")</f>
        <v/>
      </c>
    </row>
    <row r="1485" customFormat="false" ht="12.8" hidden="false" customHeight="false" outlineLevel="0" collapsed="false">
      <c r="A1485" s="0" t="n">
        <v>72188</v>
      </c>
      <c r="B1485" s="0" t="s">
        <v>6</v>
      </c>
      <c r="C1485" s="0" t="n">
        <v>2700</v>
      </c>
      <c r="D1485" s="0" t="n">
        <v>1</v>
      </c>
      <c r="E1485" s="0" t="s">
        <v>2</v>
      </c>
      <c r="F1485" s="0" t="s">
        <v>9</v>
      </c>
      <c r="G1485" s="0" t="str">
        <f aca="false">IF($B1485="POP",INDEX($A$2:$A1484,MATCH(1,($F$2:$F1484=F1485)*($D$2:$D1484=D1485)*($B$2:$B1484="PUSH")*($C$2:$C1484=$C1485),0),0),"")</f>
        <v/>
      </c>
      <c r="H1485" s="0" t="str">
        <f aca="false">IF(G1485 &lt;&gt; "", A1485-G1485, "")</f>
        <v/>
      </c>
    </row>
    <row r="1486" customFormat="false" ht="12.8" hidden="false" customHeight="false" outlineLevel="0" collapsed="false">
      <c r="A1486" s="0" t="n">
        <v>72188</v>
      </c>
      <c r="B1486" s="0" t="s">
        <v>6</v>
      </c>
      <c r="C1486" s="0" t="n">
        <v>2700</v>
      </c>
      <c r="D1486" s="0" t="n">
        <v>2</v>
      </c>
      <c r="E1486" s="0" t="s">
        <v>2</v>
      </c>
      <c r="F1486" s="0" t="s">
        <v>10</v>
      </c>
      <c r="G1486" s="0" t="str">
        <f aca="false">IF($B1486="POP",INDEX($A$2:$A1485,MATCH(1,($F$2:$F1485=F1486)*($D$2:$D1485=D1486)*($B$2:$B1485="PUSH")*($C$2:$C1485=$C1486),0),0),"")</f>
        <v/>
      </c>
      <c r="H1486" s="0" t="str">
        <f aca="false">IF(G1486 &lt;&gt; "", A1486-G1486, "")</f>
        <v/>
      </c>
    </row>
    <row r="1487" customFormat="false" ht="12.8" hidden="false" customHeight="false" outlineLevel="0" collapsed="false">
      <c r="A1487" s="0" t="n">
        <v>72221</v>
      </c>
      <c r="B1487" s="0" t="s">
        <v>4</v>
      </c>
      <c r="C1487" s="0" t="n">
        <v>2700</v>
      </c>
      <c r="D1487" s="0" t="n">
        <v>2</v>
      </c>
      <c r="E1487" s="0" t="s">
        <v>2</v>
      </c>
      <c r="F1487" s="0" t="s">
        <v>10</v>
      </c>
      <c r="G1487" s="0" t="n">
        <f aca="false">IF($B1487="POP",INDEX($A$2:$A1486,MATCH(1,($F$2:$F1486=F1487)*($D$2:$D1486=D1487)*($B$2:$B1486="PUSH")*($C$2:$C1486=$C1487),0),0),"")</f>
        <v>72188</v>
      </c>
      <c r="H1487" s="0" t="n">
        <f aca="false">IF(G1487 &lt;&gt; "", A1487-G1487, "")</f>
        <v>33</v>
      </c>
    </row>
    <row r="1488" customFormat="false" ht="12.8" hidden="false" customHeight="false" outlineLevel="0" collapsed="false">
      <c r="A1488" s="0" t="n">
        <v>72221</v>
      </c>
      <c r="B1488" s="0" t="s">
        <v>4</v>
      </c>
      <c r="C1488" s="0" t="n">
        <v>2700</v>
      </c>
      <c r="D1488" s="0" t="n">
        <v>1</v>
      </c>
      <c r="E1488" s="0" t="s">
        <v>2</v>
      </c>
      <c r="F1488" s="0" t="s">
        <v>9</v>
      </c>
      <c r="G1488" s="0" t="n">
        <f aca="false">IF($B1488="POP",INDEX($A$2:$A1487,MATCH(1,($F$2:$F1487=F1488)*($D$2:$D1487=D1488)*($B$2:$B1487="PUSH")*($C$2:$C1487=$C1488),0),0),"")</f>
        <v>72188</v>
      </c>
      <c r="H1488" s="0" t="n">
        <f aca="false">IF(G1488 &lt;&gt; "", A1488-G1488, "")</f>
        <v>33</v>
      </c>
    </row>
    <row r="1489" customFormat="false" ht="12.8" hidden="false" customHeight="false" outlineLevel="0" collapsed="false">
      <c r="A1489" s="0" t="n">
        <v>72221</v>
      </c>
      <c r="B1489" s="0" t="s">
        <v>11</v>
      </c>
      <c r="C1489" s="0" t="n">
        <v>2700</v>
      </c>
      <c r="D1489" s="0" t="n">
        <v>0</v>
      </c>
      <c r="E1489" s="0" t="s">
        <v>2</v>
      </c>
      <c r="F1489" s="0" t="s">
        <v>89</v>
      </c>
      <c r="G1489" s="0" t="str">
        <f aca="false">IF($B1489="POP",INDEX($A$2:$A1488,MATCH(1,($F$2:$F1488=F1489)*($D$2:$D1488=D1489)*($B$2:$B1488="PUSH")*($C$2:$C1488=$C1489),0),0),"")</f>
        <v/>
      </c>
      <c r="H1489" s="0" t="str">
        <f aca="false">IF(G1489 &lt;&gt; "", A1489-G1489, "")</f>
        <v/>
      </c>
    </row>
    <row r="1490" customFormat="false" ht="12.8" hidden="false" customHeight="false" outlineLevel="0" collapsed="false">
      <c r="A1490" s="0" t="n">
        <v>72238</v>
      </c>
      <c r="B1490" s="0" t="s">
        <v>4</v>
      </c>
      <c r="C1490" s="0" t="n">
        <v>2700</v>
      </c>
      <c r="D1490" s="0" t="n">
        <v>0</v>
      </c>
      <c r="E1490" s="0" t="s">
        <v>2</v>
      </c>
      <c r="F1490" s="0" t="s">
        <v>89</v>
      </c>
      <c r="G1490" s="0" t="n">
        <f aca="false">IF($B1490="POP",INDEX($A$2:$A1489,MATCH(1,($F$2:$F1489=F1490)*($D$2:$D1489=D1490)*($B$2:$B1489="PUSH")*($C$2:$C1489=$C1490),0),0),"")</f>
        <v>72188</v>
      </c>
      <c r="H1490" s="0" t="n">
        <f aca="false">IF(G1490 &lt;&gt; "", A1490-G1490, "")</f>
        <v>50</v>
      </c>
    </row>
    <row r="1491" customFormat="false" ht="12.8" hidden="false" customHeight="false" outlineLevel="0" collapsed="false">
      <c r="A1491" s="0" t="n">
        <v>72288</v>
      </c>
      <c r="B1491" s="0" t="s">
        <v>6</v>
      </c>
      <c r="C1491" s="0" t="n">
        <v>2691</v>
      </c>
      <c r="D1491" s="0" t="n">
        <v>5</v>
      </c>
      <c r="E1491" s="0" t="s">
        <v>2</v>
      </c>
      <c r="F1491" s="0" t="s">
        <v>109</v>
      </c>
      <c r="G1491" s="0" t="str">
        <f aca="false">IF($B1491="POP",INDEX($A$2:$A1490,MATCH(1,($F$2:$F1490=F1491)*($D$2:$D1490=D1491)*($B$2:$B1490="PUSH")*($C$2:$C1490=$C1491),0),0),"")</f>
        <v/>
      </c>
      <c r="H1491" s="0" t="str">
        <f aca="false">IF(G1491 &lt;&gt; "", A1491-G1491, "")</f>
        <v/>
      </c>
    </row>
    <row r="1492" customFormat="false" ht="12.8" hidden="false" customHeight="false" outlineLevel="0" collapsed="false">
      <c r="A1492" s="0" t="n">
        <v>72288</v>
      </c>
      <c r="B1492" s="0" t="s">
        <v>4</v>
      </c>
      <c r="C1492" s="0" t="n">
        <v>2691</v>
      </c>
      <c r="D1492" s="0" t="n">
        <v>5</v>
      </c>
      <c r="E1492" s="0" t="s">
        <v>2</v>
      </c>
      <c r="F1492" s="0" t="s">
        <v>109</v>
      </c>
      <c r="G1492" s="0" t="n">
        <f aca="false">IF($B1492="POP",INDEX($A$2:$A1491,MATCH(1,($F$2:$F1491=F1492)*($D$2:$D1491=D1492)*($B$2:$B1491="PUSH")*($C$2:$C1491=$C1492),0),0),"")</f>
        <v>72288</v>
      </c>
      <c r="H1492" s="0" t="n">
        <f aca="false">IF(G1492 &lt;&gt; "", A1492-G1492, "")</f>
        <v>0</v>
      </c>
    </row>
    <row r="1493" customFormat="false" ht="12.8" hidden="false" customHeight="false" outlineLevel="0" collapsed="false">
      <c r="A1493" s="0" t="n">
        <v>72288</v>
      </c>
      <c r="B1493" s="0" t="s">
        <v>4</v>
      </c>
      <c r="C1493" s="0" t="n">
        <v>2691</v>
      </c>
      <c r="D1493" s="0" t="n">
        <v>4</v>
      </c>
      <c r="E1493" s="0" t="s">
        <v>2</v>
      </c>
      <c r="F1493" s="0" t="s">
        <v>105</v>
      </c>
      <c r="G1493" s="0" t="n">
        <f aca="false">IF($B1493="POP",INDEX($A$2:$A1492,MATCH(1,($F$2:$F1492=F1493)*($D$2:$D1492=D1493)*($B$2:$B1492="PUSH")*($C$2:$C1492=$C1493),0),0),"")</f>
        <v>72004</v>
      </c>
      <c r="H1493" s="0" t="n">
        <f aca="false">IF(G1493 &lt;&gt; "", A1493-G1493, "")</f>
        <v>284</v>
      </c>
    </row>
    <row r="1494" customFormat="false" ht="12.8" hidden="false" customHeight="false" outlineLevel="0" collapsed="false">
      <c r="A1494" s="0" t="n">
        <v>72288</v>
      </c>
      <c r="B1494" s="0" t="s">
        <v>4</v>
      </c>
      <c r="C1494" s="0" t="n">
        <v>2691</v>
      </c>
      <c r="D1494" s="0" t="n">
        <v>3</v>
      </c>
      <c r="E1494" s="0" t="s">
        <v>2</v>
      </c>
      <c r="F1494" s="0" t="s">
        <v>103</v>
      </c>
      <c r="G1494" s="0" t="n">
        <f aca="false">IF($B1494="POP",INDEX($A$2:$A1493,MATCH(1,($F$2:$F1493=F1494)*($D$2:$D1493=D1494)*($B$2:$B1493="PUSH")*($C$2:$C1493=$C1494),0),0),"")</f>
        <v>72004</v>
      </c>
      <c r="H1494" s="0" t="n">
        <f aca="false">IF(G1494 &lt;&gt; "", A1494-G1494, "")</f>
        <v>284</v>
      </c>
    </row>
    <row r="1495" customFormat="false" ht="12.8" hidden="false" customHeight="false" outlineLevel="0" collapsed="false">
      <c r="A1495" s="0" t="n">
        <v>72288</v>
      </c>
      <c r="B1495" s="0" t="s">
        <v>4</v>
      </c>
      <c r="C1495" s="0" t="n">
        <v>2691</v>
      </c>
      <c r="D1495" s="0" t="n">
        <v>2</v>
      </c>
      <c r="E1495" s="0" t="s">
        <v>2</v>
      </c>
      <c r="F1495" s="0" t="s">
        <v>101</v>
      </c>
      <c r="G1495" s="0" t="n">
        <f aca="false">IF($B1495="POP",INDEX($A$2:$A1494,MATCH(1,($F$2:$F1494=F1495)*($D$2:$D1494=D1495)*($B$2:$B1494="PUSH")*($C$2:$C1494=$C1495),0),0),"")</f>
        <v>71953</v>
      </c>
      <c r="H1495" s="0" t="n">
        <f aca="false">IF(G1495 &lt;&gt; "", A1495-G1495, "")</f>
        <v>335</v>
      </c>
    </row>
    <row r="1496" customFormat="false" ht="12.8" hidden="false" customHeight="false" outlineLevel="0" collapsed="false">
      <c r="A1496" s="0" t="n">
        <v>72288</v>
      </c>
      <c r="B1496" s="0" t="s">
        <v>4</v>
      </c>
      <c r="C1496" s="0" t="n">
        <v>2691</v>
      </c>
      <c r="D1496" s="0" t="n">
        <v>1</v>
      </c>
      <c r="E1496" s="0" t="s">
        <v>2</v>
      </c>
      <c r="F1496" s="0" t="s">
        <v>99</v>
      </c>
      <c r="G1496" s="0" t="n">
        <f aca="false">IF($B1496="POP",INDEX($A$2:$A1495,MATCH(1,($F$2:$F1495=F1496)*($D$2:$D1495=D1496)*($B$2:$B1495="PUSH")*($C$2:$C1495=$C1496),0),0),"")</f>
        <v>71937</v>
      </c>
      <c r="H1496" s="0" t="n">
        <f aca="false">IF(G1496 &lt;&gt; "", A1496-G1496, "")</f>
        <v>351</v>
      </c>
    </row>
    <row r="1497" customFormat="false" ht="12.8" hidden="false" customHeight="false" outlineLevel="0" collapsed="false">
      <c r="A1497" s="0" t="n">
        <v>72288</v>
      </c>
      <c r="B1497" s="0" t="s">
        <v>1</v>
      </c>
      <c r="C1497" s="0" t="n">
        <v>2691</v>
      </c>
      <c r="D1497" s="0" t="n">
        <v>1</v>
      </c>
      <c r="E1497" s="0" t="s">
        <v>2</v>
      </c>
      <c r="F1497" s="0" t="s">
        <v>3</v>
      </c>
      <c r="G1497" s="0" t="str">
        <f aca="false">IF($B1497="POP",INDEX($A$2:$A1496,MATCH(1,($F$2:$F1496=F1497)*($D$2:$D1496=D1497)*($B$2:$B1496="PUSH")*($C$2:$C1496=$C1497),0),0),"")</f>
        <v/>
      </c>
      <c r="H1497" s="0" t="str">
        <f aca="false">IF(G1497 &lt;&gt; "", A1497-G1497, "")</f>
        <v/>
      </c>
    </row>
    <row r="1498" customFormat="false" ht="12.8" hidden="false" customHeight="false" outlineLevel="0" collapsed="false">
      <c r="A1498" s="0" t="n">
        <v>72305</v>
      </c>
      <c r="B1498" s="0" t="s">
        <v>11</v>
      </c>
      <c r="C1498" s="0" t="n">
        <v>2691</v>
      </c>
      <c r="D1498" s="0" t="n">
        <v>0</v>
      </c>
      <c r="E1498" s="0" t="s">
        <v>2</v>
      </c>
      <c r="F1498" s="0" t="s">
        <v>98</v>
      </c>
      <c r="G1498" s="0" t="str">
        <f aca="false">IF($B1498="POP",INDEX($A$2:$A1497,MATCH(1,($F$2:$F1497=F1498)*($D$2:$D1497=D1498)*($B$2:$B1497="PUSH")*($C$2:$C1497=$C1498),0),0),"")</f>
        <v/>
      </c>
      <c r="H1498" s="0" t="str">
        <f aca="false">IF(G1498 &lt;&gt; "", A1498-G1498, "")</f>
        <v/>
      </c>
    </row>
    <row r="1499" customFormat="false" ht="12.8" hidden="false" customHeight="false" outlineLevel="0" collapsed="false">
      <c r="A1499" s="0" t="n">
        <v>72322</v>
      </c>
      <c r="B1499" s="0" t="s">
        <v>4</v>
      </c>
      <c r="C1499" s="0" t="n">
        <v>2691</v>
      </c>
      <c r="D1499" s="0" t="n">
        <v>0</v>
      </c>
      <c r="E1499" s="0" t="s">
        <v>2</v>
      </c>
      <c r="F1499" s="0" t="s">
        <v>98</v>
      </c>
      <c r="G1499" s="0" t="n">
        <f aca="false">IF($B1499="POP",INDEX($A$2:$A1498,MATCH(1,($F$2:$F1498=F1499)*($D$2:$D1498=D1499)*($B$2:$B1498="PUSH")*($C$2:$C1498=$C1499),0),0),"")</f>
        <v>71903</v>
      </c>
      <c r="H1499" s="0" t="n">
        <f aca="false">IF(G1499 &lt;&gt; "", A1499-G1499, "")</f>
        <v>419</v>
      </c>
    </row>
    <row r="1500" customFormat="false" ht="12.8" hidden="false" customHeight="false" outlineLevel="0" collapsed="false">
      <c r="A1500" s="0" t="n">
        <v>72840</v>
      </c>
      <c r="B1500" s="0" t="s">
        <v>1</v>
      </c>
      <c r="C1500" s="0" t="n">
        <v>2716</v>
      </c>
      <c r="D1500" s="0" t="n">
        <v>0</v>
      </c>
      <c r="E1500" s="0" t="s">
        <v>2</v>
      </c>
      <c r="F1500" s="0" t="s">
        <v>97</v>
      </c>
      <c r="G1500" s="0" t="str">
        <f aca="false">IF($B1500="POP",INDEX($A$2:$A1499,MATCH(1,($F$2:$F1499=F1500)*($D$2:$D1499=D1500)*($B$2:$B1499="PUSH")*($C$2:$C1499=$C1500),0),0),"")</f>
        <v/>
      </c>
      <c r="H1500" s="0" t="str">
        <f aca="false">IF(G1500 &lt;&gt; "", A1500-G1500, "")</f>
        <v/>
      </c>
    </row>
    <row r="1501" customFormat="false" ht="12.8" hidden="false" customHeight="false" outlineLevel="0" collapsed="false">
      <c r="A1501" s="0" t="n">
        <v>72840</v>
      </c>
      <c r="B1501" s="0" t="s">
        <v>6</v>
      </c>
      <c r="C1501" s="0" t="n">
        <v>2716</v>
      </c>
      <c r="D1501" s="0" t="n">
        <v>0</v>
      </c>
      <c r="E1501" s="0" t="s">
        <v>2</v>
      </c>
      <c r="F1501" s="0" t="s">
        <v>98</v>
      </c>
      <c r="G1501" s="0" t="str">
        <f aca="false">IF($B1501="POP",INDEX($A$2:$A1500,MATCH(1,($F$2:$F1500=F1501)*($D$2:$D1500=D1501)*($B$2:$B1500="PUSH")*($C$2:$C1500=$C1501),0),0),"")</f>
        <v/>
      </c>
      <c r="H1501" s="0" t="str">
        <f aca="false">IF(G1501 &lt;&gt; "", A1501-G1501, "")</f>
        <v/>
      </c>
    </row>
    <row r="1502" customFormat="false" ht="12.8" hidden="false" customHeight="false" outlineLevel="0" collapsed="false">
      <c r="A1502" s="0" t="n">
        <v>72875</v>
      </c>
      <c r="B1502" s="0" t="s">
        <v>6</v>
      </c>
      <c r="C1502" s="0" t="n">
        <v>2716</v>
      </c>
      <c r="D1502" s="0" t="n">
        <v>1</v>
      </c>
      <c r="E1502" s="0" t="s">
        <v>2</v>
      </c>
      <c r="F1502" s="0" t="s">
        <v>99</v>
      </c>
      <c r="G1502" s="0" t="str">
        <f aca="false">IF($B1502="POP",INDEX($A$2:$A1501,MATCH(1,($F$2:$F1501=F1502)*($D$2:$D1501=D1502)*($B$2:$B1501="PUSH")*($C$2:$C1501=$C1502),0),0),"")</f>
        <v/>
      </c>
      <c r="H1502" s="0" t="str">
        <f aca="false">IF(G1502 &lt;&gt; "", A1502-G1502, "")</f>
        <v/>
      </c>
    </row>
    <row r="1503" customFormat="false" ht="12.8" hidden="false" customHeight="false" outlineLevel="0" collapsed="false">
      <c r="A1503" s="0" t="n">
        <v>72875</v>
      </c>
      <c r="B1503" s="0" t="s">
        <v>6</v>
      </c>
      <c r="C1503" s="0" t="n">
        <v>2716</v>
      </c>
      <c r="D1503" s="0" t="n">
        <v>2</v>
      </c>
      <c r="E1503" s="0" t="s">
        <v>2</v>
      </c>
      <c r="F1503" s="0" t="s">
        <v>100</v>
      </c>
      <c r="G1503" s="0" t="str">
        <f aca="false">IF($B1503="POP",INDEX($A$2:$A1502,MATCH(1,($F$2:$F1502=F1503)*($D$2:$D1502=D1503)*($B$2:$B1502="PUSH")*($C$2:$C1502=$C1503),0),0),"")</f>
        <v/>
      </c>
      <c r="H1503" s="0" t="str">
        <f aca="false">IF(G1503 &lt;&gt; "", A1503-G1503, "")</f>
        <v/>
      </c>
    </row>
    <row r="1504" customFormat="false" ht="12.8" hidden="false" customHeight="false" outlineLevel="0" collapsed="false">
      <c r="A1504" s="0" t="n">
        <v>72875</v>
      </c>
      <c r="B1504" s="0" t="s">
        <v>4</v>
      </c>
      <c r="C1504" s="0" t="n">
        <v>2716</v>
      </c>
      <c r="D1504" s="0" t="n">
        <v>2</v>
      </c>
      <c r="E1504" s="0" t="s">
        <v>2</v>
      </c>
      <c r="F1504" s="0" t="s">
        <v>100</v>
      </c>
      <c r="G1504" s="0" t="n">
        <f aca="false">IF($B1504="POP",INDEX($A$2:$A1503,MATCH(1,($F$2:$F1503=F1504)*($D$2:$D1503=D1504)*($B$2:$B1503="PUSH")*($C$2:$C1503=$C1504),0),0),"")</f>
        <v>72875</v>
      </c>
      <c r="H1504" s="0" t="n">
        <f aca="false">IF(G1504 &lt;&gt; "", A1504-G1504, "")</f>
        <v>0</v>
      </c>
    </row>
    <row r="1505" customFormat="false" ht="12.8" hidden="false" customHeight="false" outlineLevel="0" collapsed="false">
      <c r="A1505" s="0" t="n">
        <v>72891</v>
      </c>
      <c r="B1505" s="0" t="s">
        <v>6</v>
      </c>
      <c r="C1505" s="0" t="n">
        <v>2716</v>
      </c>
      <c r="D1505" s="0" t="n">
        <v>2</v>
      </c>
      <c r="E1505" s="0" t="s">
        <v>2</v>
      </c>
      <c r="F1505" s="0" t="s">
        <v>101</v>
      </c>
      <c r="G1505" s="0" t="str">
        <f aca="false">IF($B1505="POP",INDEX($A$2:$A1504,MATCH(1,($F$2:$F1504=F1505)*($D$2:$D1504=D1505)*($B$2:$B1504="PUSH")*($C$2:$C1504=$C1505),0),0),"")</f>
        <v/>
      </c>
      <c r="H1505" s="0" t="str">
        <f aca="false">IF(G1505 &lt;&gt; "", A1505-G1505, "")</f>
        <v/>
      </c>
    </row>
    <row r="1506" customFormat="false" ht="12.8" hidden="false" customHeight="false" outlineLevel="0" collapsed="false">
      <c r="A1506" s="0" t="n">
        <v>72941</v>
      </c>
      <c r="B1506" s="0" t="s">
        <v>6</v>
      </c>
      <c r="C1506" s="0" t="n">
        <v>2716</v>
      </c>
      <c r="D1506" s="0" t="n">
        <v>3</v>
      </c>
      <c r="E1506" s="0" t="s">
        <v>2</v>
      </c>
      <c r="F1506" s="0" t="s">
        <v>102</v>
      </c>
      <c r="G1506" s="0" t="str">
        <f aca="false">IF($B1506="POP",INDEX($A$2:$A1505,MATCH(1,($F$2:$F1505=F1506)*($D$2:$D1505=D1506)*($B$2:$B1505="PUSH")*($C$2:$C1505=$C1506),0),0),"")</f>
        <v/>
      </c>
      <c r="H1506" s="0" t="str">
        <f aca="false">IF(G1506 &lt;&gt; "", A1506-G1506, "")</f>
        <v/>
      </c>
    </row>
    <row r="1507" customFormat="false" ht="12.8" hidden="false" customHeight="false" outlineLevel="0" collapsed="false">
      <c r="A1507" s="0" t="n">
        <v>72942</v>
      </c>
      <c r="B1507" s="0" t="s">
        <v>4</v>
      </c>
      <c r="C1507" s="0" t="n">
        <v>2716</v>
      </c>
      <c r="D1507" s="0" t="n">
        <v>3</v>
      </c>
      <c r="E1507" s="0" t="s">
        <v>2</v>
      </c>
      <c r="F1507" s="0" t="s">
        <v>102</v>
      </c>
      <c r="G1507" s="0" t="n">
        <f aca="false">IF($B1507="POP",INDEX($A$2:$A1506,MATCH(1,($F$2:$F1506=F1507)*($D$2:$D1506=D1507)*($B$2:$B1506="PUSH")*($C$2:$C1506=$C1507),0),0),"")</f>
        <v>72941</v>
      </c>
      <c r="H1507" s="0" t="n">
        <f aca="false">IF(G1507 &lt;&gt; "", A1507-G1507, "")</f>
        <v>1</v>
      </c>
    </row>
    <row r="1508" customFormat="false" ht="12.8" hidden="false" customHeight="false" outlineLevel="0" collapsed="false">
      <c r="A1508" s="0" t="n">
        <v>72942</v>
      </c>
      <c r="B1508" s="0" t="s">
        <v>6</v>
      </c>
      <c r="C1508" s="0" t="n">
        <v>2716</v>
      </c>
      <c r="D1508" s="0" t="n">
        <v>3</v>
      </c>
      <c r="E1508" s="0" t="s">
        <v>2</v>
      </c>
      <c r="F1508" s="0" t="s">
        <v>103</v>
      </c>
      <c r="G1508" s="0" t="str">
        <f aca="false">IF($B1508="POP",INDEX($A$2:$A1507,MATCH(1,($F$2:$F1507=F1508)*($D$2:$D1507=D1508)*($B$2:$B1507="PUSH")*($C$2:$C1507=$C1508),0),0),"")</f>
        <v/>
      </c>
      <c r="H1508" s="0" t="str">
        <f aca="false">IF(G1508 &lt;&gt; "", A1508-G1508, "")</f>
        <v/>
      </c>
    </row>
    <row r="1509" customFormat="false" ht="12.8" hidden="false" customHeight="false" outlineLevel="0" collapsed="false">
      <c r="A1509" s="0" t="n">
        <v>72942</v>
      </c>
      <c r="B1509" s="0" t="s">
        <v>6</v>
      </c>
      <c r="C1509" s="0" t="n">
        <v>2716</v>
      </c>
      <c r="D1509" s="0" t="n">
        <v>4</v>
      </c>
      <c r="E1509" s="0" t="s">
        <v>2</v>
      </c>
      <c r="F1509" s="0" t="s">
        <v>104</v>
      </c>
      <c r="G1509" s="0" t="str">
        <f aca="false">IF($B1509="POP",INDEX($A$2:$A1508,MATCH(1,($F$2:$F1508=F1509)*($D$2:$D1508=D1509)*($B$2:$B1508="PUSH")*($C$2:$C1508=$C1509),0),0),"")</f>
        <v/>
      </c>
      <c r="H1509" s="0" t="str">
        <f aca="false">IF(G1509 &lt;&gt; "", A1509-G1509, "")</f>
        <v/>
      </c>
    </row>
    <row r="1510" customFormat="false" ht="12.8" hidden="false" customHeight="false" outlineLevel="0" collapsed="false">
      <c r="A1510" s="0" t="n">
        <v>72942</v>
      </c>
      <c r="B1510" s="0" t="s">
        <v>4</v>
      </c>
      <c r="C1510" s="0" t="n">
        <v>2716</v>
      </c>
      <c r="D1510" s="0" t="n">
        <v>4</v>
      </c>
      <c r="E1510" s="0" t="s">
        <v>2</v>
      </c>
      <c r="F1510" s="0" t="s">
        <v>104</v>
      </c>
      <c r="G1510" s="0" t="n">
        <f aca="false">IF($B1510="POP",INDEX($A$2:$A1509,MATCH(1,($F$2:$F1509=F1510)*($D$2:$D1509=D1510)*($B$2:$B1509="PUSH")*($C$2:$C1509=$C1510),0),0),"")</f>
        <v>72942</v>
      </c>
      <c r="H1510" s="0" t="n">
        <f aca="false">IF(G1510 &lt;&gt; "", A1510-G1510, "")</f>
        <v>0</v>
      </c>
    </row>
    <row r="1511" customFormat="false" ht="12.8" hidden="false" customHeight="false" outlineLevel="0" collapsed="false">
      <c r="A1511" s="0" t="n">
        <v>72942</v>
      </c>
      <c r="B1511" s="0" t="s">
        <v>6</v>
      </c>
      <c r="C1511" s="0" t="n">
        <v>2716</v>
      </c>
      <c r="D1511" s="0" t="n">
        <v>4</v>
      </c>
      <c r="E1511" s="0" t="s">
        <v>2</v>
      </c>
      <c r="F1511" s="0" t="s">
        <v>74</v>
      </c>
      <c r="G1511" s="0" t="str">
        <f aca="false">IF($B1511="POP",INDEX($A$2:$A1510,MATCH(1,($F$2:$F1510=F1511)*($D$2:$D1510=D1511)*($B$2:$B1510="PUSH")*($C$2:$C1510=$C1511),0),0),"")</f>
        <v/>
      </c>
      <c r="H1511" s="0" t="str">
        <f aca="false">IF(G1511 &lt;&gt; "", A1511-G1511, "")</f>
        <v/>
      </c>
    </row>
    <row r="1512" customFormat="false" ht="12.8" hidden="false" customHeight="false" outlineLevel="0" collapsed="false">
      <c r="A1512" s="0" t="n">
        <v>72942</v>
      </c>
      <c r="B1512" s="0" t="s">
        <v>4</v>
      </c>
      <c r="C1512" s="0" t="n">
        <v>2716</v>
      </c>
      <c r="D1512" s="0" t="n">
        <v>4</v>
      </c>
      <c r="E1512" s="0" t="s">
        <v>2</v>
      </c>
      <c r="F1512" s="0" t="s">
        <v>74</v>
      </c>
      <c r="G1512" s="0" t="n">
        <f aca="false">IF($B1512="POP",INDEX($A$2:$A1511,MATCH(1,($F$2:$F1511=F1512)*($D$2:$D1511=D1512)*($B$2:$B1511="PUSH")*($C$2:$C1511=$C1512),0),0),"")</f>
        <v>72942</v>
      </c>
      <c r="H1512" s="0" t="n">
        <f aca="false">IF(G1512 &lt;&gt; "", A1512-G1512, "")</f>
        <v>0</v>
      </c>
    </row>
    <row r="1513" customFormat="false" ht="12.8" hidden="false" customHeight="false" outlineLevel="0" collapsed="false">
      <c r="A1513" s="0" t="n">
        <v>72942</v>
      </c>
      <c r="B1513" s="0" t="s">
        <v>6</v>
      </c>
      <c r="C1513" s="0" t="n">
        <v>2716</v>
      </c>
      <c r="D1513" s="0" t="n">
        <v>4</v>
      </c>
      <c r="E1513" s="0" t="s">
        <v>2</v>
      </c>
      <c r="F1513" s="0" t="s">
        <v>100</v>
      </c>
      <c r="G1513" s="0" t="str">
        <f aca="false">IF($B1513="POP",INDEX($A$2:$A1512,MATCH(1,($F$2:$F1512=F1513)*($D$2:$D1512=D1513)*($B$2:$B1512="PUSH")*($C$2:$C1512=$C1513),0),0),"")</f>
        <v/>
      </c>
      <c r="H1513" s="0" t="str">
        <f aca="false">IF(G1513 &lt;&gt; "", A1513-G1513, "")</f>
        <v/>
      </c>
    </row>
    <row r="1514" customFormat="false" ht="12.8" hidden="false" customHeight="false" outlineLevel="0" collapsed="false">
      <c r="A1514" s="0" t="n">
        <v>72942</v>
      </c>
      <c r="B1514" s="0" t="s">
        <v>4</v>
      </c>
      <c r="C1514" s="0" t="n">
        <v>2716</v>
      </c>
      <c r="D1514" s="0" t="n">
        <v>4</v>
      </c>
      <c r="E1514" s="0" t="s">
        <v>2</v>
      </c>
      <c r="F1514" s="0" t="s">
        <v>100</v>
      </c>
      <c r="G1514" s="0" t="n">
        <f aca="false">IF($B1514="POP",INDEX($A$2:$A1513,MATCH(1,($F$2:$F1513=F1514)*($D$2:$D1513=D1514)*($B$2:$B1513="PUSH")*($C$2:$C1513=$C1514),0),0),"")</f>
        <v>72942</v>
      </c>
      <c r="H1514" s="0" t="n">
        <f aca="false">IF(G1514 &lt;&gt; "", A1514-G1514, "")</f>
        <v>0</v>
      </c>
    </row>
    <row r="1515" customFormat="false" ht="12.8" hidden="false" customHeight="false" outlineLevel="0" collapsed="false">
      <c r="A1515" s="0" t="n">
        <v>72942</v>
      </c>
      <c r="B1515" s="0" t="s">
        <v>6</v>
      </c>
      <c r="C1515" s="0" t="n">
        <v>2716</v>
      </c>
      <c r="D1515" s="0" t="n">
        <v>4</v>
      </c>
      <c r="E1515" s="0" t="s">
        <v>2</v>
      </c>
      <c r="F1515" s="0" t="s">
        <v>105</v>
      </c>
      <c r="G1515" s="0" t="str">
        <f aca="false">IF($B1515="POP",INDEX($A$2:$A1514,MATCH(1,($F$2:$F1514=F1515)*($D$2:$D1514=D1515)*($B$2:$B1514="PUSH")*($C$2:$C1514=$C1515),0),0),"")</f>
        <v/>
      </c>
      <c r="H1515" s="0" t="str">
        <f aca="false">IF(G1515 &lt;&gt; "", A1515-G1515, "")</f>
        <v/>
      </c>
    </row>
    <row r="1516" customFormat="false" ht="12.8" hidden="false" customHeight="false" outlineLevel="0" collapsed="false">
      <c r="A1516" s="0" t="n">
        <v>72942</v>
      </c>
      <c r="B1516" s="0" t="s">
        <v>6</v>
      </c>
      <c r="C1516" s="0" t="n">
        <v>2716</v>
      </c>
      <c r="D1516" s="0" t="n">
        <v>5</v>
      </c>
      <c r="E1516" s="0" t="s">
        <v>2</v>
      </c>
      <c r="F1516" s="0" t="s">
        <v>106</v>
      </c>
      <c r="G1516" s="0" t="str">
        <f aca="false">IF($B1516="POP",INDEX($A$2:$A1515,MATCH(1,($F$2:$F1515=F1516)*($D$2:$D1515=D1516)*($B$2:$B1515="PUSH")*($C$2:$C1515=$C1516),0),0),"")</f>
        <v/>
      </c>
      <c r="H1516" s="0" t="str">
        <f aca="false">IF(G1516 &lt;&gt; "", A1516-G1516, "")</f>
        <v/>
      </c>
    </row>
    <row r="1517" customFormat="false" ht="12.8" hidden="false" customHeight="false" outlineLevel="0" collapsed="false">
      <c r="A1517" s="0" t="n">
        <v>72942</v>
      </c>
      <c r="B1517" s="0" t="s">
        <v>4</v>
      </c>
      <c r="C1517" s="0" t="n">
        <v>2716</v>
      </c>
      <c r="D1517" s="0" t="n">
        <v>5</v>
      </c>
      <c r="E1517" s="0" t="s">
        <v>2</v>
      </c>
      <c r="F1517" s="0" t="s">
        <v>106</v>
      </c>
      <c r="G1517" s="0" t="n">
        <f aca="false">IF($B1517="POP",INDEX($A$2:$A1516,MATCH(1,($F$2:$F1516=F1517)*($D$2:$D1516=D1517)*($B$2:$B1516="PUSH")*($C$2:$C1516=$C1517),0),0),"")</f>
        <v>72942</v>
      </c>
      <c r="H1517" s="0" t="n">
        <f aca="false">IF(G1517 &lt;&gt; "", A1517-G1517, "")</f>
        <v>0</v>
      </c>
    </row>
    <row r="1518" customFormat="false" ht="12.8" hidden="false" customHeight="false" outlineLevel="0" collapsed="false">
      <c r="A1518" s="0" t="n">
        <v>72958</v>
      </c>
      <c r="B1518" s="0" t="s">
        <v>6</v>
      </c>
      <c r="C1518" s="0" t="n">
        <v>2716</v>
      </c>
      <c r="D1518" s="0" t="n">
        <v>5</v>
      </c>
      <c r="E1518" s="0" t="s">
        <v>2</v>
      </c>
      <c r="F1518" s="0" t="s">
        <v>107</v>
      </c>
      <c r="G1518" s="0" t="str">
        <f aca="false">IF($B1518="POP",INDEX($A$2:$A1517,MATCH(1,($F$2:$F1517=F1518)*($D$2:$D1517=D1518)*($B$2:$B1517="PUSH")*($C$2:$C1517=$C1518),0),0),"")</f>
        <v/>
      </c>
      <c r="H1518" s="0" t="str">
        <f aca="false">IF(G1518 &lt;&gt; "", A1518-G1518, "")</f>
        <v/>
      </c>
    </row>
    <row r="1519" customFormat="false" ht="12.8" hidden="false" customHeight="false" outlineLevel="0" collapsed="false">
      <c r="A1519" s="0" t="n">
        <v>72975</v>
      </c>
      <c r="B1519" s="0" t="s">
        <v>4</v>
      </c>
      <c r="C1519" s="0" t="n">
        <v>2716</v>
      </c>
      <c r="D1519" s="0" t="n">
        <v>5</v>
      </c>
      <c r="E1519" s="0" t="s">
        <v>2</v>
      </c>
      <c r="F1519" s="0" t="s">
        <v>107</v>
      </c>
      <c r="G1519" s="0" t="n">
        <f aca="false">IF($B1519="POP",INDEX($A$2:$A1518,MATCH(1,($F$2:$F1518=F1519)*($D$2:$D1518=D1519)*($B$2:$B1518="PUSH")*($C$2:$C1518=$C1519),0),0),"")</f>
        <v>72958</v>
      </c>
      <c r="H1519" s="0" t="n">
        <f aca="false">IF(G1519 &lt;&gt; "", A1519-G1519, "")</f>
        <v>17</v>
      </c>
    </row>
    <row r="1520" customFormat="false" ht="12.8" hidden="false" customHeight="false" outlineLevel="0" collapsed="false">
      <c r="A1520" s="0" t="n">
        <v>73076</v>
      </c>
      <c r="B1520" s="0" t="s">
        <v>6</v>
      </c>
      <c r="C1520" s="0" t="n">
        <v>2716</v>
      </c>
      <c r="D1520" s="0" t="n">
        <v>5</v>
      </c>
      <c r="E1520" s="0" t="s">
        <v>2</v>
      </c>
      <c r="F1520" s="0" t="s">
        <v>75</v>
      </c>
      <c r="G1520" s="0" t="str">
        <f aca="false">IF($B1520="POP",INDEX($A$2:$A1519,MATCH(1,($F$2:$F1519=F1520)*($D$2:$D1519=D1520)*($B$2:$B1519="PUSH")*($C$2:$C1519=$C1520),0),0),"")</f>
        <v/>
      </c>
      <c r="H1520" s="0" t="str">
        <f aca="false">IF(G1520 &lt;&gt; "", A1520-G1520, "")</f>
        <v/>
      </c>
    </row>
    <row r="1521" customFormat="false" ht="12.8" hidden="false" customHeight="false" outlineLevel="0" collapsed="false">
      <c r="A1521" s="0" t="n">
        <v>73076</v>
      </c>
      <c r="B1521" s="0" t="s">
        <v>6</v>
      </c>
      <c r="C1521" s="0" t="n">
        <v>2716</v>
      </c>
      <c r="D1521" s="0" t="n">
        <v>6</v>
      </c>
      <c r="E1521" s="0" t="s">
        <v>2</v>
      </c>
      <c r="F1521" s="0" t="s">
        <v>76</v>
      </c>
      <c r="G1521" s="0" t="str">
        <f aca="false">IF($B1521="POP",INDEX($A$2:$A1520,MATCH(1,($F$2:$F1520=F1521)*($D$2:$D1520=D1521)*($B$2:$B1520="PUSH")*($C$2:$C1520=$C1521),0),0),"")</f>
        <v/>
      </c>
      <c r="H1521" s="0" t="str">
        <f aca="false">IF(G1521 &lt;&gt; "", A1521-G1521, "")</f>
        <v/>
      </c>
    </row>
    <row r="1522" customFormat="false" ht="12.8" hidden="false" customHeight="false" outlineLevel="0" collapsed="false">
      <c r="A1522" s="0" t="n">
        <v>73076</v>
      </c>
      <c r="B1522" s="0" t="s">
        <v>4</v>
      </c>
      <c r="C1522" s="0" t="n">
        <v>2716</v>
      </c>
      <c r="D1522" s="0" t="n">
        <v>6</v>
      </c>
      <c r="E1522" s="0" t="s">
        <v>2</v>
      </c>
      <c r="F1522" s="0" t="s">
        <v>76</v>
      </c>
      <c r="G1522" s="0" t="n">
        <f aca="false">IF($B1522="POP",INDEX($A$2:$A1521,MATCH(1,($F$2:$F1521=F1522)*($D$2:$D1521=D1522)*($B$2:$B1521="PUSH")*($C$2:$C1521=$C1522),0),0),"")</f>
        <v>73076</v>
      </c>
      <c r="H1522" s="0" t="n">
        <f aca="false">IF(G1522 &lt;&gt; "", A1522-G1522, "")</f>
        <v>0</v>
      </c>
    </row>
    <row r="1523" customFormat="false" ht="12.8" hidden="false" customHeight="false" outlineLevel="0" collapsed="false">
      <c r="A1523" s="0" t="n">
        <v>73076</v>
      </c>
      <c r="B1523" s="0" t="s">
        <v>6</v>
      </c>
      <c r="C1523" s="0" t="n">
        <v>2716</v>
      </c>
      <c r="D1523" s="0" t="n">
        <v>6</v>
      </c>
      <c r="E1523" s="0" t="s">
        <v>2</v>
      </c>
      <c r="F1523" s="0" t="s">
        <v>77</v>
      </c>
      <c r="G1523" s="0" t="str">
        <f aca="false">IF($B1523="POP",INDEX($A$2:$A1522,MATCH(1,($F$2:$F1522=F1523)*($D$2:$D1522=D1523)*($B$2:$B1522="PUSH")*($C$2:$C1522=$C1523),0),0),"")</f>
        <v/>
      </c>
      <c r="H1523" s="0" t="str">
        <f aca="false">IF(G1523 &lt;&gt; "", A1523-G1523, "")</f>
        <v/>
      </c>
    </row>
    <row r="1524" customFormat="false" ht="12.8" hidden="false" customHeight="false" outlineLevel="0" collapsed="false">
      <c r="A1524" s="0" t="n">
        <v>73076</v>
      </c>
      <c r="B1524" s="0" t="s">
        <v>4</v>
      </c>
      <c r="C1524" s="0" t="n">
        <v>2716</v>
      </c>
      <c r="D1524" s="0" t="n">
        <v>6</v>
      </c>
      <c r="E1524" s="0" t="s">
        <v>2</v>
      </c>
      <c r="F1524" s="0" t="s">
        <v>77</v>
      </c>
      <c r="G1524" s="0" t="n">
        <f aca="false">IF($B1524="POP",INDEX($A$2:$A1523,MATCH(1,($F$2:$F1523=F1524)*($D$2:$D1523=D1524)*($B$2:$B1523="PUSH")*($C$2:$C1523=$C1524),0),0),"")</f>
        <v>73076</v>
      </c>
      <c r="H1524" s="0" t="n">
        <f aca="false">IF(G1524 &lt;&gt; "", A1524-G1524, "")</f>
        <v>0</v>
      </c>
    </row>
    <row r="1525" customFormat="false" ht="12.8" hidden="false" customHeight="false" outlineLevel="0" collapsed="false">
      <c r="A1525" s="0" t="n">
        <v>73076</v>
      </c>
      <c r="B1525" s="0" t="s">
        <v>6</v>
      </c>
      <c r="C1525" s="0" t="n">
        <v>2716</v>
      </c>
      <c r="D1525" s="0" t="n">
        <v>6</v>
      </c>
      <c r="E1525" s="0" t="s">
        <v>2</v>
      </c>
      <c r="F1525" s="0" t="s">
        <v>78</v>
      </c>
      <c r="G1525" s="0" t="str">
        <f aca="false">IF($B1525="POP",INDEX($A$2:$A1524,MATCH(1,($F$2:$F1524=F1525)*($D$2:$D1524=D1525)*($B$2:$B1524="PUSH")*($C$2:$C1524=$C1525),0),0),"")</f>
        <v/>
      </c>
      <c r="H1525" s="0" t="str">
        <f aca="false">IF(G1525 &lt;&gt; "", A1525-G1525, "")</f>
        <v/>
      </c>
    </row>
    <row r="1526" customFormat="false" ht="12.8" hidden="false" customHeight="false" outlineLevel="0" collapsed="false">
      <c r="A1526" s="0" t="n">
        <v>73076</v>
      </c>
      <c r="B1526" s="0" t="s">
        <v>4</v>
      </c>
      <c r="C1526" s="0" t="n">
        <v>2716</v>
      </c>
      <c r="D1526" s="0" t="n">
        <v>6</v>
      </c>
      <c r="E1526" s="0" t="s">
        <v>2</v>
      </c>
      <c r="F1526" s="0" t="s">
        <v>78</v>
      </c>
      <c r="G1526" s="0" t="n">
        <f aca="false">IF($B1526="POP",INDEX($A$2:$A1525,MATCH(1,($F$2:$F1525=F1526)*($D$2:$D1525=D1526)*($B$2:$B1525="PUSH")*($C$2:$C1525=$C1526),0),0),"")</f>
        <v>73076</v>
      </c>
      <c r="H1526" s="0" t="n">
        <f aca="false">IF(G1526 &lt;&gt; "", A1526-G1526, "")</f>
        <v>0</v>
      </c>
    </row>
    <row r="1527" customFormat="false" ht="12.8" hidden="false" customHeight="false" outlineLevel="0" collapsed="false">
      <c r="A1527" s="0" t="n">
        <v>73076</v>
      </c>
      <c r="B1527" s="0" t="s">
        <v>4</v>
      </c>
      <c r="C1527" s="0" t="n">
        <v>2716</v>
      </c>
      <c r="D1527" s="0" t="n">
        <v>5</v>
      </c>
      <c r="E1527" s="0" t="s">
        <v>2</v>
      </c>
      <c r="F1527" s="0" t="s">
        <v>75</v>
      </c>
      <c r="G1527" s="0" t="n">
        <f aca="false">IF($B1527="POP",INDEX($A$2:$A1526,MATCH(1,($F$2:$F1526=F1527)*($D$2:$D1526=D1527)*($B$2:$B1526="PUSH")*($C$2:$C1526=$C1527),0),0),"")</f>
        <v>73076</v>
      </c>
      <c r="H1527" s="0" t="n">
        <f aca="false">IF(G1527 &lt;&gt; "", A1527-G1527, "")</f>
        <v>0</v>
      </c>
    </row>
    <row r="1528" customFormat="false" ht="12.8" hidden="false" customHeight="false" outlineLevel="0" collapsed="false">
      <c r="A1528" s="0" t="n">
        <v>73092</v>
      </c>
      <c r="B1528" s="0" t="s">
        <v>6</v>
      </c>
      <c r="C1528" s="0" t="n">
        <v>2716</v>
      </c>
      <c r="D1528" s="0" t="n">
        <v>5</v>
      </c>
      <c r="E1528" s="0" t="s">
        <v>2</v>
      </c>
      <c r="F1528" s="0" t="s">
        <v>108</v>
      </c>
      <c r="G1528" s="0" t="str">
        <f aca="false">IF($B1528="POP",INDEX($A$2:$A1527,MATCH(1,($F$2:$F1527=F1528)*($D$2:$D1527=D1528)*($B$2:$B1527="PUSH")*($C$2:$C1527=$C1528),0),0),"")</f>
        <v/>
      </c>
      <c r="H1528" s="0" t="str">
        <f aca="false">IF(G1528 &lt;&gt; "", A1528-G1528, "")</f>
        <v/>
      </c>
    </row>
    <row r="1529" customFormat="false" ht="12.8" hidden="false" customHeight="false" outlineLevel="0" collapsed="false">
      <c r="A1529" s="0" t="n">
        <v>73093</v>
      </c>
      <c r="B1529" s="0" t="s">
        <v>4</v>
      </c>
      <c r="C1529" s="0" t="n">
        <v>2716</v>
      </c>
      <c r="D1529" s="0" t="n">
        <v>5</v>
      </c>
      <c r="E1529" s="0" t="s">
        <v>2</v>
      </c>
      <c r="F1529" s="0" t="s">
        <v>108</v>
      </c>
      <c r="G1529" s="0" t="n">
        <f aca="false">IF($B1529="POP",INDEX($A$2:$A1528,MATCH(1,($F$2:$F1528=F1529)*($D$2:$D1528=D1529)*($B$2:$B1528="PUSH")*($C$2:$C1528=$C1529),0),0),"")</f>
        <v>73092</v>
      </c>
      <c r="H1529" s="0" t="n">
        <f aca="false">IF(G1529 &lt;&gt; "", A1529-G1529, "")</f>
        <v>1</v>
      </c>
    </row>
    <row r="1530" customFormat="false" ht="12.8" hidden="false" customHeight="false" outlineLevel="0" collapsed="false">
      <c r="A1530" s="0" t="n">
        <v>73093</v>
      </c>
      <c r="B1530" s="0" t="s">
        <v>6</v>
      </c>
      <c r="C1530" s="0" t="n">
        <v>2716</v>
      </c>
      <c r="D1530" s="0" t="n">
        <v>5</v>
      </c>
      <c r="E1530" s="0" t="s">
        <v>2</v>
      </c>
      <c r="F1530" s="0" t="s">
        <v>84</v>
      </c>
      <c r="G1530" s="0" t="str">
        <f aca="false">IF($B1530="POP",INDEX($A$2:$A1529,MATCH(1,($F$2:$F1529=F1530)*($D$2:$D1529=D1530)*($B$2:$B1529="PUSH")*($C$2:$C1529=$C1530),0),0),"")</f>
        <v/>
      </c>
      <c r="H1530" s="0" t="str">
        <f aca="false">IF(G1530 &lt;&gt; "", A1530-G1530, "")</f>
        <v/>
      </c>
    </row>
    <row r="1531" customFormat="false" ht="12.8" hidden="false" customHeight="false" outlineLevel="0" collapsed="false">
      <c r="A1531" s="0" t="n">
        <v>73094</v>
      </c>
      <c r="B1531" s="0" t="s">
        <v>1</v>
      </c>
      <c r="C1531" s="0" t="n">
        <v>2723</v>
      </c>
      <c r="D1531" s="0" t="n">
        <v>0</v>
      </c>
      <c r="E1531" s="0" t="s">
        <v>2</v>
      </c>
      <c r="F1531" s="0" t="s">
        <v>85</v>
      </c>
      <c r="G1531" s="0" t="str">
        <f aca="false">IF($B1531="POP",INDEX($A$2:$A1530,MATCH(1,($F$2:$F1530=F1531)*($D$2:$D1530=D1531)*($B$2:$B1530="PUSH")*($C$2:$C1530=$C1531),0),0),"")</f>
        <v/>
      </c>
      <c r="H1531" s="0" t="str">
        <f aca="false">IF(G1531 &lt;&gt; "", A1531-G1531, "")</f>
        <v/>
      </c>
    </row>
    <row r="1532" customFormat="false" ht="12.8" hidden="false" customHeight="false" outlineLevel="0" collapsed="false">
      <c r="A1532" s="0" t="n">
        <v>73094</v>
      </c>
      <c r="B1532" s="0" t="s">
        <v>4</v>
      </c>
      <c r="C1532" s="0" t="n">
        <v>2716</v>
      </c>
      <c r="D1532" s="0" t="n">
        <v>5</v>
      </c>
      <c r="E1532" s="0" t="s">
        <v>2</v>
      </c>
      <c r="F1532" s="0" t="s">
        <v>84</v>
      </c>
      <c r="G1532" s="0" t="n">
        <f aca="false">IF($B1532="POP",INDEX($A$2:$A1531,MATCH(1,($F$2:$F1531=F1532)*($D$2:$D1531=D1532)*($B$2:$B1531="PUSH")*($C$2:$C1531=$C1532),0),0),"")</f>
        <v>73093</v>
      </c>
      <c r="H1532" s="0" t="n">
        <f aca="false">IF(G1532 &lt;&gt; "", A1532-G1532, "")</f>
        <v>1</v>
      </c>
    </row>
    <row r="1533" customFormat="false" ht="12.8" hidden="false" customHeight="false" outlineLevel="0" collapsed="false">
      <c r="A1533" s="0" t="n">
        <v>73094</v>
      </c>
      <c r="B1533" s="0" t="s">
        <v>6</v>
      </c>
      <c r="C1533" s="0" t="n">
        <v>2716</v>
      </c>
      <c r="D1533" s="0" t="n">
        <v>5</v>
      </c>
      <c r="E1533" s="0" t="s">
        <v>2</v>
      </c>
      <c r="F1533" s="0" t="s">
        <v>86</v>
      </c>
      <c r="G1533" s="0" t="str">
        <f aca="false">IF($B1533="POP",INDEX($A$2:$A1532,MATCH(1,($F$2:$F1532=F1533)*($D$2:$D1532=D1533)*($B$2:$B1532="PUSH")*($C$2:$C1532=$C1533),0),0),"")</f>
        <v/>
      </c>
      <c r="H1533" s="0" t="str">
        <f aca="false">IF(G1533 &lt;&gt; "", A1533-G1533, "")</f>
        <v/>
      </c>
    </row>
    <row r="1534" customFormat="false" ht="12.8" hidden="false" customHeight="false" outlineLevel="0" collapsed="false">
      <c r="A1534" s="0" t="n">
        <v>73094</v>
      </c>
      <c r="B1534" s="0" t="s">
        <v>1</v>
      </c>
      <c r="C1534" s="0" t="n">
        <v>2724</v>
      </c>
      <c r="D1534" s="0" t="n">
        <v>0</v>
      </c>
      <c r="E1534" s="0" t="s">
        <v>2</v>
      </c>
      <c r="F1534" s="0" t="s">
        <v>87</v>
      </c>
      <c r="G1534" s="0" t="str">
        <f aca="false">IF($B1534="POP",INDEX($A$2:$A1533,MATCH(1,($F$2:$F1533=F1534)*($D$2:$D1533=D1534)*($B$2:$B1533="PUSH")*($C$2:$C1533=$C1534),0),0),"")</f>
        <v/>
      </c>
      <c r="H1534" s="0" t="str">
        <f aca="false">IF(G1534 &lt;&gt; "", A1534-G1534, "")</f>
        <v/>
      </c>
    </row>
    <row r="1535" customFormat="false" ht="12.8" hidden="false" customHeight="false" outlineLevel="0" collapsed="false">
      <c r="A1535" s="0" t="n">
        <v>73094</v>
      </c>
      <c r="B1535" s="0" t="s">
        <v>4</v>
      </c>
      <c r="C1535" s="0" t="n">
        <v>2716</v>
      </c>
      <c r="D1535" s="0" t="n">
        <v>5</v>
      </c>
      <c r="E1535" s="0" t="s">
        <v>2</v>
      </c>
      <c r="F1535" s="0" t="s">
        <v>86</v>
      </c>
      <c r="G1535" s="0" t="n">
        <f aca="false">IF($B1535="POP",INDEX($A$2:$A1534,MATCH(1,($F$2:$F1534=F1535)*($D$2:$D1534=D1535)*($B$2:$B1534="PUSH")*($C$2:$C1534=$C1535),0),0),"")</f>
        <v>73094</v>
      </c>
      <c r="H1535" s="0" t="n">
        <f aca="false">IF(G1535 &lt;&gt; "", A1535-G1535, "")</f>
        <v>0</v>
      </c>
    </row>
    <row r="1536" customFormat="false" ht="12.8" hidden="false" customHeight="false" outlineLevel="0" collapsed="false">
      <c r="A1536" s="0" t="n">
        <v>73109</v>
      </c>
      <c r="B1536" s="0" t="s">
        <v>6</v>
      </c>
      <c r="C1536" s="0" t="n">
        <v>2723</v>
      </c>
      <c r="D1536" s="0" t="n">
        <v>0</v>
      </c>
      <c r="E1536" s="0" t="s">
        <v>2</v>
      </c>
      <c r="F1536" s="0" t="s">
        <v>88</v>
      </c>
      <c r="G1536" s="0" t="str">
        <f aca="false">IF($B1536="POP",INDEX($A$2:$A1535,MATCH(1,($F$2:$F1535=F1536)*($D$2:$D1535=D1536)*($B$2:$B1535="PUSH")*($C$2:$C1535=$C1536),0),0),"")</f>
        <v/>
      </c>
      <c r="H1536" s="0" t="str">
        <f aca="false">IF(G1536 &lt;&gt; "", A1536-G1536, "")</f>
        <v/>
      </c>
    </row>
    <row r="1537" customFormat="false" ht="12.8" hidden="false" customHeight="false" outlineLevel="0" collapsed="false">
      <c r="A1537" s="0" t="n">
        <v>73109</v>
      </c>
      <c r="B1537" s="0" t="s">
        <v>6</v>
      </c>
      <c r="C1537" s="0" t="n">
        <v>2723</v>
      </c>
      <c r="D1537" s="0" t="n">
        <v>1</v>
      </c>
      <c r="E1537" s="0" t="s">
        <v>2</v>
      </c>
      <c r="F1537" s="0" t="s">
        <v>7</v>
      </c>
      <c r="G1537" s="0" t="str">
        <f aca="false">IF($B1537="POP",INDEX($A$2:$A1536,MATCH(1,($F$2:$F1536=F1537)*($D$2:$D1536=D1537)*($B$2:$B1536="PUSH")*($C$2:$C1536=$C1537),0),0),"")</f>
        <v/>
      </c>
      <c r="H1537" s="0" t="str">
        <f aca="false">IF(G1537 &lt;&gt; "", A1537-G1537, "")</f>
        <v/>
      </c>
    </row>
    <row r="1538" customFormat="false" ht="12.8" hidden="false" customHeight="false" outlineLevel="0" collapsed="false">
      <c r="A1538" s="0" t="n">
        <v>73109</v>
      </c>
      <c r="B1538" s="0" t="s">
        <v>4</v>
      </c>
      <c r="C1538" s="0" t="n">
        <v>2723</v>
      </c>
      <c r="D1538" s="0" t="n">
        <v>1</v>
      </c>
      <c r="E1538" s="0" t="s">
        <v>2</v>
      </c>
      <c r="F1538" s="0" t="s">
        <v>7</v>
      </c>
      <c r="G1538" s="0" t="n">
        <f aca="false">IF($B1538="POP",INDEX($A$2:$A1537,MATCH(1,($F$2:$F1537=F1538)*($D$2:$D1537=D1538)*($B$2:$B1537="PUSH")*($C$2:$C1537=$C1538),0),0),"")</f>
        <v>73109</v>
      </c>
      <c r="H1538" s="0" t="n">
        <f aca="false">IF(G1538 &lt;&gt; "", A1538-G1538, "")</f>
        <v>0</v>
      </c>
    </row>
    <row r="1539" customFormat="false" ht="12.8" hidden="false" customHeight="false" outlineLevel="0" collapsed="false">
      <c r="A1539" s="0" t="n">
        <v>73109</v>
      </c>
      <c r="B1539" s="0" t="s">
        <v>11</v>
      </c>
      <c r="C1539" s="0" t="n">
        <v>2723</v>
      </c>
      <c r="D1539" s="0" t="n">
        <v>0</v>
      </c>
      <c r="E1539" s="0" t="s">
        <v>2</v>
      </c>
      <c r="F1539" s="0" t="s">
        <v>88</v>
      </c>
      <c r="G1539" s="0" t="str">
        <f aca="false">IF($B1539="POP",INDEX($A$2:$A1538,MATCH(1,($F$2:$F1538=F1539)*($D$2:$D1538=D1539)*($B$2:$B1538="PUSH")*($C$2:$C1538=$C1539),0),0),"")</f>
        <v/>
      </c>
      <c r="H1539" s="0" t="str">
        <f aca="false">IF(G1539 &lt;&gt; "", A1539-G1539, "")</f>
        <v/>
      </c>
    </row>
    <row r="1540" customFormat="false" ht="12.8" hidden="false" customHeight="false" outlineLevel="0" collapsed="false">
      <c r="A1540" s="0" t="n">
        <v>73125</v>
      </c>
      <c r="B1540" s="0" t="s">
        <v>4</v>
      </c>
      <c r="C1540" s="0" t="n">
        <v>2723</v>
      </c>
      <c r="D1540" s="0" t="n">
        <v>0</v>
      </c>
      <c r="E1540" s="0" t="s">
        <v>2</v>
      </c>
      <c r="F1540" s="0" t="s">
        <v>88</v>
      </c>
      <c r="G1540" s="0" t="n">
        <f aca="false">IF($B1540="POP",INDEX($A$2:$A1539,MATCH(1,($F$2:$F1539=F1540)*($D$2:$D1539=D1540)*($B$2:$B1539="PUSH")*($C$2:$C1539=$C1540),0),0),"")</f>
        <v>73109</v>
      </c>
      <c r="H1540" s="0" t="n">
        <f aca="false">IF(G1540 &lt;&gt; "", A1540-G1540, "")</f>
        <v>16</v>
      </c>
    </row>
    <row r="1541" customFormat="false" ht="12.8" hidden="false" customHeight="false" outlineLevel="0" collapsed="false">
      <c r="A1541" s="0" t="n">
        <v>73125</v>
      </c>
      <c r="B1541" s="0" t="s">
        <v>6</v>
      </c>
      <c r="C1541" s="0" t="n">
        <v>2724</v>
      </c>
      <c r="D1541" s="0" t="n">
        <v>0</v>
      </c>
      <c r="E1541" s="0" t="s">
        <v>2</v>
      </c>
      <c r="F1541" s="0" t="s">
        <v>89</v>
      </c>
      <c r="G1541" s="0" t="str">
        <f aca="false">IF($B1541="POP",INDEX($A$2:$A1540,MATCH(1,($F$2:$F1540=F1541)*($D$2:$D1540=D1541)*($B$2:$B1540="PUSH")*($C$2:$C1540=$C1541),0),0),"")</f>
        <v/>
      </c>
      <c r="H1541" s="0" t="str">
        <f aca="false">IF(G1541 &lt;&gt; "", A1541-G1541, "")</f>
        <v/>
      </c>
    </row>
    <row r="1542" customFormat="false" ht="12.8" hidden="false" customHeight="false" outlineLevel="0" collapsed="false">
      <c r="A1542" s="0" t="n">
        <v>73125</v>
      </c>
      <c r="B1542" s="0" t="s">
        <v>6</v>
      </c>
      <c r="C1542" s="0" t="n">
        <v>2724</v>
      </c>
      <c r="D1542" s="0" t="n">
        <v>1</v>
      </c>
      <c r="E1542" s="0" t="s">
        <v>2</v>
      </c>
      <c r="F1542" s="0" t="s">
        <v>9</v>
      </c>
      <c r="G1542" s="0" t="str">
        <f aca="false">IF($B1542="POP",INDEX($A$2:$A1541,MATCH(1,($F$2:$F1541=F1542)*($D$2:$D1541=D1542)*($B$2:$B1541="PUSH")*($C$2:$C1541=$C1542),0),0),"")</f>
        <v/>
      </c>
      <c r="H1542" s="0" t="str">
        <f aca="false">IF(G1542 &lt;&gt; "", A1542-G1542, "")</f>
        <v/>
      </c>
    </row>
    <row r="1543" customFormat="false" ht="12.8" hidden="false" customHeight="false" outlineLevel="0" collapsed="false">
      <c r="A1543" s="0" t="n">
        <v>73125</v>
      </c>
      <c r="B1543" s="0" t="s">
        <v>6</v>
      </c>
      <c r="C1543" s="0" t="n">
        <v>2724</v>
      </c>
      <c r="D1543" s="0" t="n">
        <v>2</v>
      </c>
      <c r="E1543" s="0" t="s">
        <v>2</v>
      </c>
      <c r="F1543" s="0" t="s">
        <v>10</v>
      </c>
      <c r="G1543" s="0" t="str">
        <f aca="false">IF($B1543="POP",INDEX($A$2:$A1542,MATCH(1,($F$2:$F1542=F1543)*($D$2:$D1542=D1543)*($B$2:$B1542="PUSH")*($C$2:$C1542=$C1543),0),0),"")</f>
        <v/>
      </c>
      <c r="H1543" s="0" t="str">
        <f aca="false">IF(G1543 &lt;&gt; "", A1543-G1543, "")</f>
        <v/>
      </c>
    </row>
    <row r="1544" customFormat="false" ht="12.8" hidden="false" customHeight="false" outlineLevel="0" collapsed="false">
      <c r="A1544" s="0" t="n">
        <v>73159</v>
      </c>
      <c r="B1544" s="0" t="s">
        <v>4</v>
      </c>
      <c r="C1544" s="0" t="n">
        <v>2724</v>
      </c>
      <c r="D1544" s="0" t="n">
        <v>2</v>
      </c>
      <c r="E1544" s="0" t="s">
        <v>2</v>
      </c>
      <c r="F1544" s="0" t="s">
        <v>10</v>
      </c>
      <c r="G1544" s="0" t="n">
        <f aca="false">IF($B1544="POP",INDEX($A$2:$A1543,MATCH(1,($F$2:$F1543=F1544)*($D$2:$D1543=D1544)*($B$2:$B1543="PUSH")*($C$2:$C1543=$C1544),0),0),"")</f>
        <v>73125</v>
      </c>
      <c r="H1544" s="0" t="n">
        <f aca="false">IF(G1544 &lt;&gt; "", A1544-G1544, "")</f>
        <v>34</v>
      </c>
    </row>
    <row r="1545" customFormat="false" ht="12.8" hidden="false" customHeight="false" outlineLevel="0" collapsed="false">
      <c r="A1545" s="0" t="n">
        <v>73159</v>
      </c>
      <c r="B1545" s="0" t="s">
        <v>4</v>
      </c>
      <c r="C1545" s="0" t="n">
        <v>2724</v>
      </c>
      <c r="D1545" s="0" t="n">
        <v>1</v>
      </c>
      <c r="E1545" s="0" t="s">
        <v>2</v>
      </c>
      <c r="F1545" s="0" t="s">
        <v>9</v>
      </c>
      <c r="G1545" s="0" t="n">
        <f aca="false">IF($B1545="POP",INDEX($A$2:$A1544,MATCH(1,($F$2:$F1544=F1545)*($D$2:$D1544=D1545)*($B$2:$B1544="PUSH")*($C$2:$C1544=$C1545),0),0),"")</f>
        <v>73125</v>
      </c>
      <c r="H1545" s="0" t="n">
        <f aca="false">IF(G1545 &lt;&gt; "", A1545-G1545, "")</f>
        <v>34</v>
      </c>
    </row>
    <row r="1546" customFormat="false" ht="12.8" hidden="false" customHeight="false" outlineLevel="0" collapsed="false">
      <c r="A1546" s="0" t="n">
        <v>73159</v>
      </c>
      <c r="B1546" s="0" t="s">
        <v>11</v>
      </c>
      <c r="C1546" s="0" t="n">
        <v>2724</v>
      </c>
      <c r="D1546" s="0" t="n">
        <v>0</v>
      </c>
      <c r="E1546" s="0" t="s">
        <v>2</v>
      </c>
      <c r="F1546" s="0" t="s">
        <v>89</v>
      </c>
      <c r="G1546" s="0" t="str">
        <f aca="false">IF($B1546="POP",INDEX($A$2:$A1545,MATCH(1,($F$2:$F1545=F1546)*($D$2:$D1545=D1546)*($B$2:$B1545="PUSH")*($C$2:$C1545=$C1546),0),0),"")</f>
        <v/>
      </c>
      <c r="H1546" s="0" t="str">
        <f aca="false">IF(G1546 &lt;&gt; "", A1546-G1546, "")</f>
        <v/>
      </c>
    </row>
    <row r="1547" customFormat="false" ht="12.8" hidden="false" customHeight="false" outlineLevel="0" collapsed="false">
      <c r="A1547" s="0" t="n">
        <v>73175</v>
      </c>
      <c r="B1547" s="0" t="s">
        <v>4</v>
      </c>
      <c r="C1547" s="0" t="n">
        <v>2724</v>
      </c>
      <c r="D1547" s="0" t="n">
        <v>0</v>
      </c>
      <c r="E1547" s="0" t="s">
        <v>2</v>
      </c>
      <c r="F1547" s="0" t="s">
        <v>89</v>
      </c>
      <c r="G1547" s="0" t="n">
        <f aca="false">IF($B1547="POP",INDEX($A$2:$A1546,MATCH(1,($F$2:$F1546=F1547)*($D$2:$D1546=D1547)*($B$2:$B1546="PUSH")*($C$2:$C1546=$C1547),0),0),"")</f>
        <v>73125</v>
      </c>
      <c r="H1547" s="0" t="n">
        <f aca="false">IF(G1547 &lt;&gt; "", A1547-G1547, "")</f>
        <v>50</v>
      </c>
    </row>
    <row r="1548" customFormat="false" ht="12.8" hidden="false" customHeight="false" outlineLevel="0" collapsed="false">
      <c r="A1548" s="0" t="n">
        <v>73226</v>
      </c>
      <c r="B1548" s="0" t="s">
        <v>6</v>
      </c>
      <c r="C1548" s="0" t="n">
        <v>2716</v>
      </c>
      <c r="D1548" s="0" t="n">
        <v>5</v>
      </c>
      <c r="E1548" s="0" t="s">
        <v>2</v>
      </c>
      <c r="F1548" s="0" t="s">
        <v>109</v>
      </c>
      <c r="G1548" s="0" t="str">
        <f aca="false">IF($B1548="POP",INDEX($A$2:$A1547,MATCH(1,($F$2:$F1547=F1548)*($D$2:$D1547=D1548)*($B$2:$B1547="PUSH")*($C$2:$C1547=$C1548),0),0),"")</f>
        <v/>
      </c>
      <c r="H1548" s="0" t="str">
        <f aca="false">IF(G1548 &lt;&gt; "", A1548-G1548, "")</f>
        <v/>
      </c>
    </row>
    <row r="1549" customFormat="false" ht="12.8" hidden="false" customHeight="false" outlineLevel="0" collapsed="false">
      <c r="A1549" s="0" t="n">
        <v>73226</v>
      </c>
      <c r="B1549" s="0" t="s">
        <v>4</v>
      </c>
      <c r="C1549" s="0" t="n">
        <v>2716</v>
      </c>
      <c r="D1549" s="0" t="n">
        <v>5</v>
      </c>
      <c r="E1549" s="0" t="s">
        <v>2</v>
      </c>
      <c r="F1549" s="0" t="s">
        <v>109</v>
      </c>
      <c r="G1549" s="0" t="n">
        <f aca="false">IF($B1549="POP",INDEX($A$2:$A1548,MATCH(1,($F$2:$F1548=F1549)*($D$2:$D1548=D1549)*($B$2:$B1548="PUSH")*($C$2:$C1548=$C1549),0),0),"")</f>
        <v>73226</v>
      </c>
      <c r="H1549" s="0" t="n">
        <f aca="false">IF(G1549 &lt;&gt; "", A1549-G1549, "")</f>
        <v>0</v>
      </c>
    </row>
    <row r="1550" customFormat="false" ht="12.8" hidden="false" customHeight="false" outlineLevel="0" collapsed="false">
      <c r="A1550" s="0" t="n">
        <v>73226</v>
      </c>
      <c r="B1550" s="0" t="s">
        <v>4</v>
      </c>
      <c r="C1550" s="0" t="n">
        <v>2716</v>
      </c>
      <c r="D1550" s="0" t="n">
        <v>4</v>
      </c>
      <c r="E1550" s="0" t="s">
        <v>2</v>
      </c>
      <c r="F1550" s="0" t="s">
        <v>105</v>
      </c>
      <c r="G1550" s="0" t="n">
        <f aca="false">IF($B1550="POP",INDEX($A$2:$A1549,MATCH(1,($F$2:$F1549=F1550)*($D$2:$D1549=D1550)*($B$2:$B1549="PUSH")*($C$2:$C1549=$C1550),0),0),"")</f>
        <v>72942</v>
      </c>
      <c r="H1550" s="0" t="n">
        <f aca="false">IF(G1550 &lt;&gt; "", A1550-G1550, "")</f>
        <v>284</v>
      </c>
    </row>
    <row r="1551" customFormat="false" ht="12.8" hidden="false" customHeight="false" outlineLevel="0" collapsed="false">
      <c r="A1551" s="0" t="n">
        <v>73226</v>
      </c>
      <c r="B1551" s="0" t="s">
        <v>4</v>
      </c>
      <c r="C1551" s="0" t="n">
        <v>2716</v>
      </c>
      <c r="D1551" s="0" t="n">
        <v>3</v>
      </c>
      <c r="E1551" s="0" t="s">
        <v>2</v>
      </c>
      <c r="F1551" s="0" t="s">
        <v>103</v>
      </c>
      <c r="G1551" s="0" t="n">
        <f aca="false">IF($B1551="POP",INDEX($A$2:$A1550,MATCH(1,($F$2:$F1550=F1551)*($D$2:$D1550=D1551)*($B$2:$B1550="PUSH")*($C$2:$C1550=$C1551),0),0),"")</f>
        <v>72942</v>
      </c>
      <c r="H1551" s="0" t="n">
        <f aca="false">IF(G1551 &lt;&gt; "", A1551-G1551, "")</f>
        <v>284</v>
      </c>
    </row>
    <row r="1552" customFormat="false" ht="12.8" hidden="false" customHeight="false" outlineLevel="0" collapsed="false">
      <c r="A1552" s="0" t="n">
        <v>73226</v>
      </c>
      <c r="B1552" s="0" t="s">
        <v>4</v>
      </c>
      <c r="C1552" s="0" t="n">
        <v>2716</v>
      </c>
      <c r="D1552" s="0" t="n">
        <v>2</v>
      </c>
      <c r="E1552" s="0" t="s">
        <v>2</v>
      </c>
      <c r="F1552" s="0" t="s">
        <v>101</v>
      </c>
      <c r="G1552" s="0" t="n">
        <f aca="false">IF($B1552="POP",INDEX($A$2:$A1551,MATCH(1,($F$2:$F1551=F1552)*($D$2:$D1551=D1552)*($B$2:$B1551="PUSH")*($C$2:$C1551=$C1552),0),0),"")</f>
        <v>72891</v>
      </c>
      <c r="H1552" s="0" t="n">
        <f aca="false">IF(G1552 &lt;&gt; "", A1552-G1552, "")</f>
        <v>335</v>
      </c>
    </row>
    <row r="1553" customFormat="false" ht="12.8" hidden="false" customHeight="false" outlineLevel="0" collapsed="false">
      <c r="A1553" s="0" t="n">
        <v>73226</v>
      </c>
      <c r="B1553" s="0" t="s">
        <v>4</v>
      </c>
      <c r="C1553" s="0" t="n">
        <v>2716</v>
      </c>
      <c r="D1553" s="0" t="n">
        <v>1</v>
      </c>
      <c r="E1553" s="0" t="s">
        <v>2</v>
      </c>
      <c r="F1553" s="0" t="s">
        <v>99</v>
      </c>
      <c r="G1553" s="0" t="n">
        <f aca="false">IF($B1553="POP",INDEX($A$2:$A1552,MATCH(1,($F$2:$F1552=F1553)*($D$2:$D1552=D1553)*($B$2:$B1552="PUSH")*($C$2:$C1552=$C1553),0),0),"")</f>
        <v>72875</v>
      </c>
      <c r="H1553" s="0" t="n">
        <f aca="false">IF(G1553 &lt;&gt; "", A1553-G1553, "")</f>
        <v>351</v>
      </c>
    </row>
    <row r="1554" customFormat="false" ht="12.8" hidden="false" customHeight="false" outlineLevel="0" collapsed="false">
      <c r="A1554" s="0" t="n">
        <v>73226</v>
      </c>
      <c r="B1554" s="0" t="s">
        <v>1</v>
      </c>
      <c r="C1554" s="0" t="n">
        <v>2716</v>
      </c>
      <c r="D1554" s="0" t="n">
        <v>1</v>
      </c>
      <c r="E1554" s="0" t="s">
        <v>2</v>
      </c>
      <c r="F1554" s="0" t="s">
        <v>3</v>
      </c>
      <c r="G1554" s="0" t="str">
        <f aca="false">IF($B1554="POP",INDEX($A$2:$A1553,MATCH(1,($F$2:$F1553=F1554)*($D$2:$D1553=D1554)*($B$2:$B1553="PUSH")*($C$2:$C1553=$C1554),0),0),"")</f>
        <v/>
      </c>
      <c r="H1554" s="0" t="str">
        <f aca="false">IF(G1554 &lt;&gt; "", A1554-G1554, "")</f>
        <v/>
      </c>
    </row>
    <row r="1555" customFormat="false" ht="12.8" hidden="false" customHeight="false" outlineLevel="0" collapsed="false">
      <c r="A1555" s="0" t="n">
        <v>73242</v>
      </c>
      <c r="B1555" s="0" t="s">
        <v>11</v>
      </c>
      <c r="C1555" s="0" t="n">
        <v>2716</v>
      </c>
      <c r="D1555" s="0" t="n">
        <v>0</v>
      </c>
      <c r="E1555" s="0" t="s">
        <v>2</v>
      </c>
      <c r="F1555" s="0" t="s">
        <v>98</v>
      </c>
      <c r="G1555" s="0" t="str">
        <f aca="false">IF($B1555="POP",INDEX($A$2:$A1554,MATCH(1,($F$2:$F1554=F1555)*($D$2:$D1554=D1555)*($B$2:$B1554="PUSH")*($C$2:$C1554=$C1555),0),0),"")</f>
        <v/>
      </c>
      <c r="H1555" s="0" t="str">
        <f aca="false">IF(G1555 &lt;&gt; "", A1555-G1555, "")</f>
        <v/>
      </c>
    </row>
    <row r="1556" customFormat="false" ht="12.8" hidden="false" customHeight="false" outlineLevel="0" collapsed="false">
      <c r="A1556" s="0" t="n">
        <v>73259</v>
      </c>
      <c r="B1556" s="0" t="s">
        <v>4</v>
      </c>
      <c r="C1556" s="0" t="n">
        <v>2716</v>
      </c>
      <c r="D1556" s="0" t="n">
        <v>0</v>
      </c>
      <c r="E1556" s="0" t="s">
        <v>2</v>
      </c>
      <c r="F1556" s="0" t="s">
        <v>98</v>
      </c>
      <c r="G1556" s="0" t="n">
        <f aca="false">IF($B1556="POP",INDEX($A$2:$A1555,MATCH(1,($F$2:$F1555=F1556)*($D$2:$D1555=D1556)*($B$2:$B1555="PUSH")*($C$2:$C1555=$C1556),0),0),"")</f>
        <v>72840</v>
      </c>
      <c r="H1556" s="0" t="n">
        <f aca="false">IF(G1556 &lt;&gt; "", A1556-G1556, "")</f>
        <v>419</v>
      </c>
    </row>
    <row r="1557" customFormat="false" ht="12.8" hidden="false" customHeight="false" outlineLevel="0" collapsed="false">
      <c r="A1557" s="0" t="n">
        <v>73777</v>
      </c>
      <c r="B1557" s="0" t="s">
        <v>1</v>
      </c>
      <c r="C1557" s="0" t="n">
        <v>2735</v>
      </c>
      <c r="D1557" s="0" t="n">
        <v>0</v>
      </c>
      <c r="E1557" s="0" t="s">
        <v>2</v>
      </c>
      <c r="F1557" s="0" t="s">
        <v>97</v>
      </c>
      <c r="G1557" s="0" t="str">
        <f aca="false">IF($B1557="POP",INDEX($A$2:$A1556,MATCH(1,($F$2:$F1556=F1557)*($D$2:$D1556=D1557)*($B$2:$B1556="PUSH")*($C$2:$C1556=$C1557),0),0),"")</f>
        <v/>
      </c>
      <c r="H1557" s="0" t="str">
        <f aca="false">IF(G1557 &lt;&gt; "", A1557-G1557, "")</f>
        <v/>
      </c>
    </row>
    <row r="1558" customFormat="false" ht="12.8" hidden="false" customHeight="false" outlineLevel="0" collapsed="false">
      <c r="A1558" s="0" t="n">
        <v>73777</v>
      </c>
      <c r="B1558" s="0" t="s">
        <v>6</v>
      </c>
      <c r="C1558" s="0" t="n">
        <v>2735</v>
      </c>
      <c r="D1558" s="0" t="n">
        <v>0</v>
      </c>
      <c r="E1558" s="0" t="s">
        <v>2</v>
      </c>
      <c r="F1558" s="0" t="s">
        <v>98</v>
      </c>
      <c r="G1558" s="0" t="str">
        <f aca="false">IF($B1558="POP",INDEX($A$2:$A1557,MATCH(1,($F$2:$F1557=F1558)*($D$2:$D1557=D1558)*($B$2:$B1557="PUSH")*($C$2:$C1557=$C1558),0),0),"")</f>
        <v/>
      </c>
      <c r="H1558" s="0" t="str">
        <f aca="false">IF(G1558 &lt;&gt; "", A1558-G1558, "")</f>
        <v/>
      </c>
    </row>
    <row r="1559" customFormat="false" ht="12.8" hidden="false" customHeight="false" outlineLevel="0" collapsed="false">
      <c r="A1559" s="0" t="n">
        <v>73811</v>
      </c>
      <c r="B1559" s="0" t="s">
        <v>6</v>
      </c>
      <c r="C1559" s="0" t="n">
        <v>2735</v>
      </c>
      <c r="D1559" s="0" t="n">
        <v>1</v>
      </c>
      <c r="E1559" s="0" t="s">
        <v>2</v>
      </c>
      <c r="F1559" s="0" t="s">
        <v>99</v>
      </c>
      <c r="G1559" s="0" t="str">
        <f aca="false">IF($B1559="POP",INDEX($A$2:$A1558,MATCH(1,($F$2:$F1558=F1559)*($D$2:$D1558=D1559)*($B$2:$B1558="PUSH")*($C$2:$C1558=$C1559),0),0),"")</f>
        <v/>
      </c>
      <c r="H1559" s="0" t="str">
        <f aca="false">IF(G1559 &lt;&gt; "", A1559-G1559, "")</f>
        <v/>
      </c>
    </row>
    <row r="1560" customFormat="false" ht="12.8" hidden="false" customHeight="false" outlineLevel="0" collapsed="false">
      <c r="A1560" s="0" t="n">
        <v>73811</v>
      </c>
      <c r="B1560" s="0" t="s">
        <v>6</v>
      </c>
      <c r="C1560" s="0" t="n">
        <v>2735</v>
      </c>
      <c r="D1560" s="0" t="n">
        <v>2</v>
      </c>
      <c r="E1560" s="0" t="s">
        <v>2</v>
      </c>
      <c r="F1560" s="0" t="s">
        <v>100</v>
      </c>
      <c r="G1560" s="0" t="str">
        <f aca="false">IF($B1560="POP",INDEX($A$2:$A1559,MATCH(1,($F$2:$F1559=F1560)*($D$2:$D1559=D1560)*($B$2:$B1559="PUSH")*($C$2:$C1559=$C1560),0),0),"")</f>
        <v/>
      </c>
      <c r="H1560" s="0" t="str">
        <f aca="false">IF(G1560 &lt;&gt; "", A1560-G1560, "")</f>
        <v/>
      </c>
    </row>
    <row r="1561" customFormat="false" ht="12.8" hidden="false" customHeight="false" outlineLevel="0" collapsed="false">
      <c r="A1561" s="0" t="n">
        <v>73811</v>
      </c>
      <c r="B1561" s="0" t="s">
        <v>4</v>
      </c>
      <c r="C1561" s="0" t="n">
        <v>2735</v>
      </c>
      <c r="D1561" s="0" t="n">
        <v>2</v>
      </c>
      <c r="E1561" s="0" t="s">
        <v>2</v>
      </c>
      <c r="F1561" s="0" t="s">
        <v>100</v>
      </c>
      <c r="G1561" s="0" t="n">
        <f aca="false">IF($B1561="POP",INDEX($A$2:$A1560,MATCH(1,($F$2:$F1560=F1561)*($D$2:$D1560=D1561)*($B$2:$B1560="PUSH")*($C$2:$C1560=$C1561),0),0),"")</f>
        <v>73811</v>
      </c>
      <c r="H1561" s="0" t="n">
        <f aca="false">IF(G1561 &lt;&gt; "", A1561-G1561, "")</f>
        <v>0</v>
      </c>
    </row>
    <row r="1562" customFormat="false" ht="12.8" hidden="false" customHeight="false" outlineLevel="0" collapsed="false">
      <c r="A1562" s="0" t="n">
        <v>73828</v>
      </c>
      <c r="B1562" s="0" t="s">
        <v>6</v>
      </c>
      <c r="C1562" s="0" t="n">
        <v>2735</v>
      </c>
      <c r="D1562" s="0" t="n">
        <v>2</v>
      </c>
      <c r="E1562" s="0" t="s">
        <v>2</v>
      </c>
      <c r="F1562" s="0" t="s">
        <v>101</v>
      </c>
      <c r="G1562" s="0" t="str">
        <f aca="false">IF($B1562="POP",INDEX($A$2:$A1561,MATCH(1,($F$2:$F1561=F1562)*($D$2:$D1561=D1562)*($B$2:$B1561="PUSH")*($C$2:$C1561=$C1562),0),0),"")</f>
        <v/>
      </c>
      <c r="H1562" s="0" t="str">
        <f aca="false">IF(G1562 &lt;&gt; "", A1562-G1562, "")</f>
        <v/>
      </c>
    </row>
    <row r="1563" customFormat="false" ht="12.8" hidden="false" customHeight="false" outlineLevel="0" collapsed="false">
      <c r="A1563" s="0" t="n">
        <v>73878</v>
      </c>
      <c r="B1563" s="0" t="s">
        <v>6</v>
      </c>
      <c r="C1563" s="0" t="n">
        <v>2735</v>
      </c>
      <c r="D1563" s="0" t="n">
        <v>3</v>
      </c>
      <c r="E1563" s="0" t="s">
        <v>2</v>
      </c>
      <c r="F1563" s="0" t="s">
        <v>102</v>
      </c>
      <c r="G1563" s="0" t="str">
        <f aca="false">IF($B1563="POP",INDEX($A$2:$A1562,MATCH(1,($F$2:$F1562=F1563)*($D$2:$D1562=D1563)*($B$2:$B1562="PUSH")*($C$2:$C1562=$C1563),0),0),"")</f>
        <v/>
      </c>
      <c r="H1563" s="0" t="str">
        <f aca="false">IF(G1563 &lt;&gt; "", A1563-G1563, "")</f>
        <v/>
      </c>
    </row>
    <row r="1564" customFormat="false" ht="12.8" hidden="false" customHeight="false" outlineLevel="0" collapsed="false">
      <c r="A1564" s="0" t="n">
        <v>73878</v>
      </c>
      <c r="B1564" s="0" t="s">
        <v>4</v>
      </c>
      <c r="C1564" s="0" t="n">
        <v>2735</v>
      </c>
      <c r="D1564" s="0" t="n">
        <v>3</v>
      </c>
      <c r="E1564" s="0" t="s">
        <v>2</v>
      </c>
      <c r="F1564" s="0" t="s">
        <v>102</v>
      </c>
      <c r="G1564" s="0" t="n">
        <f aca="false">IF($B1564="POP",INDEX($A$2:$A1563,MATCH(1,($F$2:$F1563=F1564)*($D$2:$D1563=D1564)*($B$2:$B1563="PUSH")*($C$2:$C1563=$C1564),0),0),"")</f>
        <v>73878</v>
      </c>
      <c r="H1564" s="0" t="n">
        <f aca="false">IF(G1564 &lt;&gt; "", A1564-G1564, "")</f>
        <v>0</v>
      </c>
    </row>
    <row r="1565" customFormat="false" ht="12.8" hidden="false" customHeight="false" outlineLevel="0" collapsed="false">
      <c r="A1565" s="0" t="n">
        <v>73878</v>
      </c>
      <c r="B1565" s="0" t="s">
        <v>6</v>
      </c>
      <c r="C1565" s="0" t="n">
        <v>2735</v>
      </c>
      <c r="D1565" s="0" t="n">
        <v>3</v>
      </c>
      <c r="E1565" s="0" t="s">
        <v>2</v>
      </c>
      <c r="F1565" s="0" t="s">
        <v>103</v>
      </c>
      <c r="G1565" s="0" t="str">
        <f aca="false">IF($B1565="POP",INDEX($A$2:$A1564,MATCH(1,($F$2:$F1564=F1565)*($D$2:$D1564=D1565)*($B$2:$B1564="PUSH")*($C$2:$C1564=$C1565),0),0),"")</f>
        <v/>
      </c>
      <c r="H1565" s="0" t="str">
        <f aca="false">IF(G1565 &lt;&gt; "", A1565-G1565, "")</f>
        <v/>
      </c>
    </row>
    <row r="1566" customFormat="false" ht="12.8" hidden="false" customHeight="false" outlineLevel="0" collapsed="false">
      <c r="A1566" s="0" t="n">
        <v>73878</v>
      </c>
      <c r="B1566" s="0" t="s">
        <v>6</v>
      </c>
      <c r="C1566" s="0" t="n">
        <v>2735</v>
      </c>
      <c r="D1566" s="0" t="n">
        <v>4</v>
      </c>
      <c r="E1566" s="0" t="s">
        <v>2</v>
      </c>
      <c r="F1566" s="0" t="s">
        <v>104</v>
      </c>
      <c r="G1566" s="0" t="str">
        <f aca="false">IF($B1566="POP",INDEX($A$2:$A1565,MATCH(1,($F$2:$F1565=F1566)*($D$2:$D1565=D1566)*($B$2:$B1565="PUSH")*($C$2:$C1565=$C1566),0),0),"")</f>
        <v/>
      </c>
      <c r="H1566" s="0" t="str">
        <f aca="false">IF(G1566 &lt;&gt; "", A1566-G1566, "")</f>
        <v/>
      </c>
    </row>
    <row r="1567" customFormat="false" ht="12.8" hidden="false" customHeight="false" outlineLevel="0" collapsed="false">
      <c r="A1567" s="0" t="n">
        <v>73878</v>
      </c>
      <c r="B1567" s="0" t="s">
        <v>4</v>
      </c>
      <c r="C1567" s="0" t="n">
        <v>2735</v>
      </c>
      <c r="D1567" s="0" t="n">
        <v>4</v>
      </c>
      <c r="E1567" s="0" t="s">
        <v>2</v>
      </c>
      <c r="F1567" s="0" t="s">
        <v>104</v>
      </c>
      <c r="G1567" s="0" t="n">
        <f aca="false">IF($B1567="POP",INDEX($A$2:$A1566,MATCH(1,($F$2:$F1566=F1567)*($D$2:$D1566=D1567)*($B$2:$B1566="PUSH")*($C$2:$C1566=$C1567),0),0),"")</f>
        <v>73878</v>
      </c>
      <c r="H1567" s="0" t="n">
        <f aca="false">IF(G1567 &lt;&gt; "", A1567-G1567, "")</f>
        <v>0</v>
      </c>
    </row>
    <row r="1568" customFormat="false" ht="12.8" hidden="false" customHeight="false" outlineLevel="0" collapsed="false">
      <c r="A1568" s="0" t="n">
        <v>73878</v>
      </c>
      <c r="B1568" s="0" t="s">
        <v>6</v>
      </c>
      <c r="C1568" s="0" t="n">
        <v>2735</v>
      </c>
      <c r="D1568" s="0" t="n">
        <v>4</v>
      </c>
      <c r="E1568" s="0" t="s">
        <v>2</v>
      </c>
      <c r="F1568" s="0" t="s">
        <v>74</v>
      </c>
      <c r="G1568" s="0" t="str">
        <f aca="false">IF($B1568="POP",INDEX($A$2:$A1567,MATCH(1,($F$2:$F1567=F1568)*($D$2:$D1567=D1568)*($B$2:$B1567="PUSH")*($C$2:$C1567=$C1568),0),0),"")</f>
        <v/>
      </c>
      <c r="H1568" s="0" t="str">
        <f aca="false">IF(G1568 &lt;&gt; "", A1568-G1568, "")</f>
        <v/>
      </c>
    </row>
    <row r="1569" customFormat="false" ht="12.8" hidden="false" customHeight="false" outlineLevel="0" collapsed="false">
      <c r="A1569" s="0" t="n">
        <v>73878</v>
      </c>
      <c r="B1569" s="0" t="s">
        <v>4</v>
      </c>
      <c r="C1569" s="0" t="n">
        <v>2735</v>
      </c>
      <c r="D1569" s="0" t="n">
        <v>4</v>
      </c>
      <c r="E1569" s="0" t="s">
        <v>2</v>
      </c>
      <c r="F1569" s="0" t="s">
        <v>74</v>
      </c>
      <c r="G1569" s="0" t="n">
        <f aca="false">IF($B1569="POP",INDEX($A$2:$A1568,MATCH(1,($F$2:$F1568=F1569)*($D$2:$D1568=D1569)*($B$2:$B1568="PUSH")*($C$2:$C1568=$C1569),0),0),"")</f>
        <v>73878</v>
      </c>
      <c r="H1569" s="0" t="n">
        <f aca="false">IF(G1569 &lt;&gt; "", A1569-G1569, "")</f>
        <v>0</v>
      </c>
    </row>
    <row r="1570" customFormat="false" ht="12.8" hidden="false" customHeight="false" outlineLevel="0" collapsed="false">
      <c r="A1570" s="0" t="n">
        <v>73878</v>
      </c>
      <c r="B1570" s="0" t="s">
        <v>6</v>
      </c>
      <c r="C1570" s="0" t="n">
        <v>2735</v>
      </c>
      <c r="D1570" s="0" t="n">
        <v>4</v>
      </c>
      <c r="E1570" s="0" t="s">
        <v>2</v>
      </c>
      <c r="F1570" s="0" t="s">
        <v>100</v>
      </c>
      <c r="G1570" s="0" t="str">
        <f aca="false">IF($B1570="POP",INDEX($A$2:$A1569,MATCH(1,($F$2:$F1569=F1570)*($D$2:$D1569=D1570)*($B$2:$B1569="PUSH")*($C$2:$C1569=$C1570),0),0),"")</f>
        <v/>
      </c>
      <c r="H1570" s="0" t="str">
        <f aca="false">IF(G1570 &lt;&gt; "", A1570-G1570, "")</f>
        <v/>
      </c>
    </row>
    <row r="1571" customFormat="false" ht="12.8" hidden="false" customHeight="false" outlineLevel="0" collapsed="false">
      <c r="A1571" s="0" t="n">
        <v>73878</v>
      </c>
      <c r="B1571" s="0" t="s">
        <v>4</v>
      </c>
      <c r="C1571" s="0" t="n">
        <v>2735</v>
      </c>
      <c r="D1571" s="0" t="n">
        <v>4</v>
      </c>
      <c r="E1571" s="0" t="s">
        <v>2</v>
      </c>
      <c r="F1571" s="0" t="s">
        <v>100</v>
      </c>
      <c r="G1571" s="0" t="n">
        <f aca="false">IF($B1571="POP",INDEX($A$2:$A1570,MATCH(1,($F$2:$F1570=F1571)*($D$2:$D1570=D1571)*($B$2:$B1570="PUSH")*($C$2:$C1570=$C1571),0),0),"")</f>
        <v>73878</v>
      </c>
      <c r="H1571" s="0" t="n">
        <f aca="false">IF(G1571 &lt;&gt; "", A1571-G1571, "")</f>
        <v>0</v>
      </c>
    </row>
    <row r="1572" customFormat="false" ht="12.8" hidden="false" customHeight="false" outlineLevel="0" collapsed="false">
      <c r="A1572" s="0" t="n">
        <v>73878</v>
      </c>
      <c r="B1572" s="0" t="s">
        <v>6</v>
      </c>
      <c r="C1572" s="0" t="n">
        <v>2735</v>
      </c>
      <c r="D1572" s="0" t="n">
        <v>4</v>
      </c>
      <c r="E1572" s="0" t="s">
        <v>2</v>
      </c>
      <c r="F1572" s="0" t="s">
        <v>105</v>
      </c>
      <c r="G1572" s="0" t="str">
        <f aca="false">IF($B1572="POP",INDEX($A$2:$A1571,MATCH(1,($F$2:$F1571=F1572)*($D$2:$D1571=D1572)*($B$2:$B1571="PUSH")*($C$2:$C1571=$C1572),0),0),"")</f>
        <v/>
      </c>
      <c r="H1572" s="0" t="str">
        <f aca="false">IF(G1572 &lt;&gt; "", A1572-G1572, "")</f>
        <v/>
      </c>
    </row>
    <row r="1573" customFormat="false" ht="12.8" hidden="false" customHeight="false" outlineLevel="0" collapsed="false">
      <c r="A1573" s="0" t="n">
        <v>73878</v>
      </c>
      <c r="B1573" s="0" t="s">
        <v>6</v>
      </c>
      <c r="C1573" s="0" t="n">
        <v>2735</v>
      </c>
      <c r="D1573" s="0" t="n">
        <v>5</v>
      </c>
      <c r="E1573" s="0" t="s">
        <v>2</v>
      </c>
      <c r="F1573" s="0" t="s">
        <v>106</v>
      </c>
      <c r="G1573" s="0" t="str">
        <f aca="false">IF($B1573="POP",INDEX($A$2:$A1572,MATCH(1,($F$2:$F1572=F1573)*($D$2:$D1572=D1573)*($B$2:$B1572="PUSH")*($C$2:$C1572=$C1573),0),0),"")</f>
        <v/>
      </c>
      <c r="H1573" s="0" t="str">
        <f aca="false">IF(G1573 &lt;&gt; "", A1573-G1573, "")</f>
        <v/>
      </c>
    </row>
    <row r="1574" customFormat="false" ht="12.8" hidden="false" customHeight="false" outlineLevel="0" collapsed="false">
      <c r="A1574" s="0" t="n">
        <v>73878</v>
      </c>
      <c r="B1574" s="0" t="s">
        <v>4</v>
      </c>
      <c r="C1574" s="0" t="n">
        <v>2735</v>
      </c>
      <c r="D1574" s="0" t="n">
        <v>5</v>
      </c>
      <c r="E1574" s="0" t="s">
        <v>2</v>
      </c>
      <c r="F1574" s="0" t="s">
        <v>106</v>
      </c>
      <c r="G1574" s="0" t="n">
        <f aca="false">IF($B1574="POP",INDEX($A$2:$A1573,MATCH(1,($F$2:$F1573=F1574)*($D$2:$D1573=D1574)*($B$2:$B1573="PUSH")*($C$2:$C1573=$C1574),0),0),"")</f>
        <v>73878</v>
      </c>
      <c r="H1574" s="0" t="n">
        <f aca="false">IF(G1574 &lt;&gt; "", A1574-G1574, "")</f>
        <v>0</v>
      </c>
    </row>
    <row r="1575" customFormat="false" ht="12.8" hidden="false" customHeight="false" outlineLevel="0" collapsed="false">
      <c r="A1575" s="0" t="n">
        <v>73895</v>
      </c>
      <c r="B1575" s="0" t="s">
        <v>6</v>
      </c>
      <c r="C1575" s="0" t="n">
        <v>2735</v>
      </c>
      <c r="D1575" s="0" t="n">
        <v>5</v>
      </c>
      <c r="E1575" s="0" t="s">
        <v>2</v>
      </c>
      <c r="F1575" s="0" t="s">
        <v>107</v>
      </c>
      <c r="G1575" s="0" t="str">
        <f aca="false">IF($B1575="POP",INDEX($A$2:$A1574,MATCH(1,($F$2:$F1574=F1575)*($D$2:$D1574=D1575)*($B$2:$B1574="PUSH")*($C$2:$C1574=$C1575),0),0),"")</f>
        <v/>
      </c>
      <c r="H1575" s="0" t="str">
        <f aca="false">IF(G1575 &lt;&gt; "", A1575-G1575, "")</f>
        <v/>
      </c>
    </row>
    <row r="1576" customFormat="false" ht="12.8" hidden="false" customHeight="false" outlineLevel="0" collapsed="false">
      <c r="A1576" s="0" t="n">
        <v>73911</v>
      </c>
      <c r="B1576" s="0" t="s">
        <v>4</v>
      </c>
      <c r="C1576" s="0" t="n">
        <v>2735</v>
      </c>
      <c r="D1576" s="0" t="n">
        <v>5</v>
      </c>
      <c r="E1576" s="0" t="s">
        <v>2</v>
      </c>
      <c r="F1576" s="0" t="s">
        <v>107</v>
      </c>
      <c r="G1576" s="0" t="n">
        <f aca="false">IF($B1576="POP",INDEX($A$2:$A1575,MATCH(1,($F$2:$F1575=F1576)*($D$2:$D1575=D1576)*($B$2:$B1575="PUSH")*($C$2:$C1575=$C1576),0),0),"")</f>
        <v>73895</v>
      </c>
      <c r="H1576" s="0" t="n">
        <f aca="false">IF(G1576 &lt;&gt; "", A1576-G1576, "")</f>
        <v>16</v>
      </c>
    </row>
    <row r="1577" customFormat="false" ht="12.8" hidden="false" customHeight="false" outlineLevel="0" collapsed="false">
      <c r="A1577" s="0" t="n">
        <v>74012</v>
      </c>
      <c r="B1577" s="0" t="s">
        <v>6</v>
      </c>
      <c r="C1577" s="0" t="n">
        <v>2735</v>
      </c>
      <c r="D1577" s="0" t="n">
        <v>5</v>
      </c>
      <c r="E1577" s="0" t="s">
        <v>2</v>
      </c>
      <c r="F1577" s="0" t="s">
        <v>75</v>
      </c>
      <c r="G1577" s="0" t="str">
        <f aca="false">IF($B1577="POP",INDEX($A$2:$A1576,MATCH(1,($F$2:$F1576=F1577)*($D$2:$D1576=D1577)*($B$2:$B1576="PUSH")*($C$2:$C1576=$C1577),0),0),"")</f>
        <v/>
      </c>
      <c r="H1577" s="0" t="str">
        <f aca="false">IF(G1577 &lt;&gt; "", A1577-G1577, "")</f>
        <v/>
      </c>
    </row>
    <row r="1578" customFormat="false" ht="12.8" hidden="false" customHeight="false" outlineLevel="0" collapsed="false">
      <c r="A1578" s="0" t="n">
        <v>74012</v>
      </c>
      <c r="B1578" s="0" t="s">
        <v>6</v>
      </c>
      <c r="C1578" s="0" t="n">
        <v>2735</v>
      </c>
      <c r="D1578" s="0" t="n">
        <v>6</v>
      </c>
      <c r="E1578" s="0" t="s">
        <v>2</v>
      </c>
      <c r="F1578" s="0" t="s">
        <v>76</v>
      </c>
      <c r="G1578" s="0" t="str">
        <f aca="false">IF($B1578="POP",INDEX($A$2:$A1577,MATCH(1,($F$2:$F1577=F1578)*($D$2:$D1577=D1578)*($B$2:$B1577="PUSH")*($C$2:$C1577=$C1578),0),0),"")</f>
        <v/>
      </c>
      <c r="H1578" s="0" t="str">
        <f aca="false">IF(G1578 &lt;&gt; "", A1578-G1578, "")</f>
        <v/>
      </c>
    </row>
    <row r="1579" customFormat="false" ht="12.8" hidden="false" customHeight="false" outlineLevel="0" collapsed="false">
      <c r="A1579" s="0" t="n">
        <v>74012</v>
      </c>
      <c r="B1579" s="0" t="s">
        <v>4</v>
      </c>
      <c r="C1579" s="0" t="n">
        <v>2735</v>
      </c>
      <c r="D1579" s="0" t="n">
        <v>6</v>
      </c>
      <c r="E1579" s="0" t="s">
        <v>2</v>
      </c>
      <c r="F1579" s="0" t="s">
        <v>76</v>
      </c>
      <c r="G1579" s="0" t="n">
        <f aca="false">IF($B1579="POP",INDEX($A$2:$A1578,MATCH(1,($F$2:$F1578=F1579)*($D$2:$D1578=D1579)*($B$2:$B1578="PUSH")*($C$2:$C1578=$C1579),0),0),"")</f>
        <v>74012</v>
      </c>
      <c r="H1579" s="0" t="n">
        <f aca="false">IF(G1579 &lt;&gt; "", A1579-G1579, "")</f>
        <v>0</v>
      </c>
    </row>
    <row r="1580" customFormat="false" ht="12.8" hidden="false" customHeight="false" outlineLevel="0" collapsed="false">
      <c r="A1580" s="0" t="n">
        <v>74012</v>
      </c>
      <c r="B1580" s="0" t="s">
        <v>6</v>
      </c>
      <c r="C1580" s="0" t="n">
        <v>2735</v>
      </c>
      <c r="D1580" s="0" t="n">
        <v>6</v>
      </c>
      <c r="E1580" s="0" t="s">
        <v>2</v>
      </c>
      <c r="F1580" s="0" t="s">
        <v>77</v>
      </c>
      <c r="G1580" s="0" t="str">
        <f aca="false">IF($B1580="POP",INDEX($A$2:$A1579,MATCH(1,($F$2:$F1579=F1580)*($D$2:$D1579=D1580)*($B$2:$B1579="PUSH")*($C$2:$C1579=$C1580),0),0),"")</f>
        <v/>
      </c>
      <c r="H1580" s="0" t="str">
        <f aca="false">IF(G1580 &lt;&gt; "", A1580-G1580, "")</f>
        <v/>
      </c>
    </row>
    <row r="1581" customFormat="false" ht="12.8" hidden="false" customHeight="false" outlineLevel="0" collapsed="false">
      <c r="A1581" s="0" t="n">
        <v>74012</v>
      </c>
      <c r="B1581" s="0" t="s">
        <v>4</v>
      </c>
      <c r="C1581" s="0" t="n">
        <v>2735</v>
      </c>
      <c r="D1581" s="0" t="n">
        <v>6</v>
      </c>
      <c r="E1581" s="0" t="s">
        <v>2</v>
      </c>
      <c r="F1581" s="0" t="s">
        <v>77</v>
      </c>
      <c r="G1581" s="0" t="n">
        <f aca="false">IF($B1581="POP",INDEX($A$2:$A1580,MATCH(1,($F$2:$F1580=F1581)*($D$2:$D1580=D1581)*($B$2:$B1580="PUSH")*($C$2:$C1580=$C1581),0),0),"")</f>
        <v>74012</v>
      </c>
      <c r="H1581" s="0" t="n">
        <f aca="false">IF(G1581 &lt;&gt; "", A1581-G1581, "")</f>
        <v>0</v>
      </c>
    </row>
    <row r="1582" customFormat="false" ht="12.8" hidden="false" customHeight="false" outlineLevel="0" collapsed="false">
      <c r="A1582" s="0" t="n">
        <v>74012</v>
      </c>
      <c r="B1582" s="0" t="s">
        <v>6</v>
      </c>
      <c r="C1582" s="0" t="n">
        <v>2735</v>
      </c>
      <c r="D1582" s="0" t="n">
        <v>6</v>
      </c>
      <c r="E1582" s="0" t="s">
        <v>2</v>
      </c>
      <c r="F1582" s="0" t="s">
        <v>78</v>
      </c>
      <c r="G1582" s="0" t="str">
        <f aca="false">IF($B1582="POP",INDEX($A$2:$A1581,MATCH(1,($F$2:$F1581=F1582)*($D$2:$D1581=D1582)*($B$2:$B1581="PUSH")*($C$2:$C1581=$C1582),0),0),"")</f>
        <v/>
      </c>
      <c r="H1582" s="0" t="str">
        <f aca="false">IF(G1582 &lt;&gt; "", A1582-G1582, "")</f>
        <v/>
      </c>
    </row>
    <row r="1583" customFormat="false" ht="12.8" hidden="false" customHeight="false" outlineLevel="0" collapsed="false">
      <c r="A1583" s="0" t="n">
        <v>74012</v>
      </c>
      <c r="B1583" s="0" t="s">
        <v>4</v>
      </c>
      <c r="C1583" s="0" t="n">
        <v>2735</v>
      </c>
      <c r="D1583" s="0" t="n">
        <v>6</v>
      </c>
      <c r="E1583" s="0" t="s">
        <v>2</v>
      </c>
      <c r="F1583" s="0" t="s">
        <v>78</v>
      </c>
      <c r="G1583" s="0" t="n">
        <f aca="false">IF($B1583="POP",INDEX($A$2:$A1582,MATCH(1,($F$2:$F1582=F1583)*($D$2:$D1582=D1583)*($B$2:$B1582="PUSH")*($C$2:$C1582=$C1583),0),0),"")</f>
        <v>74012</v>
      </c>
      <c r="H1583" s="0" t="n">
        <f aca="false">IF(G1583 &lt;&gt; "", A1583-G1583, "")</f>
        <v>0</v>
      </c>
    </row>
    <row r="1584" customFormat="false" ht="12.8" hidden="false" customHeight="false" outlineLevel="0" collapsed="false">
      <c r="A1584" s="0" t="n">
        <v>74012</v>
      </c>
      <c r="B1584" s="0" t="s">
        <v>4</v>
      </c>
      <c r="C1584" s="0" t="n">
        <v>2735</v>
      </c>
      <c r="D1584" s="0" t="n">
        <v>5</v>
      </c>
      <c r="E1584" s="0" t="s">
        <v>2</v>
      </c>
      <c r="F1584" s="0" t="s">
        <v>75</v>
      </c>
      <c r="G1584" s="0" t="n">
        <f aca="false">IF($B1584="POP",INDEX($A$2:$A1583,MATCH(1,($F$2:$F1583=F1584)*($D$2:$D1583=D1584)*($B$2:$B1583="PUSH")*($C$2:$C1583=$C1584),0),0),"")</f>
        <v>74012</v>
      </c>
      <c r="H1584" s="0" t="n">
        <f aca="false">IF(G1584 &lt;&gt; "", A1584-G1584, "")</f>
        <v>0</v>
      </c>
    </row>
    <row r="1585" customFormat="false" ht="12.8" hidden="false" customHeight="false" outlineLevel="0" collapsed="false">
      <c r="A1585" s="0" t="n">
        <v>74029</v>
      </c>
      <c r="B1585" s="0" t="s">
        <v>6</v>
      </c>
      <c r="C1585" s="0" t="n">
        <v>2735</v>
      </c>
      <c r="D1585" s="0" t="n">
        <v>5</v>
      </c>
      <c r="E1585" s="0" t="s">
        <v>2</v>
      </c>
      <c r="F1585" s="0" t="s">
        <v>108</v>
      </c>
      <c r="G1585" s="0" t="str">
        <f aca="false">IF($B1585="POP",INDEX($A$2:$A1584,MATCH(1,($F$2:$F1584=F1585)*($D$2:$D1584=D1585)*($B$2:$B1584="PUSH")*($C$2:$C1584=$C1585),0),0),"")</f>
        <v/>
      </c>
      <c r="H1585" s="0" t="str">
        <f aca="false">IF(G1585 &lt;&gt; "", A1585-G1585, "")</f>
        <v/>
      </c>
    </row>
    <row r="1586" customFormat="false" ht="12.8" hidden="false" customHeight="false" outlineLevel="0" collapsed="false">
      <c r="A1586" s="0" t="n">
        <v>74030</v>
      </c>
      <c r="B1586" s="0" t="s">
        <v>4</v>
      </c>
      <c r="C1586" s="0" t="n">
        <v>2735</v>
      </c>
      <c r="D1586" s="0" t="n">
        <v>5</v>
      </c>
      <c r="E1586" s="0" t="s">
        <v>2</v>
      </c>
      <c r="F1586" s="0" t="s">
        <v>108</v>
      </c>
      <c r="G1586" s="0" t="n">
        <f aca="false">IF($B1586="POP",INDEX($A$2:$A1585,MATCH(1,($F$2:$F1585=F1586)*($D$2:$D1585=D1586)*($B$2:$B1585="PUSH")*($C$2:$C1585=$C1586),0),0),"")</f>
        <v>74029</v>
      </c>
      <c r="H1586" s="0" t="n">
        <f aca="false">IF(G1586 &lt;&gt; "", A1586-G1586, "")</f>
        <v>1</v>
      </c>
    </row>
    <row r="1587" customFormat="false" ht="12.8" hidden="false" customHeight="false" outlineLevel="0" collapsed="false">
      <c r="A1587" s="0" t="n">
        <v>74030</v>
      </c>
      <c r="B1587" s="0" t="s">
        <v>6</v>
      </c>
      <c r="C1587" s="0" t="n">
        <v>2735</v>
      </c>
      <c r="D1587" s="0" t="n">
        <v>5</v>
      </c>
      <c r="E1587" s="0" t="s">
        <v>2</v>
      </c>
      <c r="F1587" s="0" t="s">
        <v>84</v>
      </c>
      <c r="G1587" s="0" t="str">
        <f aca="false">IF($B1587="POP",INDEX($A$2:$A1586,MATCH(1,($F$2:$F1586=F1587)*($D$2:$D1586=D1587)*($B$2:$B1586="PUSH")*($C$2:$C1586=$C1587),0),0),"")</f>
        <v/>
      </c>
      <c r="H1587" s="0" t="str">
        <f aca="false">IF(G1587 &lt;&gt; "", A1587-G1587, "")</f>
        <v/>
      </c>
    </row>
    <row r="1588" customFormat="false" ht="12.8" hidden="false" customHeight="false" outlineLevel="0" collapsed="false">
      <c r="A1588" s="0" t="n">
        <v>74030</v>
      </c>
      <c r="B1588" s="0" t="s">
        <v>1</v>
      </c>
      <c r="C1588" s="0" t="n">
        <v>2747</v>
      </c>
      <c r="D1588" s="0" t="n">
        <v>0</v>
      </c>
      <c r="E1588" s="0" t="s">
        <v>2</v>
      </c>
      <c r="F1588" s="0" t="s">
        <v>85</v>
      </c>
      <c r="G1588" s="0" t="str">
        <f aca="false">IF($B1588="POP",INDEX($A$2:$A1587,MATCH(1,($F$2:$F1587=F1588)*($D$2:$D1587=D1588)*($B$2:$B1587="PUSH")*($C$2:$C1587=$C1588),0),0),"")</f>
        <v/>
      </c>
      <c r="H1588" s="0" t="str">
        <f aca="false">IF(G1588 &lt;&gt; "", A1588-G1588, "")</f>
        <v/>
      </c>
    </row>
    <row r="1589" customFormat="false" ht="12.8" hidden="false" customHeight="false" outlineLevel="0" collapsed="false">
      <c r="A1589" s="0" t="n">
        <v>74030</v>
      </c>
      <c r="B1589" s="0" t="s">
        <v>4</v>
      </c>
      <c r="C1589" s="0" t="n">
        <v>2735</v>
      </c>
      <c r="D1589" s="0" t="n">
        <v>5</v>
      </c>
      <c r="E1589" s="0" t="s">
        <v>2</v>
      </c>
      <c r="F1589" s="0" t="s">
        <v>84</v>
      </c>
      <c r="G1589" s="0" t="n">
        <f aca="false">IF($B1589="POP",INDEX($A$2:$A1588,MATCH(1,($F$2:$F1588=F1589)*($D$2:$D1588=D1589)*($B$2:$B1588="PUSH")*($C$2:$C1588=$C1589),0),0),"")</f>
        <v>74030</v>
      </c>
      <c r="H1589" s="0" t="n">
        <f aca="false">IF(G1589 &lt;&gt; "", A1589-G1589, "")</f>
        <v>0</v>
      </c>
    </row>
    <row r="1590" customFormat="false" ht="12.8" hidden="false" customHeight="false" outlineLevel="0" collapsed="false">
      <c r="A1590" s="0" t="n">
        <v>74030</v>
      </c>
      <c r="B1590" s="0" t="s">
        <v>6</v>
      </c>
      <c r="C1590" s="0" t="n">
        <v>2735</v>
      </c>
      <c r="D1590" s="0" t="n">
        <v>5</v>
      </c>
      <c r="E1590" s="0" t="s">
        <v>2</v>
      </c>
      <c r="F1590" s="0" t="s">
        <v>86</v>
      </c>
      <c r="G1590" s="0" t="str">
        <f aca="false">IF($B1590="POP",INDEX($A$2:$A1589,MATCH(1,($F$2:$F1589=F1590)*($D$2:$D1589=D1590)*($B$2:$B1589="PUSH")*($C$2:$C1589=$C1590),0),0),"")</f>
        <v/>
      </c>
      <c r="H1590" s="0" t="str">
        <f aca="false">IF(G1590 &lt;&gt; "", A1590-G1590, "")</f>
        <v/>
      </c>
    </row>
    <row r="1591" customFormat="false" ht="12.8" hidden="false" customHeight="false" outlineLevel="0" collapsed="false">
      <c r="A1591" s="0" t="n">
        <v>74030</v>
      </c>
      <c r="B1591" s="0" t="s">
        <v>1</v>
      </c>
      <c r="C1591" s="0" t="n">
        <v>2748</v>
      </c>
      <c r="D1591" s="0" t="n">
        <v>0</v>
      </c>
      <c r="E1591" s="0" t="s">
        <v>2</v>
      </c>
      <c r="F1591" s="0" t="s">
        <v>87</v>
      </c>
      <c r="G1591" s="0" t="str">
        <f aca="false">IF($B1591="POP",INDEX($A$2:$A1590,MATCH(1,($F$2:$F1590=F1591)*($D$2:$D1590=D1591)*($B$2:$B1590="PUSH")*($C$2:$C1590=$C1591),0),0),"")</f>
        <v/>
      </c>
      <c r="H1591" s="0" t="str">
        <f aca="false">IF(G1591 &lt;&gt; "", A1591-G1591, "")</f>
        <v/>
      </c>
    </row>
    <row r="1592" customFormat="false" ht="12.8" hidden="false" customHeight="false" outlineLevel="0" collapsed="false">
      <c r="A1592" s="0" t="n">
        <v>74030</v>
      </c>
      <c r="B1592" s="0" t="s">
        <v>4</v>
      </c>
      <c r="C1592" s="0" t="n">
        <v>2735</v>
      </c>
      <c r="D1592" s="0" t="n">
        <v>5</v>
      </c>
      <c r="E1592" s="0" t="s">
        <v>2</v>
      </c>
      <c r="F1592" s="0" t="s">
        <v>86</v>
      </c>
      <c r="G1592" s="0" t="n">
        <f aca="false">IF($B1592="POP",INDEX($A$2:$A1591,MATCH(1,($F$2:$F1591=F1592)*($D$2:$D1591=D1592)*($B$2:$B1591="PUSH")*($C$2:$C1591=$C1592),0),0),"")</f>
        <v>74030</v>
      </c>
      <c r="H1592" s="0" t="n">
        <f aca="false">IF(G1592 &lt;&gt; "", A1592-G1592, "")</f>
        <v>0</v>
      </c>
    </row>
    <row r="1593" customFormat="false" ht="12.8" hidden="false" customHeight="false" outlineLevel="0" collapsed="false">
      <c r="A1593" s="0" t="n">
        <v>74045</v>
      </c>
      <c r="B1593" s="0" t="s">
        <v>6</v>
      </c>
      <c r="C1593" s="0" t="n">
        <v>2747</v>
      </c>
      <c r="D1593" s="0" t="n">
        <v>0</v>
      </c>
      <c r="E1593" s="0" t="s">
        <v>2</v>
      </c>
      <c r="F1593" s="0" t="s">
        <v>88</v>
      </c>
      <c r="G1593" s="0" t="str">
        <f aca="false">IF($B1593="POP",INDEX($A$2:$A1592,MATCH(1,($F$2:$F1592=F1593)*($D$2:$D1592=D1593)*($B$2:$B1592="PUSH")*($C$2:$C1592=$C1593),0),0),"")</f>
        <v/>
      </c>
      <c r="H1593" s="0" t="str">
        <f aca="false">IF(G1593 &lt;&gt; "", A1593-G1593, "")</f>
        <v/>
      </c>
    </row>
    <row r="1594" customFormat="false" ht="12.8" hidden="false" customHeight="false" outlineLevel="0" collapsed="false">
      <c r="A1594" s="0" t="n">
        <v>74045</v>
      </c>
      <c r="B1594" s="0" t="s">
        <v>6</v>
      </c>
      <c r="C1594" s="0" t="n">
        <v>2747</v>
      </c>
      <c r="D1594" s="0" t="n">
        <v>1</v>
      </c>
      <c r="E1594" s="0" t="s">
        <v>2</v>
      </c>
      <c r="F1594" s="0" t="s">
        <v>7</v>
      </c>
      <c r="G1594" s="0" t="str">
        <f aca="false">IF($B1594="POP",INDEX($A$2:$A1593,MATCH(1,($F$2:$F1593=F1594)*($D$2:$D1593=D1594)*($B$2:$B1593="PUSH")*($C$2:$C1593=$C1594),0),0),"")</f>
        <v/>
      </c>
      <c r="H1594" s="0" t="str">
        <f aca="false">IF(G1594 &lt;&gt; "", A1594-G1594, "")</f>
        <v/>
      </c>
    </row>
    <row r="1595" customFormat="false" ht="12.8" hidden="false" customHeight="false" outlineLevel="0" collapsed="false">
      <c r="A1595" s="0" t="n">
        <v>74045</v>
      </c>
      <c r="B1595" s="0" t="s">
        <v>4</v>
      </c>
      <c r="C1595" s="0" t="n">
        <v>2747</v>
      </c>
      <c r="D1595" s="0" t="n">
        <v>1</v>
      </c>
      <c r="E1595" s="0" t="s">
        <v>2</v>
      </c>
      <c r="F1595" s="0" t="s">
        <v>7</v>
      </c>
      <c r="G1595" s="0" t="n">
        <f aca="false">IF($B1595="POP",INDEX($A$2:$A1594,MATCH(1,($F$2:$F1594=F1595)*($D$2:$D1594=D1595)*($B$2:$B1594="PUSH")*($C$2:$C1594=$C1595),0),0),"")</f>
        <v>74045</v>
      </c>
      <c r="H1595" s="0" t="n">
        <f aca="false">IF(G1595 &lt;&gt; "", A1595-G1595, "")</f>
        <v>0</v>
      </c>
    </row>
    <row r="1596" customFormat="false" ht="12.8" hidden="false" customHeight="false" outlineLevel="0" collapsed="false">
      <c r="A1596" s="0" t="n">
        <v>74045</v>
      </c>
      <c r="B1596" s="0" t="s">
        <v>11</v>
      </c>
      <c r="C1596" s="0" t="n">
        <v>2747</v>
      </c>
      <c r="D1596" s="0" t="n">
        <v>0</v>
      </c>
      <c r="E1596" s="0" t="s">
        <v>2</v>
      </c>
      <c r="F1596" s="0" t="s">
        <v>88</v>
      </c>
      <c r="G1596" s="0" t="str">
        <f aca="false">IF($B1596="POP",INDEX($A$2:$A1595,MATCH(1,($F$2:$F1595=F1596)*($D$2:$D1595=D1596)*($B$2:$B1595="PUSH")*($C$2:$C1595=$C1596),0),0),"")</f>
        <v/>
      </c>
      <c r="H1596" s="0" t="str">
        <f aca="false">IF(G1596 &lt;&gt; "", A1596-G1596, "")</f>
        <v/>
      </c>
    </row>
    <row r="1597" customFormat="false" ht="12.8" hidden="false" customHeight="false" outlineLevel="0" collapsed="false">
      <c r="A1597" s="0" t="n">
        <v>74062</v>
      </c>
      <c r="B1597" s="0" t="s">
        <v>4</v>
      </c>
      <c r="C1597" s="0" t="n">
        <v>2747</v>
      </c>
      <c r="D1597" s="0" t="n">
        <v>0</v>
      </c>
      <c r="E1597" s="0" t="s">
        <v>2</v>
      </c>
      <c r="F1597" s="0" t="s">
        <v>88</v>
      </c>
      <c r="G1597" s="0" t="n">
        <f aca="false">IF($B1597="POP",INDEX($A$2:$A1596,MATCH(1,($F$2:$F1596=F1597)*($D$2:$D1596=D1597)*($B$2:$B1596="PUSH")*($C$2:$C1596=$C1597),0),0),"")</f>
        <v>74045</v>
      </c>
      <c r="H1597" s="0" t="n">
        <f aca="false">IF(G1597 &lt;&gt; "", A1597-G1597, "")</f>
        <v>17</v>
      </c>
    </row>
    <row r="1598" customFormat="false" ht="12.8" hidden="false" customHeight="false" outlineLevel="0" collapsed="false">
      <c r="A1598" s="0" t="n">
        <v>74062</v>
      </c>
      <c r="B1598" s="0" t="s">
        <v>6</v>
      </c>
      <c r="C1598" s="0" t="n">
        <v>2748</v>
      </c>
      <c r="D1598" s="0" t="n">
        <v>0</v>
      </c>
      <c r="E1598" s="0" t="s">
        <v>2</v>
      </c>
      <c r="F1598" s="0" t="s">
        <v>89</v>
      </c>
      <c r="G1598" s="0" t="str">
        <f aca="false">IF($B1598="POP",INDEX($A$2:$A1597,MATCH(1,($F$2:$F1597=F1598)*($D$2:$D1597=D1598)*($B$2:$B1597="PUSH")*($C$2:$C1597=$C1598),0),0),"")</f>
        <v/>
      </c>
      <c r="H1598" s="0" t="str">
        <f aca="false">IF(G1598 &lt;&gt; "", A1598-G1598, "")</f>
        <v/>
      </c>
    </row>
    <row r="1599" customFormat="false" ht="12.8" hidden="false" customHeight="false" outlineLevel="0" collapsed="false">
      <c r="A1599" s="0" t="n">
        <v>74062</v>
      </c>
      <c r="B1599" s="0" t="s">
        <v>6</v>
      </c>
      <c r="C1599" s="0" t="n">
        <v>2748</v>
      </c>
      <c r="D1599" s="0" t="n">
        <v>1</v>
      </c>
      <c r="E1599" s="0" t="s">
        <v>2</v>
      </c>
      <c r="F1599" s="0" t="s">
        <v>9</v>
      </c>
      <c r="G1599" s="0" t="str">
        <f aca="false">IF($B1599="POP",INDEX($A$2:$A1598,MATCH(1,($F$2:$F1598=F1599)*($D$2:$D1598=D1599)*($B$2:$B1598="PUSH")*($C$2:$C1598=$C1599),0),0),"")</f>
        <v/>
      </c>
      <c r="H1599" s="0" t="str">
        <f aca="false">IF(G1599 &lt;&gt; "", A1599-G1599, "")</f>
        <v/>
      </c>
    </row>
    <row r="1600" customFormat="false" ht="12.8" hidden="false" customHeight="false" outlineLevel="0" collapsed="false">
      <c r="A1600" s="0" t="n">
        <v>74062</v>
      </c>
      <c r="B1600" s="0" t="s">
        <v>6</v>
      </c>
      <c r="C1600" s="0" t="n">
        <v>2748</v>
      </c>
      <c r="D1600" s="0" t="n">
        <v>2</v>
      </c>
      <c r="E1600" s="0" t="s">
        <v>2</v>
      </c>
      <c r="F1600" s="0" t="s">
        <v>10</v>
      </c>
      <c r="G1600" s="0" t="str">
        <f aca="false">IF($B1600="POP",INDEX($A$2:$A1599,MATCH(1,($F$2:$F1599=F1600)*($D$2:$D1599=D1600)*($B$2:$B1599="PUSH")*($C$2:$C1599=$C1600),0),0),"")</f>
        <v/>
      </c>
      <c r="H1600" s="0" t="str">
        <f aca="false">IF(G1600 &lt;&gt; "", A1600-G1600, "")</f>
        <v/>
      </c>
    </row>
    <row r="1601" customFormat="false" ht="12.8" hidden="false" customHeight="false" outlineLevel="0" collapsed="false">
      <c r="A1601" s="0" t="n">
        <v>74095</v>
      </c>
      <c r="B1601" s="0" t="s">
        <v>4</v>
      </c>
      <c r="C1601" s="0" t="n">
        <v>2748</v>
      </c>
      <c r="D1601" s="0" t="n">
        <v>2</v>
      </c>
      <c r="E1601" s="0" t="s">
        <v>2</v>
      </c>
      <c r="F1601" s="0" t="s">
        <v>10</v>
      </c>
      <c r="G1601" s="0" t="n">
        <f aca="false">IF($B1601="POP",INDEX($A$2:$A1600,MATCH(1,($F$2:$F1600=F1601)*($D$2:$D1600=D1601)*($B$2:$B1600="PUSH")*($C$2:$C1600=$C1601),0),0),"")</f>
        <v>74062</v>
      </c>
      <c r="H1601" s="0" t="n">
        <f aca="false">IF(G1601 &lt;&gt; "", A1601-G1601, "")</f>
        <v>33</v>
      </c>
    </row>
    <row r="1602" customFormat="false" ht="12.8" hidden="false" customHeight="false" outlineLevel="0" collapsed="false">
      <c r="A1602" s="0" t="n">
        <v>74095</v>
      </c>
      <c r="B1602" s="0" t="s">
        <v>4</v>
      </c>
      <c r="C1602" s="0" t="n">
        <v>2748</v>
      </c>
      <c r="D1602" s="0" t="n">
        <v>1</v>
      </c>
      <c r="E1602" s="0" t="s">
        <v>2</v>
      </c>
      <c r="F1602" s="0" t="s">
        <v>9</v>
      </c>
      <c r="G1602" s="0" t="n">
        <f aca="false">IF($B1602="POP",INDEX($A$2:$A1601,MATCH(1,($F$2:$F1601=F1602)*($D$2:$D1601=D1602)*($B$2:$B1601="PUSH")*($C$2:$C1601=$C1602),0),0),"")</f>
        <v>74062</v>
      </c>
      <c r="H1602" s="0" t="n">
        <f aca="false">IF(G1602 &lt;&gt; "", A1602-G1602, "")</f>
        <v>33</v>
      </c>
    </row>
    <row r="1603" customFormat="false" ht="12.8" hidden="false" customHeight="false" outlineLevel="0" collapsed="false">
      <c r="A1603" s="0" t="n">
        <v>74096</v>
      </c>
      <c r="B1603" s="0" t="s">
        <v>11</v>
      </c>
      <c r="C1603" s="0" t="n">
        <v>2748</v>
      </c>
      <c r="D1603" s="0" t="n">
        <v>0</v>
      </c>
      <c r="E1603" s="0" t="s">
        <v>2</v>
      </c>
      <c r="F1603" s="0" t="s">
        <v>89</v>
      </c>
      <c r="G1603" s="0" t="str">
        <f aca="false">IF($B1603="POP",INDEX($A$2:$A1602,MATCH(1,($F$2:$F1602=F1603)*($D$2:$D1602=D1603)*($B$2:$B1602="PUSH")*($C$2:$C1602=$C1603),0),0),"")</f>
        <v/>
      </c>
      <c r="H1603" s="0" t="str">
        <f aca="false">IF(G1603 &lt;&gt; "", A1603-G1603, "")</f>
        <v/>
      </c>
    </row>
    <row r="1604" customFormat="false" ht="12.8" hidden="false" customHeight="false" outlineLevel="0" collapsed="false">
      <c r="A1604" s="0" t="n">
        <v>74112</v>
      </c>
      <c r="B1604" s="0" t="s">
        <v>4</v>
      </c>
      <c r="C1604" s="0" t="n">
        <v>2748</v>
      </c>
      <c r="D1604" s="0" t="n">
        <v>0</v>
      </c>
      <c r="E1604" s="0" t="s">
        <v>2</v>
      </c>
      <c r="F1604" s="0" t="s">
        <v>89</v>
      </c>
      <c r="G1604" s="0" t="n">
        <f aca="false">IF($B1604="POP",INDEX($A$2:$A1603,MATCH(1,($F$2:$F1603=F1604)*($D$2:$D1603=D1604)*($B$2:$B1603="PUSH")*($C$2:$C1603=$C1604),0),0),"")</f>
        <v>74062</v>
      </c>
      <c r="H1604" s="0" t="n">
        <f aca="false">IF(G1604 &lt;&gt; "", A1604-G1604, "")</f>
        <v>50</v>
      </c>
    </row>
    <row r="1605" customFormat="false" ht="12.8" hidden="false" customHeight="false" outlineLevel="0" collapsed="false">
      <c r="A1605" s="0" t="n">
        <v>74162</v>
      </c>
      <c r="B1605" s="0" t="s">
        <v>6</v>
      </c>
      <c r="C1605" s="0" t="n">
        <v>2735</v>
      </c>
      <c r="D1605" s="0" t="n">
        <v>5</v>
      </c>
      <c r="E1605" s="0" t="s">
        <v>2</v>
      </c>
      <c r="F1605" s="0" t="s">
        <v>109</v>
      </c>
      <c r="G1605" s="0" t="str">
        <f aca="false">IF($B1605="POP",INDEX($A$2:$A1604,MATCH(1,($F$2:$F1604=F1605)*($D$2:$D1604=D1605)*($B$2:$B1604="PUSH")*($C$2:$C1604=$C1605),0),0),"")</f>
        <v/>
      </c>
      <c r="H1605" s="0" t="str">
        <f aca="false">IF(G1605 &lt;&gt; "", A1605-G1605, "")</f>
        <v/>
      </c>
    </row>
    <row r="1606" customFormat="false" ht="12.8" hidden="false" customHeight="false" outlineLevel="0" collapsed="false">
      <c r="A1606" s="0" t="n">
        <v>74162</v>
      </c>
      <c r="B1606" s="0" t="s">
        <v>4</v>
      </c>
      <c r="C1606" s="0" t="n">
        <v>2735</v>
      </c>
      <c r="D1606" s="0" t="n">
        <v>5</v>
      </c>
      <c r="E1606" s="0" t="s">
        <v>2</v>
      </c>
      <c r="F1606" s="0" t="s">
        <v>109</v>
      </c>
      <c r="G1606" s="0" t="n">
        <f aca="false">IF($B1606="POP",INDEX($A$2:$A1605,MATCH(1,($F$2:$F1605=F1606)*($D$2:$D1605=D1606)*($B$2:$B1605="PUSH")*($C$2:$C1605=$C1606),0),0),"")</f>
        <v>74162</v>
      </c>
      <c r="H1606" s="0" t="n">
        <f aca="false">IF(G1606 &lt;&gt; "", A1606-G1606, "")</f>
        <v>0</v>
      </c>
    </row>
    <row r="1607" customFormat="false" ht="12.8" hidden="false" customHeight="false" outlineLevel="0" collapsed="false">
      <c r="A1607" s="0" t="n">
        <v>74162</v>
      </c>
      <c r="B1607" s="0" t="s">
        <v>4</v>
      </c>
      <c r="C1607" s="0" t="n">
        <v>2735</v>
      </c>
      <c r="D1607" s="0" t="n">
        <v>4</v>
      </c>
      <c r="E1607" s="0" t="s">
        <v>2</v>
      </c>
      <c r="F1607" s="0" t="s">
        <v>105</v>
      </c>
      <c r="G1607" s="0" t="n">
        <f aca="false">IF($B1607="POP",INDEX($A$2:$A1606,MATCH(1,($F$2:$F1606=F1607)*($D$2:$D1606=D1607)*($B$2:$B1606="PUSH")*($C$2:$C1606=$C1607),0),0),"")</f>
        <v>73878</v>
      </c>
      <c r="H1607" s="0" t="n">
        <f aca="false">IF(G1607 &lt;&gt; "", A1607-G1607, "")</f>
        <v>284</v>
      </c>
    </row>
    <row r="1608" customFormat="false" ht="12.8" hidden="false" customHeight="false" outlineLevel="0" collapsed="false">
      <c r="A1608" s="0" t="n">
        <v>74162</v>
      </c>
      <c r="B1608" s="0" t="s">
        <v>4</v>
      </c>
      <c r="C1608" s="0" t="n">
        <v>2735</v>
      </c>
      <c r="D1608" s="0" t="n">
        <v>3</v>
      </c>
      <c r="E1608" s="0" t="s">
        <v>2</v>
      </c>
      <c r="F1608" s="0" t="s">
        <v>103</v>
      </c>
      <c r="G1608" s="0" t="n">
        <f aca="false">IF($B1608="POP",INDEX($A$2:$A1607,MATCH(1,($F$2:$F1607=F1608)*($D$2:$D1607=D1608)*($B$2:$B1607="PUSH")*($C$2:$C1607=$C1608),0),0),"")</f>
        <v>73878</v>
      </c>
      <c r="H1608" s="0" t="n">
        <f aca="false">IF(G1608 &lt;&gt; "", A1608-G1608, "")</f>
        <v>284</v>
      </c>
    </row>
    <row r="1609" customFormat="false" ht="12.8" hidden="false" customHeight="false" outlineLevel="0" collapsed="false">
      <c r="A1609" s="0" t="n">
        <v>74162</v>
      </c>
      <c r="B1609" s="0" t="s">
        <v>4</v>
      </c>
      <c r="C1609" s="0" t="n">
        <v>2735</v>
      </c>
      <c r="D1609" s="0" t="n">
        <v>2</v>
      </c>
      <c r="E1609" s="0" t="s">
        <v>2</v>
      </c>
      <c r="F1609" s="0" t="s">
        <v>101</v>
      </c>
      <c r="G1609" s="0" t="n">
        <f aca="false">IF($B1609="POP",INDEX($A$2:$A1608,MATCH(1,($F$2:$F1608=F1609)*($D$2:$D1608=D1609)*($B$2:$B1608="PUSH")*($C$2:$C1608=$C1609),0),0),"")</f>
        <v>73828</v>
      </c>
      <c r="H1609" s="0" t="n">
        <f aca="false">IF(G1609 &lt;&gt; "", A1609-G1609, "")</f>
        <v>334</v>
      </c>
    </row>
    <row r="1610" customFormat="false" ht="12.8" hidden="false" customHeight="false" outlineLevel="0" collapsed="false">
      <c r="A1610" s="0" t="n">
        <v>74162</v>
      </c>
      <c r="B1610" s="0" t="s">
        <v>4</v>
      </c>
      <c r="C1610" s="0" t="n">
        <v>2735</v>
      </c>
      <c r="D1610" s="0" t="n">
        <v>1</v>
      </c>
      <c r="E1610" s="0" t="s">
        <v>2</v>
      </c>
      <c r="F1610" s="0" t="s">
        <v>99</v>
      </c>
      <c r="G1610" s="0" t="n">
        <f aca="false">IF($B1610="POP",INDEX($A$2:$A1609,MATCH(1,($F$2:$F1609=F1610)*($D$2:$D1609=D1610)*($B$2:$B1609="PUSH")*($C$2:$C1609=$C1610),0),0),"")</f>
        <v>73811</v>
      </c>
      <c r="H1610" s="0" t="n">
        <f aca="false">IF(G1610 &lt;&gt; "", A1610-G1610, "")</f>
        <v>351</v>
      </c>
    </row>
    <row r="1611" customFormat="false" ht="12.8" hidden="false" customHeight="false" outlineLevel="0" collapsed="false">
      <c r="A1611" s="0" t="n">
        <v>74162</v>
      </c>
      <c r="B1611" s="0" t="s">
        <v>1</v>
      </c>
      <c r="C1611" s="0" t="n">
        <v>2735</v>
      </c>
      <c r="D1611" s="0" t="n">
        <v>1</v>
      </c>
      <c r="E1611" s="0" t="s">
        <v>2</v>
      </c>
      <c r="F1611" s="0" t="s">
        <v>3</v>
      </c>
      <c r="G1611" s="0" t="str">
        <f aca="false">IF($B1611="POP",INDEX($A$2:$A1610,MATCH(1,($F$2:$F1610=F1611)*($D$2:$D1610=D1611)*($B$2:$B1610="PUSH")*($C$2:$C1610=$C1611),0),0),"")</f>
        <v/>
      </c>
      <c r="H1611" s="0" t="str">
        <f aca="false">IF(G1611 &lt;&gt; "", A1611-G1611, "")</f>
        <v/>
      </c>
    </row>
    <row r="1612" customFormat="false" ht="12.8" hidden="false" customHeight="false" outlineLevel="0" collapsed="false">
      <c r="A1612" s="0" t="n">
        <v>74179</v>
      </c>
      <c r="B1612" s="0" t="s">
        <v>11</v>
      </c>
      <c r="C1612" s="0" t="n">
        <v>2735</v>
      </c>
      <c r="D1612" s="0" t="n">
        <v>0</v>
      </c>
      <c r="E1612" s="0" t="s">
        <v>2</v>
      </c>
      <c r="F1612" s="0" t="s">
        <v>98</v>
      </c>
      <c r="G1612" s="0" t="str">
        <f aca="false">IF($B1612="POP",INDEX($A$2:$A1611,MATCH(1,($F$2:$F1611=F1612)*($D$2:$D1611=D1612)*($B$2:$B1611="PUSH")*($C$2:$C1611=$C1612),0),0),"")</f>
        <v/>
      </c>
      <c r="H1612" s="0" t="str">
        <f aca="false">IF(G1612 &lt;&gt; "", A1612-G1612, "")</f>
        <v/>
      </c>
    </row>
    <row r="1613" customFormat="false" ht="12.8" hidden="false" customHeight="false" outlineLevel="0" collapsed="false">
      <c r="A1613" s="0" t="n">
        <v>74196</v>
      </c>
      <c r="B1613" s="0" t="s">
        <v>4</v>
      </c>
      <c r="C1613" s="0" t="n">
        <v>2735</v>
      </c>
      <c r="D1613" s="0" t="n">
        <v>0</v>
      </c>
      <c r="E1613" s="0" t="s">
        <v>2</v>
      </c>
      <c r="F1613" s="0" t="s">
        <v>98</v>
      </c>
      <c r="G1613" s="0" t="n">
        <f aca="false">IF($B1613="POP",INDEX($A$2:$A1612,MATCH(1,($F$2:$F1612=F1613)*($D$2:$D1612=D1613)*($B$2:$B1612="PUSH")*($C$2:$C1612=$C1613),0),0),"")</f>
        <v>73777</v>
      </c>
      <c r="H1613" s="0" t="n">
        <f aca="false">IF(G1613 &lt;&gt; "", A1613-G1613, "")</f>
        <v>419</v>
      </c>
    </row>
    <row r="1614" customFormat="false" ht="12.8" hidden="false" customHeight="false" outlineLevel="0" collapsed="false">
      <c r="A1614" s="0" t="n">
        <v>74714</v>
      </c>
      <c r="B1614" s="0" t="s">
        <v>1</v>
      </c>
      <c r="C1614" s="0" t="n">
        <v>2762</v>
      </c>
      <c r="D1614" s="0" t="n">
        <v>0</v>
      </c>
      <c r="E1614" s="0" t="s">
        <v>2</v>
      </c>
      <c r="F1614" s="0" t="s">
        <v>97</v>
      </c>
      <c r="G1614" s="0" t="str">
        <f aca="false">IF($B1614="POP",INDEX($A$2:$A1613,MATCH(1,($F$2:$F1613=F1614)*($D$2:$D1613=D1614)*($B$2:$B1613="PUSH")*($C$2:$C1613=$C1614),0),0),"")</f>
        <v/>
      </c>
      <c r="H1614" s="0" t="str">
        <f aca="false">IF(G1614 &lt;&gt; "", A1614-G1614, "")</f>
        <v/>
      </c>
    </row>
    <row r="1615" customFormat="false" ht="12.8" hidden="false" customHeight="false" outlineLevel="0" collapsed="false">
      <c r="A1615" s="0" t="n">
        <v>74714</v>
      </c>
      <c r="B1615" s="0" t="s">
        <v>6</v>
      </c>
      <c r="C1615" s="0" t="n">
        <v>2762</v>
      </c>
      <c r="D1615" s="0" t="n">
        <v>0</v>
      </c>
      <c r="E1615" s="0" t="s">
        <v>2</v>
      </c>
      <c r="F1615" s="0" t="s">
        <v>98</v>
      </c>
      <c r="G1615" s="0" t="str">
        <f aca="false">IF($B1615="POP",INDEX($A$2:$A1614,MATCH(1,($F$2:$F1614=F1615)*($D$2:$D1614=D1615)*($B$2:$B1614="PUSH")*($C$2:$C1614=$C1615),0),0),"")</f>
        <v/>
      </c>
      <c r="H1615" s="0" t="str">
        <f aca="false">IF(G1615 &lt;&gt; "", A1615-G1615, "")</f>
        <v/>
      </c>
    </row>
    <row r="1616" customFormat="false" ht="12.8" hidden="false" customHeight="false" outlineLevel="0" collapsed="false">
      <c r="A1616" s="0" t="n">
        <v>74748</v>
      </c>
      <c r="B1616" s="0" t="s">
        <v>6</v>
      </c>
      <c r="C1616" s="0" t="n">
        <v>2762</v>
      </c>
      <c r="D1616" s="0" t="n">
        <v>1</v>
      </c>
      <c r="E1616" s="0" t="s">
        <v>2</v>
      </c>
      <c r="F1616" s="0" t="s">
        <v>99</v>
      </c>
      <c r="G1616" s="0" t="str">
        <f aca="false">IF($B1616="POP",INDEX($A$2:$A1615,MATCH(1,($F$2:$F1615=F1616)*($D$2:$D1615=D1616)*($B$2:$B1615="PUSH")*($C$2:$C1615=$C1616),0),0),"")</f>
        <v/>
      </c>
      <c r="H1616" s="0" t="str">
        <f aca="false">IF(G1616 &lt;&gt; "", A1616-G1616, "")</f>
        <v/>
      </c>
    </row>
    <row r="1617" customFormat="false" ht="12.8" hidden="false" customHeight="false" outlineLevel="0" collapsed="false">
      <c r="A1617" s="0" t="n">
        <v>74748</v>
      </c>
      <c r="B1617" s="0" t="s">
        <v>6</v>
      </c>
      <c r="C1617" s="0" t="n">
        <v>2762</v>
      </c>
      <c r="D1617" s="0" t="n">
        <v>2</v>
      </c>
      <c r="E1617" s="0" t="s">
        <v>2</v>
      </c>
      <c r="F1617" s="0" t="s">
        <v>100</v>
      </c>
      <c r="G1617" s="0" t="str">
        <f aca="false">IF($B1617="POP",INDEX($A$2:$A1616,MATCH(1,($F$2:$F1616=F1617)*($D$2:$D1616=D1617)*($B$2:$B1616="PUSH")*($C$2:$C1616=$C1617),0),0),"")</f>
        <v/>
      </c>
      <c r="H1617" s="0" t="str">
        <f aca="false">IF(G1617 &lt;&gt; "", A1617-G1617, "")</f>
        <v/>
      </c>
    </row>
    <row r="1618" customFormat="false" ht="12.8" hidden="false" customHeight="false" outlineLevel="0" collapsed="false">
      <c r="A1618" s="0" t="n">
        <v>74748</v>
      </c>
      <c r="B1618" s="0" t="s">
        <v>4</v>
      </c>
      <c r="C1618" s="0" t="n">
        <v>2762</v>
      </c>
      <c r="D1618" s="0" t="n">
        <v>2</v>
      </c>
      <c r="E1618" s="0" t="s">
        <v>2</v>
      </c>
      <c r="F1618" s="0" t="s">
        <v>100</v>
      </c>
      <c r="G1618" s="0" t="n">
        <f aca="false">IF($B1618="POP",INDEX($A$2:$A1617,MATCH(1,($F$2:$F1617=F1618)*($D$2:$D1617=D1618)*($B$2:$B1617="PUSH")*($C$2:$C1617=$C1618),0),0),"")</f>
        <v>74748</v>
      </c>
      <c r="H1618" s="0" t="n">
        <f aca="false">IF(G1618 &lt;&gt; "", A1618-G1618, "")</f>
        <v>0</v>
      </c>
    </row>
    <row r="1619" customFormat="false" ht="12.8" hidden="false" customHeight="false" outlineLevel="0" collapsed="false">
      <c r="A1619" s="0" t="n">
        <v>74764</v>
      </c>
      <c r="B1619" s="0" t="s">
        <v>6</v>
      </c>
      <c r="C1619" s="0" t="n">
        <v>2762</v>
      </c>
      <c r="D1619" s="0" t="n">
        <v>2</v>
      </c>
      <c r="E1619" s="0" t="s">
        <v>2</v>
      </c>
      <c r="F1619" s="0" t="s">
        <v>101</v>
      </c>
      <c r="G1619" s="0" t="str">
        <f aca="false">IF($B1619="POP",INDEX($A$2:$A1618,MATCH(1,($F$2:$F1618=F1619)*($D$2:$D1618=D1619)*($B$2:$B1618="PUSH")*($C$2:$C1618=$C1619),0),0),"")</f>
        <v/>
      </c>
      <c r="H1619" s="0" t="str">
        <f aca="false">IF(G1619 &lt;&gt; "", A1619-G1619, "")</f>
        <v/>
      </c>
    </row>
    <row r="1620" customFormat="false" ht="12.8" hidden="false" customHeight="false" outlineLevel="0" collapsed="false">
      <c r="A1620" s="0" t="n">
        <v>74815</v>
      </c>
      <c r="B1620" s="0" t="s">
        <v>6</v>
      </c>
      <c r="C1620" s="0" t="n">
        <v>2762</v>
      </c>
      <c r="D1620" s="0" t="n">
        <v>3</v>
      </c>
      <c r="E1620" s="0" t="s">
        <v>2</v>
      </c>
      <c r="F1620" s="0" t="s">
        <v>102</v>
      </c>
      <c r="G1620" s="0" t="str">
        <f aca="false">IF($B1620="POP",INDEX($A$2:$A1619,MATCH(1,($F$2:$F1619=F1620)*($D$2:$D1619=D1620)*($B$2:$B1619="PUSH")*($C$2:$C1619=$C1620),0),0),"")</f>
        <v/>
      </c>
      <c r="H1620" s="0" t="str">
        <f aca="false">IF(G1620 &lt;&gt; "", A1620-G1620, "")</f>
        <v/>
      </c>
    </row>
    <row r="1621" customFormat="false" ht="12.8" hidden="false" customHeight="false" outlineLevel="0" collapsed="false">
      <c r="A1621" s="0" t="n">
        <v>74815</v>
      </c>
      <c r="B1621" s="0" t="s">
        <v>4</v>
      </c>
      <c r="C1621" s="0" t="n">
        <v>2762</v>
      </c>
      <c r="D1621" s="0" t="n">
        <v>3</v>
      </c>
      <c r="E1621" s="0" t="s">
        <v>2</v>
      </c>
      <c r="F1621" s="0" t="s">
        <v>102</v>
      </c>
      <c r="G1621" s="0" t="n">
        <f aca="false">IF($B1621="POP",INDEX($A$2:$A1620,MATCH(1,($F$2:$F1620=F1621)*($D$2:$D1620=D1621)*($B$2:$B1620="PUSH")*($C$2:$C1620=$C1621),0),0),"")</f>
        <v>74815</v>
      </c>
      <c r="H1621" s="0" t="n">
        <f aca="false">IF(G1621 &lt;&gt; "", A1621-G1621, "")</f>
        <v>0</v>
      </c>
    </row>
    <row r="1622" customFormat="false" ht="12.8" hidden="false" customHeight="false" outlineLevel="0" collapsed="false">
      <c r="A1622" s="0" t="n">
        <v>74815</v>
      </c>
      <c r="B1622" s="0" t="s">
        <v>6</v>
      </c>
      <c r="C1622" s="0" t="n">
        <v>2762</v>
      </c>
      <c r="D1622" s="0" t="n">
        <v>3</v>
      </c>
      <c r="E1622" s="0" t="s">
        <v>2</v>
      </c>
      <c r="F1622" s="0" t="s">
        <v>103</v>
      </c>
      <c r="G1622" s="0" t="str">
        <f aca="false">IF($B1622="POP",INDEX($A$2:$A1621,MATCH(1,($F$2:$F1621=F1622)*($D$2:$D1621=D1622)*($B$2:$B1621="PUSH")*($C$2:$C1621=$C1622),0),0),"")</f>
        <v/>
      </c>
      <c r="H1622" s="0" t="str">
        <f aca="false">IF(G1622 &lt;&gt; "", A1622-G1622, "")</f>
        <v/>
      </c>
    </row>
    <row r="1623" customFormat="false" ht="12.8" hidden="false" customHeight="false" outlineLevel="0" collapsed="false">
      <c r="A1623" s="0" t="n">
        <v>74815</v>
      </c>
      <c r="B1623" s="0" t="s">
        <v>6</v>
      </c>
      <c r="C1623" s="0" t="n">
        <v>2762</v>
      </c>
      <c r="D1623" s="0" t="n">
        <v>4</v>
      </c>
      <c r="E1623" s="0" t="s">
        <v>2</v>
      </c>
      <c r="F1623" s="0" t="s">
        <v>104</v>
      </c>
      <c r="G1623" s="0" t="str">
        <f aca="false">IF($B1623="POP",INDEX($A$2:$A1622,MATCH(1,($F$2:$F1622=F1623)*($D$2:$D1622=D1623)*($B$2:$B1622="PUSH")*($C$2:$C1622=$C1623),0),0),"")</f>
        <v/>
      </c>
      <c r="H1623" s="0" t="str">
        <f aca="false">IF(G1623 &lt;&gt; "", A1623-G1623, "")</f>
        <v/>
      </c>
    </row>
    <row r="1624" customFormat="false" ht="12.8" hidden="false" customHeight="false" outlineLevel="0" collapsed="false">
      <c r="A1624" s="0" t="n">
        <v>74815</v>
      </c>
      <c r="B1624" s="0" t="s">
        <v>4</v>
      </c>
      <c r="C1624" s="0" t="n">
        <v>2762</v>
      </c>
      <c r="D1624" s="0" t="n">
        <v>4</v>
      </c>
      <c r="E1624" s="0" t="s">
        <v>2</v>
      </c>
      <c r="F1624" s="0" t="s">
        <v>104</v>
      </c>
      <c r="G1624" s="0" t="n">
        <f aca="false">IF($B1624="POP",INDEX($A$2:$A1623,MATCH(1,($F$2:$F1623=F1624)*($D$2:$D1623=D1624)*($B$2:$B1623="PUSH")*($C$2:$C1623=$C1624),0),0),"")</f>
        <v>74815</v>
      </c>
      <c r="H1624" s="0" t="n">
        <f aca="false">IF(G1624 &lt;&gt; "", A1624-G1624, "")</f>
        <v>0</v>
      </c>
    </row>
    <row r="1625" customFormat="false" ht="12.8" hidden="false" customHeight="false" outlineLevel="0" collapsed="false">
      <c r="A1625" s="0" t="n">
        <v>74815</v>
      </c>
      <c r="B1625" s="0" t="s">
        <v>6</v>
      </c>
      <c r="C1625" s="0" t="n">
        <v>2762</v>
      </c>
      <c r="D1625" s="0" t="n">
        <v>4</v>
      </c>
      <c r="E1625" s="0" t="s">
        <v>2</v>
      </c>
      <c r="F1625" s="0" t="s">
        <v>74</v>
      </c>
      <c r="G1625" s="0" t="str">
        <f aca="false">IF($B1625="POP",INDEX($A$2:$A1624,MATCH(1,($F$2:$F1624=F1625)*($D$2:$D1624=D1625)*($B$2:$B1624="PUSH")*($C$2:$C1624=$C1625),0),0),"")</f>
        <v/>
      </c>
      <c r="H1625" s="0" t="str">
        <f aca="false">IF(G1625 &lt;&gt; "", A1625-G1625, "")</f>
        <v/>
      </c>
    </row>
    <row r="1626" customFormat="false" ht="12.8" hidden="false" customHeight="false" outlineLevel="0" collapsed="false">
      <c r="A1626" s="0" t="n">
        <v>74815</v>
      </c>
      <c r="B1626" s="0" t="s">
        <v>4</v>
      </c>
      <c r="C1626" s="0" t="n">
        <v>2762</v>
      </c>
      <c r="D1626" s="0" t="n">
        <v>4</v>
      </c>
      <c r="E1626" s="0" t="s">
        <v>2</v>
      </c>
      <c r="F1626" s="0" t="s">
        <v>74</v>
      </c>
      <c r="G1626" s="0" t="n">
        <f aca="false">IF($B1626="POP",INDEX($A$2:$A1625,MATCH(1,($F$2:$F1625=F1626)*($D$2:$D1625=D1626)*($B$2:$B1625="PUSH")*($C$2:$C1625=$C1626),0),0),"")</f>
        <v>74815</v>
      </c>
      <c r="H1626" s="0" t="n">
        <f aca="false">IF(G1626 &lt;&gt; "", A1626-G1626, "")</f>
        <v>0</v>
      </c>
    </row>
    <row r="1627" customFormat="false" ht="12.8" hidden="false" customHeight="false" outlineLevel="0" collapsed="false">
      <c r="A1627" s="0" t="n">
        <v>74815</v>
      </c>
      <c r="B1627" s="0" t="s">
        <v>6</v>
      </c>
      <c r="C1627" s="0" t="n">
        <v>2762</v>
      </c>
      <c r="D1627" s="0" t="n">
        <v>4</v>
      </c>
      <c r="E1627" s="0" t="s">
        <v>2</v>
      </c>
      <c r="F1627" s="0" t="s">
        <v>100</v>
      </c>
      <c r="G1627" s="0" t="str">
        <f aca="false">IF($B1627="POP",INDEX($A$2:$A1626,MATCH(1,($F$2:$F1626=F1627)*($D$2:$D1626=D1627)*($B$2:$B1626="PUSH")*($C$2:$C1626=$C1627),0),0),"")</f>
        <v/>
      </c>
      <c r="H1627" s="0" t="str">
        <f aca="false">IF(G1627 &lt;&gt; "", A1627-G1627, "")</f>
        <v/>
      </c>
    </row>
    <row r="1628" customFormat="false" ht="12.8" hidden="false" customHeight="false" outlineLevel="0" collapsed="false">
      <c r="A1628" s="0" t="n">
        <v>74815</v>
      </c>
      <c r="B1628" s="0" t="s">
        <v>4</v>
      </c>
      <c r="C1628" s="0" t="n">
        <v>2762</v>
      </c>
      <c r="D1628" s="0" t="n">
        <v>4</v>
      </c>
      <c r="E1628" s="0" t="s">
        <v>2</v>
      </c>
      <c r="F1628" s="0" t="s">
        <v>100</v>
      </c>
      <c r="G1628" s="0" t="n">
        <f aca="false">IF($B1628="POP",INDEX($A$2:$A1627,MATCH(1,($F$2:$F1627=F1628)*($D$2:$D1627=D1628)*($B$2:$B1627="PUSH")*($C$2:$C1627=$C1628),0),0),"")</f>
        <v>74815</v>
      </c>
      <c r="H1628" s="0" t="n">
        <f aca="false">IF(G1628 &lt;&gt; "", A1628-G1628, "")</f>
        <v>0</v>
      </c>
    </row>
    <row r="1629" customFormat="false" ht="12.8" hidden="false" customHeight="false" outlineLevel="0" collapsed="false">
      <c r="A1629" s="0" t="n">
        <v>74815</v>
      </c>
      <c r="B1629" s="0" t="s">
        <v>6</v>
      </c>
      <c r="C1629" s="0" t="n">
        <v>2762</v>
      </c>
      <c r="D1629" s="0" t="n">
        <v>4</v>
      </c>
      <c r="E1629" s="0" t="s">
        <v>2</v>
      </c>
      <c r="F1629" s="0" t="s">
        <v>105</v>
      </c>
      <c r="G1629" s="0" t="str">
        <f aca="false">IF($B1629="POP",INDEX($A$2:$A1628,MATCH(1,($F$2:$F1628=F1629)*($D$2:$D1628=D1629)*($B$2:$B1628="PUSH")*($C$2:$C1628=$C1629),0),0),"")</f>
        <v/>
      </c>
      <c r="H1629" s="0" t="str">
        <f aca="false">IF(G1629 &lt;&gt; "", A1629-G1629, "")</f>
        <v/>
      </c>
    </row>
    <row r="1630" customFormat="false" ht="12.8" hidden="false" customHeight="false" outlineLevel="0" collapsed="false">
      <c r="A1630" s="0" t="n">
        <v>74815</v>
      </c>
      <c r="B1630" s="0" t="s">
        <v>6</v>
      </c>
      <c r="C1630" s="0" t="n">
        <v>2762</v>
      </c>
      <c r="D1630" s="0" t="n">
        <v>5</v>
      </c>
      <c r="E1630" s="0" t="s">
        <v>2</v>
      </c>
      <c r="F1630" s="0" t="s">
        <v>106</v>
      </c>
      <c r="G1630" s="0" t="str">
        <f aca="false">IF($B1630="POP",INDEX($A$2:$A1629,MATCH(1,($F$2:$F1629=F1630)*($D$2:$D1629=D1630)*($B$2:$B1629="PUSH")*($C$2:$C1629=$C1630),0),0),"")</f>
        <v/>
      </c>
      <c r="H1630" s="0" t="str">
        <f aca="false">IF(G1630 &lt;&gt; "", A1630-G1630, "")</f>
        <v/>
      </c>
    </row>
    <row r="1631" customFormat="false" ht="12.8" hidden="false" customHeight="false" outlineLevel="0" collapsed="false">
      <c r="A1631" s="0" t="n">
        <v>74815</v>
      </c>
      <c r="B1631" s="0" t="s">
        <v>4</v>
      </c>
      <c r="C1631" s="0" t="n">
        <v>2762</v>
      </c>
      <c r="D1631" s="0" t="n">
        <v>5</v>
      </c>
      <c r="E1631" s="0" t="s">
        <v>2</v>
      </c>
      <c r="F1631" s="0" t="s">
        <v>106</v>
      </c>
      <c r="G1631" s="0" t="n">
        <f aca="false">IF($B1631="POP",INDEX($A$2:$A1630,MATCH(1,($F$2:$F1630=F1631)*($D$2:$D1630=D1631)*($B$2:$B1630="PUSH")*($C$2:$C1630=$C1631),0),0),"")</f>
        <v>74815</v>
      </c>
      <c r="H1631" s="0" t="n">
        <f aca="false">IF(G1631 &lt;&gt; "", A1631-G1631, "")</f>
        <v>0</v>
      </c>
    </row>
    <row r="1632" customFormat="false" ht="12.8" hidden="false" customHeight="false" outlineLevel="0" collapsed="false">
      <c r="A1632" s="0" t="n">
        <v>74831</v>
      </c>
      <c r="B1632" s="0" t="s">
        <v>6</v>
      </c>
      <c r="C1632" s="0" t="n">
        <v>2762</v>
      </c>
      <c r="D1632" s="0" t="n">
        <v>5</v>
      </c>
      <c r="E1632" s="0" t="s">
        <v>2</v>
      </c>
      <c r="F1632" s="0" t="s">
        <v>107</v>
      </c>
      <c r="G1632" s="0" t="str">
        <f aca="false">IF($B1632="POP",INDEX($A$2:$A1631,MATCH(1,($F$2:$F1631=F1632)*($D$2:$D1631=D1632)*($B$2:$B1631="PUSH")*($C$2:$C1631=$C1632),0),0),"")</f>
        <v/>
      </c>
      <c r="H1632" s="0" t="str">
        <f aca="false">IF(G1632 &lt;&gt; "", A1632-G1632, "")</f>
        <v/>
      </c>
    </row>
    <row r="1633" customFormat="false" ht="12.8" hidden="false" customHeight="false" outlineLevel="0" collapsed="false">
      <c r="A1633" s="0" t="n">
        <v>74848</v>
      </c>
      <c r="B1633" s="0" t="s">
        <v>4</v>
      </c>
      <c r="C1633" s="0" t="n">
        <v>2762</v>
      </c>
      <c r="D1633" s="0" t="n">
        <v>5</v>
      </c>
      <c r="E1633" s="0" t="s">
        <v>2</v>
      </c>
      <c r="F1633" s="0" t="s">
        <v>107</v>
      </c>
      <c r="G1633" s="0" t="n">
        <f aca="false">IF($B1633="POP",INDEX($A$2:$A1632,MATCH(1,($F$2:$F1632=F1633)*($D$2:$D1632=D1633)*($B$2:$B1632="PUSH")*($C$2:$C1632=$C1633),0),0),"")</f>
        <v>74831</v>
      </c>
      <c r="H1633" s="0" t="n">
        <f aca="false">IF(G1633 &lt;&gt; "", A1633-G1633, "")</f>
        <v>17</v>
      </c>
    </row>
    <row r="1634" customFormat="false" ht="12.8" hidden="false" customHeight="false" outlineLevel="0" collapsed="false">
      <c r="A1634" s="0" t="n">
        <v>74949</v>
      </c>
      <c r="B1634" s="0" t="s">
        <v>6</v>
      </c>
      <c r="C1634" s="0" t="n">
        <v>2762</v>
      </c>
      <c r="D1634" s="0" t="n">
        <v>5</v>
      </c>
      <c r="E1634" s="0" t="s">
        <v>2</v>
      </c>
      <c r="F1634" s="0" t="s">
        <v>75</v>
      </c>
      <c r="G1634" s="0" t="str">
        <f aca="false">IF($B1634="POP",INDEX($A$2:$A1633,MATCH(1,($F$2:$F1633=F1634)*($D$2:$D1633=D1634)*($B$2:$B1633="PUSH")*($C$2:$C1633=$C1634),0),0),"")</f>
        <v/>
      </c>
      <c r="H1634" s="0" t="str">
        <f aca="false">IF(G1634 &lt;&gt; "", A1634-G1634, "")</f>
        <v/>
      </c>
    </row>
    <row r="1635" customFormat="false" ht="12.8" hidden="false" customHeight="false" outlineLevel="0" collapsed="false">
      <c r="A1635" s="0" t="n">
        <v>74949</v>
      </c>
      <c r="B1635" s="0" t="s">
        <v>6</v>
      </c>
      <c r="C1635" s="0" t="n">
        <v>2762</v>
      </c>
      <c r="D1635" s="0" t="n">
        <v>6</v>
      </c>
      <c r="E1635" s="0" t="s">
        <v>2</v>
      </c>
      <c r="F1635" s="0" t="s">
        <v>76</v>
      </c>
      <c r="G1635" s="0" t="str">
        <f aca="false">IF($B1635="POP",INDEX($A$2:$A1634,MATCH(1,($F$2:$F1634=F1635)*($D$2:$D1634=D1635)*($B$2:$B1634="PUSH")*($C$2:$C1634=$C1635),0),0),"")</f>
        <v/>
      </c>
      <c r="H1635" s="0" t="str">
        <f aca="false">IF(G1635 &lt;&gt; "", A1635-G1635, "")</f>
        <v/>
      </c>
    </row>
    <row r="1636" customFormat="false" ht="12.8" hidden="false" customHeight="false" outlineLevel="0" collapsed="false">
      <c r="A1636" s="0" t="n">
        <v>74949</v>
      </c>
      <c r="B1636" s="0" t="s">
        <v>4</v>
      </c>
      <c r="C1636" s="0" t="n">
        <v>2762</v>
      </c>
      <c r="D1636" s="0" t="n">
        <v>6</v>
      </c>
      <c r="E1636" s="0" t="s">
        <v>2</v>
      </c>
      <c r="F1636" s="0" t="s">
        <v>76</v>
      </c>
      <c r="G1636" s="0" t="n">
        <f aca="false">IF($B1636="POP",INDEX($A$2:$A1635,MATCH(1,($F$2:$F1635=F1636)*($D$2:$D1635=D1636)*($B$2:$B1635="PUSH")*($C$2:$C1635=$C1636),0),0),"")</f>
        <v>74949</v>
      </c>
      <c r="H1636" s="0" t="n">
        <f aca="false">IF(G1636 &lt;&gt; "", A1636-G1636, "")</f>
        <v>0</v>
      </c>
    </row>
    <row r="1637" customFormat="false" ht="12.8" hidden="false" customHeight="false" outlineLevel="0" collapsed="false">
      <c r="A1637" s="0" t="n">
        <v>74949</v>
      </c>
      <c r="B1637" s="0" t="s">
        <v>6</v>
      </c>
      <c r="C1637" s="0" t="n">
        <v>2762</v>
      </c>
      <c r="D1637" s="0" t="n">
        <v>6</v>
      </c>
      <c r="E1637" s="0" t="s">
        <v>2</v>
      </c>
      <c r="F1637" s="0" t="s">
        <v>77</v>
      </c>
      <c r="G1637" s="0" t="str">
        <f aca="false">IF($B1637="POP",INDEX($A$2:$A1636,MATCH(1,($F$2:$F1636=F1637)*($D$2:$D1636=D1637)*($B$2:$B1636="PUSH")*($C$2:$C1636=$C1637),0),0),"")</f>
        <v/>
      </c>
      <c r="H1637" s="0" t="str">
        <f aca="false">IF(G1637 &lt;&gt; "", A1637-G1637, "")</f>
        <v/>
      </c>
    </row>
    <row r="1638" customFormat="false" ht="12.8" hidden="false" customHeight="false" outlineLevel="0" collapsed="false">
      <c r="A1638" s="0" t="n">
        <v>74949</v>
      </c>
      <c r="B1638" s="0" t="s">
        <v>4</v>
      </c>
      <c r="C1638" s="0" t="n">
        <v>2762</v>
      </c>
      <c r="D1638" s="0" t="n">
        <v>6</v>
      </c>
      <c r="E1638" s="0" t="s">
        <v>2</v>
      </c>
      <c r="F1638" s="0" t="s">
        <v>77</v>
      </c>
      <c r="G1638" s="0" t="n">
        <f aca="false">IF($B1638="POP",INDEX($A$2:$A1637,MATCH(1,($F$2:$F1637=F1638)*($D$2:$D1637=D1638)*($B$2:$B1637="PUSH")*($C$2:$C1637=$C1638),0),0),"")</f>
        <v>74949</v>
      </c>
      <c r="H1638" s="0" t="n">
        <f aca="false">IF(G1638 &lt;&gt; "", A1638-G1638, "")</f>
        <v>0</v>
      </c>
    </row>
    <row r="1639" customFormat="false" ht="12.8" hidden="false" customHeight="false" outlineLevel="0" collapsed="false">
      <c r="A1639" s="0" t="n">
        <v>74949</v>
      </c>
      <c r="B1639" s="0" t="s">
        <v>6</v>
      </c>
      <c r="C1639" s="0" t="n">
        <v>2762</v>
      </c>
      <c r="D1639" s="0" t="n">
        <v>6</v>
      </c>
      <c r="E1639" s="0" t="s">
        <v>2</v>
      </c>
      <c r="F1639" s="0" t="s">
        <v>78</v>
      </c>
      <c r="G1639" s="0" t="str">
        <f aca="false">IF($B1639="POP",INDEX($A$2:$A1638,MATCH(1,($F$2:$F1638=F1639)*($D$2:$D1638=D1639)*($B$2:$B1638="PUSH")*($C$2:$C1638=$C1639),0),0),"")</f>
        <v/>
      </c>
      <c r="H1639" s="0" t="str">
        <f aca="false">IF(G1639 &lt;&gt; "", A1639-G1639, "")</f>
        <v/>
      </c>
    </row>
    <row r="1640" customFormat="false" ht="12.8" hidden="false" customHeight="false" outlineLevel="0" collapsed="false">
      <c r="A1640" s="0" t="n">
        <v>74949</v>
      </c>
      <c r="B1640" s="0" t="s">
        <v>4</v>
      </c>
      <c r="C1640" s="0" t="n">
        <v>2762</v>
      </c>
      <c r="D1640" s="0" t="n">
        <v>6</v>
      </c>
      <c r="E1640" s="0" t="s">
        <v>2</v>
      </c>
      <c r="F1640" s="0" t="s">
        <v>78</v>
      </c>
      <c r="G1640" s="0" t="n">
        <f aca="false">IF($B1640="POP",INDEX($A$2:$A1639,MATCH(1,($F$2:$F1639=F1640)*($D$2:$D1639=D1640)*($B$2:$B1639="PUSH")*($C$2:$C1639=$C1640),0),0),"")</f>
        <v>74949</v>
      </c>
      <c r="H1640" s="0" t="n">
        <f aca="false">IF(G1640 &lt;&gt; "", A1640-G1640, "")</f>
        <v>0</v>
      </c>
    </row>
    <row r="1641" customFormat="false" ht="12.8" hidden="false" customHeight="false" outlineLevel="0" collapsed="false">
      <c r="A1641" s="0" t="n">
        <v>74949</v>
      </c>
      <c r="B1641" s="0" t="s">
        <v>4</v>
      </c>
      <c r="C1641" s="0" t="n">
        <v>2762</v>
      </c>
      <c r="D1641" s="0" t="n">
        <v>5</v>
      </c>
      <c r="E1641" s="0" t="s">
        <v>2</v>
      </c>
      <c r="F1641" s="0" t="s">
        <v>75</v>
      </c>
      <c r="G1641" s="0" t="n">
        <f aca="false">IF($B1641="POP",INDEX($A$2:$A1640,MATCH(1,($F$2:$F1640=F1641)*($D$2:$D1640=D1641)*($B$2:$B1640="PUSH")*($C$2:$C1640=$C1641),0),0),"")</f>
        <v>74949</v>
      </c>
      <c r="H1641" s="0" t="n">
        <f aca="false">IF(G1641 &lt;&gt; "", A1641-G1641, "")</f>
        <v>0</v>
      </c>
    </row>
    <row r="1642" customFormat="false" ht="12.8" hidden="false" customHeight="false" outlineLevel="0" collapsed="false">
      <c r="A1642" s="0" t="n">
        <v>74965</v>
      </c>
      <c r="B1642" s="0" t="s">
        <v>6</v>
      </c>
      <c r="C1642" s="0" t="n">
        <v>2762</v>
      </c>
      <c r="D1642" s="0" t="n">
        <v>5</v>
      </c>
      <c r="E1642" s="0" t="s">
        <v>2</v>
      </c>
      <c r="F1642" s="0" t="s">
        <v>108</v>
      </c>
      <c r="G1642" s="0" t="str">
        <f aca="false">IF($B1642="POP",INDEX($A$2:$A1641,MATCH(1,($F$2:$F1641=F1642)*($D$2:$D1641=D1642)*($B$2:$B1641="PUSH")*($C$2:$C1641=$C1642),0),0),"")</f>
        <v/>
      </c>
      <c r="H1642" s="0" t="str">
        <f aca="false">IF(G1642 &lt;&gt; "", A1642-G1642, "")</f>
        <v/>
      </c>
    </row>
    <row r="1643" customFormat="false" ht="12.8" hidden="false" customHeight="false" outlineLevel="0" collapsed="false">
      <c r="A1643" s="0" t="n">
        <v>74967</v>
      </c>
      <c r="B1643" s="0" t="s">
        <v>4</v>
      </c>
      <c r="C1643" s="0" t="n">
        <v>2762</v>
      </c>
      <c r="D1643" s="0" t="n">
        <v>5</v>
      </c>
      <c r="E1643" s="0" t="s">
        <v>2</v>
      </c>
      <c r="F1643" s="0" t="s">
        <v>108</v>
      </c>
      <c r="G1643" s="0" t="n">
        <f aca="false">IF($B1643="POP",INDEX($A$2:$A1642,MATCH(1,($F$2:$F1642=F1643)*($D$2:$D1642=D1643)*($B$2:$B1642="PUSH")*($C$2:$C1642=$C1643),0),0),"")</f>
        <v>74965</v>
      </c>
      <c r="H1643" s="0" t="n">
        <f aca="false">IF(G1643 &lt;&gt; "", A1643-G1643, "")</f>
        <v>2</v>
      </c>
    </row>
    <row r="1644" customFormat="false" ht="12.8" hidden="false" customHeight="false" outlineLevel="0" collapsed="false">
      <c r="A1644" s="0" t="n">
        <v>74967</v>
      </c>
      <c r="B1644" s="0" t="s">
        <v>6</v>
      </c>
      <c r="C1644" s="0" t="n">
        <v>2762</v>
      </c>
      <c r="D1644" s="0" t="n">
        <v>5</v>
      </c>
      <c r="E1644" s="0" t="s">
        <v>2</v>
      </c>
      <c r="F1644" s="0" t="s">
        <v>84</v>
      </c>
      <c r="G1644" s="0" t="str">
        <f aca="false">IF($B1644="POP",INDEX($A$2:$A1643,MATCH(1,($F$2:$F1643=F1644)*($D$2:$D1643=D1644)*($B$2:$B1643="PUSH")*($C$2:$C1643=$C1644),0),0),"")</f>
        <v/>
      </c>
      <c r="H1644" s="0" t="str">
        <f aca="false">IF(G1644 &lt;&gt; "", A1644-G1644, "")</f>
        <v/>
      </c>
    </row>
    <row r="1645" customFormat="false" ht="12.8" hidden="false" customHeight="false" outlineLevel="0" collapsed="false">
      <c r="A1645" s="0" t="n">
        <v>74967</v>
      </c>
      <c r="B1645" s="0" t="s">
        <v>1</v>
      </c>
      <c r="C1645" s="0" t="n">
        <v>2769</v>
      </c>
      <c r="D1645" s="0" t="n">
        <v>0</v>
      </c>
      <c r="E1645" s="0" t="s">
        <v>2</v>
      </c>
      <c r="F1645" s="0" t="s">
        <v>85</v>
      </c>
      <c r="G1645" s="0" t="str">
        <f aca="false">IF($B1645="POP",INDEX($A$2:$A1644,MATCH(1,($F$2:$F1644=F1645)*($D$2:$D1644=D1645)*($B$2:$B1644="PUSH")*($C$2:$C1644=$C1645),0),0),"")</f>
        <v/>
      </c>
      <c r="H1645" s="0" t="str">
        <f aca="false">IF(G1645 &lt;&gt; "", A1645-G1645, "")</f>
        <v/>
      </c>
    </row>
    <row r="1646" customFormat="false" ht="12.8" hidden="false" customHeight="false" outlineLevel="0" collapsed="false">
      <c r="A1646" s="0" t="n">
        <v>74967</v>
      </c>
      <c r="B1646" s="0" t="s">
        <v>4</v>
      </c>
      <c r="C1646" s="0" t="n">
        <v>2762</v>
      </c>
      <c r="D1646" s="0" t="n">
        <v>5</v>
      </c>
      <c r="E1646" s="0" t="s">
        <v>2</v>
      </c>
      <c r="F1646" s="0" t="s">
        <v>84</v>
      </c>
      <c r="G1646" s="0" t="n">
        <f aca="false">IF($B1646="POP",INDEX($A$2:$A1645,MATCH(1,($F$2:$F1645=F1646)*($D$2:$D1645=D1646)*($B$2:$B1645="PUSH")*($C$2:$C1645=$C1646),0),0),"")</f>
        <v>74967</v>
      </c>
      <c r="H1646" s="0" t="n">
        <f aca="false">IF(G1646 &lt;&gt; "", A1646-G1646, "")</f>
        <v>0</v>
      </c>
    </row>
    <row r="1647" customFormat="false" ht="12.8" hidden="false" customHeight="false" outlineLevel="0" collapsed="false">
      <c r="A1647" s="0" t="n">
        <v>74967</v>
      </c>
      <c r="B1647" s="0" t="s">
        <v>6</v>
      </c>
      <c r="C1647" s="0" t="n">
        <v>2762</v>
      </c>
      <c r="D1647" s="0" t="n">
        <v>5</v>
      </c>
      <c r="E1647" s="0" t="s">
        <v>2</v>
      </c>
      <c r="F1647" s="0" t="s">
        <v>86</v>
      </c>
      <c r="G1647" s="0" t="str">
        <f aca="false">IF($B1647="POP",INDEX($A$2:$A1646,MATCH(1,($F$2:$F1646=F1647)*($D$2:$D1646=D1647)*($B$2:$B1646="PUSH")*($C$2:$C1646=$C1647),0),0),"")</f>
        <v/>
      </c>
      <c r="H1647" s="0" t="str">
        <f aca="false">IF(G1647 &lt;&gt; "", A1647-G1647, "")</f>
        <v/>
      </c>
    </row>
    <row r="1648" customFormat="false" ht="12.8" hidden="false" customHeight="false" outlineLevel="0" collapsed="false">
      <c r="A1648" s="0" t="n">
        <v>74967</v>
      </c>
      <c r="B1648" s="0" t="s">
        <v>1</v>
      </c>
      <c r="C1648" s="0" t="n">
        <v>2770</v>
      </c>
      <c r="D1648" s="0" t="n">
        <v>0</v>
      </c>
      <c r="E1648" s="0" t="s">
        <v>2</v>
      </c>
      <c r="F1648" s="0" t="s">
        <v>87</v>
      </c>
      <c r="G1648" s="0" t="str">
        <f aca="false">IF($B1648="POP",INDEX($A$2:$A1647,MATCH(1,($F$2:$F1647=F1648)*($D$2:$D1647=D1648)*($B$2:$B1647="PUSH")*($C$2:$C1647=$C1648),0),0),"")</f>
        <v/>
      </c>
      <c r="H1648" s="0" t="str">
        <f aca="false">IF(G1648 &lt;&gt; "", A1648-G1648, "")</f>
        <v/>
      </c>
    </row>
    <row r="1649" customFormat="false" ht="12.8" hidden="false" customHeight="false" outlineLevel="0" collapsed="false">
      <c r="A1649" s="0" t="n">
        <v>74967</v>
      </c>
      <c r="B1649" s="0" t="s">
        <v>4</v>
      </c>
      <c r="C1649" s="0" t="n">
        <v>2762</v>
      </c>
      <c r="D1649" s="0" t="n">
        <v>5</v>
      </c>
      <c r="E1649" s="0" t="s">
        <v>2</v>
      </c>
      <c r="F1649" s="0" t="s">
        <v>86</v>
      </c>
      <c r="G1649" s="0" t="n">
        <f aca="false">IF($B1649="POP",INDEX($A$2:$A1648,MATCH(1,($F$2:$F1648=F1649)*($D$2:$D1648=D1649)*($B$2:$B1648="PUSH")*($C$2:$C1648=$C1649),0),0),"")</f>
        <v>74967</v>
      </c>
      <c r="H1649" s="0" t="n">
        <f aca="false">IF(G1649 &lt;&gt; "", A1649-G1649, "")</f>
        <v>0</v>
      </c>
    </row>
    <row r="1650" customFormat="false" ht="12.8" hidden="false" customHeight="false" outlineLevel="0" collapsed="false">
      <c r="A1650" s="0" t="n">
        <v>74982</v>
      </c>
      <c r="B1650" s="0" t="s">
        <v>6</v>
      </c>
      <c r="C1650" s="0" t="n">
        <v>2769</v>
      </c>
      <c r="D1650" s="0" t="n">
        <v>0</v>
      </c>
      <c r="E1650" s="0" t="s">
        <v>2</v>
      </c>
      <c r="F1650" s="0" t="s">
        <v>88</v>
      </c>
      <c r="G1650" s="0" t="str">
        <f aca="false">IF($B1650="POP",INDEX($A$2:$A1649,MATCH(1,($F$2:$F1649=F1650)*($D$2:$D1649=D1650)*($B$2:$B1649="PUSH")*($C$2:$C1649=$C1650),0),0),"")</f>
        <v/>
      </c>
      <c r="H1650" s="0" t="str">
        <f aca="false">IF(G1650 &lt;&gt; "", A1650-G1650, "")</f>
        <v/>
      </c>
    </row>
    <row r="1651" customFormat="false" ht="12.8" hidden="false" customHeight="false" outlineLevel="0" collapsed="false">
      <c r="A1651" s="0" t="n">
        <v>74982</v>
      </c>
      <c r="B1651" s="0" t="s">
        <v>6</v>
      </c>
      <c r="C1651" s="0" t="n">
        <v>2769</v>
      </c>
      <c r="D1651" s="0" t="n">
        <v>1</v>
      </c>
      <c r="E1651" s="0" t="s">
        <v>2</v>
      </c>
      <c r="F1651" s="0" t="s">
        <v>7</v>
      </c>
      <c r="G1651" s="0" t="str">
        <f aca="false">IF($B1651="POP",INDEX($A$2:$A1650,MATCH(1,($F$2:$F1650=F1651)*($D$2:$D1650=D1651)*($B$2:$B1650="PUSH")*($C$2:$C1650=$C1651),0),0),"")</f>
        <v/>
      </c>
      <c r="H1651" s="0" t="str">
        <f aca="false">IF(G1651 &lt;&gt; "", A1651-G1651, "")</f>
        <v/>
      </c>
    </row>
    <row r="1652" customFormat="false" ht="12.8" hidden="false" customHeight="false" outlineLevel="0" collapsed="false">
      <c r="A1652" s="0" t="n">
        <v>74982</v>
      </c>
      <c r="B1652" s="0" t="s">
        <v>4</v>
      </c>
      <c r="C1652" s="0" t="n">
        <v>2769</v>
      </c>
      <c r="D1652" s="0" t="n">
        <v>1</v>
      </c>
      <c r="E1652" s="0" t="s">
        <v>2</v>
      </c>
      <c r="F1652" s="0" t="s">
        <v>7</v>
      </c>
      <c r="G1652" s="0" t="n">
        <f aca="false">IF($B1652="POP",INDEX($A$2:$A1651,MATCH(1,($F$2:$F1651=F1652)*($D$2:$D1651=D1652)*($B$2:$B1651="PUSH")*($C$2:$C1651=$C1652),0),0),"")</f>
        <v>74982</v>
      </c>
      <c r="H1652" s="0" t="n">
        <f aca="false">IF(G1652 &lt;&gt; "", A1652-G1652, "")</f>
        <v>0</v>
      </c>
    </row>
    <row r="1653" customFormat="false" ht="12.8" hidden="false" customHeight="false" outlineLevel="0" collapsed="false">
      <c r="A1653" s="0" t="n">
        <v>74982</v>
      </c>
      <c r="B1653" s="0" t="s">
        <v>11</v>
      </c>
      <c r="C1653" s="0" t="n">
        <v>2769</v>
      </c>
      <c r="D1653" s="0" t="n">
        <v>0</v>
      </c>
      <c r="E1653" s="0" t="s">
        <v>2</v>
      </c>
      <c r="F1653" s="0" t="s">
        <v>88</v>
      </c>
      <c r="G1653" s="0" t="str">
        <f aca="false">IF($B1653="POP",INDEX($A$2:$A1652,MATCH(1,($F$2:$F1652=F1653)*($D$2:$D1652=D1653)*($B$2:$B1652="PUSH")*($C$2:$C1652=$C1653),0),0),"")</f>
        <v/>
      </c>
      <c r="H1653" s="0" t="str">
        <f aca="false">IF(G1653 &lt;&gt; "", A1653-G1653, "")</f>
        <v/>
      </c>
    </row>
    <row r="1654" customFormat="false" ht="12.8" hidden="false" customHeight="false" outlineLevel="0" collapsed="false">
      <c r="A1654" s="0" t="n">
        <v>74999</v>
      </c>
      <c r="B1654" s="0" t="s">
        <v>4</v>
      </c>
      <c r="C1654" s="0" t="n">
        <v>2769</v>
      </c>
      <c r="D1654" s="0" t="n">
        <v>0</v>
      </c>
      <c r="E1654" s="0" t="s">
        <v>2</v>
      </c>
      <c r="F1654" s="0" t="s">
        <v>88</v>
      </c>
      <c r="G1654" s="0" t="n">
        <f aca="false">IF($B1654="POP",INDEX($A$2:$A1653,MATCH(1,($F$2:$F1653=F1654)*($D$2:$D1653=D1654)*($B$2:$B1653="PUSH")*($C$2:$C1653=$C1654),0),0),"")</f>
        <v>74982</v>
      </c>
      <c r="H1654" s="0" t="n">
        <f aca="false">IF(G1654 &lt;&gt; "", A1654-G1654, "")</f>
        <v>17</v>
      </c>
    </row>
    <row r="1655" customFormat="false" ht="12.8" hidden="false" customHeight="false" outlineLevel="0" collapsed="false">
      <c r="A1655" s="0" t="n">
        <v>74999</v>
      </c>
      <c r="B1655" s="0" t="s">
        <v>6</v>
      </c>
      <c r="C1655" s="0" t="n">
        <v>2770</v>
      </c>
      <c r="D1655" s="0" t="n">
        <v>0</v>
      </c>
      <c r="E1655" s="0" t="s">
        <v>2</v>
      </c>
      <c r="F1655" s="0" t="s">
        <v>89</v>
      </c>
      <c r="G1655" s="0" t="str">
        <f aca="false">IF($B1655="POP",INDEX($A$2:$A1654,MATCH(1,($F$2:$F1654=F1655)*($D$2:$D1654=D1655)*($B$2:$B1654="PUSH")*($C$2:$C1654=$C1655),0),0),"")</f>
        <v/>
      </c>
      <c r="H1655" s="0" t="str">
        <f aca="false">IF(G1655 &lt;&gt; "", A1655-G1655, "")</f>
        <v/>
      </c>
    </row>
    <row r="1656" customFormat="false" ht="12.8" hidden="false" customHeight="false" outlineLevel="0" collapsed="false">
      <c r="A1656" s="0" t="n">
        <v>74999</v>
      </c>
      <c r="B1656" s="0" t="s">
        <v>6</v>
      </c>
      <c r="C1656" s="0" t="n">
        <v>2770</v>
      </c>
      <c r="D1656" s="0" t="n">
        <v>1</v>
      </c>
      <c r="E1656" s="0" t="s">
        <v>2</v>
      </c>
      <c r="F1656" s="0" t="s">
        <v>9</v>
      </c>
      <c r="G1656" s="0" t="str">
        <f aca="false">IF($B1656="POP",INDEX($A$2:$A1655,MATCH(1,($F$2:$F1655=F1656)*($D$2:$D1655=D1656)*($B$2:$B1655="PUSH")*($C$2:$C1655=$C1656),0),0),"")</f>
        <v/>
      </c>
      <c r="H1656" s="0" t="str">
        <f aca="false">IF(G1656 &lt;&gt; "", A1656-G1656, "")</f>
        <v/>
      </c>
    </row>
    <row r="1657" customFormat="false" ht="12.8" hidden="false" customHeight="false" outlineLevel="0" collapsed="false">
      <c r="A1657" s="0" t="n">
        <v>74999</v>
      </c>
      <c r="B1657" s="0" t="s">
        <v>6</v>
      </c>
      <c r="C1657" s="0" t="n">
        <v>2770</v>
      </c>
      <c r="D1657" s="0" t="n">
        <v>2</v>
      </c>
      <c r="E1657" s="0" t="s">
        <v>2</v>
      </c>
      <c r="F1657" s="0" t="s">
        <v>10</v>
      </c>
      <c r="G1657" s="0" t="str">
        <f aca="false">IF($B1657="POP",INDEX($A$2:$A1656,MATCH(1,($F$2:$F1656=F1657)*($D$2:$D1656=D1657)*($B$2:$B1656="PUSH")*($C$2:$C1656=$C1657),0),0),"")</f>
        <v/>
      </c>
      <c r="H1657" s="0" t="str">
        <f aca="false">IF(G1657 &lt;&gt; "", A1657-G1657, "")</f>
        <v/>
      </c>
    </row>
    <row r="1658" customFormat="false" ht="12.8" hidden="false" customHeight="false" outlineLevel="0" collapsed="false">
      <c r="A1658" s="0" t="n">
        <v>75032</v>
      </c>
      <c r="B1658" s="0" t="s">
        <v>4</v>
      </c>
      <c r="C1658" s="0" t="n">
        <v>2770</v>
      </c>
      <c r="D1658" s="0" t="n">
        <v>2</v>
      </c>
      <c r="E1658" s="0" t="s">
        <v>2</v>
      </c>
      <c r="F1658" s="0" t="s">
        <v>10</v>
      </c>
      <c r="G1658" s="0" t="n">
        <f aca="false">IF($B1658="POP",INDEX($A$2:$A1657,MATCH(1,($F$2:$F1657=F1658)*($D$2:$D1657=D1658)*($B$2:$B1657="PUSH")*($C$2:$C1657=$C1658),0),0),"")</f>
        <v>74999</v>
      </c>
      <c r="H1658" s="0" t="n">
        <f aca="false">IF(G1658 &lt;&gt; "", A1658-G1658, "")</f>
        <v>33</v>
      </c>
    </row>
    <row r="1659" customFormat="false" ht="12.8" hidden="false" customHeight="false" outlineLevel="0" collapsed="false">
      <c r="A1659" s="0" t="n">
        <v>75032</v>
      </c>
      <c r="B1659" s="0" t="s">
        <v>4</v>
      </c>
      <c r="C1659" s="0" t="n">
        <v>2770</v>
      </c>
      <c r="D1659" s="0" t="n">
        <v>1</v>
      </c>
      <c r="E1659" s="0" t="s">
        <v>2</v>
      </c>
      <c r="F1659" s="0" t="s">
        <v>9</v>
      </c>
      <c r="G1659" s="0" t="n">
        <f aca="false">IF($B1659="POP",INDEX($A$2:$A1658,MATCH(1,($F$2:$F1658=F1659)*($D$2:$D1658=D1659)*($B$2:$B1658="PUSH")*($C$2:$C1658=$C1659),0),0),"")</f>
        <v>74999</v>
      </c>
      <c r="H1659" s="0" t="n">
        <f aca="false">IF(G1659 &lt;&gt; "", A1659-G1659, "")</f>
        <v>33</v>
      </c>
    </row>
    <row r="1660" customFormat="false" ht="12.8" hidden="false" customHeight="false" outlineLevel="0" collapsed="false">
      <c r="A1660" s="0" t="n">
        <v>75032</v>
      </c>
      <c r="B1660" s="0" t="s">
        <v>11</v>
      </c>
      <c r="C1660" s="0" t="n">
        <v>2770</v>
      </c>
      <c r="D1660" s="0" t="n">
        <v>0</v>
      </c>
      <c r="E1660" s="0" t="s">
        <v>2</v>
      </c>
      <c r="F1660" s="0" t="s">
        <v>89</v>
      </c>
      <c r="G1660" s="0" t="str">
        <f aca="false">IF($B1660="POP",INDEX($A$2:$A1659,MATCH(1,($F$2:$F1659=F1660)*($D$2:$D1659=D1660)*($B$2:$B1659="PUSH")*($C$2:$C1659=$C1660),0),0),"")</f>
        <v/>
      </c>
      <c r="H1660" s="0" t="str">
        <f aca="false">IF(G1660 &lt;&gt; "", A1660-G1660, "")</f>
        <v/>
      </c>
    </row>
    <row r="1661" customFormat="false" ht="12.8" hidden="false" customHeight="false" outlineLevel="0" collapsed="false">
      <c r="A1661" s="0" t="n">
        <v>75049</v>
      </c>
      <c r="B1661" s="0" t="s">
        <v>4</v>
      </c>
      <c r="C1661" s="0" t="n">
        <v>2770</v>
      </c>
      <c r="D1661" s="0" t="n">
        <v>0</v>
      </c>
      <c r="E1661" s="0" t="s">
        <v>2</v>
      </c>
      <c r="F1661" s="0" t="s">
        <v>89</v>
      </c>
      <c r="G1661" s="0" t="n">
        <f aca="false">IF($B1661="POP",INDEX($A$2:$A1660,MATCH(1,($F$2:$F1660=F1661)*($D$2:$D1660=D1661)*($B$2:$B1660="PUSH")*($C$2:$C1660=$C1661),0),0),"")</f>
        <v>74999</v>
      </c>
      <c r="H1661" s="0" t="n">
        <f aca="false">IF(G1661 &lt;&gt; "", A1661-G1661, "")</f>
        <v>50</v>
      </c>
    </row>
    <row r="1662" customFormat="false" ht="12.8" hidden="false" customHeight="false" outlineLevel="0" collapsed="false">
      <c r="A1662" s="0" t="n">
        <v>75099</v>
      </c>
      <c r="B1662" s="0" t="s">
        <v>6</v>
      </c>
      <c r="C1662" s="0" t="n">
        <v>2762</v>
      </c>
      <c r="D1662" s="0" t="n">
        <v>5</v>
      </c>
      <c r="E1662" s="0" t="s">
        <v>2</v>
      </c>
      <c r="F1662" s="0" t="s">
        <v>109</v>
      </c>
      <c r="G1662" s="0" t="str">
        <f aca="false">IF($B1662="POP",INDEX($A$2:$A1661,MATCH(1,($F$2:$F1661=F1662)*($D$2:$D1661=D1662)*($B$2:$B1661="PUSH")*($C$2:$C1661=$C1662),0),0),"")</f>
        <v/>
      </c>
      <c r="H1662" s="0" t="str">
        <f aca="false">IF(G1662 &lt;&gt; "", A1662-G1662, "")</f>
        <v/>
      </c>
    </row>
    <row r="1663" customFormat="false" ht="12.8" hidden="false" customHeight="false" outlineLevel="0" collapsed="false">
      <c r="A1663" s="0" t="n">
        <v>75099</v>
      </c>
      <c r="B1663" s="0" t="s">
        <v>4</v>
      </c>
      <c r="C1663" s="0" t="n">
        <v>2762</v>
      </c>
      <c r="D1663" s="0" t="n">
        <v>5</v>
      </c>
      <c r="E1663" s="0" t="s">
        <v>2</v>
      </c>
      <c r="F1663" s="0" t="s">
        <v>109</v>
      </c>
      <c r="G1663" s="0" t="n">
        <f aca="false">IF($B1663="POP",INDEX($A$2:$A1662,MATCH(1,($F$2:$F1662=F1663)*($D$2:$D1662=D1663)*($B$2:$B1662="PUSH")*($C$2:$C1662=$C1663),0),0),"")</f>
        <v>75099</v>
      </c>
      <c r="H1663" s="0" t="n">
        <f aca="false">IF(G1663 &lt;&gt; "", A1663-G1663, "")</f>
        <v>0</v>
      </c>
    </row>
    <row r="1664" customFormat="false" ht="12.8" hidden="false" customHeight="false" outlineLevel="0" collapsed="false">
      <c r="A1664" s="0" t="n">
        <v>75099</v>
      </c>
      <c r="B1664" s="0" t="s">
        <v>4</v>
      </c>
      <c r="C1664" s="0" t="n">
        <v>2762</v>
      </c>
      <c r="D1664" s="0" t="n">
        <v>4</v>
      </c>
      <c r="E1664" s="0" t="s">
        <v>2</v>
      </c>
      <c r="F1664" s="0" t="s">
        <v>105</v>
      </c>
      <c r="G1664" s="0" t="n">
        <f aca="false">IF($B1664="POP",INDEX($A$2:$A1663,MATCH(1,($F$2:$F1663=F1664)*($D$2:$D1663=D1664)*($B$2:$B1663="PUSH")*($C$2:$C1663=$C1664),0),0),"")</f>
        <v>74815</v>
      </c>
      <c r="H1664" s="0" t="n">
        <f aca="false">IF(G1664 &lt;&gt; "", A1664-G1664, "")</f>
        <v>284</v>
      </c>
    </row>
    <row r="1665" customFormat="false" ht="12.8" hidden="false" customHeight="false" outlineLevel="0" collapsed="false">
      <c r="A1665" s="0" t="n">
        <v>75099</v>
      </c>
      <c r="B1665" s="0" t="s">
        <v>4</v>
      </c>
      <c r="C1665" s="0" t="n">
        <v>2762</v>
      </c>
      <c r="D1665" s="0" t="n">
        <v>3</v>
      </c>
      <c r="E1665" s="0" t="s">
        <v>2</v>
      </c>
      <c r="F1665" s="0" t="s">
        <v>103</v>
      </c>
      <c r="G1665" s="0" t="n">
        <f aca="false">IF($B1665="POP",INDEX($A$2:$A1664,MATCH(1,($F$2:$F1664=F1665)*($D$2:$D1664=D1665)*($B$2:$B1664="PUSH")*($C$2:$C1664=$C1665),0),0),"")</f>
        <v>74815</v>
      </c>
      <c r="H1665" s="0" t="n">
        <f aca="false">IF(G1665 &lt;&gt; "", A1665-G1665, "")</f>
        <v>284</v>
      </c>
    </row>
    <row r="1666" customFormat="false" ht="12.8" hidden="false" customHeight="false" outlineLevel="0" collapsed="false">
      <c r="A1666" s="0" t="n">
        <v>75099</v>
      </c>
      <c r="B1666" s="0" t="s">
        <v>4</v>
      </c>
      <c r="C1666" s="0" t="n">
        <v>2762</v>
      </c>
      <c r="D1666" s="0" t="n">
        <v>2</v>
      </c>
      <c r="E1666" s="0" t="s">
        <v>2</v>
      </c>
      <c r="F1666" s="0" t="s">
        <v>101</v>
      </c>
      <c r="G1666" s="0" t="n">
        <f aca="false">IF($B1666="POP",INDEX($A$2:$A1665,MATCH(1,($F$2:$F1665=F1666)*($D$2:$D1665=D1666)*($B$2:$B1665="PUSH")*($C$2:$C1665=$C1666),0),0),"")</f>
        <v>74764</v>
      </c>
      <c r="H1666" s="0" t="n">
        <f aca="false">IF(G1666 &lt;&gt; "", A1666-G1666, "")</f>
        <v>335</v>
      </c>
    </row>
    <row r="1667" customFormat="false" ht="12.8" hidden="false" customHeight="false" outlineLevel="0" collapsed="false">
      <c r="A1667" s="0" t="n">
        <v>75099</v>
      </c>
      <c r="B1667" s="0" t="s">
        <v>4</v>
      </c>
      <c r="C1667" s="0" t="n">
        <v>2762</v>
      </c>
      <c r="D1667" s="0" t="n">
        <v>1</v>
      </c>
      <c r="E1667" s="0" t="s">
        <v>2</v>
      </c>
      <c r="F1667" s="0" t="s">
        <v>99</v>
      </c>
      <c r="G1667" s="0" t="n">
        <f aca="false">IF($B1667="POP",INDEX($A$2:$A1666,MATCH(1,($F$2:$F1666=F1667)*($D$2:$D1666=D1667)*($B$2:$B1666="PUSH")*($C$2:$C1666=$C1667),0),0),"")</f>
        <v>74748</v>
      </c>
      <c r="H1667" s="0" t="n">
        <f aca="false">IF(G1667 &lt;&gt; "", A1667-G1667, "")</f>
        <v>351</v>
      </c>
    </row>
    <row r="1668" customFormat="false" ht="12.8" hidden="false" customHeight="false" outlineLevel="0" collapsed="false">
      <c r="A1668" s="0" t="n">
        <v>75099</v>
      </c>
      <c r="B1668" s="0" t="s">
        <v>1</v>
      </c>
      <c r="C1668" s="0" t="n">
        <v>2762</v>
      </c>
      <c r="D1668" s="0" t="n">
        <v>1</v>
      </c>
      <c r="E1668" s="0" t="s">
        <v>2</v>
      </c>
      <c r="F1668" s="0" t="s">
        <v>3</v>
      </c>
      <c r="G1668" s="0" t="str">
        <f aca="false">IF($B1668="POP",INDEX($A$2:$A1667,MATCH(1,($F$2:$F1667=F1668)*($D$2:$D1667=D1668)*($B$2:$B1667="PUSH")*($C$2:$C1667=$C1668),0),0),"")</f>
        <v/>
      </c>
      <c r="H1668" s="0" t="str">
        <f aca="false">IF(G1668 &lt;&gt; "", A1668-G1668, "")</f>
        <v/>
      </c>
    </row>
    <row r="1669" customFormat="false" ht="12.8" hidden="false" customHeight="false" outlineLevel="0" collapsed="false">
      <c r="A1669" s="0" t="n">
        <v>75116</v>
      </c>
      <c r="B1669" s="0" t="s">
        <v>11</v>
      </c>
      <c r="C1669" s="0" t="n">
        <v>2762</v>
      </c>
      <c r="D1669" s="0" t="n">
        <v>0</v>
      </c>
      <c r="E1669" s="0" t="s">
        <v>2</v>
      </c>
      <c r="F1669" s="0" t="s">
        <v>98</v>
      </c>
      <c r="G1669" s="0" t="str">
        <f aca="false">IF($B1669="POP",INDEX($A$2:$A1668,MATCH(1,($F$2:$F1668=F1669)*($D$2:$D1668=D1669)*($B$2:$B1668="PUSH")*($C$2:$C1668=$C1669),0),0),"")</f>
        <v/>
      </c>
      <c r="H1669" s="0" t="str">
        <f aca="false">IF(G1669 &lt;&gt; "", A1669-G1669, "")</f>
        <v/>
      </c>
    </row>
    <row r="1670" customFormat="false" ht="12.8" hidden="false" customHeight="false" outlineLevel="0" collapsed="false">
      <c r="A1670" s="0" t="n">
        <v>75132</v>
      </c>
      <c r="B1670" s="0" t="s">
        <v>4</v>
      </c>
      <c r="C1670" s="0" t="n">
        <v>2762</v>
      </c>
      <c r="D1670" s="0" t="n">
        <v>0</v>
      </c>
      <c r="E1670" s="0" t="s">
        <v>2</v>
      </c>
      <c r="F1670" s="0" t="s">
        <v>98</v>
      </c>
      <c r="G1670" s="0" t="n">
        <f aca="false">IF($B1670="POP",INDEX($A$2:$A1669,MATCH(1,($F$2:$F1669=F1670)*($D$2:$D1669=D1670)*($B$2:$B1669="PUSH")*($C$2:$C1669=$C1670),0),0),"")</f>
        <v>74714</v>
      </c>
      <c r="H1670" s="0" t="n">
        <f aca="false">IF(G1670 &lt;&gt; "", A1670-G1670, "")</f>
        <v>418</v>
      </c>
    </row>
    <row r="1671" customFormat="false" ht="12.8" hidden="false" customHeight="false" outlineLevel="0" collapsed="false">
      <c r="A1671" s="0" t="n">
        <v>75652</v>
      </c>
      <c r="B1671" s="0" t="s">
        <v>1</v>
      </c>
      <c r="C1671" s="0" t="n">
        <v>2782</v>
      </c>
      <c r="D1671" s="0" t="n">
        <v>0</v>
      </c>
      <c r="E1671" s="0" t="s">
        <v>2</v>
      </c>
      <c r="F1671" s="0" t="s">
        <v>97</v>
      </c>
      <c r="G1671" s="0" t="str">
        <f aca="false">IF($B1671="POP",INDEX($A$2:$A1670,MATCH(1,($F$2:$F1670=F1671)*($D$2:$D1670=D1671)*($B$2:$B1670="PUSH")*($C$2:$C1670=$C1671),0),0),"")</f>
        <v/>
      </c>
      <c r="H1671" s="0" t="str">
        <f aca="false">IF(G1671 &lt;&gt; "", A1671-G1671, "")</f>
        <v/>
      </c>
    </row>
    <row r="1672" customFormat="false" ht="12.8" hidden="false" customHeight="false" outlineLevel="0" collapsed="false">
      <c r="A1672" s="0" t="n">
        <v>75652</v>
      </c>
      <c r="B1672" s="0" t="s">
        <v>6</v>
      </c>
      <c r="C1672" s="0" t="n">
        <v>2782</v>
      </c>
      <c r="D1672" s="0" t="n">
        <v>0</v>
      </c>
      <c r="E1672" s="0" t="s">
        <v>2</v>
      </c>
      <c r="F1672" s="0" t="s">
        <v>98</v>
      </c>
      <c r="G1672" s="0" t="str">
        <f aca="false">IF($B1672="POP",INDEX($A$2:$A1671,MATCH(1,($F$2:$F1671=F1672)*($D$2:$D1671=D1672)*($B$2:$B1671="PUSH")*($C$2:$C1671=$C1672),0),0),"")</f>
        <v/>
      </c>
      <c r="H1672" s="0" t="str">
        <f aca="false">IF(G1672 &lt;&gt; "", A1672-G1672, "")</f>
        <v/>
      </c>
    </row>
    <row r="1673" customFormat="false" ht="12.8" hidden="false" customHeight="false" outlineLevel="0" collapsed="false">
      <c r="A1673" s="0" t="n">
        <v>75685</v>
      </c>
      <c r="B1673" s="0" t="s">
        <v>6</v>
      </c>
      <c r="C1673" s="0" t="n">
        <v>2782</v>
      </c>
      <c r="D1673" s="0" t="n">
        <v>1</v>
      </c>
      <c r="E1673" s="0" t="s">
        <v>2</v>
      </c>
      <c r="F1673" s="0" t="s">
        <v>99</v>
      </c>
      <c r="G1673" s="0" t="str">
        <f aca="false">IF($B1673="POP",INDEX($A$2:$A1672,MATCH(1,($F$2:$F1672=F1673)*($D$2:$D1672=D1673)*($B$2:$B1672="PUSH")*($C$2:$C1672=$C1673),0),0),"")</f>
        <v/>
      </c>
      <c r="H1673" s="0" t="str">
        <f aca="false">IF(G1673 &lt;&gt; "", A1673-G1673, "")</f>
        <v/>
      </c>
    </row>
    <row r="1674" customFormat="false" ht="12.8" hidden="false" customHeight="false" outlineLevel="0" collapsed="false">
      <c r="A1674" s="0" t="n">
        <v>75685</v>
      </c>
      <c r="B1674" s="0" t="s">
        <v>6</v>
      </c>
      <c r="C1674" s="0" t="n">
        <v>2782</v>
      </c>
      <c r="D1674" s="0" t="n">
        <v>2</v>
      </c>
      <c r="E1674" s="0" t="s">
        <v>2</v>
      </c>
      <c r="F1674" s="0" t="s">
        <v>100</v>
      </c>
      <c r="G1674" s="0" t="str">
        <f aca="false">IF($B1674="POP",INDEX($A$2:$A1673,MATCH(1,($F$2:$F1673=F1674)*($D$2:$D1673=D1674)*($B$2:$B1673="PUSH")*($C$2:$C1673=$C1674),0),0),"")</f>
        <v/>
      </c>
      <c r="H1674" s="0" t="str">
        <f aca="false">IF(G1674 &lt;&gt; "", A1674-G1674, "")</f>
        <v/>
      </c>
    </row>
    <row r="1675" customFormat="false" ht="12.8" hidden="false" customHeight="false" outlineLevel="0" collapsed="false">
      <c r="A1675" s="0" t="n">
        <v>75685</v>
      </c>
      <c r="B1675" s="0" t="s">
        <v>4</v>
      </c>
      <c r="C1675" s="0" t="n">
        <v>2782</v>
      </c>
      <c r="D1675" s="0" t="n">
        <v>2</v>
      </c>
      <c r="E1675" s="0" t="s">
        <v>2</v>
      </c>
      <c r="F1675" s="0" t="s">
        <v>100</v>
      </c>
      <c r="G1675" s="0" t="n">
        <f aca="false">IF($B1675="POP",INDEX($A$2:$A1674,MATCH(1,($F$2:$F1674=F1675)*($D$2:$D1674=D1675)*($B$2:$B1674="PUSH")*($C$2:$C1674=$C1675),0),0),"")</f>
        <v>75685</v>
      </c>
      <c r="H1675" s="0" t="n">
        <f aca="false">IF(G1675 &lt;&gt; "", A1675-G1675, "")</f>
        <v>0</v>
      </c>
    </row>
    <row r="1676" customFormat="false" ht="12.8" hidden="false" customHeight="false" outlineLevel="0" collapsed="false">
      <c r="A1676" s="0" t="n">
        <v>75702</v>
      </c>
      <c r="B1676" s="0" t="s">
        <v>6</v>
      </c>
      <c r="C1676" s="0" t="n">
        <v>2782</v>
      </c>
      <c r="D1676" s="0" t="n">
        <v>2</v>
      </c>
      <c r="E1676" s="0" t="s">
        <v>2</v>
      </c>
      <c r="F1676" s="0" t="s">
        <v>101</v>
      </c>
      <c r="G1676" s="0" t="str">
        <f aca="false">IF($B1676="POP",INDEX($A$2:$A1675,MATCH(1,($F$2:$F1675=F1676)*($D$2:$D1675=D1676)*($B$2:$B1675="PUSH")*($C$2:$C1675=$C1676),0),0),"")</f>
        <v/>
      </c>
      <c r="H1676" s="0" t="str">
        <f aca="false">IF(G1676 &lt;&gt; "", A1676-G1676, "")</f>
        <v/>
      </c>
    </row>
    <row r="1677" customFormat="false" ht="12.8" hidden="false" customHeight="false" outlineLevel="0" collapsed="false">
      <c r="A1677" s="0" t="n">
        <v>75752</v>
      </c>
      <c r="B1677" s="0" t="s">
        <v>6</v>
      </c>
      <c r="C1677" s="0" t="n">
        <v>2782</v>
      </c>
      <c r="D1677" s="0" t="n">
        <v>3</v>
      </c>
      <c r="E1677" s="0" t="s">
        <v>2</v>
      </c>
      <c r="F1677" s="0" t="s">
        <v>102</v>
      </c>
      <c r="G1677" s="0" t="str">
        <f aca="false">IF($B1677="POP",INDEX($A$2:$A1676,MATCH(1,($F$2:$F1676=F1677)*($D$2:$D1676=D1677)*($B$2:$B1676="PUSH")*($C$2:$C1676=$C1677),0),0),"")</f>
        <v/>
      </c>
      <c r="H1677" s="0" t="str">
        <f aca="false">IF(G1677 &lt;&gt; "", A1677-G1677, "")</f>
        <v/>
      </c>
    </row>
    <row r="1678" customFormat="false" ht="12.8" hidden="false" customHeight="false" outlineLevel="0" collapsed="false">
      <c r="A1678" s="0" t="n">
        <v>75752</v>
      </c>
      <c r="B1678" s="0" t="s">
        <v>4</v>
      </c>
      <c r="C1678" s="0" t="n">
        <v>2782</v>
      </c>
      <c r="D1678" s="0" t="n">
        <v>3</v>
      </c>
      <c r="E1678" s="0" t="s">
        <v>2</v>
      </c>
      <c r="F1678" s="0" t="s">
        <v>102</v>
      </c>
      <c r="G1678" s="0" t="n">
        <f aca="false">IF($B1678="POP",INDEX($A$2:$A1677,MATCH(1,($F$2:$F1677=F1678)*($D$2:$D1677=D1678)*($B$2:$B1677="PUSH")*($C$2:$C1677=$C1678),0),0),"")</f>
        <v>75752</v>
      </c>
      <c r="H1678" s="0" t="n">
        <f aca="false">IF(G1678 &lt;&gt; "", A1678-G1678, "")</f>
        <v>0</v>
      </c>
    </row>
    <row r="1679" customFormat="false" ht="12.8" hidden="false" customHeight="false" outlineLevel="0" collapsed="false">
      <c r="A1679" s="0" t="n">
        <v>75752</v>
      </c>
      <c r="B1679" s="0" t="s">
        <v>6</v>
      </c>
      <c r="C1679" s="0" t="n">
        <v>2782</v>
      </c>
      <c r="D1679" s="0" t="n">
        <v>3</v>
      </c>
      <c r="E1679" s="0" t="s">
        <v>2</v>
      </c>
      <c r="F1679" s="0" t="s">
        <v>103</v>
      </c>
      <c r="G1679" s="0" t="str">
        <f aca="false">IF($B1679="POP",INDEX($A$2:$A1678,MATCH(1,($F$2:$F1678=F1679)*($D$2:$D1678=D1679)*($B$2:$B1678="PUSH")*($C$2:$C1678=$C1679),0),0),"")</f>
        <v/>
      </c>
      <c r="H1679" s="0" t="str">
        <f aca="false">IF(G1679 &lt;&gt; "", A1679-G1679, "")</f>
        <v/>
      </c>
    </row>
    <row r="1680" customFormat="false" ht="12.8" hidden="false" customHeight="false" outlineLevel="0" collapsed="false">
      <c r="A1680" s="0" t="n">
        <v>75752</v>
      </c>
      <c r="B1680" s="0" t="s">
        <v>6</v>
      </c>
      <c r="C1680" s="0" t="n">
        <v>2782</v>
      </c>
      <c r="D1680" s="0" t="n">
        <v>4</v>
      </c>
      <c r="E1680" s="0" t="s">
        <v>2</v>
      </c>
      <c r="F1680" s="0" t="s">
        <v>104</v>
      </c>
      <c r="G1680" s="0" t="str">
        <f aca="false">IF($B1680="POP",INDEX($A$2:$A1679,MATCH(1,($F$2:$F1679=F1680)*($D$2:$D1679=D1680)*($B$2:$B1679="PUSH")*($C$2:$C1679=$C1680),0),0),"")</f>
        <v/>
      </c>
      <c r="H1680" s="0" t="str">
        <f aca="false">IF(G1680 &lt;&gt; "", A1680-G1680, "")</f>
        <v/>
      </c>
    </row>
    <row r="1681" customFormat="false" ht="12.8" hidden="false" customHeight="false" outlineLevel="0" collapsed="false">
      <c r="A1681" s="0" t="n">
        <v>75752</v>
      </c>
      <c r="B1681" s="0" t="s">
        <v>4</v>
      </c>
      <c r="C1681" s="0" t="n">
        <v>2782</v>
      </c>
      <c r="D1681" s="0" t="n">
        <v>4</v>
      </c>
      <c r="E1681" s="0" t="s">
        <v>2</v>
      </c>
      <c r="F1681" s="0" t="s">
        <v>104</v>
      </c>
      <c r="G1681" s="0" t="n">
        <f aca="false">IF($B1681="POP",INDEX($A$2:$A1680,MATCH(1,($F$2:$F1680=F1681)*($D$2:$D1680=D1681)*($B$2:$B1680="PUSH")*($C$2:$C1680=$C1681),0),0),"")</f>
        <v>75752</v>
      </c>
      <c r="H1681" s="0" t="n">
        <f aca="false">IF(G1681 &lt;&gt; "", A1681-G1681, "")</f>
        <v>0</v>
      </c>
    </row>
    <row r="1682" customFormat="false" ht="12.8" hidden="false" customHeight="false" outlineLevel="0" collapsed="false">
      <c r="A1682" s="0" t="n">
        <v>75752</v>
      </c>
      <c r="B1682" s="0" t="s">
        <v>6</v>
      </c>
      <c r="C1682" s="0" t="n">
        <v>2782</v>
      </c>
      <c r="D1682" s="0" t="n">
        <v>4</v>
      </c>
      <c r="E1682" s="0" t="s">
        <v>2</v>
      </c>
      <c r="F1682" s="0" t="s">
        <v>74</v>
      </c>
      <c r="G1682" s="0" t="str">
        <f aca="false">IF($B1682="POP",INDEX($A$2:$A1681,MATCH(1,($F$2:$F1681=F1682)*($D$2:$D1681=D1682)*($B$2:$B1681="PUSH")*($C$2:$C1681=$C1682),0),0),"")</f>
        <v/>
      </c>
      <c r="H1682" s="0" t="str">
        <f aca="false">IF(G1682 &lt;&gt; "", A1682-G1682, "")</f>
        <v/>
      </c>
    </row>
    <row r="1683" customFormat="false" ht="12.8" hidden="false" customHeight="false" outlineLevel="0" collapsed="false">
      <c r="A1683" s="0" t="n">
        <v>75752</v>
      </c>
      <c r="B1683" s="0" t="s">
        <v>4</v>
      </c>
      <c r="C1683" s="0" t="n">
        <v>2782</v>
      </c>
      <c r="D1683" s="0" t="n">
        <v>4</v>
      </c>
      <c r="E1683" s="0" t="s">
        <v>2</v>
      </c>
      <c r="F1683" s="0" t="s">
        <v>74</v>
      </c>
      <c r="G1683" s="0" t="n">
        <f aca="false">IF($B1683="POP",INDEX($A$2:$A1682,MATCH(1,($F$2:$F1682=F1683)*($D$2:$D1682=D1683)*($B$2:$B1682="PUSH")*($C$2:$C1682=$C1683),0),0),"")</f>
        <v>75752</v>
      </c>
      <c r="H1683" s="0" t="n">
        <f aca="false">IF(G1683 &lt;&gt; "", A1683-G1683, "")</f>
        <v>0</v>
      </c>
    </row>
    <row r="1684" customFormat="false" ht="12.8" hidden="false" customHeight="false" outlineLevel="0" collapsed="false">
      <c r="A1684" s="0" t="n">
        <v>75752</v>
      </c>
      <c r="B1684" s="0" t="s">
        <v>6</v>
      </c>
      <c r="C1684" s="0" t="n">
        <v>2782</v>
      </c>
      <c r="D1684" s="0" t="n">
        <v>4</v>
      </c>
      <c r="E1684" s="0" t="s">
        <v>2</v>
      </c>
      <c r="F1684" s="0" t="s">
        <v>100</v>
      </c>
      <c r="G1684" s="0" t="str">
        <f aca="false">IF($B1684="POP",INDEX($A$2:$A1683,MATCH(1,($F$2:$F1683=F1684)*($D$2:$D1683=D1684)*($B$2:$B1683="PUSH")*($C$2:$C1683=$C1684),0),0),"")</f>
        <v/>
      </c>
      <c r="H1684" s="0" t="str">
        <f aca="false">IF(G1684 &lt;&gt; "", A1684-G1684, "")</f>
        <v/>
      </c>
    </row>
    <row r="1685" customFormat="false" ht="12.8" hidden="false" customHeight="false" outlineLevel="0" collapsed="false">
      <c r="A1685" s="0" t="n">
        <v>75752</v>
      </c>
      <c r="B1685" s="0" t="s">
        <v>4</v>
      </c>
      <c r="C1685" s="0" t="n">
        <v>2782</v>
      </c>
      <c r="D1685" s="0" t="n">
        <v>4</v>
      </c>
      <c r="E1685" s="0" t="s">
        <v>2</v>
      </c>
      <c r="F1685" s="0" t="s">
        <v>100</v>
      </c>
      <c r="G1685" s="0" t="n">
        <f aca="false">IF($B1685="POP",INDEX($A$2:$A1684,MATCH(1,($F$2:$F1684=F1685)*($D$2:$D1684=D1685)*($B$2:$B1684="PUSH")*($C$2:$C1684=$C1685),0),0),"")</f>
        <v>75752</v>
      </c>
      <c r="H1685" s="0" t="n">
        <f aca="false">IF(G1685 &lt;&gt; "", A1685-G1685, "")</f>
        <v>0</v>
      </c>
    </row>
    <row r="1686" customFormat="false" ht="12.8" hidden="false" customHeight="false" outlineLevel="0" collapsed="false">
      <c r="A1686" s="0" t="n">
        <v>75752</v>
      </c>
      <c r="B1686" s="0" t="s">
        <v>6</v>
      </c>
      <c r="C1686" s="0" t="n">
        <v>2782</v>
      </c>
      <c r="D1686" s="0" t="n">
        <v>4</v>
      </c>
      <c r="E1686" s="0" t="s">
        <v>2</v>
      </c>
      <c r="F1686" s="0" t="s">
        <v>105</v>
      </c>
      <c r="G1686" s="0" t="str">
        <f aca="false">IF($B1686="POP",INDEX($A$2:$A1685,MATCH(1,($F$2:$F1685=F1686)*($D$2:$D1685=D1686)*($B$2:$B1685="PUSH")*($C$2:$C1685=$C1686),0),0),"")</f>
        <v/>
      </c>
      <c r="H1686" s="0" t="str">
        <f aca="false">IF(G1686 &lt;&gt; "", A1686-G1686, "")</f>
        <v/>
      </c>
    </row>
    <row r="1687" customFormat="false" ht="12.8" hidden="false" customHeight="false" outlineLevel="0" collapsed="false">
      <c r="A1687" s="0" t="n">
        <v>75752</v>
      </c>
      <c r="B1687" s="0" t="s">
        <v>6</v>
      </c>
      <c r="C1687" s="0" t="n">
        <v>2782</v>
      </c>
      <c r="D1687" s="0" t="n">
        <v>5</v>
      </c>
      <c r="E1687" s="0" t="s">
        <v>2</v>
      </c>
      <c r="F1687" s="0" t="s">
        <v>106</v>
      </c>
      <c r="G1687" s="0" t="str">
        <f aca="false">IF($B1687="POP",INDEX($A$2:$A1686,MATCH(1,($F$2:$F1686=F1687)*($D$2:$D1686=D1687)*($B$2:$B1686="PUSH")*($C$2:$C1686=$C1687),0),0),"")</f>
        <v/>
      </c>
      <c r="H1687" s="0" t="str">
        <f aca="false">IF(G1687 &lt;&gt; "", A1687-G1687, "")</f>
        <v/>
      </c>
    </row>
    <row r="1688" customFormat="false" ht="12.8" hidden="false" customHeight="false" outlineLevel="0" collapsed="false">
      <c r="A1688" s="0" t="n">
        <v>75752</v>
      </c>
      <c r="B1688" s="0" t="s">
        <v>4</v>
      </c>
      <c r="C1688" s="0" t="n">
        <v>2782</v>
      </c>
      <c r="D1688" s="0" t="n">
        <v>5</v>
      </c>
      <c r="E1688" s="0" t="s">
        <v>2</v>
      </c>
      <c r="F1688" s="0" t="s">
        <v>106</v>
      </c>
      <c r="G1688" s="0" t="n">
        <f aca="false">IF($B1688="POP",INDEX($A$2:$A1687,MATCH(1,($F$2:$F1687=F1688)*($D$2:$D1687=D1688)*($B$2:$B1687="PUSH")*($C$2:$C1687=$C1688),0),0),"")</f>
        <v>75752</v>
      </c>
      <c r="H1688" s="0" t="n">
        <f aca="false">IF(G1688 &lt;&gt; "", A1688-G1688, "")</f>
        <v>0</v>
      </c>
    </row>
    <row r="1689" customFormat="false" ht="12.8" hidden="false" customHeight="false" outlineLevel="0" collapsed="false">
      <c r="A1689" s="0" t="n">
        <v>75769</v>
      </c>
      <c r="B1689" s="0" t="s">
        <v>6</v>
      </c>
      <c r="C1689" s="0" t="n">
        <v>2782</v>
      </c>
      <c r="D1689" s="0" t="n">
        <v>5</v>
      </c>
      <c r="E1689" s="0" t="s">
        <v>2</v>
      </c>
      <c r="F1689" s="0" t="s">
        <v>107</v>
      </c>
      <c r="G1689" s="0" t="str">
        <f aca="false">IF($B1689="POP",INDEX($A$2:$A1688,MATCH(1,($F$2:$F1688=F1689)*($D$2:$D1688=D1689)*($B$2:$B1688="PUSH")*($C$2:$C1688=$C1689),0),0),"")</f>
        <v/>
      </c>
      <c r="H1689" s="0" t="str">
        <f aca="false">IF(G1689 &lt;&gt; "", A1689-G1689, "")</f>
        <v/>
      </c>
    </row>
    <row r="1690" customFormat="false" ht="12.8" hidden="false" customHeight="false" outlineLevel="0" collapsed="false">
      <c r="A1690" s="0" t="n">
        <v>75786</v>
      </c>
      <c r="B1690" s="0" t="s">
        <v>4</v>
      </c>
      <c r="C1690" s="0" t="n">
        <v>2782</v>
      </c>
      <c r="D1690" s="0" t="n">
        <v>5</v>
      </c>
      <c r="E1690" s="0" t="s">
        <v>2</v>
      </c>
      <c r="F1690" s="0" t="s">
        <v>107</v>
      </c>
      <c r="G1690" s="0" t="n">
        <f aca="false">IF($B1690="POP",INDEX($A$2:$A1689,MATCH(1,($F$2:$F1689=F1690)*($D$2:$D1689=D1690)*($B$2:$B1689="PUSH")*($C$2:$C1689=$C1690),0),0),"")</f>
        <v>75769</v>
      </c>
      <c r="H1690" s="0" t="n">
        <f aca="false">IF(G1690 &lt;&gt; "", A1690-G1690, "")</f>
        <v>17</v>
      </c>
    </row>
    <row r="1691" customFormat="false" ht="12.8" hidden="false" customHeight="false" outlineLevel="0" collapsed="false">
      <c r="A1691" s="0" t="n">
        <v>75886</v>
      </c>
      <c r="B1691" s="0" t="s">
        <v>6</v>
      </c>
      <c r="C1691" s="0" t="n">
        <v>2782</v>
      </c>
      <c r="D1691" s="0" t="n">
        <v>5</v>
      </c>
      <c r="E1691" s="0" t="s">
        <v>2</v>
      </c>
      <c r="F1691" s="0" t="s">
        <v>75</v>
      </c>
      <c r="G1691" s="0" t="str">
        <f aca="false">IF($B1691="POP",INDEX($A$2:$A1690,MATCH(1,($F$2:$F1690=F1691)*($D$2:$D1690=D1691)*($B$2:$B1690="PUSH")*($C$2:$C1690=$C1691),0),0),"")</f>
        <v/>
      </c>
      <c r="H1691" s="0" t="str">
        <f aca="false">IF(G1691 &lt;&gt; "", A1691-G1691, "")</f>
        <v/>
      </c>
    </row>
    <row r="1692" customFormat="false" ht="12.8" hidden="false" customHeight="false" outlineLevel="0" collapsed="false">
      <c r="A1692" s="0" t="n">
        <v>75886</v>
      </c>
      <c r="B1692" s="0" t="s">
        <v>6</v>
      </c>
      <c r="C1692" s="0" t="n">
        <v>2782</v>
      </c>
      <c r="D1692" s="0" t="n">
        <v>6</v>
      </c>
      <c r="E1692" s="0" t="s">
        <v>2</v>
      </c>
      <c r="F1692" s="0" t="s">
        <v>76</v>
      </c>
      <c r="G1692" s="0" t="str">
        <f aca="false">IF($B1692="POP",INDEX($A$2:$A1691,MATCH(1,($F$2:$F1691=F1692)*($D$2:$D1691=D1692)*($B$2:$B1691="PUSH")*($C$2:$C1691=$C1692),0),0),"")</f>
        <v/>
      </c>
      <c r="H1692" s="0" t="str">
        <f aca="false">IF(G1692 &lt;&gt; "", A1692-G1692, "")</f>
        <v/>
      </c>
    </row>
    <row r="1693" customFormat="false" ht="12.8" hidden="false" customHeight="false" outlineLevel="0" collapsed="false">
      <c r="A1693" s="0" t="n">
        <v>75886</v>
      </c>
      <c r="B1693" s="0" t="s">
        <v>4</v>
      </c>
      <c r="C1693" s="0" t="n">
        <v>2782</v>
      </c>
      <c r="D1693" s="0" t="n">
        <v>6</v>
      </c>
      <c r="E1693" s="0" t="s">
        <v>2</v>
      </c>
      <c r="F1693" s="0" t="s">
        <v>76</v>
      </c>
      <c r="G1693" s="0" t="n">
        <f aca="false">IF($B1693="POP",INDEX($A$2:$A1692,MATCH(1,($F$2:$F1692=F1693)*($D$2:$D1692=D1693)*($B$2:$B1692="PUSH")*($C$2:$C1692=$C1693),0),0),"")</f>
        <v>75886</v>
      </c>
      <c r="H1693" s="0" t="n">
        <f aca="false">IF(G1693 &lt;&gt; "", A1693-G1693, "")</f>
        <v>0</v>
      </c>
    </row>
    <row r="1694" customFormat="false" ht="12.8" hidden="false" customHeight="false" outlineLevel="0" collapsed="false">
      <c r="A1694" s="0" t="n">
        <v>75886</v>
      </c>
      <c r="B1694" s="0" t="s">
        <v>6</v>
      </c>
      <c r="C1694" s="0" t="n">
        <v>2782</v>
      </c>
      <c r="D1694" s="0" t="n">
        <v>6</v>
      </c>
      <c r="E1694" s="0" t="s">
        <v>2</v>
      </c>
      <c r="F1694" s="0" t="s">
        <v>77</v>
      </c>
      <c r="G1694" s="0" t="str">
        <f aca="false">IF($B1694="POP",INDEX($A$2:$A1693,MATCH(1,($F$2:$F1693=F1694)*($D$2:$D1693=D1694)*($B$2:$B1693="PUSH")*($C$2:$C1693=$C1694),0),0),"")</f>
        <v/>
      </c>
      <c r="H1694" s="0" t="str">
        <f aca="false">IF(G1694 &lt;&gt; "", A1694-G1694, "")</f>
        <v/>
      </c>
    </row>
    <row r="1695" customFormat="false" ht="12.8" hidden="false" customHeight="false" outlineLevel="0" collapsed="false">
      <c r="A1695" s="0" t="n">
        <v>75886</v>
      </c>
      <c r="B1695" s="0" t="s">
        <v>4</v>
      </c>
      <c r="C1695" s="0" t="n">
        <v>2782</v>
      </c>
      <c r="D1695" s="0" t="n">
        <v>6</v>
      </c>
      <c r="E1695" s="0" t="s">
        <v>2</v>
      </c>
      <c r="F1695" s="0" t="s">
        <v>77</v>
      </c>
      <c r="G1695" s="0" t="n">
        <f aca="false">IF($B1695="POP",INDEX($A$2:$A1694,MATCH(1,($F$2:$F1694=F1695)*($D$2:$D1694=D1695)*($B$2:$B1694="PUSH")*($C$2:$C1694=$C1695),0),0),"")</f>
        <v>75886</v>
      </c>
      <c r="H1695" s="0" t="n">
        <f aca="false">IF(G1695 &lt;&gt; "", A1695-G1695, "")</f>
        <v>0</v>
      </c>
    </row>
    <row r="1696" customFormat="false" ht="12.8" hidden="false" customHeight="false" outlineLevel="0" collapsed="false">
      <c r="A1696" s="0" t="n">
        <v>75886</v>
      </c>
      <c r="B1696" s="0" t="s">
        <v>6</v>
      </c>
      <c r="C1696" s="0" t="n">
        <v>2782</v>
      </c>
      <c r="D1696" s="0" t="n">
        <v>6</v>
      </c>
      <c r="E1696" s="0" t="s">
        <v>2</v>
      </c>
      <c r="F1696" s="0" t="s">
        <v>78</v>
      </c>
      <c r="G1696" s="0" t="str">
        <f aca="false">IF($B1696="POP",INDEX($A$2:$A1695,MATCH(1,($F$2:$F1695=F1696)*($D$2:$D1695=D1696)*($B$2:$B1695="PUSH")*($C$2:$C1695=$C1696),0),0),"")</f>
        <v/>
      </c>
      <c r="H1696" s="0" t="str">
        <f aca="false">IF(G1696 &lt;&gt; "", A1696-G1696, "")</f>
        <v/>
      </c>
    </row>
    <row r="1697" customFormat="false" ht="12.8" hidden="false" customHeight="false" outlineLevel="0" collapsed="false">
      <c r="A1697" s="0" t="n">
        <v>75886</v>
      </c>
      <c r="B1697" s="0" t="s">
        <v>4</v>
      </c>
      <c r="C1697" s="0" t="n">
        <v>2782</v>
      </c>
      <c r="D1697" s="0" t="n">
        <v>6</v>
      </c>
      <c r="E1697" s="0" t="s">
        <v>2</v>
      </c>
      <c r="F1697" s="0" t="s">
        <v>78</v>
      </c>
      <c r="G1697" s="0" t="n">
        <f aca="false">IF($B1697="POP",INDEX($A$2:$A1696,MATCH(1,($F$2:$F1696=F1697)*($D$2:$D1696=D1697)*($B$2:$B1696="PUSH")*($C$2:$C1696=$C1697),0),0),"")</f>
        <v>75886</v>
      </c>
      <c r="H1697" s="0" t="n">
        <f aca="false">IF(G1697 &lt;&gt; "", A1697-G1697, "")</f>
        <v>0</v>
      </c>
    </row>
    <row r="1698" customFormat="false" ht="12.8" hidden="false" customHeight="false" outlineLevel="0" collapsed="false">
      <c r="A1698" s="0" t="n">
        <v>75886</v>
      </c>
      <c r="B1698" s="0" t="s">
        <v>4</v>
      </c>
      <c r="C1698" s="0" t="n">
        <v>2782</v>
      </c>
      <c r="D1698" s="0" t="n">
        <v>5</v>
      </c>
      <c r="E1698" s="0" t="s">
        <v>2</v>
      </c>
      <c r="F1698" s="0" t="s">
        <v>75</v>
      </c>
      <c r="G1698" s="0" t="n">
        <f aca="false">IF($B1698="POP",INDEX($A$2:$A1697,MATCH(1,($F$2:$F1697=F1698)*($D$2:$D1697=D1698)*($B$2:$B1697="PUSH")*($C$2:$C1697=$C1698),0),0),"")</f>
        <v>75886</v>
      </c>
      <c r="H1698" s="0" t="n">
        <f aca="false">IF(G1698 &lt;&gt; "", A1698-G1698, "")</f>
        <v>0</v>
      </c>
    </row>
    <row r="1699" customFormat="false" ht="12.8" hidden="false" customHeight="false" outlineLevel="0" collapsed="false">
      <c r="A1699" s="0" t="n">
        <v>75903</v>
      </c>
      <c r="B1699" s="0" t="s">
        <v>6</v>
      </c>
      <c r="C1699" s="0" t="n">
        <v>2782</v>
      </c>
      <c r="D1699" s="0" t="n">
        <v>5</v>
      </c>
      <c r="E1699" s="0" t="s">
        <v>2</v>
      </c>
      <c r="F1699" s="0" t="s">
        <v>108</v>
      </c>
      <c r="G1699" s="0" t="str">
        <f aca="false">IF($B1699="POP",INDEX($A$2:$A1698,MATCH(1,($F$2:$F1698=F1699)*($D$2:$D1698=D1699)*($B$2:$B1698="PUSH")*($C$2:$C1698=$C1699),0),0),"")</f>
        <v/>
      </c>
      <c r="H1699" s="0" t="str">
        <f aca="false">IF(G1699 &lt;&gt; "", A1699-G1699, "")</f>
        <v/>
      </c>
    </row>
    <row r="1700" customFormat="false" ht="12.8" hidden="false" customHeight="false" outlineLevel="0" collapsed="false">
      <c r="A1700" s="0" t="n">
        <v>75904</v>
      </c>
      <c r="B1700" s="0" t="s">
        <v>4</v>
      </c>
      <c r="C1700" s="0" t="n">
        <v>2782</v>
      </c>
      <c r="D1700" s="0" t="n">
        <v>5</v>
      </c>
      <c r="E1700" s="0" t="s">
        <v>2</v>
      </c>
      <c r="F1700" s="0" t="s">
        <v>108</v>
      </c>
      <c r="G1700" s="0" t="n">
        <f aca="false">IF($B1700="POP",INDEX($A$2:$A1699,MATCH(1,($F$2:$F1699=F1700)*($D$2:$D1699=D1700)*($B$2:$B1699="PUSH")*($C$2:$C1699=$C1700),0),0),"")</f>
        <v>75903</v>
      </c>
      <c r="H1700" s="0" t="n">
        <f aca="false">IF(G1700 &lt;&gt; "", A1700-G1700, "")</f>
        <v>1</v>
      </c>
    </row>
    <row r="1701" customFormat="false" ht="12.8" hidden="false" customHeight="false" outlineLevel="0" collapsed="false">
      <c r="A1701" s="0" t="n">
        <v>75904</v>
      </c>
      <c r="B1701" s="0" t="s">
        <v>6</v>
      </c>
      <c r="C1701" s="0" t="n">
        <v>2782</v>
      </c>
      <c r="D1701" s="0" t="n">
        <v>5</v>
      </c>
      <c r="E1701" s="0" t="s">
        <v>2</v>
      </c>
      <c r="F1701" s="0" t="s">
        <v>84</v>
      </c>
      <c r="G1701" s="0" t="str">
        <f aca="false">IF($B1701="POP",INDEX($A$2:$A1700,MATCH(1,($F$2:$F1700=F1701)*($D$2:$D1700=D1701)*($B$2:$B1700="PUSH")*($C$2:$C1700=$C1701),0),0),"")</f>
        <v/>
      </c>
      <c r="H1701" s="0" t="str">
        <f aca="false">IF(G1701 &lt;&gt; "", A1701-G1701, "")</f>
        <v/>
      </c>
    </row>
    <row r="1702" customFormat="false" ht="12.8" hidden="false" customHeight="false" outlineLevel="0" collapsed="false">
      <c r="A1702" s="0" t="n">
        <v>75904</v>
      </c>
      <c r="B1702" s="0" t="s">
        <v>1</v>
      </c>
      <c r="C1702" s="0" t="n">
        <v>2790</v>
      </c>
      <c r="D1702" s="0" t="n">
        <v>0</v>
      </c>
      <c r="E1702" s="0" t="s">
        <v>2</v>
      </c>
      <c r="F1702" s="0" t="s">
        <v>85</v>
      </c>
      <c r="G1702" s="0" t="str">
        <f aca="false">IF($B1702="POP",INDEX($A$2:$A1701,MATCH(1,($F$2:$F1701=F1702)*($D$2:$D1701=D1702)*($B$2:$B1701="PUSH")*($C$2:$C1701=$C1702),0),0),"")</f>
        <v/>
      </c>
      <c r="H1702" s="0" t="str">
        <f aca="false">IF(G1702 &lt;&gt; "", A1702-G1702, "")</f>
        <v/>
      </c>
    </row>
    <row r="1703" customFormat="false" ht="12.8" hidden="false" customHeight="false" outlineLevel="0" collapsed="false">
      <c r="A1703" s="0" t="n">
        <v>75904</v>
      </c>
      <c r="B1703" s="0" t="s">
        <v>4</v>
      </c>
      <c r="C1703" s="0" t="n">
        <v>2782</v>
      </c>
      <c r="D1703" s="0" t="n">
        <v>5</v>
      </c>
      <c r="E1703" s="0" t="s">
        <v>2</v>
      </c>
      <c r="F1703" s="0" t="s">
        <v>84</v>
      </c>
      <c r="G1703" s="0" t="n">
        <f aca="false">IF($B1703="POP",INDEX($A$2:$A1702,MATCH(1,($F$2:$F1702=F1703)*($D$2:$D1702=D1703)*($B$2:$B1702="PUSH")*($C$2:$C1702=$C1703),0),0),"")</f>
        <v>75904</v>
      </c>
      <c r="H1703" s="0" t="n">
        <f aca="false">IF(G1703 &lt;&gt; "", A1703-G1703, "")</f>
        <v>0</v>
      </c>
    </row>
    <row r="1704" customFormat="false" ht="12.8" hidden="false" customHeight="false" outlineLevel="0" collapsed="false">
      <c r="A1704" s="0" t="n">
        <v>75905</v>
      </c>
      <c r="B1704" s="0" t="s">
        <v>6</v>
      </c>
      <c r="C1704" s="0" t="n">
        <v>2782</v>
      </c>
      <c r="D1704" s="0" t="n">
        <v>5</v>
      </c>
      <c r="E1704" s="0" t="s">
        <v>2</v>
      </c>
      <c r="F1704" s="0" t="s">
        <v>86</v>
      </c>
      <c r="G1704" s="0" t="str">
        <f aca="false">IF($B1704="POP",INDEX($A$2:$A1703,MATCH(1,($F$2:$F1703=F1704)*($D$2:$D1703=D1704)*($B$2:$B1703="PUSH")*($C$2:$C1703=$C1704),0),0),"")</f>
        <v/>
      </c>
      <c r="H1704" s="0" t="str">
        <f aca="false">IF(G1704 &lt;&gt; "", A1704-G1704, "")</f>
        <v/>
      </c>
    </row>
    <row r="1705" customFormat="false" ht="12.8" hidden="false" customHeight="false" outlineLevel="0" collapsed="false">
      <c r="A1705" s="0" t="n">
        <v>75905</v>
      </c>
      <c r="B1705" s="0" t="s">
        <v>1</v>
      </c>
      <c r="C1705" s="0" t="n">
        <v>2791</v>
      </c>
      <c r="D1705" s="0" t="n">
        <v>0</v>
      </c>
      <c r="E1705" s="0" t="s">
        <v>2</v>
      </c>
      <c r="F1705" s="0" t="s">
        <v>87</v>
      </c>
      <c r="G1705" s="0" t="str">
        <f aca="false">IF($B1705="POP",INDEX($A$2:$A1704,MATCH(1,($F$2:$F1704=F1705)*($D$2:$D1704=D1705)*($B$2:$B1704="PUSH")*($C$2:$C1704=$C1705),0),0),"")</f>
        <v/>
      </c>
      <c r="H1705" s="0" t="str">
        <f aca="false">IF(G1705 &lt;&gt; "", A1705-G1705, "")</f>
        <v/>
      </c>
    </row>
    <row r="1706" customFormat="false" ht="12.8" hidden="false" customHeight="false" outlineLevel="0" collapsed="false">
      <c r="A1706" s="0" t="n">
        <v>75905</v>
      </c>
      <c r="B1706" s="0" t="s">
        <v>4</v>
      </c>
      <c r="C1706" s="0" t="n">
        <v>2782</v>
      </c>
      <c r="D1706" s="0" t="n">
        <v>5</v>
      </c>
      <c r="E1706" s="0" t="s">
        <v>2</v>
      </c>
      <c r="F1706" s="0" t="s">
        <v>86</v>
      </c>
      <c r="G1706" s="0" t="n">
        <f aca="false">IF($B1706="POP",INDEX($A$2:$A1705,MATCH(1,($F$2:$F1705=F1706)*($D$2:$D1705=D1706)*($B$2:$B1705="PUSH")*($C$2:$C1705=$C1706),0),0),"")</f>
        <v>75905</v>
      </c>
      <c r="H1706" s="0" t="n">
        <f aca="false">IF(G1706 &lt;&gt; "", A1706-G1706, "")</f>
        <v>0</v>
      </c>
    </row>
    <row r="1707" customFormat="false" ht="12.8" hidden="false" customHeight="false" outlineLevel="0" collapsed="false">
      <c r="A1707" s="0" t="n">
        <v>75919</v>
      </c>
      <c r="B1707" s="0" t="s">
        <v>6</v>
      </c>
      <c r="C1707" s="0" t="n">
        <v>2790</v>
      </c>
      <c r="D1707" s="0" t="n">
        <v>0</v>
      </c>
      <c r="E1707" s="0" t="s">
        <v>2</v>
      </c>
      <c r="F1707" s="0" t="s">
        <v>88</v>
      </c>
      <c r="G1707" s="0" t="str">
        <f aca="false">IF($B1707="POP",INDEX($A$2:$A1706,MATCH(1,($F$2:$F1706=F1707)*($D$2:$D1706=D1707)*($B$2:$B1706="PUSH")*($C$2:$C1706=$C1707),0),0),"")</f>
        <v/>
      </c>
      <c r="H1707" s="0" t="str">
        <f aca="false">IF(G1707 &lt;&gt; "", A1707-G1707, "")</f>
        <v/>
      </c>
    </row>
    <row r="1708" customFormat="false" ht="12.8" hidden="false" customHeight="false" outlineLevel="0" collapsed="false">
      <c r="A1708" s="0" t="n">
        <v>75919</v>
      </c>
      <c r="B1708" s="0" t="s">
        <v>6</v>
      </c>
      <c r="C1708" s="0" t="n">
        <v>2790</v>
      </c>
      <c r="D1708" s="0" t="n">
        <v>1</v>
      </c>
      <c r="E1708" s="0" t="s">
        <v>2</v>
      </c>
      <c r="F1708" s="0" t="s">
        <v>7</v>
      </c>
      <c r="G1708" s="0" t="str">
        <f aca="false">IF($B1708="POP",INDEX($A$2:$A1707,MATCH(1,($F$2:$F1707=F1708)*($D$2:$D1707=D1708)*($B$2:$B1707="PUSH")*($C$2:$C1707=$C1708),0),0),"")</f>
        <v/>
      </c>
      <c r="H1708" s="0" t="str">
        <f aca="false">IF(G1708 &lt;&gt; "", A1708-G1708, "")</f>
        <v/>
      </c>
    </row>
    <row r="1709" customFormat="false" ht="12.8" hidden="false" customHeight="false" outlineLevel="0" collapsed="false">
      <c r="A1709" s="0" t="n">
        <v>75919</v>
      </c>
      <c r="B1709" s="0" t="s">
        <v>4</v>
      </c>
      <c r="C1709" s="0" t="n">
        <v>2790</v>
      </c>
      <c r="D1709" s="0" t="n">
        <v>1</v>
      </c>
      <c r="E1709" s="0" t="s">
        <v>2</v>
      </c>
      <c r="F1709" s="0" t="s">
        <v>7</v>
      </c>
      <c r="G1709" s="0" t="n">
        <f aca="false">IF($B1709="POP",INDEX($A$2:$A1708,MATCH(1,($F$2:$F1708=F1709)*($D$2:$D1708=D1709)*($B$2:$B1708="PUSH")*($C$2:$C1708=$C1709),0),0),"")</f>
        <v>75919</v>
      </c>
      <c r="H1709" s="0" t="n">
        <f aca="false">IF(G1709 &lt;&gt; "", A1709-G1709, "")</f>
        <v>0</v>
      </c>
    </row>
    <row r="1710" customFormat="false" ht="12.8" hidden="false" customHeight="false" outlineLevel="0" collapsed="false">
      <c r="A1710" s="0" t="n">
        <v>75919</v>
      </c>
      <c r="B1710" s="0" t="s">
        <v>11</v>
      </c>
      <c r="C1710" s="0" t="n">
        <v>2790</v>
      </c>
      <c r="D1710" s="0" t="n">
        <v>0</v>
      </c>
      <c r="E1710" s="0" t="s">
        <v>2</v>
      </c>
      <c r="F1710" s="0" t="s">
        <v>88</v>
      </c>
      <c r="G1710" s="0" t="str">
        <f aca="false">IF($B1710="POP",INDEX($A$2:$A1709,MATCH(1,($F$2:$F1709=F1710)*($D$2:$D1709=D1710)*($B$2:$B1709="PUSH")*($C$2:$C1709=$C1710),0),0),"")</f>
        <v/>
      </c>
      <c r="H1710" s="0" t="str">
        <f aca="false">IF(G1710 &lt;&gt; "", A1710-G1710, "")</f>
        <v/>
      </c>
    </row>
    <row r="1711" customFormat="false" ht="12.8" hidden="false" customHeight="false" outlineLevel="0" collapsed="false">
      <c r="A1711" s="0" t="n">
        <v>75936</v>
      </c>
      <c r="B1711" s="0" t="s">
        <v>4</v>
      </c>
      <c r="C1711" s="0" t="n">
        <v>2790</v>
      </c>
      <c r="D1711" s="0" t="n">
        <v>0</v>
      </c>
      <c r="E1711" s="0" t="s">
        <v>2</v>
      </c>
      <c r="F1711" s="0" t="s">
        <v>88</v>
      </c>
      <c r="G1711" s="0" t="n">
        <f aca="false">IF($B1711="POP",INDEX($A$2:$A1710,MATCH(1,($F$2:$F1710=F1711)*($D$2:$D1710=D1711)*($B$2:$B1710="PUSH")*($C$2:$C1710=$C1711),0),0),"")</f>
        <v>75919</v>
      </c>
      <c r="H1711" s="0" t="n">
        <f aca="false">IF(G1711 &lt;&gt; "", A1711-G1711, "")</f>
        <v>17</v>
      </c>
    </row>
    <row r="1712" customFormat="false" ht="12.8" hidden="false" customHeight="false" outlineLevel="0" collapsed="false">
      <c r="A1712" s="0" t="n">
        <v>75936</v>
      </c>
      <c r="B1712" s="0" t="s">
        <v>6</v>
      </c>
      <c r="C1712" s="0" t="n">
        <v>2791</v>
      </c>
      <c r="D1712" s="0" t="n">
        <v>0</v>
      </c>
      <c r="E1712" s="0" t="s">
        <v>2</v>
      </c>
      <c r="F1712" s="0" t="s">
        <v>89</v>
      </c>
      <c r="G1712" s="0" t="str">
        <f aca="false">IF($B1712="POP",INDEX($A$2:$A1711,MATCH(1,($F$2:$F1711=F1712)*($D$2:$D1711=D1712)*($B$2:$B1711="PUSH")*($C$2:$C1711=$C1712),0),0),"")</f>
        <v/>
      </c>
      <c r="H1712" s="0" t="str">
        <f aca="false">IF(G1712 &lt;&gt; "", A1712-G1712, "")</f>
        <v/>
      </c>
    </row>
    <row r="1713" customFormat="false" ht="12.8" hidden="false" customHeight="false" outlineLevel="0" collapsed="false">
      <c r="A1713" s="0" t="n">
        <v>75936</v>
      </c>
      <c r="B1713" s="0" t="s">
        <v>6</v>
      </c>
      <c r="C1713" s="0" t="n">
        <v>2791</v>
      </c>
      <c r="D1713" s="0" t="n">
        <v>1</v>
      </c>
      <c r="E1713" s="0" t="s">
        <v>2</v>
      </c>
      <c r="F1713" s="0" t="s">
        <v>9</v>
      </c>
      <c r="G1713" s="0" t="str">
        <f aca="false">IF($B1713="POP",INDEX($A$2:$A1712,MATCH(1,($F$2:$F1712=F1713)*($D$2:$D1712=D1713)*($B$2:$B1712="PUSH")*($C$2:$C1712=$C1713),0),0),"")</f>
        <v/>
      </c>
      <c r="H1713" s="0" t="str">
        <f aca="false">IF(G1713 &lt;&gt; "", A1713-G1713, "")</f>
        <v/>
      </c>
    </row>
    <row r="1714" customFormat="false" ht="12.8" hidden="false" customHeight="false" outlineLevel="0" collapsed="false">
      <c r="A1714" s="0" t="n">
        <v>75936</v>
      </c>
      <c r="B1714" s="0" t="s">
        <v>6</v>
      </c>
      <c r="C1714" s="0" t="n">
        <v>2791</v>
      </c>
      <c r="D1714" s="0" t="n">
        <v>2</v>
      </c>
      <c r="E1714" s="0" t="s">
        <v>2</v>
      </c>
      <c r="F1714" s="0" t="s">
        <v>10</v>
      </c>
      <c r="G1714" s="0" t="str">
        <f aca="false">IF($B1714="POP",INDEX($A$2:$A1713,MATCH(1,($F$2:$F1713=F1714)*($D$2:$D1713=D1714)*($B$2:$B1713="PUSH")*($C$2:$C1713=$C1714),0),0),"")</f>
        <v/>
      </c>
      <c r="H1714" s="0" t="str">
        <f aca="false">IF(G1714 &lt;&gt; "", A1714-G1714, "")</f>
        <v/>
      </c>
    </row>
    <row r="1715" customFormat="false" ht="12.8" hidden="false" customHeight="false" outlineLevel="0" collapsed="false">
      <c r="A1715" s="0" t="n">
        <v>75970</v>
      </c>
      <c r="B1715" s="0" t="s">
        <v>4</v>
      </c>
      <c r="C1715" s="0" t="n">
        <v>2791</v>
      </c>
      <c r="D1715" s="0" t="n">
        <v>2</v>
      </c>
      <c r="E1715" s="0" t="s">
        <v>2</v>
      </c>
      <c r="F1715" s="0" t="s">
        <v>10</v>
      </c>
      <c r="G1715" s="0" t="n">
        <f aca="false">IF($B1715="POP",INDEX($A$2:$A1714,MATCH(1,($F$2:$F1714=F1715)*($D$2:$D1714=D1715)*($B$2:$B1714="PUSH")*($C$2:$C1714=$C1715),0),0),"")</f>
        <v>75936</v>
      </c>
      <c r="H1715" s="0" t="n">
        <f aca="false">IF(G1715 &lt;&gt; "", A1715-G1715, "")</f>
        <v>34</v>
      </c>
    </row>
    <row r="1716" customFormat="false" ht="12.8" hidden="false" customHeight="false" outlineLevel="0" collapsed="false">
      <c r="A1716" s="0" t="n">
        <v>75970</v>
      </c>
      <c r="B1716" s="0" t="s">
        <v>4</v>
      </c>
      <c r="C1716" s="0" t="n">
        <v>2791</v>
      </c>
      <c r="D1716" s="0" t="n">
        <v>1</v>
      </c>
      <c r="E1716" s="0" t="s">
        <v>2</v>
      </c>
      <c r="F1716" s="0" t="s">
        <v>9</v>
      </c>
      <c r="G1716" s="0" t="n">
        <f aca="false">IF($B1716="POP",INDEX($A$2:$A1715,MATCH(1,($F$2:$F1715=F1716)*($D$2:$D1715=D1716)*($B$2:$B1715="PUSH")*($C$2:$C1715=$C1716),0),0),"")</f>
        <v>75936</v>
      </c>
      <c r="H1716" s="0" t="n">
        <f aca="false">IF(G1716 &lt;&gt; "", A1716-G1716, "")</f>
        <v>34</v>
      </c>
    </row>
    <row r="1717" customFormat="false" ht="12.8" hidden="false" customHeight="false" outlineLevel="0" collapsed="false">
      <c r="A1717" s="0" t="n">
        <v>75970</v>
      </c>
      <c r="B1717" s="0" t="s">
        <v>11</v>
      </c>
      <c r="C1717" s="0" t="n">
        <v>2791</v>
      </c>
      <c r="D1717" s="0" t="n">
        <v>0</v>
      </c>
      <c r="E1717" s="0" t="s">
        <v>2</v>
      </c>
      <c r="F1717" s="0" t="s">
        <v>89</v>
      </c>
      <c r="G1717" s="0" t="str">
        <f aca="false">IF($B1717="POP",INDEX($A$2:$A1716,MATCH(1,($F$2:$F1716=F1717)*($D$2:$D1716=D1717)*($B$2:$B1716="PUSH")*($C$2:$C1716=$C1717),0),0),"")</f>
        <v/>
      </c>
      <c r="H1717" s="0" t="str">
        <f aca="false">IF(G1717 &lt;&gt; "", A1717-G1717, "")</f>
        <v/>
      </c>
    </row>
    <row r="1718" customFormat="false" ht="12.8" hidden="false" customHeight="false" outlineLevel="0" collapsed="false">
      <c r="A1718" s="0" t="n">
        <v>75986</v>
      </c>
      <c r="B1718" s="0" t="s">
        <v>4</v>
      </c>
      <c r="C1718" s="0" t="n">
        <v>2791</v>
      </c>
      <c r="D1718" s="0" t="n">
        <v>0</v>
      </c>
      <c r="E1718" s="0" t="s">
        <v>2</v>
      </c>
      <c r="F1718" s="0" t="s">
        <v>89</v>
      </c>
      <c r="G1718" s="0" t="n">
        <f aca="false">IF($B1718="POP",INDEX($A$2:$A1717,MATCH(1,($F$2:$F1717=F1718)*($D$2:$D1717=D1718)*($B$2:$B1717="PUSH")*($C$2:$C1717=$C1718),0),0),"")</f>
        <v>75936</v>
      </c>
      <c r="H1718" s="0" t="n">
        <f aca="false">IF(G1718 &lt;&gt; "", A1718-G1718, "")</f>
        <v>50</v>
      </c>
    </row>
    <row r="1719" customFormat="false" ht="12.8" hidden="false" customHeight="false" outlineLevel="0" collapsed="false">
      <c r="A1719" s="0" t="n">
        <v>76036</v>
      </c>
      <c r="B1719" s="0" t="s">
        <v>6</v>
      </c>
      <c r="C1719" s="0" t="n">
        <v>2782</v>
      </c>
      <c r="D1719" s="0" t="n">
        <v>5</v>
      </c>
      <c r="E1719" s="0" t="s">
        <v>2</v>
      </c>
      <c r="F1719" s="0" t="s">
        <v>109</v>
      </c>
      <c r="G1719" s="0" t="str">
        <f aca="false">IF($B1719="POP",INDEX($A$2:$A1718,MATCH(1,($F$2:$F1718=F1719)*($D$2:$D1718=D1719)*($B$2:$B1718="PUSH")*($C$2:$C1718=$C1719),0),0),"")</f>
        <v/>
      </c>
      <c r="H1719" s="0" t="str">
        <f aca="false">IF(G1719 &lt;&gt; "", A1719-G1719, "")</f>
        <v/>
      </c>
    </row>
    <row r="1720" customFormat="false" ht="12.8" hidden="false" customHeight="false" outlineLevel="0" collapsed="false">
      <c r="A1720" s="0" t="n">
        <v>76036</v>
      </c>
      <c r="B1720" s="0" t="s">
        <v>4</v>
      </c>
      <c r="C1720" s="0" t="n">
        <v>2782</v>
      </c>
      <c r="D1720" s="0" t="n">
        <v>5</v>
      </c>
      <c r="E1720" s="0" t="s">
        <v>2</v>
      </c>
      <c r="F1720" s="0" t="s">
        <v>109</v>
      </c>
      <c r="G1720" s="0" t="n">
        <f aca="false">IF($B1720="POP",INDEX($A$2:$A1719,MATCH(1,($F$2:$F1719=F1720)*($D$2:$D1719=D1720)*($B$2:$B1719="PUSH")*($C$2:$C1719=$C1720),0),0),"")</f>
        <v>76036</v>
      </c>
      <c r="H1720" s="0" t="n">
        <f aca="false">IF(G1720 &lt;&gt; "", A1720-G1720, "")</f>
        <v>0</v>
      </c>
    </row>
    <row r="1721" customFormat="false" ht="12.8" hidden="false" customHeight="false" outlineLevel="0" collapsed="false">
      <c r="A1721" s="0" t="n">
        <v>76036</v>
      </c>
      <c r="B1721" s="0" t="s">
        <v>4</v>
      </c>
      <c r="C1721" s="0" t="n">
        <v>2782</v>
      </c>
      <c r="D1721" s="0" t="n">
        <v>4</v>
      </c>
      <c r="E1721" s="0" t="s">
        <v>2</v>
      </c>
      <c r="F1721" s="0" t="s">
        <v>105</v>
      </c>
      <c r="G1721" s="0" t="n">
        <f aca="false">IF($B1721="POP",INDEX($A$2:$A1720,MATCH(1,($F$2:$F1720=F1721)*($D$2:$D1720=D1721)*($B$2:$B1720="PUSH")*($C$2:$C1720=$C1721),0),0),"")</f>
        <v>75752</v>
      </c>
      <c r="H1721" s="0" t="n">
        <f aca="false">IF(G1721 &lt;&gt; "", A1721-G1721, "")</f>
        <v>284</v>
      </c>
    </row>
    <row r="1722" customFormat="false" ht="12.8" hidden="false" customHeight="false" outlineLevel="0" collapsed="false">
      <c r="A1722" s="0" t="n">
        <v>76036</v>
      </c>
      <c r="B1722" s="0" t="s">
        <v>4</v>
      </c>
      <c r="C1722" s="0" t="n">
        <v>2782</v>
      </c>
      <c r="D1722" s="0" t="n">
        <v>3</v>
      </c>
      <c r="E1722" s="0" t="s">
        <v>2</v>
      </c>
      <c r="F1722" s="0" t="s">
        <v>103</v>
      </c>
      <c r="G1722" s="0" t="n">
        <f aca="false">IF($B1722="POP",INDEX($A$2:$A1721,MATCH(1,($F$2:$F1721=F1722)*($D$2:$D1721=D1722)*($B$2:$B1721="PUSH")*($C$2:$C1721=$C1722),0),0),"")</f>
        <v>75752</v>
      </c>
      <c r="H1722" s="0" t="n">
        <f aca="false">IF(G1722 &lt;&gt; "", A1722-G1722, "")</f>
        <v>284</v>
      </c>
    </row>
    <row r="1723" customFormat="false" ht="12.8" hidden="false" customHeight="false" outlineLevel="0" collapsed="false">
      <c r="A1723" s="0" t="n">
        <v>76036</v>
      </c>
      <c r="B1723" s="0" t="s">
        <v>4</v>
      </c>
      <c r="C1723" s="0" t="n">
        <v>2782</v>
      </c>
      <c r="D1723" s="0" t="n">
        <v>2</v>
      </c>
      <c r="E1723" s="0" t="s">
        <v>2</v>
      </c>
      <c r="F1723" s="0" t="s">
        <v>101</v>
      </c>
      <c r="G1723" s="0" t="n">
        <f aca="false">IF($B1723="POP",INDEX($A$2:$A1722,MATCH(1,($F$2:$F1722=F1723)*($D$2:$D1722=D1723)*($B$2:$B1722="PUSH")*($C$2:$C1722=$C1723),0),0),"")</f>
        <v>75702</v>
      </c>
      <c r="H1723" s="0" t="n">
        <f aca="false">IF(G1723 &lt;&gt; "", A1723-G1723, "")</f>
        <v>334</v>
      </c>
    </row>
    <row r="1724" customFormat="false" ht="12.8" hidden="false" customHeight="false" outlineLevel="0" collapsed="false">
      <c r="A1724" s="0" t="n">
        <v>76036</v>
      </c>
      <c r="B1724" s="0" t="s">
        <v>4</v>
      </c>
      <c r="C1724" s="0" t="n">
        <v>2782</v>
      </c>
      <c r="D1724" s="0" t="n">
        <v>1</v>
      </c>
      <c r="E1724" s="0" t="s">
        <v>2</v>
      </c>
      <c r="F1724" s="0" t="s">
        <v>99</v>
      </c>
      <c r="G1724" s="0" t="n">
        <f aca="false">IF($B1724="POP",INDEX($A$2:$A1723,MATCH(1,($F$2:$F1723=F1724)*($D$2:$D1723=D1724)*($B$2:$B1723="PUSH")*($C$2:$C1723=$C1724),0),0),"")</f>
        <v>75685</v>
      </c>
      <c r="H1724" s="0" t="n">
        <f aca="false">IF(G1724 &lt;&gt; "", A1724-G1724, "")</f>
        <v>351</v>
      </c>
    </row>
    <row r="1725" customFormat="false" ht="12.8" hidden="false" customHeight="false" outlineLevel="0" collapsed="false">
      <c r="A1725" s="0" t="n">
        <v>76036</v>
      </c>
      <c r="B1725" s="0" t="s">
        <v>1</v>
      </c>
      <c r="C1725" s="0" t="n">
        <v>2782</v>
      </c>
      <c r="D1725" s="0" t="n">
        <v>1</v>
      </c>
      <c r="E1725" s="0" t="s">
        <v>2</v>
      </c>
      <c r="F1725" s="0" t="s">
        <v>3</v>
      </c>
      <c r="G1725" s="0" t="str">
        <f aca="false">IF($B1725="POP",INDEX($A$2:$A1724,MATCH(1,($F$2:$F1724=F1725)*($D$2:$D1724=D1725)*($B$2:$B1724="PUSH")*($C$2:$C1724=$C1725),0),0),"")</f>
        <v/>
      </c>
      <c r="H1725" s="0" t="str">
        <f aca="false">IF(G1725 &lt;&gt; "", A1725-G1725, "")</f>
        <v/>
      </c>
    </row>
    <row r="1726" customFormat="false" ht="12.8" hidden="false" customHeight="false" outlineLevel="0" collapsed="false">
      <c r="A1726" s="0" t="n">
        <v>76053</v>
      </c>
      <c r="B1726" s="0" t="s">
        <v>11</v>
      </c>
      <c r="C1726" s="0" t="n">
        <v>2782</v>
      </c>
      <c r="D1726" s="0" t="n">
        <v>0</v>
      </c>
      <c r="E1726" s="0" t="s">
        <v>2</v>
      </c>
      <c r="F1726" s="0" t="s">
        <v>98</v>
      </c>
      <c r="G1726" s="0" t="str">
        <f aca="false">IF($B1726="POP",INDEX($A$2:$A1725,MATCH(1,($F$2:$F1725=F1726)*($D$2:$D1725=D1726)*($B$2:$B1725="PUSH")*($C$2:$C1725=$C1726),0),0),"")</f>
        <v/>
      </c>
      <c r="H1726" s="0" t="str">
        <f aca="false">IF(G1726 &lt;&gt; "", A1726-G1726, "")</f>
        <v/>
      </c>
    </row>
    <row r="1727" customFormat="false" ht="12.8" hidden="false" customHeight="false" outlineLevel="0" collapsed="false">
      <c r="A1727" s="0" t="n">
        <v>76070</v>
      </c>
      <c r="B1727" s="0" t="s">
        <v>4</v>
      </c>
      <c r="C1727" s="0" t="n">
        <v>2782</v>
      </c>
      <c r="D1727" s="0" t="n">
        <v>0</v>
      </c>
      <c r="E1727" s="0" t="s">
        <v>2</v>
      </c>
      <c r="F1727" s="0" t="s">
        <v>98</v>
      </c>
      <c r="G1727" s="0" t="n">
        <f aca="false">IF($B1727="POP",INDEX($A$2:$A1726,MATCH(1,($F$2:$F1726=F1727)*($D$2:$D1726=D1727)*($B$2:$B1726="PUSH")*($C$2:$C1726=$C1727),0),0),"")</f>
        <v>75652</v>
      </c>
      <c r="H1727" s="0" t="n">
        <f aca="false">IF(G1727 &lt;&gt; "", A1727-G1727, "")</f>
        <v>418</v>
      </c>
    </row>
    <row r="1728" customFormat="false" ht="12.8" hidden="false" customHeight="false" outlineLevel="0" collapsed="false">
      <c r="A1728" s="0" t="n">
        <v>76588</v>
      </c>
      <c r="B1728" s="0" t="s">
        <v>1</v>
      </c>
      <c r="C1728" s="0" t="n">
        <v>2802</v>
      </c>
      <c r="D1728" s="0" t="n">
        <v>0</v>
      </c>
      <c r="E1728" s="0" t="s">
        <v>2</v>
      </c>
      <c r="F1728" s="0" t="s">
        <v>97</v>
      </c>
      <c r="G1728" s="0" t="str">
        <f aca="false">IF($B1728="POP",INDEX($A$2:$A1727,MATCH(1,($F$2:$F1727=F1728)*($D$2:$D1727=D1728)*($B$2:$B1727="PUSH")*($C$2:$C1727=$C1728),0),0),"")</f>
        <v/>
      </c>
      <c r="H1728" s="0" t="str">
        <f aca="false">IF(G1728 &lt;&gt; "", A1728-G1728, "")</f>
        <v/>
      </c>
    </row>
    <row r="1729" customFormat="false" ht="12.8" hidden="false" customHeight="false" outlineLevel="0" collapsed="false">
      <c r="A1729" s="0" t="n">
        <v>76588</v>
      </c>
      <c r="B1729" s="0" t="s">
        <v>6</v>
      </c>
      <c r="C1729" s="0" t="n">
        <v>2802</v>
      </c>
      <c r="D1729" s="0" t="n">
        <v>0</v>
      </c>
      <c r="E1729" s="0" t="s">
        <v>2</v>
      </c>
      <c r="F1729" s="0" t="s">
        <v>98</v>
      </c>
      <c r="G1729" s="0" t="str">
        <f aca="false">IF($B1729="POP",INDEX($A$2:$A1728,MATCH(1,($F$2:$F1728=F1729)*($D$2:$D1728=D1729)*($B$2:$B1728="PUSH")*($C$2:$C1728=$C1729),0),0),"")</f>
        <v/>
      </c>
      <c r="H1729" s="0" t="str">
        <f aca="false">IF(G1729 &lt;&gt; "", A1729-G1729, "")</f>
        <v/>
      </c>
    </row>
    <row r="1730" customFormat="false" ht="12.8" hidden="false" customHeight="false" outlineLevel="0" collapsed="false">
      <c r="A1730" s="0" t="n">
        <v>76622</v>
      </c>
      <c r="B1730" s="0" t="s">
        <v>6</v>
      </c>
      <c r="C1730" s="0" t="n">
        <v>2802</v>
      </c>
      <c r="D1730" s="0" t="n">
        <v>1</v>
      </c>
      <c r="E1730" s="0" t="s">
        <v>2</v>
      </c>
      <c r="F1730" s="0" t="s">
        <v>99</v>
      </c>
      <c r="G1730" s="0" t="str">
        <f aca="false">IF($B1730="POP",INDEX($A$2:$A1729,MATCH(1,($F$2:$F1729=F1730)*($D$2:$D1729=D1730)*($B$2:$B1729="PUSH")*($C$2:$C1729=$C1730),0),0),"")</f>
        <v/>
      </c>
      <c r="H1730" s="0" t="str">
        <f aca="false">IF(G1730 &lt;&gt; "", A1730-G1730, "")</f>
        <v/>
      </c>
    </row>
    <row r="1731" customFormat="false" ht="12.8" hidden="false" customHeight="false" outlineLevel="0" collapsed="false">
      <c r="A1731" s="0" t="n">
        <v>76622</v>
      </c>
      <c r="B1731" s="0" t="s">
        <v>6</v>
      </c>
      <c r="C1731" s="0" t="n">
        <v>2802</v>
      </c>
      <c r="D1731" s="0" t="n">
        <v>2</v>
      </c>
      <c r="E1731" s="0" t="s">
        <v>2</v>
      </c>
      <c r="F1731" s="0" t="s">
        <v>100</v>
      </c>
      <c r="G1731" s="0" t="str">
        <f aca="false">IF($B1731="POP",INDEX($A$2:$A1730,MATCH(1,($F$2:$F1730=F1731)*($D$2:$D1730=D1731)*($B$2:$B1730="PUSH")*($C$2:$C1730=$C1731),0),0),"")</f>
        <v/>
      </c>
      <c r="H1731" s="0" t="str">
        <f aca="false">IF(G1731 &lt;&gt; "", A1731-G1731, "")</f>
        <v/>
      </c>
    </row>
    <row r="1732" customFormat="false" ht="12.8" hidden="false" customHeight="false" outlineLevel="0" collapsed="false">
      <c r="A1732" s="0" t="n">
        <v>76622</v>
      </c>
      <c r="B1732" s="0" t="s">
        <v>4</v>
      </c>
      <c r="C1732" s="0" t="n">
        <v>2802</v>
      </c>
      <c r="D1732" s="0" t="n">
        <v>2</v>
      </c>
      <c r="E1732" s="0" t="s">
        <v>2</v>
      </c>
      <c r="F1732" s="0" t="s">
        <v>100</v>
      </c>
      <c r="G1732" s="0" t="n">
        <f aca="false">IF($B1732="POP",INDEX($A$2:$A1731,MATCH(1,($F$2:$F1731=F1732)*($D$2:$D1731=D1732)*($B$2:$B1731="PUSH")*($C$2:$C1731=$C1732),0),0),"")</f>
        <v>76622</v>
      </c>
      <c r="H1732" s="0" t="n">
        <f aca="false">IF(G1732 &lt;&gt; "", A1732-G1732, "")</f>
        <v>0</v>
      </c>
    </row>
    <row r="1733" customFormat="false" ht="12.8" hidden="false" customHeight="false" outlineLevel="0" collapsed="false">
      <c r="A1733" s="0" t="n">
        <v>76639</v>
      </c>
      <c r="B1733" s="0" t="s">
        <v>6</v>
      </c>
      <c r="C1733" s="0" t="n">
        <v>2802</v>
      </c>
      <c r="D1733" s="0" t="n">
        <v>2</v>
      </c>
      <c r="E1733" s="0" t="s">
        <v>2</v>
      </c>
      <c r="F1733" s="0" t="s">
        <v>101</v>
      </c>
      <c r="G1733" s="0" t="str">
        <f aca="false">IF($B1733="POP",INDEX($A$2:$A1732,MATCH(1,($F$2:$F1732=F1733)*($D$2:$D1732=D1733)*($B$2:$B1732="PUSH")*($C$2:$C1732=$C1733),0),0),"")</f>
        <v/>
      </c>
      <c r="H1733" s="0" t="str">
        <f aca="false">IF(G1733 &lt;&gt; "", A1733-G1733, "")</f>
        <v/>
      </c>
    </row>
    <row r="1734" customFormat="false" ht="12.8" hidden="false" customHeight="false" outlineLevel="0" collapsed="false">
      <c r="A1734" s="0" t="n">
        <v>76689</v>
      </c>
      <c r="B1734" s="0" t="s">
        <v>6</v>
      </c>
      <c r="C1734" s="0" t="n">
        <v>2802</v>
      </c>
      <c r="D1734" s="0" t="n">
        <v>3</v>
      </c>
      <c r="E1734" s="0" t="s">
        <v>2</v>
      </c>
      <c r="F1734" s="0" t="s">
        <v>102</v>
      </c>
      <c r="G1734" s="0" t="str">
        <f aca="false">IF($B1734="POP",INDEX($A$2:$A1733,MATCH(1,($F$2:$F1733=F1734)*($D$2:$D1733=D1734)*($B$2:$B1733="PUSH")*($C$2:$C1733=$C1734),0),0),"")</f>
        <v/>
      </c>
      <c r="H1734" s="0" t="str">
        <f aca="false">IF(G1734 &lt;&gt; "", A1734-G1734, "")</f>
        <v/>
      </c>
    </row>
    <row r="1735" customFormat="false" ht="12.8" hidden="false" customHeight="false" outlineLevel="0" collapsed="false">
      <c r="A1735" s="0" t="n">
        <v>76689</v>
      </c>
      <c r="B1735" s="0" t="s">
        <v>4</v>
      </c>
      <c r="C1735" s="0" t="n">
        <v>2802</v>
      </c>
      <c r="D1735" s="0" t="n">
        <v>3</v>
      </c>
      <c r="E1735" s="0" t="s">
        <v>2</v>
      </c>
      <c r="F1735" s="0" t="s">
        <v>102</v>
      </c>
      <c r="G1735" s="0" t="n">
        <f aca="false">IF($B1735="POP",INDEX($A$2:$A1734,MATCH(1,($F$2:$F1734=F1735)*($D$2:$D1734=D1735)*($B$2:$B1734="PUSH")*($C$2:$C1734=$C1735),0),0),"")</f>
        <v>76689</v>
      </c>
      <c r="H1735" s="0" t="n">
        <f aca="false">IF(G1735 &lt;&gt; "", A1735-G1735, "")</f>
        <v>0</v>
      </c>
    </row>
    <row r="1736" customFormat="false" ht="12.8" hidden="false" customHeight="false" outlineLevel="0" collapsed="false">
      <c r="A1736" s="0" t="n">
        <v>76689</v>
      </c>
      <c r="B1736" s="0" t="s">
        <v>6</v>
      </c>
      <c r="C1736" s="0" t="n">
        <v>2802</v>
      </c>
      <c r="D1736" s="0" t="n">
        <v>3</v>
      </c>
      <c r="E1736" s="0" t="s">
        <v>2</v>
      </c>
      <c r="F1736" s="0" t="s">
        <v>103</v>
      </c>
      <c r="G1736" s="0" t="str">
        <f aca="false">IF($B1736="POP",INDEX($A$2:$A1735,MATCH(1,($F$2:$F1735=F1736)*($D$2:$D1735=D1736)*($B$2:$B1735="PUSH")*($C$2:$C1735=$C1736),0),0),"")</f>
        <v/>
      </c>
      <c r="H1736" s="0" t="str">
        <f aca="false">IF(G1736 &lt;&gt; "", A1736-G1736, "")</f>
        <v/>
      </c>
    </row>
    <row r="1737" customFormat="false" ht="12.8" hidden="false" customHeight="false" outlineLevel="0" collapsed="false">
      <c r="A1737" s="0" t="n">
        <v>76689</v>
      </c>
      <c r="B1737" s="0" t="s">
        <v>6</v>
      </c>
      <c r="C1737" s="0" t="n">
        <v>2802</v>
      </c>
      <c r="D1737" s="0" t="n">
        <v>4</v>
      </c>
      <c r="E1737" s="0" t="s">
        <v>2</v>
      </c>
      <c r="F1737" s="0" t="s">
        <v>104</v>
      </c>
      <c r="G1737" s="0" t="str">
        <f aca="false">IF($B1737="POP",INDEX($A$2:$A1736,MATCH(1,($F$2:$F1736=F1737)*($D$2:$D1736=D1737)*($B$2:$B1736="PUSH")*($C$2:$C1736=$C1737),0),0),"")</f>
        <v/>
      </c>
      <c r="H1737" s="0" t="str">
        <f aca="false">IF(G1737 &lt;&gt; "", A1737-G1737, "")</f>
        <v/>
      </c>
    </row>
    <row r="1738" customFormat="false" ht="12.8" hidden="false" customHeight="false" outlineLevel="0" collapsed="false">
      <c r="A1738" s="0" t="n">
        <v>76689</v>
      </c>
      <c r="B1738" s="0" t="s">
        <v>4</v>
      </c>
      <c r="C1738" s="0" t="n">
        <v>2802</v>
      </c>
      <c r="D1738" s="0" t="n">
        <v>4</v>
      </c>
      <c r="E1738" s="0" t="s">
        <v>2</v>
      </c>
      <c r="F1738" s="0" t="s">
        <v>104</v>
      </c>
      <c r="G1738" s="0" t="n">
        <f aca="false">IF($B1738="POP",INDEX($A$2:$A1737,MATCH(1,($F$2:$F1737=F1738)*($D$2:$D1737=D1738)*($B$2:$B1737="PUSH")*($C$2:$C1737=$C1738),0),0),"")</f>
        <v>76689</v>
      </c>
      <c r="H1738" s="0" t="n">
        <f aca="false">IF(G1738 &lt;&gt; "", A1738-G1738, "")</f>
        <v>0</v>
      </c>
    </row>
    <row r="1739" customFormat="false" ht="12.8" hidden="false" customHeight="false" outlineLevel="0" collapsed="false">
      <c r="A1739" s="0" t="n">
        <v>76689</v>
      </c>
      <c r="B1739" s="0" t="s">
        <v>6</v>
      </c>
      <c r="C1739" s="0" t="n">
        <v>2802</v>
      </c>
      <c r="D1739" s="0" t="n">
        <v>4</v>
      </c>
      <c r="E1739" s="0" t="s">
        <v>2</v>
      </c>
      <c r="F1739" s="0" t="s">
        <v>74</v>
      </c>
      <c r="G1739" s="0" t="str">
        <f aca="false">IF($B1739="POP",INDEX($A$2:$A1738,MATCH(1,($F$2:$F1738=F1739)*($D$2:$D1738=D1739)*($B$2:$B1738="PUSH")*($C$2:$C1738=$C1739),0),0),"")</f>
        <v/>
      </c>
      <c r="H1739" s="0" t="str">
        <f aca="false">IF(G1739 &lt;&gt; "", A1739-G1739, "")</f>
        <v/>
      </c>
    </row>
    <row r="1740" customFormat="false" ht="12.8" hidden="false" customHeight="false" outlineLevel="0" collapsed="false">
      <c r="A1740" s="0" t="n">
        <v>76689</v>
      </c>
      <c r="B1740" s="0" t="s">
        <v>4</v>
      </c>
      <c r="C1740" s="0" t="n">
        <v>2802</v>
      </c>
      <c r="D1740" s="0" t="n">
        <v>4</v>
      </c>
      <c r="E1740" s="0" t="s">
        <v>2</v>
      </c>
      <c r="F1740" s="0" t="s">
        <v>74</v>
      </c>
      <c r="G1740" s="0" t="n">
        <f aca="false">IF($B1740="POP",INDEX($A$2:$A1739,MATCH(1,($F$2:$F1739=F1740)*($D$2:$D1739=D1740)*($B$2:$B1739="PUSH")*($C$2:$C1739=$C1740),0),0),"")</f>
        <v>76689</v>
      </c>
      <c r="H1740" s="0" t="n">
        <f aca="false">IF(G1740 &lt;&gt; "", A1740-G1740, "")</f>
        <v>0</v>
      </c>
    </row>
    <row r="1741" customFormat="false" ht="12.8" hidden="false" customHeight="false" outlineLevel="0" collapsed="false">
      <c r="A1741" s="0" t="n">
        <v>76689</v>
      </c>
      <c r="B1741" s="0" t="s">
        <v>6</v>
      </c>
      <c r="C1741" s="0" t="n">
        <v>2802</v>
      </c>
      <c r="D1741" s="0" t="n">
        <v>4</v>
      </c>
      <c r="E1741" s="0" t="s">
        <v>2</v>
      </c>
      <c r="F1741" s="0" t="s">
        <v>100</v>
      </c>
      <c r="G1741" s="0" t="str">
        <f aca="false">IF($B1741="POP",INDEX($A$2:$A1740,MATCH(1,($F$2:$F1740=F1741)*($D$2:$D1740=D1741)*($B$2:$B1740="PUSH")*($C$2:$C1740=$C1741),0),0),"")</f>
        <v/>
      </c>
      <c r="H1741" s="0" t="str">
        <f aca="false">IF(G1741 &lt;&gt; "", A1741-G1741, "")</f>
        <v/>
      </c>
    </row>
    <row r="1742" customFormat="false" ht="12.8" hidden="false" customHeight="false" outlineLevel="0" collapsed="false">
      <c r="A1742" s="0" t="n">
        <v>76689</v>
      </c>
      <c r="B1742" s="0" t="s">
        <v>4</v>
      </c>
      <c r="C1742" s="0" t="n">
        <v>2802</v>
      </c>
      <c r="D1742" s="0" t="n">
        <v>4</v>
      </c>
      <c r="E1742" s="0" t="s">
        <v>2</v>
      </c>
      <c r="F1742" s="0" t="s">
        <v>100</v>
      </c>
      <c r="G1742" s="0" t="n">
        <f aca="false">IF($B1742="POP",INDEX($A$2:$A1741,MATCH(1,($F$2:$F1741=F1742)*($D$2:$D1741=D1742)*($B$2:$B1741="PUSH")*($C$2:$C1741=$C1742),0),0),"")</f>
        <v>76689</v>
      </c>
      <c r="H1742" s="0" t="n">
        <f aca="false">IF(G1742 &lt;&gt; "", A1742-G1742, "")</f>
        <v>0</v>
      </c>
    </row>
    <row r="1743" customFormat="false" ht="12.8" hidden="false" customHeight="false" outlineLevel="0" collapsed="false">
      <c r="A1743" s="0" t="n">
        <v>76689</v>
      </c>
      <c r="B1743" s="0" t="s">
        <v>6</v>
      </c>
      <c r="C1743" s="0" t="n">
        <v>2802</v>
      </c>
      <c r="D1743" s="0" t="n">
        <v>4</v>
      </c>
      <c r="E1743" s="0" t="s">
        <v>2</v>
      </c>
      <c r="F1743" s="0" t="s">
        <v>105</v>
      </c>
      <c r="G1743" s="0" t="str">
        <f aca="false">IF($B1743="POP",INDEX($A$2:$A1742,MATCH(1,($F$2:$F1742=F1743)*($D$2:$D1742=D1743)*($B$2:$B1742="PUSH")*($C$2:$C1742=$C1743),0),0),"")</f>
        <v/>
      </c>
      <c r="H1743" s="0" t="str">
        <f aca="false">IF(G1743 &lt;&gt; "", A1743-G1743, "")</f>
        <v/>
      </c>
    </row>
    <row r="1744" customFormat="false" ht="12.8" hidden="false" customHeight="false" outlineLevel="0" collapsed="false">
      <c r="A1744" s="0" t="n">
        <v>76689</v>
      </c>
      <c r="B1744" s="0" t="s">
        <v>6</v>
      </c>
      <c r="C1744" s="0" t="n">
        <v>2802</v>
      </c>
      <c r="D1744" s="0" t="n">
        <v>5</v>
      </c>
      <c r="E1744" s="0" t="s">
        <v>2</v>
      </c>
      <c r="F1744" s="0" t="s">
        <v>106</v>
      </c>
      <c r="G1744" s="0" t="str">
        <f aca="false">IF($B1744="POP",INDEX($A$2:$A1743,MATCH(1,($F$2:$F1743=F1744)*($D$2:$D1743=D1744)*($B$2:$B1743="PUSH")*($C$2:$C1743=$C1744),0),0),"")</f>
        <v/>
      </c>
      <c r="H1744" s="0" t="str">
        <f aca="false">IF(G1744 &lt;&gt; "", A1744-G1744, "")</f>
        <v/>
      </c>
    </row>
    <row r="1745" customFormat="false" ht="12.8" hidden="false" customHeight="false" outlineLevel="0" collapsed="false">
      <c r="A1745" s="0" t="n">
        <v>76689</v>
      </c>
      <c r="B1745" s="0" t="s">
        <v>4</v>
      </c>
      <c r="C1745" s="0" t="n">
        <v>2802</v>
      </c>
      <c r="D1745" s="0" t="n">
        <v>5</v>
      </c>
      <c r="E1745" s="0" t="s">
        <v>2</v>
      </c>
      <c r="F1745" s="0" t="s">
        <v>106</v>
      </c>
      <c r="G1745" s="0" t="n">
        <f aca="false">IF($B1745="POP",INDEX($A$2:$A1744,MATCH(1,($F$2:$F1744=F1745)*($D$2:$D1744=D1745)*($B$2:$B1744="PUSH")*($C$2:$C1744=$C1745),0),0),"")</f>
        <v>76689</v>
      </c>
      <c r="H1745" s="0" t="n">
        <f aca="false">IF(G1745 &lt;&gt; "", A1745-G1745, "")</f>
        <v>0</v>
      </c>
    </row>
    <row r="1746" customFormat="false" ht="12.8" hidden="false" customHeight="false" outlineLevel="0" collapsed="false">
      <c r="A1746" s="0" t="n">
        <v>76705</v>
      </c>
      <c r="B1746" s="0" t="s">
        <v>6</v>
      </c>
      <c r="C1746" s="0" t="n">
        <v>2802</v>
      </c>
      <c r="D1746" s="0" t="n">
        <v>5</v>
      </c>
      <c r="E1746" s="0" t="s">
        <v>2</v>
      </c>
      <c r="F1746" s="0" t="s">
        <v>107</v>
      </c>
      <c r="G1746" s="0" t="str">
        <f aca="false">IF($B1746="POP",INDEX($A$2:$A1745,MATCH(1,($F$2:$F1745=F1746)*($D$2:$D1745=D1746)*($B$2:$B1745="PUSH")*($C$2:$C1745=$C1746),0),0),"")</f>
        <v/>
      </c>
      <c r="H1746" s="0" t="str">
        <f aca="false">IF(G1746 &lt;&gt; "", A1746-G1746, "")</f>
        <v/>
      </c>
    </row>
    <row r="1747" customFormat="false" ht="12.8" hidden="false" customHeight="false" outlineLevel="0" collapsed="false">
      <c r="A1747" s="0" t="n">
        <v>76722</v>
      </c>
      <c r="B1747" s="0" t="s">
        <v>4</v>
      </c>
      <c r="C1747" s="0" t="n">
        <v>2802</v>
      </c>
      <c r="D1747" s="0" t="n">
        <v>5</v>
      </c>
      <c r="E1747" s="0" t="s">
        <v>2</v>
      </c>
      <c r="F1747" s="0" t="s">
        <v>107</v>
      </c>
      <c r="G1747" s="0" t="n">
        <f aca="false">IF($B1747="POP",INDEX($A$2:$A1746,MATCH(1,($F$2:$F1746=F1747)*($D$2:$D1746=D1747)*($B$2:$B1746="PUSH")*($C$2:$C1746=$C1747),0),0),"")</f>
        <v>76705</v>
      </c>
      <c r="H1747" s="0" t="n">
        <f aca="false">IF(G1747 &lt;&gt; "", A1747-G1747, "")</f>
        <v>17</v>
      </c>
    </row>
    <row r="1748" customFormat="false" ht="12.8" hidden="false" customHeight="false" outlineLevel="0" collapsed="false">
      <c r="A1748" s="0" t="n">
        <v>76823</v>
      </c>
      <c r="B1748" s="0" t="s">
        <v>6</v>
      </c>
      <c r="C1748" s="0" t="n">
        <v>2802</v>
      </c>
      <c r="D1748" s="0" t="n">
        <v>5</v>
      </c>
      <c r="E1748" s="0" t="s">
        <v>2</v>
      </c>
      <c r="F1748" s="0" t="s">
        <v>75</v>
      </c>
      <c r="G1748" s="0" t="str">
        <f aca="false">IF($B1748="POP",INDEX($A$2:$A1747,MATCH(1,($F$2:$F1747=F1748)*($D$2:$D1747=D1748)*($B$2:$B1747="PUSH")*($C$2:$C1747=$C1748),0),0),"")</f>
        <v/>
      </c>
      <c r="H1748" s="0" t="str">
        <f aca="false">IF(G1748 &lt;&gt; "", A1748-G1748, "")</f>
        <v/>
      </c>
    </row>
    <row r="1749" customFormat="false" ht="12.8" hidden="false" customHeight="false" outlineLevel="0" collapsed="false">
      <c r="A1749" s="0" t="n">
        <v>76823</v>
      </c>
      <c r="B1749" s="0" t="s">
        <v>6</v>
      </c>
      <c r="C1749" s="0" t="n">
        <v>2802</v>
      </c>
      <c r="D1749" s="0" t="n">
        <v>6</v>
      </c>
      <c r="E1749" s="0" t="s">
        <v>2</v>
      </c>
      <c r="F1749" s="0" t="s">
        <v>76</v>
      </c>
      <c r="G1749" s="0" t="str">
        <f aca="false">IF($B1749="POP",INDEX($A$2:$A1748,MATCH(1,($F$2:$F1748=F1749)*($D$2:$D1748=D1749)*($B$2:$B1748="PUSH")*($C$2:$C1748=$C1749),0),0),"")</f>
        <v/>
      </c>
      <c r="H1749" s="0" t="str">
        <f aca="false">IF(G1749 &lt;&gt; "", A1749-G1749, "")</f>
        <v/>
      </c>
    </row>
    <row r="1750" customFormat="false" ht="12.8" hidden="false" customHeight="false" outlineLevel="0" collapsed="false">
      <c r="A1750" s="0" t="n">
        <v>76823</v>
      </c>
      <c r="B1750" s="0" t="s">
        <v>4</v>
      </c>
      <c r="C1750" s="0" t="n">
        <v>2802</v>
      </c>
      <c r="D1750" s="0" t="n">
        <v>6</v>
      </c>
      <c r="E1750" s="0" t="s">
        <v>2</v>
      </c>
      <c r="F1750" s="0" t="s">
        <v>76</v>
      </c>
      <c r="G1750" s="0" t="n">
        <f aca="false">IF($B1750="POP",INDEX($A$2:$A1749,MATCH(1,($F$2:$F1749=F1750)*($D$2:$D1749=D1750)*($B$2:$B1749="PUSH")*($C$2:$C1749=$C1750),0),0),"")</f>
        <v>76823</v>
      </c>
      <c r="H1750" s="0" t="n">
        <f aca="false">IF(G1750 &lt;&gt; "", A1750-G1750, "")</f>
        <v>0</v>
      </c>
    </row>
    <row r="1751" customFormat="false" ht="12.8" hidden="false" customHeight="false" outlineLevel="0" collapsed="false">
      <c r="A1751" s="0" t="n">
        <v>76823</v>
      </c>
      <c r="B1751" s="0" t="s">
        <v>6</v>
      </c>
      <c r="C1751" s="0" t="n">
        <v>2802</v>
      </c>
      <c r="D1751" s="0" t="n">
        <v>6</v>
      </c>
      <c r="E1751" s="0" t="s">
        <v>2</v>
      </c>
      <c r="F1751" s="0" t="s">
        <v>77</v>
      </c>
      <c r="G1751" s="0" t="str">
        <f aca="false">IF($B1751="POP",INDEX($A$2:$A1750,MATCH(1,($F$2:$F1750=F1751)*($D$2:$D1750=D1751)*($B$2:$B1750="PUSH")*($C$2:$C1750=$C1751),0),0),"")</f>
        <v/>
      </c>
      <c r="H1751" s="0" t="str">
        <f aca="false">IF(G1751 &lt;&gt; "", A1751-G1751, "")</f>
        <v/>
      </c>
    </row>
    <row r="1752" customFormat="false" ht="12.8" hidden="false" customHeight="false" outlineLevel="0" collapsed="false">
      <c r="A1752" s="0" t="n">
        <v>76823</v>
      </c>
      <c r="B1752" s="0" t="s">
        <v>4</v>
      </c>
      <c r="C1752" s="0" t="n">
        <v>2802</v>
      </c>
      <c r="D1752" s="0" t="n">
        <v>6</v>
      </c>
      <c r="E1752" s="0" t="s">
        <v>2</v>
      </c>
      <c r="F1752" s="0" t="s">
        <v>77</v>
      </c>
      <c r="G1752" s="0" t="n">
        <f aca="false">IF($B1752="POP",INDEX($A$2:$A1751,MATCH(1,($F$2:$F1751=F1752)*($D$2:$D1751=D1752)*($B$2:$B1751="PUSH")*($C$2:$C1751=$C1752),0),0),"")</f>
        <v>76823</v>
      </c>
      <c r="H1752" s="0" t="n">
        <f aca="false">IF(G1752 &lt;&gt; "", A1752-G1752, "")</f>
        <v>0</v>
      </c>
    </row>
    <row r="1753" customFormat="false" ht="12.8" hidden="false" customHeight="false" outlineLevel="0" collapsed="false">
      <c r="A1753" s="0" t="n">
        <v>76823</v>
      </c>
      <c r="B1753" s="0" t="s">
        <v>6</v>
      </c>
      <c r="C1753" s="0" t="n">
        <v>2802</v>
      </c>
      <c r="D1753" s="0" t="n">
        <v>6</v>
      </c>
      <c r="E1753" s="0" t="s">
        <v>2</v>
      </c>
      <c r="F1753" s="0" t="s">
        <v>78</v>
      </c>
      <c r="G1753" s="0" t="str">
        <f aca="false">IF($B1753="POP",INDEX($A$2:$A1752,MATCH(1,($F$2:$F1752=F1753)*($D$2:$D1752=D1753)*($B$2:$B1752="PUSH")*($C$2:$C1752=$C1753),0),0),"")</f>
        <v/>
      </c>
      <c r="H1753" s="0" t="str">
        <f aca="false">IF(G1753 &lt;&gt; "", A1753-G1753, "")</f>
        <v/>
      </c>
    </row>
    <row r="1754" customFormat="false" ht="12.8" hidden="false" customHeight="false" outlineLevel="0" collapsed="false">
      <c r="A1754" s="0" t="n">
        <v>76823</v>
      </c>
      <c r="B1754" s="0" t="s">
        <v>4</v>
      </c>
      <c r="C1754" s="0" t="n">
        <v>2802</v>
      </c>
      <c r="D1754" s="0" t="n">
        <v>6</v>
      </c>
      <c r="E1754" s="0" t="s">
        <v>2</v>
      </c>
      <c r="F1754" s="0" t="s">
        <v>78</v>
      </c>
      <c r="G1754" s="0" t="n">
        <f aca="false">IF($B1754="POP",INDEX($A$2:$A1753,MATCH(1,($F$2:$F1753=F1754)*($D$2:$D1753=D1754)*($B$2:$B1753="PUSH")*($C$2:$C1753=$C1754),0),0),"")</f>
        <v>76823</v>
      </c>
      <c r="H1754" s="0" t="n">
        <f aca="false">IF(G1754 &lt;&gt; "", A1754-G1754, "")</f>
        <v>0</v>
      </c>
    </row>
    <row r="1755" customFormat="false" ht="12.8" hidden="false" customHeight="false" outlineLevel="0" collapsed="false">
      <c r="A1755" s="0" t="n">
        <v>76823</v>
      </c>
      <c r="B1755" s="0" t="s">
        <v>4</v>
      </c>
      <c r="C1755" s="0" t="n">
        <v>2802</v>
      </c>
      <c r="D1755" s="0" t="n">
        <v>5</v>
      </c>
      <c r="E1755" s="0" t="s">
        <v>2</v>
      </c>
      <c r="F1755" s="0" t="s">
        <v>75</v>
      </c>
      <c r="G1755" s="0" t="n">
        <f aca="false">IF($B1755="POP",INDEX($A$2:$A1754,MATCH(1,($F$2:$F1754=F1755)*($D$2:$D1754=D1755)*($B$2:$B1754="PUSH")*($C$2:$C1754=$C1755),0),0),"")</f>
        <v>76823</v>
      </c>
      <c r="H1755" s="0" t="n">
        <f aca="false">IF(G1755 &lt;&gt; "", A1755-G1755, "")</f>
        <v>0</v>
      </c>
    </row>
    <row r="1756" customFormat="false" ht="12.8" hidden="false" customHeight="false" outlineLevel="0" collapsed="false">
      <c r="A1756" s="0" t="n">
        <v>76839</v>
      </c>
      <c r="B1756" s="0" t="s">
        <v>6</v>
      </c>
      <c r="C1756" s="0" t="n">
        <v>2802</v>
      </c>
      <c r="D1756" s="0" t="n">
        <v>5</v>
      </c>
      <c r="E1756" s="0" t="s">
        <v>2</v>
      </c>
      <c r="F1756" s="0" t="s">
        <v>108</v>
      </c>
      <c r="G1756" s="0" t="str">
        <f aca="false">IF($B1756="POP",INDEX($A$2:$A1755,MATCH(1,($F$2:$F1755=F1756)*($D$2:$D1755=D1756)*($B$2:$B1755="PUSH")*($C$2:$C1755=$C1756),0),0),"")</f>
        <v/>
      </c>
      <c r="H1756" s="0" t="str">
        <f aca="false">IF(G1756 &lt;&gt; "", A1756-G1756, "")</f>
        <v/>
      </c>
    </row>
    <row r="1757" customFormat="false" ht="12.8" hidden="false" customHeight="false" outlineLevel="0" collapsed="false">
      <c r="A1757" s="0" t="n">
        <v>76841</v>
      </c>
      <c r="B1757" s="0" t="s">
        <v>4</v>
      </c>
      <c r="C1757" s="0" t="n">
        <v>2802</v>
      </c>
      <c r="D1757" s="0" t="n">
        <v>5</v>
      </c>
      <c r="E1757" s="0" t="s">
        <v>2</v>
      </c>
      <c r="F1757" s="0" t="s">
        <v>108</v>
      </c>
      <c r="G1757" s="0" t="n">
        <f aca="false">IF($B1757="POP",INDEX($A$2:$A1756,MATCH(1,($F$2:$F1756=F1757)*($D$2:$D1756=D1757)*($B$2:$B1756="PUSH")*($C$2:$C1756=$C1757),0),0),"")</f>
        <v>76839</v>
      </c>
      <c r="H1757" s="0" t="n">
        <f aca="false">IF(G1757 &lt;&gt; "", A1757-G1757, "")</f>
        <v>2</v>
      </c>
    </row>
    <row r="1758" customFormat="false" ht="12.8" hidden="false" customHeight="false" outlineLevel="0" collapsed="false">
      <c r="A1758" s="0" t="n">
        <v>76841</v>
      </c>
      <c r="B1758" s="0" t="s">
        <v>6</v>
      </c>
      <c r="C1758" s="0" t="n">
        <v>2802</v>
      </c>
      <c r="D1758" s="0" t="n">
        <v>5</v>
      </c>
      <c r="E1758" s="0" t="s">
        <v>2</v>
      </c>
      <c r="F1758" s="0" t="s">
        <v>84</v>
      </c>
      <c r="G1758" s="0" t="str">
        <f aca="false">IF($B1758="POP",INDEX($A$2:$A1757,MATCH(1,($F$2:$F1757=F1758)*($D$2:$D1757=D1758)*($B$2:$B1757="PUSH")*($C$2:$C1757=$C1758),0),0),"")</f>
        <v/>
      </c>
      <c r="H1758" s="0" t="str">
        <f aca="false">IF(G1758 &lt;&gt; "", A1758-G1758, "")</f>
        <v/>
      </c>
    </row>
    <row r="1759" customFormat="false" ht="12.8" hidden="false" customHeight="false" outlineLevel="0" collapsed="false">
      <c r="A1759" s="0" t="n">
        <v>76841</v>
      </c>
      <c r="B1759" s="0" t="s">
        <v>1</v>
      </c>
      <c r="C1759" s="0" t="n">
        <v>2808</v>
      </c>
      <c r="D1759" s="0" t="n">
        <v>0</v>
      </c>
      <c r="E1759" s="0" t="s">
        <v>2</v>
      </c>
      <c r="F1759" s="0" t="s">
        <v>85</v>
      </c>
      <c r="G1759" s="0" t="str">
        <f aca="false">IF($B1759="POP",INDEX($A$2:$A1758,MATCH(1,($F$2:$F1758=F1759)*($D$2:$D1758=D1759)*($B$2:$B1758="PUSH")*($C$2:$C1758=$C1759),0),0),"")</f>
        <v/>
      </c>
      <c r="H1759" s="0" t="str">
        <f aca="false">IF(G1759 &lt;&gt; "", A1759-G1759, "")</f>
        <v/>
      </c>
    </row>
    <row r="1760" customFormat="false" ht="12.8" hidden="false" customHeight="false" outlineLevel="0" collapsed="false">
      <c r="A1760" s="0" t="n">
        <v>76841</v>
      </c>
      <c r="B1760" s="0" t="s">
        <v>4</v>
      </c>
      <c r="C1760" s="0" t="n">
        <v>2802</v>
      </c>
      <c r="D1760" s="0" t="n">
        <v>5</v>
      </c>
      <c r="E1760" s="0" t="s">
        <v>2</v>
      </c>
      <c r="F1760" s="0" t="s">
        <v>84</v>
      </c>
      <c r="G1760" s="0" t="n">
        <f aca="false">IF($B1760="POP",INDEX($A$2:$A1759,MATCH(1,($F$2:$F1759=F1760)*($D$2:$D1759=D1760)*($B$2:$B1759="PUSH")*($C$2:$C1759=$C1760),0),0),"")</f>
        <v>76841</v>
      </c>
      <c r="H1760" s="0" t="n">
        <f aca="false">IF(G1760 &lt;&gt; "", A1760-G1760, "")</f>
        <v>0</v>
      </c>
    </row>
    <row r="1761" customFormat="false" ht="12.8" hidden="false" customHeight="false" outlineLevel="0" collapsed="false">
      <c r="A1761" s="0" t="n">
        <v>76841</v>
      </c>
      <c r="B1761" s="0" t="s">
        <v>6</v>
      </c>
      <c r="C1761" s="0" t="n">
        <v>2802</v>
      </c>
      <c r="D1761" s="0" t="n">
        <v>5</v>
      </c>
      <c r="E1761" s="0" t="s">
        <v>2</v>
      </c>
      <c r="F1761" s="0" t="s">
        <v>86</v>
      </c>
      <c r="G1761" s="0" t="str">
        <f aca="false">IF($B1761="POP",INDEX($A$2:$A1760,MATCH(1,($F$2:$F1760=F1761)*($D$2:$D1760=D1761)*($B$2:$B1760="PUSH")*($C$2:$C1760=$C1761),0),0),"")</f>
        <v/>
      </c>
      <c r="H1761" s="0" t="str">
        <f aca="false">IF(G1761 &lt;&gt; "", A1761-G1761, "")</f>
        <v/>
      </c>
    </row>
    <row r="1762" customFormat="false" ht="12.8" hidden="false" customHeight="false" outlineLevel="0" collapsed="false">
      <c r="A1762" s="0" t="n">
        <v>76841</v>
      </c>
      <c r="B1762" s="0" t="s">
        <v>1</v>
      </c>
      <c r="C1762" s="0" t="n">
        <v>2809</v>
      </c>
      <c r="D1762" s="0" t="n">
        <v>0</v>
      </c>
      <c r="E1762" s="0" t="s">
        <v>2</v>
      </c>
      <c r="F1762" s="0" t="s">
        <v>87</v>
      </c>
      <c r="G1762" s="0" t="str">
        <f aca="false">IF($B1762="POP",INDEX($A$2:$A1761,MATCH(1,($F$2:$F1761=F1762)*($D$2:$D1761=D1762)*($B$2:$B1761="PUSH")*($C$2:$C1761=$C1762),0),0),"")</f>
        <v/>
      </c>
      <c r="H1762" s="0" t="str">
        <f aca="false">IF(G1762 &lt;&gt; "", A1762-G1762, "")</f>
        <v/>
      </c>
    </row>
    <row r="1763" customFormat="false" ht="12.8" hidden="false" customHeight="false" outlineLevel="0" collapsed="false">
      <c r="A1763" s="0" t="n">
        <v>76841</v>
      </c>
      <c r="B1763" s="0" t="s">
        <v>4</v>
      </c>
      <c r="C1763" s="0" t="n">
        <v>2802</v>
      </c>
      <c r="D1763" s="0" t="n">
        <v>5</v>
      </c>
      <c r="E1763" s="0" t="s">
        <v>2</v>
      </c>
      <c r="F1763" s="0" t="s">
        <v>86</v>
      </c>
      <c r="G1763" s="0" t="n">
        <f aca="false">IF($B1763="POP",INDEX($A$2:$A1762,MATCH(1,($F$2:$F1762=F1763)*($D$2:$D1762=D1763)*($B$2:$B1762="PUSH")*($C$2:$C1762=$C1763),0),0),"")</f>
        <v>76841</v>
      </c>
      <c r="H1763" s="0" t="n">
        <f aca="false">IF(G1763 &lt;&gt; "", A1763-G1763, "")</f>
        <v>0</v>
      </c>
    </row>
    <row r="1764" customFormat="false" ht="12.8" hidden="false" customHeight="false" outlineLevel="0" collapsed="false">
      <c r="A1764" s="0" t="n">
        <v>76856</v>
      </c>
      <c r="B1764" s="0" t="s">
        <v>6</v>
      </c>
      <c r="C1764" s="0" t="n">
        <v>2808</v>
      </c>
      <c r="D1764" s="0" t="n">
        <v>0</v>
      </c>
      <c r="E1764" s="0" t="s">
        <v>2</v>
      </c>
      <c r="F1764" s="0" t="s">
        <v>88</v>
      </c>
      <c r="G1764" s="0" t="str">
        <f aca="false">IF($B1764="POP",INDEX($A$2:$A1763,MATCH(1,($F$2:$F1763=F1764)*($D$2:$D1763=D1764)*($B$2:$B1763="PUSH")*($C$2:$C1763=$C1764),0),0),"")</f>
        <v/>
      </c>
      <c r="H1764" s="0" t="str">
        <f aca="false">IF(G1764 &lt;&gt; "", A1764-G1764, "")</f>
        <v/>
      </c>
    </row>
    <row r="1765" customFormat="false" ht="12.8" hidden="false" customHeight="false" outlineLevel="0" collapsed="false">
      <c r="A1765" s="0" t="n">
        <v>76856</v>
      </c>
      <c r="B1765" s="0" t="s">
        <v>6</v>
      </c>
      <c r="C1765" s="0" t="n">
        <v>2808</v>
      </c>
      <c r="D1765" s="0" t="n">
        <v>1</v>
      </c>
      <c r="E1765" s="0" t="s">
        <v>2</v>
      </c>
      <c r="F1765" s="0" t="s">
        <v>7</v>
      </c>
      <c r="G1765" s="0" t="str">
        <f aca="false">IF($B1765="POP",INDEX($A$2:$A1764,MATCH(1,($F$2:$F1764=F1765)*($D$2:$D1764=D1765)*($B$2:$B1764="PUSH")*($C$2:$C1764=$C1765),0),0),"")</f>
        <v/>
      </c>
      <c r="H1765" s="0" t="str">
        <f aca="false">IF(G1765 &lt;&gt; "", A1765-G1765, "")</f>
        <v/>
      </c>
    </row>
    <row r="1766" customFormat="false" ht="12.8" hidden="false" customHeight="false" outlineLevel="0" collapsed="false">
      <c r="A1766" s="0" t="n">
        <v>76856</v>
      </c>
      <c r="B1766" s="0" t="s">
        <v>4</v>
      </c>
      <c r="C1766" s="0" t="n">
        <v>2808</v>
      </c>
      <c r="D1766" s="0" t="n">
        <v>1</v>
      </c>
      <c r="E1766" s="0" t="s">
        <v>2</v>
      </c>
      <c r="F1766" s="0" t="s">
        <v>7</v>
      </c>
      <c r="G1766" s="0" t="n">
        <f aca="false">IF($B1766="POP",INDEX($A$2:$A1765,MATCH(1,($F$2:$F1765=F1766)*($D$2:$D1765=D1766)*($B$2:$B1765="PUSH")*($C$2:$C1765=$C1766),0),0),"")</f>
        <v>76856</v>
      </c>
      <c r="H1766" s="0" t="n">
        <f aca="false">IF(G1766 &lt;&gt; "", A1766-G1766, "")</f>
        <v>0</v>
      </c>
    </row>
    <row r="1767" customFormat="false" ht="12.8" hidden="false" customHeight="false" outlineLevel="0" collapsed="false">
      <c r="A1767" s="0" t="n">
        <v>76856</v>
      </c>
      <c r="B1767" s="0" t="s">
        <v>11</v>
      </c>
      <c r="C1767" s="0" t="n">
        <v>2808</v>
      </c>
      <c r="D1767" s="0" t="n">
        <v>0</v>
      </c>
      <c r="E1767" s="0" t="s">
        <v>2</v>
      </c>
      <c r="F1767" s="0" t="s">
        <v>88</v>
      </c>
      <c r="G1767" s="0" t="str">
        <f aca="false">IF($B1767="POP",INDEX($A$2:$A1766,MATCH(1,($F$2:$F1766=F1767)*($D$2:$D1766=D1767)*($B$2:$B1766="PUSH")*($C$2:$C1766=$C1767),0),0),"")</f>
        <v/>
      </c>
      <c r="H1767" s="0" t="str">
        <f aca="false">IF(G1767 &lt;&gt; "", A1767-G1767, "")</f>
        <v/>
      </c>
    </row>
    <row r="1768" customFormat="false" ht="12.8" hidden="false" customHeight="false" outlineLevel="0" collapsed="false">
      <c r="A1768" s="0" t="n">
        <v>76873</v>
      </c>
      <c r="B1768" s="0" t="s">
        <v>4</v>
      </c>
      <c r="C1768" s="0" t="n">
        <v>2808</v>
      </c>
      <c r="D1768" s="0" t="n">
        <v>0</v>
      </c>
      <c r="E1768" s="0" t="s">
        <v>2</v>
      </c>
      <c r="F1768" s="0" t="s">
        <v>88</v>
      </c>
      <c r="G1768" s="0" t="n">
        <f aca="false">IF($B1768="POP",INDEX($A$2:$A1767,MATCH(1,($F$2:$F1767=F1768)*($D$2:$D1767=D1768)*($B$2:$B1767="PUSH")*($C$2:$C1767=$C1768),0),0),"")</f>
        <v>76856</v>
      </c>
      <c r="H1768" s="0" t="n">
        <f aca="false">IF(G1768 &lt;&gt; "", A1768-G1768, "")</f>
        <v>17</v>
      </c>
    </row>
    <row r="1769" customFormat="false" ht="12.8" hidden="false" customHeight="false" outlineLevel="0" collapsed="false">
      <c r="A1769" s="0" t="n">
        <v>76873</v>
      </c>
      <c r="B1769" s="0" t="s">
        <v>6</v>
      </c>
      <c r="C1769" s="0" t="n">
        <v>2809</v>
      </c>
      <c r="D1769" s="0" t="n">
        <v>0</v>
      </c>
      <c r="E1769" s="0" t="s">
        <v>2</v>
      </c>
      <c r="F1769" s="0" t="s">
        <v>89</v>
      </c>
      <c r="G1769" s="0" t="str">
        <f aca="false">IF($B1769="POP",INDEX($A$2:$A1768,MATCH(1,($F$2:$F1768=F1769)*($D$2:$D1768=D1769)*($B$2:$B1768="PUSH")*($C$2:$C1768=$C1769),0),0),"")</f>
        <v/>
      </c>
      <c r="H1769" s="0" t="str">
        <f aca="false">IF(G1769 &lt;&gt; "", A1769-G1769, "")</f>
        <v/>
      </c>
    </row>
    <row r="1770" customFormat="false" ht="12.8" hidden="false" customHeight="false" outlineLevel="0" collapsed="false">
      <c r="A1770" s="0" t="n">
        <v>76873</v>
      </c>
      <c r="B1770" s="0" t="s">
        <v>6</v>
      </c>
      <c r="C1770" s="0" t="n">
        <v>2809</v>
      </c>
      <c r="D1770" s="0" t="n">
        <v>1</v>
      </c>
      <c r="E1770" s="0" t="s">
        <v>2</v>
      </c>
      <c r="F1770" s="0" t="s">
        <v>9</v>
      </c>
      <c r="G1770" s="0" t="str">
        <f aca="false">IF($B1770="POP",INDEX($A$2:$A1769,MATCH(1,($F$2:$F1769=F1770)*($D$2:$D1769=D1770)*($B$2:$B1769="PUSH")*($C$2:$C1769=$C1770),0),0),"")</f>
        <v/>
      </c>
      <c r="H1770" s="0" t="str">
        <f aca="false">IF(G1770 &lt;&gt; "", A1770-G1770, "")</f>
        <v/>
      </c>
    </row>
    <row r="1771" customFormat="false" ht="12.8" hidden="false" customHeight="false" outlineLevel="0" collapsed="false">
      <c r="A1771" s="0" t="n">
        <v>76873</v>
      </c>
      <c r="B1771" s="0" t="s">
        <v>6</v>
      </c>
      <c r="C1771" s="0" t="n">
        <v>2809</v>
      </c>
      <c r="D1771" s="0" t="n">
        <v>2</v>
      </c>
      <c r="E1771" s="0" t="s">
        <v>2</v>
      </c>
      <c r="F1771" s="0" t="s">
        <v>10</v>
      </c>
      <c r="G1771" s="0" t="str">
        <f aca="false">IF($B1771="POP",INDEX($A$2:$A1770,MATCH(1,($F$2:$F1770=F1771)*($D$2:$D1770=D1771)*($B$2:$B1770="PUSH")*($C$2:$C1770=$C1771),0),0),"")</f>
        <v/>
      </c>
      <c r="H1771" s="0" t="str">
        <f aca="false">IF(G1771 &lt;&gt; "", A1771-G1771, "")</f>
        <v/>
      </c>
    </row>
    <row r="1772" customFormat="false" ht="12.8" hidden="false" customHeight="false" outlineLevel="0" collapsed="false">
      <c r="A1772" s="0" t="n">
        <v>76906</v>
      </c>
      <c r="B1772" s="0" t="s">
        <v>4</v>
      </c>
      <c r="C1772" s="0" t="n">
        <v>2809</v>
      </c>
      <c r="D1772" s="0" t="n">
        <v>2</v>
      </c>
      <c r="E1772" s="0" t="s">
        <v>2</v>
      </c>
      <c r="F1772" s="0" t="s">
        <v>10</v>
      </c>
      <c r="G1772" s="0" t="n">
        <f aca="false">IF($B1772="POP",INDEX($A$2:$A1771,MATCH(1,($F$2:$F1771=F1772)*($D$2:$D1771=D1772)*($B$2:$B1771="PUSH")*($C$2:$C1771=$C1772),0),0),"")</f>
        <v>76873</v>
      </c>
      <c r="H1772" s="0" t="n">
        <f aca="false">IF(G1772 &lt;&gt; "", A1772-G1772, "")</f>
        <v>33</v>
      </c>
    </row>
    <row r="1773" customFormat="false" ht="12.8" hidden="false" customHeight="false" outlineLevel="0" collapsed="false">
      <c r="A1773" s="0" t="n">
        <v>76906</v>
      </c>
      <c r="B1773" s="0" t="s">
        <v>4</v>
      </c>
      <c r="C1773" s="0" t="n">
        <v>2809</v>
      </c>
      <c r="D1773" s="0" t="n">
        <v>1</v>
      </c>
      <c r="E1773" s="0" t="s">
        <v>2</v>
      </c>
      <c r="F1773" s="0" t="s">
        <v>9</v>
      </c>
      <c r="G1773" s="0" t="n">
        <f aca="false">IF($B1773="POP",INDEX($A$2:$A1772,MATCH(1,($F$2:$F1772=F1773)*($D$2:$D1772=D1773)*($B$2:$B1772="PUSH")*($C$2:$C1772=$C1773),0),0),"")</f>
        <v>76873</v>
      </c>
      <c r="H1773" s="0" t="n">
        <f aca="false">IF(G1773 &lt;&gt; "", A1773-G1773, "")</f>
        <v>33</v>
      </c>
    </row>
    <row r="1774" customFormat="false" ht="12.8" hidden="false" customHeight="false" outlineLevel="0" collapsed="false">
      <c r="A1774" s="0" t="n">
        <v>76906</v>
      </c>
      <c r="B1774" s="0" t="s">
        <v>11</v>
      </c>
      <c r="C1774" s="0" t="n">
        <v>2809</v>
      </c>
      <c r="D1774" s="0" t="n">
        <v>0</v>
      </c>
      <c r="E1774" s="0" t="s">
        <v>2</v>
      </c>
      <c r="F1774" s="0" t="s">
        <v>89</v>
      </c>
      <c r="G1774" s="0" t="str">
        <f aca="false">IF($B1774="POP",INDEX($A$2:$A1773,MATCH(1,($F$2:$F1773=F1774)*($D$2:$D1773=D1774)*($B$2:$B1773="PUSH")*($C$2:$C1773=$C1774),0),0),"")</f>
        <v/>
      </c>
      <c r="H1774" s="0" t="str">
        <f aca="false">IF(G1774 &lt;&gt; "", A1774-G1774, "")</f>
        <v/>
      </c>
    </row>
    <row r="1775" customFormat="false" ht="12.8" hidden="false" customHeight="false" outlineLevel="0" collapsed="false">
      <c r="A1775" s="0" t="n">
        <v>76923</v>
      </c>
      <c r="B1775" s="0" t="s">
        <v>4</v>
      </c>
      <c r="C1775" s="0" t="n">
        <v>2809</v>
      </c>
      <c r="D1775" s="0" t="n">
        <v>0</v>
      </c>
      <c r="E1775" s="0" t="s">
        <v>2</v>
      </c>
      <c r="F1775" s="0" t="s">
        <v>89</v>
      </c>
      <c r="G1775" s="0" t="n">
        <f aca="false">IF($B1775="POP",INDEX($A$2:$A1774,MATCH(1,($F$2:$F1774=F1775)*($D$2:$D1774=D1775)*($B$2:$B1774="PUSH")*($C$2:$C1774=$C1775),0),0),"")</f>
        <v>76873</v>
      </c>
      <c r="H1775" s="0" t="n">
        <f aca="false">IF(G1775 &lt;&gt; "", A1775-G1775, "")</f>
        <v>50</v>
      </c>
    </row>
    <row r="1776" customFormat="false" ht="12.8" hidden="false" customHeight="false" outlineLevel="0" collapsed="false">
      <c r="A1776" s="0" t="n">
        <v>76973</v>
      </c>
      <c r="B1776" s="0" t="s">
        <v>6</v>
      </c>
      <c r="C1776" s="0" t="n">
        <v>2802</v>
      </c>
      <c r="D1776" s="0" t="n">
        <v>5</v>
      </c>
      <c r="E1776" s="0" t="s">
        <v>2</v>
      </c>
      <c r="F1776" s="0" t="s">
        <v>109</v>
      </c>
      <c r="G1776" s="0" t="str">
        <f aca="false">IF($B1776="POP",INDEX($A$2:$A1775,MATCH(1,($F$2:$F1775=F1776)*($D$2:$D1775=D1776)*($B$2:$B1775="PUSH")*($C$2:$C1775=$C1776),0),0),"")</f>
        <v/>
      </c>
      <c r="H1776" s="0" t="str">
        <f aca="false">IF(G1776 &lt;&gt; "", A1776-G1776, "")</f>
        <v/>
      </c>
    </row>
    <row r="1777" customFormat="false" ht="12.8" hidden="false" customHeight="false" outlineLevel="0" collapsed="false">
      <c r="A1777" s="0" t="n">
        <v>76973</v>
      </c>
      <c r="B1777" s="0" t="s">
        <v>4</v>
      </c>
      <c r="C1777" s="0" t="n">
        <v>2802</v>
      </c>
      <c r="D1777" s="0" t="n">
        <v>5</v>
      </c>
      <c r="E1777" s="0" t="s">
        <v>2</v>
      </c>
      <c r="F1777" s="0" t="s">
        <v>109</v>
      </c>
      <c r="G1777" s="0" t="n">
        <f aca="false">IF($B1777="POP",INDEX($A$2:$A1776,MATCH(1,($F$2:$F1776=F1777)*($D$2:$D1776=D1777)*($B$2:$B1776="PUSH")*($C$2:$C1776=$C1777),0),0),"")</f>
        <v>76973</v>
      </c>
      <c r="H1777" s="0" t="n">
        <f aca="false">IF(G1777 &lt;&gt; "", A1777-G1777, "")</f>
        <v>0</v>
      </c>
    </row>
    <row r="1778" customFormat="false" ht="12.8" hidden="false" customHeight="false" outlineLevel="0" collapsed="false">
      <c r="A1778" s="0" t="n">
        <v>76973</v>
      </c>
      <c r="B1778" s="0" t="s">
        <v>4</v>
      </c>
      <c r="C1778" s="0" t="n">
        <v>2802</v>
      </c>
      <c r="D1778" s="0" t="n">
        <v>4</v>
      </c>
      <c r="E1778" s="0" t="s">
        <v>2</v>
      </c>
      <c r="F1778" s="0" t="s">
        <v>105</v>
      </c>
      <c r="G1778" s="0" t="n">
        <f aca="false">IF($B1778="POP",INDEX($A$2:$A1777,MATCH(1,($F$2:$F1777=F1778)*($D$2:$D1777=D1778)*($B$2:$B1777="PUSH")*($C$2:$C1777=$C1778),0),0),"")</f>
        <v>76689</v>
      </c>
      <c r="H1778" s="0" t="n">
        <f aca="false">IF(G1778 &lt;&gt; "", A1778-G1778, "")</f>
        <v>284</v>
      </c>
    </row>
    <row r="1779" customFormat="false" ht="12.8" hidden="false" customHeight="false" outlineLevel="0" collapsed="false">
      <c r="A1779" s="0" t="n">
        <v>76973</v>
      </c>
      <c r="B1779" s="0" t="s">
        <v>4</v>
      </c>
      <c r="C1779" s="0" t="n">
        <v>2802</v>
      </c>
      <c r="D1779" s="0" t="n">
        <v>3</v>
      </c>
      <c r="E1779" s="0" t="s">
        <v>2</v>
      </c>
      <c r="F1779" s="0" t="s">
        <v>103</v>
      </c>
      <c r="G1779" s="0" t="n">
        <f aca="false">IF($B1779="POP",INDEX($A$2:$A1778,MATCH(1,($F$2:$F1778=F1779)*($D$2:$D1778=D1779)*($B$2:$B1778="PUSH")*($C$2:$C1778=$C1779),0),0),"")</f>
        <v>76689</v>
      </c>
      <c r="H1779" s="0" t="n">
        <f aca="false">IF(G1779 &lt;&gt; "", A1779-G1779, "")</f>
        <v>284</v>
      </c>
    </row>
    <row r="1780" customFormat="false" ht="12.8" hidden="false" customHeight="false" outlineLevel="0" collapsed="false">
      <c r="A1780" s="0" t="n">
        <v>76973</v>
      </c>
      <c r="B1780" s="0" t="s">
        <v>4</v>
      </c>
      <c r="C1780" s="0" t="n">
        <v>2802</v>
      </c>
      <c r="D1780" s="0" t="n">
        <v>2</v>
      </c>
      <c r="E1780" s="0" t="s">
        <v>2</v>
      </c>
      <c r="F1780" s="0" t="s">
        <v>101</v>
      </c>
      <c r="G1780" s="0" t="n">
        <f aca="false">IF($B1780="POP",INDEX($A$2:$A1779,MATCH(1,($F$2:$F1779=F1780)*($D$2:$D1779=D1780)*($B$2:$B1779="PUSH")*($C$2:$C1779=$C1780),0),0),"")</f>
        <v>76639</v>
      </c>
      <c r="H1780" s="0" t="n">
        <f aca="false">IF(G1780 &lt;&gt; "", A1780-G1780, "")</f>
        <v>334</v>
      </c>
    </row>
    <row r="1781" customFormat="false" ht="12.8" hidden="false" customHeight="false" outlineLevel="0" collapsed="false">
      <c r="A1781" s="0" t="n">
        <v>76973</v>
      </c>
      <c r="B1781" s="0" t="s">
        <v>4</v>
      </c>
      <c r="C1781" s="0" t="n">
        <v>2802</v>
      </c>
      <c r="D1781" s="0" t="n">
        <v>1</v>
      </c>
      <c r="E1781" s="0" t="s">
        <v>2</v>
      </c>
      <c r="F1781" s="0" t="s">
        <v>99</v>
      </c>
      <c r="G1781" s="0" t="n">
        <f aca="false">IF($B1781="POP",INDEX($A$2:$A1780,MATCH(1,($F$2:$F1780=F1781)*($D$2:$D1780=D1781)*($B$2:$B1780="PUSH")*($C$2:$C1780=$C1781),0),0),"")</f>
        <v>76622</v>
      </c>
      <c r="H1781" s="0" t="n">
        <f aca="false">IF(G1781 &lt;&gt; "", A1781-G1781, "")</f>
        <v>351</v>
      </c>
    </row>
    <row r="1782" customFormat="false" ht="12.8" hidden="false" customHeight="false" outlineLevel="0" collapsed="false">
      <c r="A1782" s="0" t="n">
        <v>76973</v>
      </c>
      <c r="B1782" s="0" t="s">
        <v>1</v>
      </c>
      <c r="C1782" s="0" t="n">
        <v>2802</v>
      </c>
      <c r="D1782" s="0" t="n">
        <v>1</v>
      </c>
      <c r="E1782" s="0" t="s">
        <v>2</v>
      </c>
      <c r="F1782" s="0" t="s">
        <v>3</v>
      </c>
      <c r="G1782" s="0" t="str">
        <f aca="false">IF($B1782="POP",INDEX($A$2:$A1781,MATCH(1,($F$2:$F1781=F1782)*($D$2:$D1781=D1782)*($B$2:$B1781="PUSH")*($C$2:$C1781=$C1782),0),0),"")</f>
        <v/>
      </c>
      <c r="H1782" s="0" t="str">
        <f aca="false">IF(G1782 &lt;&gt; "", A1782-G1782, "")</f>
        <v/>
      </c>
    </row>
    <row r="1783" customFormat="false" ht="12.8" hidden="false" customHeight="false" outlineLevel="0" collapsed="false">
      <c r="A1783" s="0" t="n">
        <v>76990</v>
      </c>
      <c r="B1783" s="0" t="s">
        <v>11</v>
      </c>
      <c r="C1783" s="0" t="n">
        <v>2802</v>
      </c>
      <c r="D1783" s="0" t="n">
        <v>0</v>
      </c>
      <c r="E1783" s="0" t="s">
        <v>2</v>
      </c>
      <c r="F1783" s="0" t="s">
        <v>98</v>
      </c>
      <c r="G1783" s="0" t="str">
        <f aca="false">IF($B1783="POP",INDEX($A$2:$A1782,MATCH(1,($F$2:$F1782=F1783)*($D$2:$D1782=D1783)*($B$2:$B1782="PUSH")*($C$2:$C1782=$C1783),0),0),"")</f>
        <v/>
      </c>
      <c r="H1783" s="0" t="str">
        <f aca="false">IF(G1783 &lt;&gt; "", A1783-G1783, "")</f>
        <v/>
      </c>
    </row>
    <row r="1784" customFormat="false" ht="12.8" hidden="false" customHeight="false" outlineLevel="0" collapsed="false">
      <c r="A1784" s="0" t="n">
        <v>77007</v>
      </c>
      <c r="B1784" s="0" t="s">
        <v>4</v>
      </c>
      <c r="C1784" s="0" t="n">
        <v>2802</v>
      </c>
      <c r="D1784" s="0" t="n">
        <v>0</v>
      </c>
      <c r="E1784" s="0" t="s">
        <v>2</v>
      </c>
      <c r="F1784" s="0" t="s">
        <v>98</v>
      </c>
      <c r="G1784" s="0" t="n">
        <f aca="false">IF($B1784="POP",INDEX($A$2:$A1783,MATCH(1,($F$2:$F1783=F1784)*($D$2:$D1783=D1784)*($B$2:$B1783="PUSH")*($C$2:$C1783=$C1784),0),0),"")</f>
        <v>76588</v>
      </c>
      <c r="H1784" s="0" t="n">
        <f aca="false">IF(G1784 &lt;&gt; "", A1784-G1784, "")</f>
        <v>419</v>
      </c>
    </row>
    <row r="1785" customFormat="false" ht="12.8" hidden="false" customHeight="false" outlineLevel="0" collapsed="false">
      <c r="A1785" s="0" t="n">
        <v>77526</v>
      </c>
      <c r="B1785" s="0" t="s">
        <v>1</v>
      </c>
      <c r="C1785" s="0" t="n">
        <v>2826</v>
      </c>
      <c r="D1785" s="0" t="n">
        <v>0</v>
      </c>
      <c r="E1785" s="0" t="s">
        <v>2</v>
      </c>
      <c r="F1785" s="0" t="s">
        <v>97</v>
      </c>
      <c r="G1785" s="0" t="str">
        <f aca="false">IF($B1785="POP",INDEX($A$2:$A1784,MATCH(1,($F$2:$F1784=F1785)*($D$2:$D1784=D1785)*($B$2:$B1784="PUSH")*($C$2:$C1784=$C1785),0),0),"")</f>
        <v/>
      </c>
      <c r="H1785" s="0" t="str">
        <f aca="false">IF(G1785 &lt;&gt; "", A1785-G1785, "")</f>
        <v/>
      </c>
    </row>
    <row r="1786" customFormat="false" ht="12.8" hidden="false" customHeight="false" outlineLevel="0" collapsed="false">
      <c r="A1786" s="0" t="n">
        <v>77526</v>
      </c>
      <c r="B1786" s="0" t="s">
        <v>6</v>
      </c>
      <c r="C1786" s="0" t="n">
        <v>2826</v>
      </c>
      <c r="D1786" s="0" t="n">
        <v>0</v>
      </c>
      <c r="E1786" s="0" t="s">
        <v>2</v>
      </c>
      <c r="F1786" s="0" t="s">
        <v>98</v>
      </c>
      <c r="G1786" s="0" t="str">
        <f aca="false">IF($B1786="POP",INDEX($A$2:$A1785,MATCH(1,($F$2:$F1785=F1786)*($D$2:$D1785=D1786)*($B$2:$B1785="PUSH")*($C$2:$C1785=$C1786),0),0),"")</f>
        <v/>
      </c>
      <c r="H1786" s="0" t="str">
        <f aca="false">IF(G1786 &lt;&gt; "", A1786-G1786, "")</f>
        <v/>
      </c>
    </row>
    <row r="1787" customFormat="false" ht="12.8" hidden="false" customHeight="false" outlineLevel="0" collapsed="false">
      <c r="A1787" s="0" t="n">
        <v>77559</v>
      </c>
      <c r="B1787" s="0" t="s">
        <v>6</v>
      </c>
      <c r="C1787" s="0" t="n">
        <v>2826</v>
      </c>
      <c r="D1787" s="0" t="n">
        <v>1</v>
      </c>
      <c r="E1787" s="0" t="s">
        <v>2</v>
      </c>
      <c r="F1787" s="0" t="s">
        <v>99</v>
      </c>
      <c r="G1787" s="0" t="str">
        <f aca="false">IF($B1787="POP",INDEX($A$2:$A1786,MATCH(1,($F$2:$F1786=F1787)*($D$2:$D1786=D1787)*($B$2:$B1786="PUSH")*($C$2:$C1786=$C1787),0),0),"")</f>
        <v/>
      </c>
      <c r="H1787" s="0" t="str">
        <f aca="false">IF(G1787 &lt;&gt; "", A1787-G1787, "")</f>
        <v/>
      </c>
    </row>
    <row r="1788" customFormat="false" ht="12.8" hidden="false" customHeight="false" outlineLevel="0" collapsed="false">
      <c r="A1788" s="0" t="n">
        <v>77559</v>
      </c>
      <c r="B1788" s="0" t="s">
        <v>6</v>
      </c>
      <c r="C1788" s="0" t="n">
        <v>2826</v>
      </c>
      <c r="D1788" s="0" t="n">
        <v>2</v>
      </c>
      <c r="E1788" s="0" t="s">
        <v>2</v>
      </c>
      <c r="F1788" s="0" t="s">
        <v>100</v>
      </c>
      <c r="G1788" s="0" t="str">
        <f aca="false">IF($B1788="POP",INDEX($A$2:$A1787,MATCH(1,($F$2:$F1787=F1788)*($D$2:$D1787=D1788)*($B$2:$B1787="PUSH")*($C$2:$C1787=$C1788),0),0),"")</f>
        <v/>
      </c>
      <c r="H1788" s="0" t="str">
        <f aca="false">IF(G1788 &lt;&gt; "", A1788-G1788, "")</f>
        <v/>
      </c>
    </row>
    <row r="1789" customFormat="false" ht="12.8" hidden="false" customHeight="false" outlineLevel="0" collapsed="false">
      <c r="A1789" s="0" t="n">
        <v>77559</v>
      </c>
      <c r="B1789" s="0" t="s">
        <v>4</v>
      </c>
      <c r="C1789" s="0" t="n">
        <v>2826</v>
      </c>
      <c r="D1789" s="0" t="n">
        <v>2</v>
      </c>
      <c r="E1789" s="0" t="s">
        <v>2</v>
      </c>
      <c r="F1789" s="0" t="s">
        <v>100</v>
      </c>
      <c r="G1789" s="0" t="n">
        <f aca="false">IF($B1789="POP",INDEX($A$2:$A1788,MATCH(1,($F$2:$F1788=F1789)*($D$2:$D1788=D1789)*($B$2:$B1788="PUSH")*($C$2:$C1788=$C1789),0),0),"")</f>
        <v>77559</v>
      </c>
      <c r="H1789" s="0" t="n">
        <f aca="false">IF(G1789 &lt;&gt; "", A1789-G1789, "")</f>
        <v>0</v>
      </c>
    </row>
    <row r="1790" customFormat="false" ht="12.8" hidden="false" customHeight="false" outlineLevel="0" collapsed="false">
      <c r="A1790" s="0" t="n">
        <v>77576</v>
      </c>
      <c r="B1790" s="0" t="s">
        <v>6</v>
      </c>
      <c r="C1790" s="0" t="n">
        <v>2826</v>
      </c>
      <c r="D1790" s="0" t="n">
        <v>2</v>
      </c>
      <c r="E1790" s="0" t="s">
        <v>2</v>
      </c>
      <c r="F1790" s="0" t="s">
        <v>101</v>
      </c>
      <c r="G1790" s="0" t="str">
        <f aca="false">IF($B1790="POP",INDEX($A$2:$A1789,MATCH(1,($F$2:$F1789=F1790)*($D$2:$D1789=D1790)*($B$2:$B1789="PUSH")*($C$2:$C1789=$C1790),0),0),"")</f>
        <v/>
      </c>
      <c r="H1790" s="0" t="str">
        <f aca="false">IF(G1790 &lt;&gt; "", A1790-G1790, "")</f>
        <v/>
      </c>
    </row>
    <row r="1791" customFormat="false" ht="12.8" hidden="false" customHeight="false" outlineLevel="0" collapsed="false">
      <c r="A1791" s="0" t="n">
        <v>77626</v>
      </c>
      <c r="B1791" s="0" t="s">
        <v>6</v>
      </c>
      <c r="C1791" s="0" t="n">
        <v>2826</v>
      </c>
      <c r="D1791" s="0" t="n">
        <v>3</v>
      </c>
      <c r="E1791" s="0" t="s">
        <v>2</v>
      </c>
      <c r="F1791" s="0" t="s">
        <v>102</v>
      </c>
      <c r="G1791" s="0" t="str">
        <f aca="false">IF($B1791="POP",INDEX($A$2:$A1790,MATCH(1,($F$2:$F1790=F1791)*($D$2:$D1790=D1791)*($B$2:$B1790="PUSH")*($C$2:$C1790=$C1791),0),0),"")</f>
        <v/>
      </c>
      <c r="H1791" s="0" t="str">
        <f aca="false">IF(G1791 &lt;&gt; "", A1791-G1791, "")</f>
        <v/>
      </c>
    </row>
    <row r="1792" customFormat="false" ht="12.8" hidden="false" customHeight="false" outlineLevel="0" collapsed="false">
      <c r="A1792" s="0" t="n">
        <v>77627</v>
      </c>
      <c r="B1792" s="0" t="s">
        <v>4</v>
      </c>
      <c r="C1792" s="0" t="n">
        <v>2826</v>
      </c>
      <c r="D1792" s="0" t="n">
        <v>3</v>
      </c>
      <c r="E1792" s="0" t="s">
        <v>2</v>
      </c>
      <c r="F1792" s="0" t="s">
        <v>102</v>
      </c>
      <c r="G1792" s="0" t="n">
        <f aca="false">IF($B1792="POP",INDEX($A$2:$A1791,MATCH(1,($F$2:$F1791=F1792)*($D$2:$D1791=D1792)*($B$2:$B1791="PUSH")*($C$2:$C1791=$C1792),0),0),"")</f>
        <v>77626</v>
      </c>
      <c r="H1792" s="0" t="n">
        <f aca="false">IF(G1792 &lt;&gt; "", A1792-G1792, "")</f>
        <v>1</v>
      </c>
    </row>
    <row r="1793" customFormat="false" ht="12.8" hidden="false" customHeight="false" outlineLevel="0" collapsed="false">
      <c r="A1793" s="0" t="n">
        <v>77627</v>
      </c>
      <c r="B1793" s="0" t="s">
        <v>6</v>
      </c>
      <c r="C1793" s="0" t="n">
        <v>2826</v>
      </c>
      <c r="D1793" s="0" t="n">
        <v>3</v>
      </c>
      <c r="E1793" s="0" t="s">
        <v>2</v>
      </c>
      <c r="F1793" s="0" t="s">
        <v>103</v>
      </c>
      <c r="G1793" s="0" t="str">
        <f aca="false">IF($B1793="POP",INDEX($A$2:$A1792,MATCH(1,($F$2:$F1792=F1793)*($D$2:$D1792=D1793)*($B$2:$B1792="PUSH")*($C$2:$C1792=$C1793),0),0),"")</f>
        <v/>
      </c>
      <c r="H1793" s="0" t="str">
        <f aca="false">IF(G1793 &lt;&gt; "", A1793-G1793, "")</f>
        <v/>
      </c>
    </row>
    <row r="1794" customFormat="false" ht="12.8" hidden="false" customHeight="false" outlineLevel="0" collapsed="false">
      <c r="A1794" s="0" t="n">
        <v>77627</v>
      </c>
      <c r="B1794" s="0" t="s">
        <v>6</v>
      </c>
      <c r="C1794" s="0" t="n">
        <v>2826</v>
      </c>
      <c r="D1794" s="0" t="n">
        <v>4</v>
      </c>
      <c r="E1794" s="0" t="s">
        <v>2</v>
      </c>
      <c r="F1794" s="0" t="s">
        <v>104</v>
      </c>
      <c r="G1794" s="0" t="str">
        <f aca="false">IF($B1794="POP",INDEX($A$2:$A1793,MATCH(1,($F$2:$F1793=F1794)*($D$2:$D1793=D1794)*($B$2:$B1793="PUSH")*($C$2:$C1793=$C1794),0),0),"")</f>
        <v/>
      </c>
      <c r="H1794" s="0" t="str">
        <f aca="false">IF(G1794 &lt;&gt; "", A1794-G1794, "")</f>
        <v/>
      </c>
    </row>
    <row r="1795" customFormat="false" ht="12.8" hidden="false" customHeight="false" outlineLevel="0" collapsed="false">
      <c r="A1795" s="0" t="n">
        <v>77627</v>
      </c>
      <c r="B1795" s="0" t="s">
        <v>4</v>
      </c>
      <c r="C1795" s="0" t="n">
        <v>2826</v>
      </c>
      <c r="D1795" s="0" t="n">
        <v>4</v>
      </c>
      <c r="E1795" s="0" t="s">
        <v>2</v>
      </c>
      <c r="F1795" s="0" t="s">
        <v>104</v>
      </c>
      <c r="G1795" s="0" t="n">
        <f aca="false">IF($B1795="POP",INDEX($A$2:$A1794,MATCH(1,($F$2:$F1794=F1795)*($D$2:$D1794=D1795)*($B$2:$B1794="PUSH")*($C$2:$C1794=$C1795),0),0),"")</f>
        <v>77627</v>
      </c>
      <c r="H1795" s="0" t="n">
        <f aca="false">IF(G1795 &lt;&gt; "", A1795-G1795, "")</f>
        <v>0</v>
      </c>
    </row>
    <row r="1796" customFormat="false" ht="12.8" hidden="false" customHeight="false" outlineLevel="0" collapsed="false">
      <c r="A1796" s="0" t="n">
        <v>77627</v>
      </c>
      <c r="B1796" s="0" t="s">
        <v>6</v>
      </c>
      <c r="C1796" s="0" t="n">
        <v>2826</v>
      </c>
      <c r="D1796" s="0" t="n">
        <v>4</v>
      </c>
      <c r="E1796" s="0" t="s">
        <v>2</v>
      </c>
      <c r="F1796" s="0" t="s">
        <v>74</v>
      </c>
      <c r="G1796" s="0" t="str">
        <f aca="false">IF($B1796="POP",INDEX($A$2:$A1795,MATCH(1,($F$2:$F1795=F1796)*($D$2:$D1795=D1796)*($B$2:$B1795="PUSH")*($C$2:$C1795=$C1796),0),0),"")</f>
        <v/>
      </c>
      <c r="H1796" s="0" t="str">
        <f aca="false">IF(G1796 &lt;&gt; "", A1796-G1796, "")</f>
        <v/>
      </c>
    </row>
    <row r="1797" customFormat="false" ht="12.8" hidden="false" customHeight="false" outlineLevel="0" collapsed="false">
      <c r="A1797" s="0" t="n">
        <v>77627</v>
      </c>
      <c r="B1797" s="0" t="s">
        <v>4</v>
      </c>
      <c r="C1797" s="0" t="n">
        <v>2826</v>
      </c>
      <c r="D1797" s="0" t="n">
        <v>4</v>
      </c>
      <c r="E1797" s="0" t="s">
        <v>2</v>
      </c>
      <c r="F1797" s="0" t="s">
        <v>74</v>
      </c>
      <c r="G1797" s="0" t="n">
        <f aca="false">IF($B1797="POP",INDEX($A$2:$A1796,MATCH(1,($F$2:$F1796=F1797)*($D$2:$D1796=D1797)*($B$2:$B1796="PUSH")*($C$2:$C1796=$C1797),0),0),"")</f>
        <v>77627</v>
      </c>
      <c r="H1797" s="0" t="n">
        <f aca="false">IF(G1797 &lt;&gt; "", A1797-G1797, "")</f>
        <v>0</v>
      </c>
    </row>
    <row r="1798" customFormat="false" ht="12.8" hidden="false" customHeight="false" outlineLevel="0" collapsed="false">
      <c r="A1798" s="0" t="n">
        <v>77627</v>
      </c>
      <c r="B1798" s="0" t="s">
        <v>6</v>
      </c>
      <c r="C1798" s="0" t="n">
        <v>2826</v>
      </c>
      <c r="D1798" s="0" t="n">
        <v>4</v>
      </c>
      <c r="E1798" s="0" t="s">
        <v>2</v>
      </c>
      <c r="F1798" s="0" t="s">
        <v>100</v>
      </c>
      <c r="G1798" s="0" t="str">
        <f aca="false">IF($B1798="POP",INDEX($A$2:$A1797,MATCH(1,($F$2:$F1797=F1798)*($D$2:$D1797=D1798)*($B$2:$B1797="PUSH")*($C$2:$C1797=$C1798),0),0),"")</f>
        <v/>
      </c>
      <c r="H1798" s="0" t="str">
        <f aca="false">IF(G1798 &lt;&gt; "", A1798-G1798, "")</f>
        <v/>
      </c>
    </row>
    <row r="1799" customFormat="false" ht="12.8" hidden="false" customHeight="false" outlineLevel="0" collapsed="false">
      <c r="A1799" s="0" t="n">
        <v>77627</v>
      </c>
      <c r="B1799" s="0" t="s">
        <v>4</v>
      </c>
      <c r="C1799" s="0" t="n">
        <v>2826</v>
      </c>
      <c r="D1799" s="0" t="n">
        <v>4</v>
      </c>
      <c r="E1799" s="0" t="s">
        <v>2</v>
      </c>
      <c r="F1799" s="0" t="s">
        <v>100</v>
      </c>
      <c r="G1799" s="0" t="n">
        <f aca="false">IF($B1799="POP",INDEX($A$2:$A1798,MATCH(1,($F$2:$F1798=F1799)*($D$2:$D1798=D1799)*($B$2:$B1798="PUSH")*($C$2:$C1798=$C1799),0),0),"")</f>
        <v>77627</v>
      </c>
      <c r="H1799" s="0" t="n">
        <f aca="false">IF(G1799 &lt;&gt; "", A1799-G1799, "")</f>
        <v>0</v>
      </c>
    </row>
    <row r="1800" customFormat="false" ht="12.8" hidden="false" customHeight="false" outlineLevel="0" collapsed="false">
      <c r="A1800" s="0" t="n">
        <v>77627</v>
      </c>
      <c r="B1800" s="0" t="s">
        <v>6</v>
      </c>
      <c r="C1800" s="0" t="n">
        <v>2826</v>
      </c>
      <c r="D1800" s="0" t="n">
        <v>4</v>
      </c>
      <c r="E1800" s="0" t="s">
        <v>2</v>
      </c>
      <c r="F1800" s="0" t="s">
        <v>105</v>
      </c>
      <c r="G1800" s="0" t="str">
        <f aca="false">IF($B1800="POP",INDEX($A$2:$A1799,MATCH(1,($F$2:$F1799=F1800)*($D$2:$D1799=D1800)*($B$2:$B1799="PUSH")*($C$2:$C1799=$C1800),0),0),"")</f>
        <v/>
      </c>
      <c r="H1800" s="0" t="str">
        <f aca="false">IF(G1800 &lt;&gt; "", A1800-G1800, "")</f>
        <v/>
      </c>
    </row>
    <row r="1801" customFormat="false" ht="12.8" hidden="false" customHeight="false" outlineLevel="0" collapsed="false">
      <c r="A1801" s="0" t="n">
        <v>77627</v>
      </c>
      <c r="B1801" s="0" t="s">
        <v>6</v>
      </c>
      <c r="C1801" s="0" t="n">
        <v>2826</v>
      </c>
      <c r="D1801" s="0" t="n">
        <v>5</v>
      </c>
      <c r="E1801" s="0" t="s">
        <v>2</v>
      </c>
      <c r="F1801" s="0" t="s">
        <v>106</v>
      </c>
      <c r="G1801" s="0" t="str">
        <f aca="false">IF($B1801="POP",INDEX($A$2:$A1800,MATCH(1,($F$2:$F1800=F1801)*($D$2:$D1800=D1801)*($B$2:$B1800="PUSH")*($C$2:$C1800=$C1801),0),0),"")</f>
        <v/>
      </c>
      <c r="H1801" s="0" t="str">
        <f aca="false">IF(G1801 &lt;&gt; "", A1801-G1801, "")</f>
        <v/>
      </c>
    </row>
    <row r="1802" customFormat="false" ht="12.8" hidden="false" customHeight="false" outlineLevel="0" collapsed="false">
      <c r="A1802" s="0" t="n">
        <v>77627</v>
      </c>
      <c r="B1802" s="0" t="s">
        <v>4</v>
      </c>
      <c r="C1802" s="0" t="n">
        <v>2826</v>
      </c>
      <c r="D1802" s="0" t="n">
        <v>5</v>
      </c>
      <c r="E1802" s="0" t="s">
        <v>2</v>
      </c>
      <c r="F1802" s="0" t="s">
        <v>106</v>
      </c>
      <c r="G1802" s="0" t="n">
        <f aca="false">IF($B1802="POP",INDEX($A$2:$A1801,MATCH(1,($F$2:$F1801=F1802)*($D$2:$D1801=D1802)*($B$2:$B1801="PUSH")*($C$2:$C1801=$C1802),0),0),"")</f>
        <v>77627</v>
      </c>
      <c r="H1802" s="0" t="n">
        <f aca="false">IF(G1802 &lt;&gt; "", A1802-G1802, "")</f>
        <v>0</v>
      </c>
    </row>
    <row r="1803" customFormat="false" ht="12.8" hidden="false" customHeight="false" outlineLevel="0" collapsed="false">
      <c r="A1803" s="0" t="n">
        <v>77643</v>
      </c>
      <c r="B1803" s="0" t="s">
        <v>6</v>
      </c>
      <c r="C1803" s="0" t="n">
        <v>2826</v>
      </c>
      <c r="D1803" s="0" t="n">
        <v>5</v>
      </c>
      <c r="E1803" s="0" t="s">
        <v>2</v>
      </c>
      <c r="F1803" s="0" t="s">
        <v>107</v>
      </c>
      <c r="G1803" s="0" t="str">
        <f aca="false">IF($B1803="POP",INDEX($A$2:$A1802,MATCH(1,($F$2:$F1802=F1803)*($D$2:$D1802=D1803)*($B$2:$B1802="PUSH")*($C$2:$C1802=$C1803),0),0),"")</f>
        <v/>
      </c>
      <c r="H1803" s="0" t="str">
        <f aca="false">IF(G1803 &lt;&gt; "", A1803-G1803, "")</f>
        <v/>
      </c>
    </row>
    <row r="1804" customFormat="false" ht="12.8" hidden="false" customHeight="false" outlineLevel="0" collapsed="false">
      <c r="A1804" s="0" t="n">
        <v>77659</v>
      </c>
      <c r="B1804" s="0" t="s">
        <v>4</v>
      </c>
      <c r="C1804" s="0" t="n">
        <v>2826</v>
      </c>
      <c r="D1804" s="0" t="n">
        <v>5</v>
      </c>
      <c r="E1804" s="0" t="s">
        <v>2</v>
      </c>
      <c r="F1804" s="0" t="s">
        <v>107</v>
      </c>
      <c r="G1804" s="0" t="n">
        <f aca="false">IF($B1804="POP",INDEX($A$2:$A1803,MATCH(1,($F$2:$F1803=F1804)*($D$2:$D1803=D1804)*($B$2:$B1803="PUSH")*($C$2:$C1803=$C1804),0),0),"")</f>
        <v>77643</v>
      </c>
      <c r="H1804" s="0" t="n">
        <f aca="false">IF(G1804 &lt;&gt; "", A1804-G1804, "")</f>
        <v>16</v>
      </c>
    </row>
    <row r="1805" customFormat="false" ht="12.8" hidden="false" customHeight="false" outlineLevel="0" collapsed="false">
      <c r="A1805" s="0" t="n">
        <v>77760</v>
      </c>
      <c r="B1805" s="0" t="s">
        <v>6</v>
      </c>
      <c r="C1805" s="0" t="n">
        <v>2826</v>
      </c>
      <c r="D1805" s="0" t="n">
        <v>5</v>
      </c>
      <c r="E1805" s="0" t="s">
        <v>2</v>
      </c>
      <c r="F1805" s="0" t="s">
        <v>75</v>
      </c>
      <c r="G1805" s="0" t="str">
        <f aca="false">IF($B1805="POP",INDEX($A$2:$A1804,MATCH(1,($F$2:$F1804=F1805)*($D$2:$D1804=D1805)*($B$2:$B1804="PUSH")*($C$2:$C1804=$C1805),0),0),"")</f>
        <v/>
      </c>
      <c r="H1805" s="0" t="str">
        <f aca="false">IF(G1805 &lt;&gt; "", A1805-G1805, "")</f>
        <v/>
      </c>
    </row>
    <row r="1806" customFormat="false" ht="12.8" hidden="false" customHeight="false" outlineLevel="0" collapsed="false">
      <c r="A1806" s="0" t="n">
        <v>77760</v>
      </c>
      <c r="B1806" s="0" t="s">
        <v>6</v>
      </c>
      <c r="C1806" s="0" t="n">
        <v>2826</v>
      </c>
      <c r="D1806" s="0" t="n">
        <v>6</v>
      </c>
      <c r="E1806" s="0" t="s">
        <v>2</v>
      </c>
      <c r="F1806" s="0" t="s">
        <v>76</v>
      </c>
      <c r="G1806" s="0" t="str">
        <f aca="false">IF($B1806="POP",INDEX($A$2:$A1805,MATCH(1,($F$2:$F1805=F1806)*($D$2:$D1805=D1806)*($B$2:$B1805="PUSH")*($C$2:$C1805=$C1806),0),0),"")</f>
        <v/>
      </c>
      <c r="H1806" s="0" t="str">
        <f aca="false">IF(G1806 &lt;&gt; "", A1806-G1806, "")</f>
        <v/>
      </c>
    </row>
    <row r="1807" customFormat="false" ht="12.8" hidden="false" customHeight="false" outlineLevel="0" collapsed="false">
      <c r="A1807" s="0" t="n">
        <v>77760</v>
      </c>
      <c r="B1807" s="0" t="s">
        <v>4</v>
      </c>
      <c r="C1807" s="0" t="n">
        <v>2826</v>
      </c>
      <c r="D1807" s="0" t="n">
        <v>6</v>
      </c>
      <c r="E1807" s="0" t="s">
        <v>2</v>
      </c>
      <c r="F1807" s="0" t="s">
        <v>76</v>
      </c>
      <c r="G1807" s="0" t="n">
        <f aca="false">IF($B1807="POP",INDEX($A$2:$A1806,MATCH(1,($F$2:$F1806=F1807)*($D$2:$D1806=D1807)*($B$2:$B1806="PUSH")*($C$2:$C1806=$C1807),0),0),"")</f>
        <v>77760</v>
      </c>
      <c r="H1807" s="0" t="n">
        <f aca="false">IF(G1807 &lt;&gt; "", A1807-G1807, "")</f>
        <v>0</v>
      </c>
    </row>
    <row r="1808" customFormat="false" ht="12.8" hidden="false" customHeight="false" outlineLevel="0" collapsed="false">
      <c r="A1808" s="0" t="n">
        <v>77760</v>
      </c>
      <c r="B1808" s="0" t="s">
        <v>6</v>
      </c>
      <c r="C1808" s="0" t="n">
        <v>2826</v>
      </c>
      <c r="D1808" s="0" t="n">
        <v>6</v>
      </c>
      <c r="E1808" s="0" t="s">
        <v>2</v>
      </c>
      <c r="F1808" s="0" t="s">
        <v>77</v>
      </c>
      <c r="G1808" s="0" t="str">
        <f aca="false">IF($B1808="POP",INDEX($A$2:$A1807,MATCH(1,($F$2:$F1807=F1808)*($D$2:$D1807=D1808)*($B$2:$B1807="PUSH")*($C$2:$C1807=$C1808),0),0),"")</f>
        <v/>
      </c>
      <c r="H1808" s="0" t="str">
        <f aca="false">IF(G1808 &lt;&gt; "", A1808-G1808, "")</f>
        <v/>
      </c>
    </row>
    <row r="1809" customFormat="false" ht="12.8" hidden="false" customHeight="false" outlineLevel="0" collapsed="false">
      <c r="A1809" s="0" t="n">
        <v>77760</v>
      </c>
      <c r="B1809" s="0" t="s">
        <v>4</v>
      </c>
      <c r="C1809" s="0" t="n">
        <v>2826</v>
      </c>
      <c r="D1809" s="0" t="n">
        <v>6</v>
      </c>
      <c r="E1809" s="0" t="s">
        <v>2</v>
      </c>
      <c r="F1809" s="0" t="s">
        <v>77</v>
      </c>
      <c r="G1809" s="0" t="n">
        <f aca="false">IF($B1809="POP",INDEX($A$2:$A1808,MATCH(1,($F$2:$F1808=F1809)*($D$2:$D1808=D1809)*($B$2:$B1808="PUSH")*($C$2:$C1808=$C1809),0),0),"")</f>
        <v>77760</v>
      </c>
      <c r="H1809" s="0" t="n">
        <f aca="false">IF(G1809 &lt;&gt; "", A1809-G1809, "")</f>
        <v>0</v>
      </c>
    </row>
    <row r="1810" customFormat="false" ht="12.8" hidden="false" customHeight="false" outlineLevel="0" collapsed="false">
      <c r="A1810" s="0" t="n">
        <v>77760</v>
      </c>
      <c r="B1810" s="0" t="s">
        <v>6</v>
      </c>
      <c r="C1810" s="0" t="n">
        <v>2826</v>
      </c>
      <c r="D1810" s="0" t="n">
        <v>6</v>
      </c>
      <c r="E1810" s="0" t="s">
        <v>2</v>
      </c>
      <c r="F1810" s="0" t="s">
        <v>78</v>
      </c>
      <c r="G1810" s="0" t="str">
        <f aca="false">IF($B1810="POP",INDEX($A$2:$A1809,MATCH(1,($F$2:$F1809=F1810)*($D$2:$D1809=D1810)*($B$2:$B1809="PUSH")*($C$2:$C1809=$C1810),0),0),"")</f>
        <v/>
      </c>
      <c r="H1810" s="0" t="str">
        <f aca="false">IF(G1810 &lt;&gt; "", A1810-G1810, "")</f>
        <v/>
      </c>
    </row>
    <row r="1811" customFormat="false" ht="12.8" hidden="false" customHeight="false" outlineLevel="0" collapsed="false">
      <c r="A1811" s="0" t="n">
        <v>77760</v>
      </c>
      <c r="B1811" s="0" t="s">
        <v>4</v>
      </c>
      <c r="C1811" s="0" t="n">
        <v>2826</v>
      </c>
      <c r="D1811" s="0" t="n">
        <v>6</v>
      </c>
      <c r="E1811" s="0" t="s">
        <v>2</v>
      </c>
      <c r="F1811" s="0" t="s">
        <v>78</v>
      </c>
      <c r="G1811" s="0" t="n">
        <f aca="false">IF($B1811="POP",INDEX($A$2:$A1810,MATCH(1,($F$2:$F1810=F1811)*($D$2:$D1810=D1811)*($B$2:$B1810="PUSH")*($C$2:$C1810=$C1811),0),0),"")</f>
        <v>77760</v>
      </c>
      <c r="H1811" s="0" t="n">
        <f aca="false">IF(G1811 &lt;&gt; "", A1811-G1811, "")</f>
        <v>0</v>
      </c>
    </row>
    <row r="1812" customFormat="false" ht="12.8" hidden="false" customHeight="false" outlineLevel="0" collapsed="false">
      <c r="A1812" s="0" t="n">
        <v>77760</v>
      </c>
      <c r="B1812" s="0" t="s">
        <v>4</v>
      </c>
      <c r="C1812" s="0" t="n">
        <v>2826</v>
      </c>
      <c r="D1812" s="0" t="n">
        <v>5</v>
      </c>
      <c r="E1812" s="0" t="s">
        <v>2</v>
      </c>
      <c r="F1812" s="0" t="s">
        <v>75</v>
      </c>
      <c r="G1812" s="0" t="n">
        <f aca="false">IF($B1812="POP",INDEX($A$2:$A1811,MATCH(1,($F$2:$F1811=F1812)*($D$2:$D1811=D1812)*($B$2:$B1811="PUSH")*($C$2:$C1811=$C1812),0),0),"")</f>
        <v>77760</v>
      </c>
      <c r="H1812" s="0" t="n">
        <f aca="false">IF(G1812 &lt;&gt; "", A1812-G1812, "")</f>
        <v>0</v>
      </c>
    </row>
    <row r="1813" customFormat="false" ht="12.8" hidden="false" customHeight="false" outlineLevel="0" collapsed="false">
      <c r="A1813" s="0" t="n">
        <v>77760</v>
      </c>
      <c r="B1813" s="0" t="s">
        <v>6</v>
      </c>
      <c r="C1813" s="0" t="n">
        <v>2826</v>
      </c>
      <c r="D1813" s="0" t="n">
        <v>5</v>
      </c>
      <c r="E1813" s="0" t="s">
        <v>2</v>
      </c>
      <c r="F1813" s="0" t="s">
        <v>110</v>
      </c>
      <c r="G1813" s="0" t="str">
        <f aca="false">IF($B1813="POP",INDEX($A$2:$A1812,MATCH(1,($F$2:$F1812=F1813)*($D$2:$D1812=D1813)*($B$2:$B1812="PUSH")*($C$2:$C1812=$C1813),0),0),"")</f>
        <v/>
      </c>
      <c r="H1813" s="0" t="str">
        <f aca="false">IF(G1813 &lt;&gt; "", A1813-G1813, "")</f>
        <v/>
      </c>
    </row>
    <row r="1814" customFormat="false" ht="12.8" hidden="false" customHeight="false" outlineLevel="0" collapsed="false">
      <c r="A1814" s="0" t="n">
        <v>77777</v>
      </c>
      <c r="B1814" s="0" t="s">
        <v>6</v>
      </c>
      <c r="C1814" s="0" t="n">
        <v>2826</v>
      </c>
      <c r="D1814" s="0" t="n">
        <v>6</v>
      </c>
      <c r="E1814" s="0" t="s">
        <v>2</v>
      </c>
      <c r="F1814" s="0" t="s">
        <v>84</v>
      </c>
      <c r="G1814" s="0" t="str">
        <f aca="false">IF($B1814="POP",INDEX($A$2:$A1813,MATCH(1,($F$2:$F1813=F1814)*($D$2:$D1813=D1814)*($B$2:$B1813="PUSH")*($C$2:$C1813=$C1814),0),0),"")</f>
        <v/>
      </c>
      <c r="H1814" s="0" t="str">
        <f aca="false">IF(G1814 &lt;&gt; "", A1814-G1814, "")</f>
        <v/>
      </c>
    </row>
    <row r="1815" customFormat="false" ht="12.8" hidden="false" customHeight="false" outlineLevel="0" collapsed="false">
      <c r="A1815" s="0" t="n">
        <v>77777</v>
      </c>
      <c r="B1815" s="0" t="s">
        <v>1</v>
      </c>
      <c r="C1815" s="0" t="n">
        <v>2834</v>
      </c>
      <c r="D1815" s="0" t="n">
        <v>0</v>
      </c>
      <c r="E1815" s="0" t="s">
        <v>2</v>
      </c>
      <c r="F1815" s="0" t="s">
        <v>85</v>
      </c>
      <c r="G1815" s="0" t="str">
        <f aca="false">IF($B1815="POP",INDEX($A$2:$A1814,MATCH(1,($F$2:$F1814=F1815)*($D$2:$D1814=D1815)*($B$2:$B1814="PUSH")*($C$2:$C1814=$C1815),0),0),"")</f>
        <v/>
      </c>
      <c r="H1815" s="0" t="str">
        <f aca="false">IF(G1815 &lt;&gt; "", A1815-G1815, "")</f>
        <v/>
      </c>
    </row>
    <row r="1816" customFormat="false" ht="12.8" hidden="false" customHeight="false" outlineLevel="0" collapsed="false">
      <c r="A1816" s="0" t="n">
        <v>77777</v>
      </c>
      <c r="B1816" s="0" t="s">
        <v>4</v>
      </c>
      <c r="C1816" s="0" t="n">
        <v>2826</v>
      </c>
      <c r="D1816" s="0" t="n">
        <v>6</v>
      </c>
      <c r="E1816" s="0" t="s">
        <v>2</v>
      </c>
      <c r="F1816" s="0" t="s">
        <v>84</v>
      </c>
      <c r="G1816" s="0" t="n">
        <f aca="false">IF($B1816="POP",INDEX($A$2:$A1815,MATCH(1,($F$2:$F1815=F1816)*($D$2:$D1815=D1816)*($B$2:$B1815="PUSH")*($C$2:$C1815=$C1816),0),0),"")</f>
        <v>77777</v>
      </c>
      <c r="H1816" s="0" t="n">
        <f aca="false">IF(G1816 &lt;&gt; "", A1816-G1816, "")</f>
        <v>0</v>
      </c>
    </row>
    <row r="1817" customFormat="false" ht="12.8" hidden="false" customHeight="false" outlineLevel="0" collapsed="false">
      <c r="A1817" s="0" t="n">
        <v>77777</v>
      </c>
      <c r="B1817" s="0" t="s">
        <v>6</v>
      </c>
      <c r="C1817" s="0" t="n">
        <v>2826</v>
      </c>
      <c r="D1817" s="0" t="n">
        <v>6</v>
      </c>
      <c r="E1817" s="0" t="s">
        <v>2</v>
      </c>
      <c r="F1817" s="0" t="s">
        <v>111</v>
      </c>
      <c r="G1817" s="0" t="str">
        <f aca="false">IF($B1817="POP",INDEX($A$2:$A1816,MATCH(1,($F$2:$F1816=F1817)*($D$2:$D1816=D1817)*($B$2:$B1816="PUSH")*($C$2:$C1816=$C1817),0),0),"")</f>
        <v/>
      </c>
      <c r="H1817" s="0" t="str">
        <f aca="false">IF(G1817 &lt;&gt; "", A1817-G1817, "")</f>
        <v/>
      </c>
    </row>
    <row r="1818" customFormat="false" ht="12.8" hidden="false" customHeight="false" outlineLevel="0" collapsed="false">
      <c r="A1818" s="0" t="n">
        <v>77777</v>
      </c>
      <c r="B1818" s="0" t="s">
        <v>4</v>
      </c>
      <c r="C1818" s="0" t="n">
        <v>2826</v>
      </c>
      <c r="D1818" s="0" t="n">
        <v>6</v>
      </c>
      <c r="E1818" s="0" t="s">
        <v>2</v>
      </c>
      <c r="F1818" s="0" t="s">
        <v>111</v>
      </c>
      <c r="G1818" s="0" t="n">
        <f aca="false">IF($B1818="POP",INDEX($A$2:$A1817,MATCH(1,($F$2:$F1817=F1818)*($D$2:$D1817=D1818)*($B$2:$B1817="PUSH")*($C$2:$C1817=$C1818),0),0),"")</f>
        <v>77777</v>
      </c>
      <c r="H1818" s="0" t="n">
        <f aca="false">IF(G1818 &lt;&gt; "", A1818-G1818, "")</f>
        <v>0</v>
      </c>
    </row>
    <row r="1819" customFormat="false" ht="12.8" hidden="false" customHeight="false" outlineLevel="0" collapsed="false">
      <c r="A1819" s="0" t="n">
        <v>77777</v>
      </c>
      <c r="B1819" s="0" t="s">
        <v>6</v>
      </c>
      <c r="C1819" s="0" t="n">
        <v>2826</v>
      </c>
      <c r="D1819" s="0" t="n">
        <v>6</v>
      </c>
      <c r="E1819" s="0" t="s">
        <v>2</v>
      </c>
      <c r="F1819" s="0" t="s">
        <v>86</v>
      </c>
      <c r="G1819" s="0" t="str">
        <f aca="false">IF($B1819="POP",INDEX($A$2:$A1818,MATCH(1,($F$2:$F1818=F1819)*($D$2:$D1818=D1819)*($B$2:$B1818="PUSH")*($C$2:$C1818=$C1819),0),0),"")</f>
        <v/>
      </c>
      <c r="H1819" s="0" t="str">
        <f aca="false">IF(G1819 &lt;&gt; "", A1819-G1819, "")</f>
        <v/>
      </c>
    </row>
    <row r="1820" customFormat="false" ht="12.8" hidden="false" customHeight="false" outlineLevel="0" collapsed="false">
      <c r="A1820" s="0" t="n">
        <v>77777</v>
      </c>
      <c r="B1820" s="0" t="s">
        <v>1</v>
      </c>
      <c r="C1820" s="0" t="n">
        <v>2835</v>
      </c>
      <c r="D1820" s="0" t="n">
        <v>0</v>
      </c>
      <c r="E1820" s="0" t="s">
        <v>2</v>
      </c>
      <c r="F1820" s="0" t="s">
        <v>87</v>
      </c>
      <c r="G1820" s="0" t="str">
        <f aca="false">IF($B1820="POP",INDEX($A$2:$A1819,MATCH(1,($F$2:$F1819=F1820)*($D$2:$D1819=D1820)*($B$2:$B1819="PUSH")*($C$2:$C1819=$C1820),0),0),"")</f>
        <v/>
      </c>
      <c r="H1820" s="0" t="str">
        <f aca="false">IF(G1820 &lt;&gt; "", A1820-G1820, "")</f>
        <v/>
      </c>
    </row>
    <row r="1821" customFormat="false" ht="12.8" hidden="false" customHeight="false" outlineLevel="0" collapsed="false">
      <c r="A1821" s="0" t="n">
        <v>77777</v>
      </c>
      <c r="B1821" s="0" t="s">
        <v>4</v>
      </c>
      <c r="C1821" s="0" t="n">
        <v>2826</v>
      </c>
      <c r="D1821" s="0" t="n">
        <v>6</v>
      </c>
      <c r="E1821" s="0" t="s">
        <v>2</v>
      </c>
      <c r="F1821" s="0" t="s">
        <v>86</v>
      </c>
      <c r="G1821" s="0" t="n">
        <f aca="false">IF($B1821="POP",INDEX($A$2:$A1820,MATCH(1,($F$2:$F1820=F1821)*($D$2:$D1820=D1821)*($B$2:$B1820="PUSH")*($C$2:$C1820=$C1821),0),0),"")</f>
        <v>77777</v>
      </c>
      <c r="H1821" s="0" t="n">
        <f aca="false">IF(G1821 &lt;&gt; "", A1821-G1821, "")</f>
        <v>0</v>
      </c>
    </row>
    <row r="1822" customFormat="false" ht="12.8" hidden="false" customHeight="false" outlineLevel="0" collapsed="false">
      <c r="A1822" s="0" t="n">
        <v>77777</v>
      </c>
      <c r="B1822" s="0" t="s">
        <v>6</v>
      </c>
      <c r="C1822" s="0" t="n">
        <v>2826</v>
      </c>
      <c r="D1822" s="0" t="n">
        <v>6</v>
      </c>
      <c r="E1822" s="0" t="s">
        <v>2</v>
      </c>
      <c r="F1822" s="0" t="s">
        <v>107</v>
      </c>
      <c r="G1822" s="0" t="str">
        <f aca="false">IF($B1822="POP",INDEX($A$2:$A1821,MATCH(1,($F$2:$F1821=F1822)*($D$2:$D1821=D1822)*($B$2:$B1821="PUSH")*($C$2:$C1821=$C1822),0),0),"")</f>
        <v/>
      </c>
      <c r="H1822" s="0" t="str">
        <f aca="false">IF(G1822 &lt;&gt; "", A1822-G1822, "")</f>
        <v/>
      </c>
    </row>
    <row r="1823" customFormat="false" ht="12.8" hidden="false" customHeight="false" outlineLevel="0" collapsed="false">
      <c r="A1823" s="0" t="n">
        <v>77793</v>
      </c>
      <c r="B1823" s="0" t="s">
        <v>6</v>
      </c>
      <c r="C1823" s="0" t="n">
        <v>2834</v>
      </c>
      <c r="D1823" s="0" t="n">
        <v>0</v>
      </c>
      <c r="E1823" s="0" t="s">
        <v>2</v>
      </c>
      <c r="F1823" s="0" t="s">
        <v>88</v>
      </c>
      <c r="G1823" s="0" t="str">
        <f aca="false">IF($B1823="POP",INDEX($A$2:$A1822,MATCH(1,($F$2:$F1822=F1823)*($D$2:$D1822=D1823)*($B$2:$B1822="PUSH")*($C$2:$C1822=$C1823),0),0),"")</f>
        <v/>
      </c>
      <c r="H1823" s="0" t="str">
        <f aca="false">IF(G1823 &lt;&gt; "", A1823-G1823, "")</f>
        <v/>
      </c>
    </row>
    <row r="1824" customFormat="false" ht="12.8" hidden="false" customHeight="false" outlineLevel="0" collapsed="false">
      <c r="A1824" s="0" t="n">
        <v>77793</v>
      </c>
      <c r="B1824" s="0" t="s">
        <v>6</v>
      </c>
      <c r="C1824" s="0" t="n">
        <v>2834</v>
      </c>
      <c r="D1824" s="0" t="n">
        <v>1</v>
      </c>
      <c r="E1824" s="0" t="s">
        <v>2</v>
      </c>
      <c r="F1824" s="0" t="s">
        <v>7</v>
      </c>
      <c r="G1824" s="0" t="str">
        <f aca="false">IF($B1824="POP",INDEX($A$2:$A1823,MATCH(1,($F$2:$F1823=F1824)*($D$2:$D1823=D1824)*($B$2:$B1823="PUSH")*($C$2:$C1823=$C1824),0),0),"")</f>
        <v/>
      </c>
      <c r="H1824" s="0" t="str">
        <f aca="false">IF(G1824 &lt;&gt; "", A1824-G1824, "")</f>
        <v/>
      </c>
    </row>
    <row r="1825" customFormat="false" ht="12.8" hidden="false" customHeight="false" outlineLevel="0" collapsed="false">
      <c r="A1825" s="0" t="n">
        <v>77793</v>
      </c>
      <c r="B1825" s="0" t="s">
        <v>4</v>
      </c>
      <c r="C1825" s="0" t="n">
        <v>2834</v>
      </c>
      <c r="D1825" s="0" t="n">
        <v>1</v>
      </c>
      <c r="E1825" s="0" t="s">
        <v>2</v>
      </c>
      <c r="F1825" s="0" t="s">
        <v>7</v>
      </c>
      <c r="G1825" s="0" t="n">
        <f aca="false">IF($B1825="POP",INDEX($A$2:$A1824,MATCH(1,($F$2:$F1824=F1825)*($D$2:$D1824=D1825)*($B$2:$B1824="PUSH")*($C$2:$C1824=$C1825),0),0),"")</f>
        <v>77793</v>
      </c>
      <c r="H1825" s="0" t="n">
        <f aca="false">IF(G1825 &lt;&gt; "", A1825-G1825, "")</f>
        <v>0</v>
      </c>
    </row>
    <row r="1826" customFormat="false" ht="12.8" hidden="false" customHeight="false" outlineLevel="0" collapsed="false">
      <c r="A1826" s="0" t="n">
        <v>77793</v>
      </c>
      <c r="B1826" s="0" t="s">
        <v>11</v>
      </c>
      <c r="C1826" s="0" t="n">
        <v>2834</v>
      </c>
      <c r="D1826" s="0" t="n">
        <v>0</v>
      </c>
      <c r="E1826" s="0" t="s">
        <v>2</v>
      </c>
      <c r="F1826" s="0" t="s">
        <v>88</v>
      </c>
      <c r="G1826" s="0" t="str">
        <f aca="false">IF($B1826="POP",INDEX($A$2:$A1825,MATCH(1,($F$2:$F1825=F1826)*($D$2:$D1825=D1826)*($B$2:$B1825="PUSH")*($C$2:$C1825=$C1826),0),0),"")</f>
        <v/>
      </c>
      <c r="H1826" s="0" t="str">
        <f aca="false">IF(G1826 &lt;&gt; "", A1826-G1826, "")</f>
        <v/>
      </c>
    </row>
    <row r="1827" customFormat="false" ht="12.8" hidden="false" customHeight="false" outlineLevel="0" collapsed="false">
      <c r="A1827" s="0" t="n">
        <v>77810</v>
      </c>
      <c r="B1827" s="0" t="s">
        <v>4</v>
      </c>
      <c r="C1827" s="0" t="n">
        <v>2834</v>
      </c>
      <c r="D1827" s="0" t="n">
        <v>0</v>
      </c>
      <c r="E1827" s="0" t="s">
        <v>2</v>
      </c>
      <c r="F1827" s="0" t="s">
        <v>88</v>
      </c>
      <c r="G1827" s="0" t="n">
        <f aca="false">IF($B1827="POP",INDEX($A$2:$A1826,MATCH(1,($F$2:$F1826=F1827)*($D$2:$D1826=D1827)*($B$2:$B1826="PUSH")*($C$2:$C1826=$C1827),0),0),"")</f>
        <v>77793</v>
      </c>
      <c r="H1827" s="0" t="n">
        <f aca="false">IF(G1827 &lt;&gt; "", A1827-G1827, "")</f>
        <v>17</v>
      </c>
    </row>
    <row r="1828" customFormat="false" ht="12.8" hidden="false" customHeight="false" outlineLevel="0" collapsed="false">
      <c r="A1828" s="0" t="n">
        <v>77810</v>
      </c>
      <c r="B1828" s="0" t="s">
        <v>6</v>
      </c>
      <c r="C1828" s="0" t="n">
        <v>2835</v>
      </c>
      <c r="D1828" s="0" t="n">
        <v>0</v>
      </c>
      <c r="E1828" s="0" t="s">
        <v>2</v>
      </c>
      <c r="F1828" s="0" t="s">
        <v>89</v>
      </c>
      <c r="G1828" s="0" t="str">
        <f aca="false">IF($B1828="POP",INDEX($A$2:$A1827,MATCH(1,($F$2:$F1827=F1828)*($D$2:$D1827=D1828)*($B$2:$B1827="PUSH")*($C$2:$C1827=$C1828),0),0),"")</f>
        <v/>
      </c>
      <c r="H1828" s="0" t="str">
        <f aca="false">IF(G1828 &lt;&gt; "", A1828-G1828, "")</f>
        <v/>
      </c>
    </row>
    <row r="1829" customFormat="false" ht="12.8" hidden="false" customHeight="false" outlineLevel="0" collapsed="false">
      <c r="A1829" s="0" t="n">
        <v>77810</v>
      </c>
      <c r="B1829" s="0" t="s">
        <v>6</v>
      </c>
      <c r="C1829" s="0" t="n">
        <v>2835</v>
      </c>
      <c r="D1829" s="0" t="n">
        <v>1</v>
      </c>
      <c r="E1829" s="0" t="s">
        <v>2</v>
      </c>
      <c r="F1829" s="0" t="s">
        <v>9</v>
      </c>
      <c r="G1829" s="0" t="str">
        <f aca="false">IF($B1829="POP",INDEX($A$2:$A1828,MATCH(1,($F$2:$F1828=F1829)*($D$2:$D1828=D1829)*($B$2:$B1828="PUSH")*($C$2:$C1828=$C1829),0),0),"")</f>
        <v/>
      </c>
      <c r="H1829" s="0" t="str">
        <f aca="false">IF(G1829 &lt;&gt; "", A1829-G1829, "")</f>
        <v/>
      </c>
    </row>
    <row r="1830" customFormat="false" ht="12.8" hidden="false" customHeight="false" outlineLevel="0" collapsed="false">
      <c r="A1830" s="0" t="n">
        <v>77810</v>
      </c>
      <c r="B1830" s="0" t="s">
        <v>6</v>
      </c>
      <c r="C1830" s="0" t="n">
        <v>2835</v>
      </c>
      <c r="D1830" s="0" t="n">
        <v>2</v>
      </c>
      <c r="E1830" s="0" t="s">
        <v>2</v>
      </c>
      <c r="F1830" s="0" t="s">
        <v>10</v>
      </c>
      <c r="G1830" s="0" t="str">
        <f aca="false">IF($B1830="POP",INDEX($A$2:$A1829,MATCH(1,($F$2:$F1829=F1830)*($D$2:$D1829=D1830)*($B$2:$B1829="PUSH")*($C$2:$C1829=$C1830),0),0),"")</f>
        <v/>
      </c>
      <c r="H1830" s="0" t="str">
        <f aca="false">IF(G1830 &lt;&gt; "", A1830-G1830, "")</f>
        <v/>
      </c>
    </row>
    <row r="1831" customFormat="false" ht="12.8" hidden="false" customHeight="false" outlineLevel="0" collapsed="false">
      <c r="A1831" s="0" t="n">
        <v>77843</v>
      </c>
      <c r="B1831" s="0" t="s">
        <v>4</v>
      </c>
      <c r="C1831" s="0" t="n">
        <v>2835</v>
      </c>
      <c r="D1831" s="0" t="n">
        <v>2</v>
      </c>
      <c r="E1831" s="0" t="s">
        <v>2</v>
      </c>
      <c r="F1831" s="0" t="s">
        <v>10</v>
      </c>
      <c r="G1831" s="0" t="n">
        <f aca="false">IF($B1831="POP",INDEX($A$2:$A1830,MATCH(1,($F$2:$F1830=F1831)*($D$2:$D1830=D1831)*($B$2:$B1830="PUSH")*($C$2:$C1830=$C1831),0),0),"")</f>
        <v>77810</v>
      </c>
      <c r="H1831" s="0" t="n">
        <f aca="false">IF(G1831 &lt;&gt; "", A1831-G1831, "")</f>
        <v>33</v>
      </c>
    </row>
    <row r="1832" customFormat="false" ht="12.8" hidden="false" customHeight="false" outlineLevel="0" collapsed="false">
      <c r="A1832" s="0" t="n">
        <v>77843</v>
      </c>
      <c r="B1832" s="0" t="s">
        <v>4</v>
      </c>
      <c r="C1832" s="0" t="n">
        <v>2835</v>
      </c>
      <c r="D1832" s="0" t="n">
        <v>1</v>
      </c>
      <c r="E1832" s="0" t="s">
        <v>2</v>
      </c>
      <c r="F1832" s="0" t="s">
        <v>9</v>
      </c>
      <c r="G1832" s="0" t="n">
        <f aca="false">IF($B1832="POP",INDEX($A$2:$A1831,MATCH(1,($F$2:$F1831=F1832)*($D$2:$D1831=D1832)*($B$2:$B1831="PUSH")*($C$2:$C1831=$C1832),0),0),"")</f>
        <v>77810</v>
      </c>
      <c r="H1832" s="0" t="n">
        <f aca="false">IF(G1832 &lt;&gt; "", A1832-G1832, "")</f>
        <v>33</v>
      </c>
    </row>
    <row r="1833" customFormat="false" ht="12.8" hidden="false" customHeight="false" outlineLevel="0" collapsed="false">
      <c r="A1833" s="0" t="n">
        <v>77843</v>
      </c>
      <c r="B1833" s="0" t="s">
        <v>11</v>
      </c>
      <c r="C1833" s="0" t="n">
        <v>2835</v>
      </c>
      <c r="D1833" s="0" t="n">
        <v>0</v>
      </c>
      <c r="E1833" s="0" t="s">
        <v>2</v>
      </c>
      <c r="F1833" s="0" t="s">
        <v>89</v>
      </c>
      <c r="G1833" s="0" t="str">
        <f aca="false">IF($B1833="POP",INDEX($A$2:$A1832,MATCH(1,($F$2:$F1832=F1833)*($D$2:$D1832=D1833)*($B$2:$B1832="PUSH")*($C$2:$C1832=$C1833),0),0),"")</f>
        <v/>
      </c>
      <c r="H1833" s="0" t="str">
        <f aca="false">IF(G1833 &lt;&gt; "", A1833-G1833, "")</f>
        <v/>
      </c>
    </row>
    <row r="1834" customFormat="false" ht="12.8" hidden="false" customHeight="false" outlineLevel="0" collapsed="false">
      <c r="A1834" s="0" t="n">
        <v>77860</v>
      </c>
      <c r="B1834" s="0" t="s">
        <v>4</v>
      </c>
      <c r="C1834" s="0" t="n">
        <v>2835</v>
      </c>
      <c r="D1834" s="0" t="n">
        <v>0</v>
      </c>
      <c r="E1834" s="0" t="s">
        <v>2</v>
      </c>
      <c r="F1834" s="0" t="s">
        <v>89</v>
      </c>
      <c r="G1834" s="0" t="n">
        <f aca="false">IF($B1834="POP",INDEX($A$2:$A1833,MATCH(1,($F$2:$F1833=F1834)*($D$2:$D1833=D1834)*($B$2:$B1833="PUSH")*($C$2:$C1833=$C1834),0),0),"")</f>
        <v>77810</v>
      </c>
      <c r="H1834" s="0" t="n">
        <f aca="false">IF(G1834 &lt;&gt; "", A1834-G1834, "")</f>
        <v>50</v>
      </c>
    </row>
    <row r="1835" customFormat="false" ht="12.8" hidden="false" customHeight="false" outlineLevel="0" collapsed="false">
      <c r="A1835" s="0" t="n">
        <v>77860</v>
      </c>
      <c r="B1835" s="0" t="s">
        <v>4</v>
      </c>
      <c r="C1835" s="0" t="n">
        <v>2826</v>
      </c>
      <c r="D1835" s="0" t="n">
        <v>6</v>
      </c>
      <c r="E1835" s="0" t="s">
        <v>2</v>
      </c>
      <c r="F1835" s="0" t="s">
        <v>107</v>
      </c>
      <c r="G1835" s="0" t="n">
        <f aca="false">IF($B1835="POP",INDEX($A$2:$A1834,MATCH(1,($F$2:$F1834=F1835)*($D$2:$D1834=D1835)*($B$2:$B1834="PUSH")*($C$2:$C1834=$C1835),0),0),"")</f>
        <v>77777</v>
      </c>
      <c r="H1835" s="0" t="n">
        <f aca="false">IF(G1835 &lt;&gt; "", A1835-G1835, "")</f>
        <v>83</v>
      </c>
    </row>
    <row r="1836" customFormat="false" ht="12.8" hidden="false" customHeight="false" outlineLevel="0" collapsed="false">
      <c r="A1836" s="0" t="n">
        <v>77878</v>
      </c>
      <c r="B1836" s="0" t="s">
        <v>6</v>
      </c>
      <c r="C1836" s="0" t="n">
        <v>2826</v>
      </c>
      <c r="D1836" s="0" t="n">
        <v>6</v>
      </c>
      <c r="E1836" s="0" t="s">
        <v>2</v>
      </c>
      <c r="F1836" s="0" t="s">
        <v>112</v>
      </c>
      <c r="G1836" s="0" t="str">
        <f aca="false">IF($B1836="POP",INDEX($A$2:$A1835,MATCH(1,($F$2:$F1835=F1836)*($D$2:$D1835=D1836)*($B$2:$B1835="PUSH")*($C$2:$C1835=$C1836),0),0),"")</f>
        <v/>
      </c>
      <c r="H1836" s="0" t="str">
        <f aca="false">IF(G1836 &lt;&gt; "", A1836-G1836, "")</f>
        <v/>
      </c>
    </row>
    <row r="1837" customFormat="false" ht="12.8" hidden="false" customHeight="false" outlineLevel="0" collapsed="false">
      <c r="A1837" s="0" t="n">
        <v>77892</v>
      </c>
      <c r="B1837" s="0" t="s">
        <v>4</v>
      </c>
      <c r="C1837" s="0" t="n">
        <v>2826</v>
      </c>
      <c r="D1837" s="0" t="n">
        <v>6</v>
      </c>
      <c r="E1837" s="0" t="s">
        <v>2</v>
      </c>
      <c r="F1837" s="0" t="s">
        <v>112</v>
      </c>
      <c r="G1837" s="0" t="n">
        <f aca="false">IF($B1837="POP",INDEX($A$2:$A1836,MATCH(1,($F$2:$F1836=F1837)*($D$2:$D1836=D1837)*($B$2:$B1836="PUSH")*($C$2:$C1836=$C1837),0),0),"")</f>
        <v>77878</v>
      </c>
      <c r="H1837" s="0" t="n">
        <f aca="false">IF(G1837 &lt;&gt; "", A1837-G1837, "")</f>
        <v>14</v>
      </c>
    </row>
    <row r="1838" customFormat="false" ht="12.8" hidden="false" customHeight="false" outlineLevel="0" collapsed="false">
      <c r="A1838" s="0" t="n">
        <v>77894</v>
      </c>
      <c r="B1838" s="0" t="s">
        <v>4</v>
      </c>
      <c r="C1838" s="0" t="n">
        <v>2826</v>
      </c>
      <c r="D1838" s="0" t="n">
        <v>5</v>
      </c>
      <c r="E1838" s="0" t="s">
        <v>2</v>
      </c>
      <c r="F1838" s="0" t="s">
        <v>110</v>
      </c>
      <c r="G1838" s="0" t="n">
        <f aca="false">IF($B1838="POP",INDEX($A$2:$A1837,MATCH(1,($F$2:$F1837=F1838)*($D$2:$D1837=D1838)*($B$2:$B1837="PUSH")*($C$2:$C1837=$C1838),0),0),"")</f>
        <v>77760</v>
      </c>
      <c r="H1838" s="0" t="n">
        <f aca="false">IF(G1838 &lt;&gt; "", A1838-G1838, "")</f>
        <v>134</v>
      </c>
    </row>
    <row r="1839" customFormat="false" ht="12.8" hidden="false" customHeight="false" outlineLevel="0" collapsed="false">
      <c r="A1839" s="0" t="n">
        <v>77894</v>
      </c>
      <c r="B1839" s="0" t="s">
        <v>6</v>
      </c>
      <c r="C1839" s="0" t="n">
        <v>2837</v>
      </c>
      <c r="D1839" s="0" t="n">
        <v>3</v>
      </c>
      <c r="E1839" s="0" t="s">
        <v>34</v>
      </c>
      <c r="F1839" s="0" t="s">
        <v>35</v>
      </c>
      <c r="G1839" s="0" t="str">
        <f aca="false">IF($B1839="POP",INDEX($A$2:$A1838,MATCH(1,($F$2:$F1838=F1839)*($D$2:$D1838=D1839)*($B$2:$B1838="PUSH")*($C$2:$C1838=$C1839),0),0),"")</f>
        <v/>
      </c>
      <c r="H1839" s="0" t="str">
        <f aca="false">IF(G1839 &lt;&gt; "", A1839-G1839, "")</f>
        <v/>
      </c>
    </row>
    <row r="1840" customFormat="false" ht="12.8" hidden="false" customHeight="false" outlineLevel="0" collapsed="false">
      <c r="A1840" s="0" t="n">
        <v>77910</v>
      </c>
      <c r="B1840" s="0" t="s">
        <v>4</v>
      </c>
      <c r="C1840" s="0" t="n">
        <v>2837</v>
      </c>
      <c r="D1840" s="0" t="n">
        <v>3</v>
      </c>
      <c r="E1840" s="0" t="s">
        <v>34</v>
      </c>
      <c r="F1840" s="0" t="s">
        <v>35</v>
      </c>
      <c r="G1840" s="0" t="n">
        <f aca="false">IF($B1840="POP",INDEX($A$2:$A1839,MATCH(1,($F$2:$F1839=F1840)*($D$2:$D1839=D1840)*($B$2:$B1839="PUSH")*($C$2:$C1839=$C1840),0),0),"")</f>
        <v>77894</v>
      </c>
      <c r="H1840" s="0" t="n">
        <f aca="false">IF(G1840 &lt;&gt; "", A1840-G1840, "")</f>
        <v>16</v>
      </c>
    </row>
    <row r="1841" customFormat="false" ht="12.8" hidden="false" customHeight="false" outlineLevel="0" collapsed="false">
      <c r="A1841" s="0" t="n">
        <v>77911</v>
      </c>
      <c r="B1841" s="0" t="s">
        <v>6</v>
      </c>
      <c r="C1841" s="0" t="n">
        <v>2837</v>
      </c>
      <c r="D1841" s="0" t="n">
        <v>3</v>
      </c>
      <c r="E1841" s="0" t="s">
        <v>2</v>
      </c>
      <c r="F1841" s="0" t="s">
        <v>113</v>
      </c>
      <c r="G1841" s="0" t="str">
        <f aca="false">IF($B1841="POP",INDEX($A$2:$A1840,MATCH(1,($F$2:$F1840=F1841)*($D$2:$D1840=D1841)*($B$2:$B1840="PUSH")*($C$2:$C1840=$C1841),0),0),"")</f>
        <v/>
      </c>
      <c r="H1841" s="0" t="str">
        <f aca="false">IF(G1841 &lt;&gt; "", A1841-G1841, "")</f>
        <v/>
      </c>
    </row>
    <row r="1842" customFormat="false" ht="12.8" hidden="false" customHeight="false" outlineLevel="0" collapsed="false">
      <c r="A1842" s="0" t="n">
        <v>77911</v>
      </c>
      <c r="B1842" s="0" t="s">
        <v>6</v>
      </c>
      <c r="C1842" s="0" t="n">
        <v>2826</v>
      </c>
      <c r="D1842" s="0" t="n">
        <v>5</v>
      </c>
      <c r="E1842" s="0" t="s">
        <v>2</v>
      </c>
      <c r="F1842" s="0" t="s">
        <v>108</v>
      </c>
      <c r="G1842" s="0" t="str">
        <f aca="false">IF($B1842="POP",INDEX($A$2:$A1841,MATCH(1,($F$2:$F1841=F1842)*($D$2:$D1841=D1842)*($B$2:$B1841="PUSH")*($C$2:$C1841=$C1842),0),0),"")</f>
        <v/>
      </c>
      <c r="H1842" s="0" t="str">
        <f aca="false">IF(G1842 &lt;&gt; "", A1842-G1842, "")</f>
        <v/>
      </c>
    </row>
    <row r="1843" customFormat="false" ht="12.8" hidden="false" customHeight="false" outlineLevel="0" collapsed="false">
      <c r="A1843" s="0" t="n">
        <v>77912</v>
      </c>
      <c r="B1843" s="0" t="s">
        <v>4</v>
      </c>
      <c r="C1843" s="0" t="n">
        <v>2837</v>
      </c>
      <c r="D1843" s="0" t="n">
        <v>3</v>
      </c>
      <c r="E1843" s="0" t="s">
        <v>2</v>
      </c>
      <c r="F1843" s="0" t="s">
        <v>113</v>
      </c>
      <c r="G1843" s="0" t="n">
        <f aca="false">IF($B1843="POP",INDEX($A$2:$A1842,MATCH(1,($F$2:$F1842=F1843)*($D$2:$D1842=D1843)*($B$2:$B1842="PUSH")*($C$2:$C1842=$C1843),0),0),"")</f>
        <v>77911</v>
      </c>
      <c r="H1843" s="0" t="n">
        <f aca="false">IF(G1843 &lt;&gt; "", A1843-G1843, "")</f>
        <v>1</v>
      </c>
    </row>
    <row r="1844" customFormat="false" ht="12.8" hidden="false" customHeight="false" outlineLevel="0" collapsed="false">
      <c r="A1844" s="0" t="n">
        <v>77912</v>
      </c>
      <c r="B1844" s="0" t="s">
        <v>4</v>
      </c>
      <c r="C1844" s="0" t="n">
        <v>2826</v>
      </c>
      <c r="D1844" s="0" t="n">
        <v>5</v>
      </c>
      <c r="E1844" s="0" t="s">
        <v>2</v>
      </c>
      <c r="F1844" s="0" t="s">
        <v>108</v>
      </c>
      <c r="G1844" s="0" t="n">
        <f aca="false">IF($B1844="POP",INDEX($A$2:$A1843,MATCH(1,($F$2:$F1843=F1844)*($D$2:$D1843=D1844)*($B$2:$B1843="PUSH")*($C$2:$C1843=$C1844),0),0),"")</f>
        <v>77911</v>
      </c>
      <c r="H1844" s="0" t="n">
        <f aca="false">IF(G1844 &lt;&gt; "", A1844-G1844, "")</f>
        <v>1</v>
      </c>
    </row>
    <row r="1845" customFormat="false" ht="12.8" hidden="false" customHeight="false" outlineLevel="0" collapsed="false">
      <c r="A1845" s="0" t="n">
        <v>77912</v>
      </c>
      <c r="B1845" s="0" t="s">
        <v>6</v>
      </c>
      <c r="C1845" s="0" t="n">
        <v>2826</v>
      </c>
      <c r="D1845" s="0" t="n">
        <v>5</v>
      </c>
      <c r="E1845" s="0" t="s">
        <v>2</v>
      </c>
      <c r="F1845" s="0" t="s">
        <v>84</v>
      </c>
      <c r="G1845" s="0" t="str">
        <f aca="false">IF($B1845="POP",INDEX($A$2:$A1844,MATCH(1,($F$2:$F1844=F1845)*($D$2:$D1844=D1845)*($B$2:$B1844="PUSH")*($C$2:$C1844=$C1845),0),0),"")</f>
        <v/>
      </c>
      <c r="H1845" s="0" t="str">
        <f aca="false">IF(G1845 &lt;&gt; "", A1845-G1845, "")</f>
        <v/>
      </c>
    </row>
    <row r="1846" customFormat="false" ht="12.8" hidden="false" customHeight="false" outlineLevel="0" collapsed="false">
      <c r="A1846" s="0" t="n">
        <v>77912</v>
      </c>
      <c r="B1846" s="0" t="s">
        <v>1</v>
      </c>
      <c r="C1846" s="0" t="n">
        <v>2840</v>
      </c>
      <c r="D1846" s="0" t="n">
        <v>0</v>
      </c>
      <c r="E1846" s="0" t="s">
        <v>2</v>
      </c>
      <c r="F1846" s="0" t="s">
        <v>85</v>
      </c>
      <c r="G1846" s="0" t="str">
        <f aca="false">IF($B1846="POP",INDEX($A$2:$A1845,MATCH(1,($F$2:$F1845=F1846)*($D$2:$D1845=D1846)*($B$2:$B1845="PUSH")*($C$2:$C1845=$C1846),0),0),"")</f>
        <v/>
      </c>
      <c r="H1846" s="0" t="str">
        <f aca="false">IF(G1846 &lt;&gt; "", A1846-G1846, "")</f>
        <v/>
      </c>
    </row>
    <row r="1847" customFormat="false" ht="12.8" hidden="false" customHeight="false" outlineLevel="0" collapsed="false">
      <c r="A1847" s="0" t="n">
        <v>77912</v>
      </c>
      <c r="B1847" s="0" t="s">
        <v>4</v>
      </c>
      <c r="C1847" s="0" t="n">
        <v>2826</v>
      </c>
      <c r="D1847" s="0" t="n">
        <v>5</v>
      </c>
      <c r="E1847" s="0" t="s">
        <v>2</v>
      </c>
      <c r="F1847" s="0" t="s">
        <v>84</v>
      </c>
      <c r="G1847" s="0" t="n">
        <f aca="false">IF($B1847="POP",INDEX($A$2:$A1846,MATCH(1,($F$2:$F1846=F1847)*($D$2:$D1846=D1847)*($B$2:$B1846="PUSH")*($C$2:$C1846=$C1847),0),0),"")</f>
        <v>77912</v>
      </c>
      <c r="H1847" s="0" t="n">
        <f aca="false">IF(G1847 &lt;&gt; "", A1847-G1847, "")</f>
        <v>0</v>
      </c>
    </row>
    <row r="1848" customFormat="false" ht="12.8" hidden="false" customHeight="false" outlineLevel="0" collapsed="false">
      <c r="A1848" s="0" t="n">
        <v>77912</v>
      </c>
      <c r="B1848" s="0" t="s">
        <v>6</v>
      </c>
      <c r="C1848" s="0" t="n">
        <v>2826</v>
      </c>
      <c r="D1848" s="0" t="n">
        <v>5</v>
      </c>
      <c r="E1848" s="0" t="s">
        <v>2</v>
      </c>
      <c r="F1848" s="0" t="s">
        <v>86</v>
      </c>
      <c r="G1848" s="0" t="str">
        <f aca="false">IF($B1848="POP",INDEX($A$2:$A1847,MATCH(1,($F$2:$F1847=F1848)*($D$2:$D1847=D1848)*($B$2:$B1847="PUSH")*($C$2:$C1847=$C1848),0),0),"")</f>
        <v/>
      </c>
      <c r="H1848" s="0" t="str">
        <f aca="false">IF(G1848 &lt;&gt; "", A1848-G1848, "")</f>
        <v/>
      </c>
    </row>
    <row r="1849" customFormat="false" ht="12.8" hidden="false" customHeight="false" outlineLevel="0" collapsed="false">
      <c r="A1849" s="0" t="n">
        <v>77912</v>
      </c>
      <c r="B1849" s="0" t="s">
        <v>1</v>
      </c>
      <c r="C1849" s="0" t="n">
        <v>2841</v>
      </c>
      <c r="D1849" s="0" t="n">
        <v>0</v>
      </c>
      <c r="E1849" s="0" t="s">
        <v>2</v>
      </c>
      <c r="F1849" s="0" t="s">
        <v>87</v>
      </c>
      <c r="G1849" s="0" t="str">
        <f aca="false">IF($B1849="POP",INDEX($A$2:$A1848,MATCH(1,($F$2:$F1848=F1849)*($D$2:$D1848=D1849)*($B$2:$B1848="PUSH")*($C$2:$C1848=$C1849),0),0),"")</f>
        <v/>
      </c>
      <c r="H1849" s="0" t="str">
        <f aca="false">IF(G1849 &lt;&gt; "", A1849-G1849, "")</f>
        <v/>
      </c>
    </row>
    <row r="1850" customFormat="false" ht="12.8" hidden="false" customHeight="false" outlineLevel="0" collapsed="false">
      <c r="A1850" s="0" t="n">
        <v>77912</v>
      </c>
      <c r="B1850" s="0" t="s">
        <v>4</v>
      </c>
      <c r="C1850" s="0" t="n">
        <v>2826</v>
      </c>
      <c r="D1850" s="0" t="n">
        <v>5</v>
      </c>
      <c r="E1850" s="0" t="s">
        <v>2</v>
      </c>
      <c r="F1850" s="0" t="s">
        <v>86</v>
      </c>
      <c r="G1850" s="0" t="n">
        <f aca="false">IF($B1850="POP",INDEX($A$2:$A1849,MATCH(1,($F$2:$F1849=F1850)*($D$2:$D1849=D1850)*($B$2:$B1849="PUSH")*($C$2:$C1849=$C1850),0),0),"")</f>
        <v>77912</v>
      </c>
      <c r="H1850" s="0" t="n">
        <f aca="false">IF(G1850 &lt;&gt; "", A1850-G1850, "")</f>
        <v>0</v>
      </c>
    </row>
    <row r="1851" customFormat="false" ht="12.8" hidden="false" customHeight="false" outlineLevel="0" collapsed="false">
      <c r="A1851" s="0" t="n">
        <v>77927</v>
      </c>
      <c r="B1851" s="0" t="s">
        <v>6</v>
      </c>
      <c r="C1851" s="0" t="n">
        <v>2840</v>
      </c>
      <c r="D1851" s="0" t="n">
        <v>0</v>
      </c>
      <c r="E1851" s="0" t="s">
        <v>2</v>
      </c>
      <c r="F1851" s="0" t="s">
        <v>88</v>
      </c>
      <c r="G1851" s="0" t="str">
        <f aca="false">IF($B1851="POP",INDEX($A$2:$A1850,MATCH(1,($F$2:$F1850=F1851)*($D$2:$D1850=D1851)*($B$2:$B1850="PUSH")*($C$2:$C1850=$C1851),0),0),"")</f>
        <v/>
      </c>
      <c r="H1851" s="0" t="str">
        <f aca="false">IF(G1851 &lt;&gt; "", A1851-G1851, "")</f>
        <v/>
      </c>
    </row>
    <row r="1852" customFormat="false" ht="12.8" hidden="false" customHeight="false" outlineLevel="0" collapsed="false">
      <c r="A1852" s="0" t="n">
        <v>77927</v>
      </c>
      <c r="B1852" s="0" t="s">
        <v>6</v>
      </c>
      <c r="C1852" s="0" t="n">
        <v>2840</v>
      </c>
      <c r="D1852" s="0" t="n">
        <v>1</v>
      </c>
      <c r="E1852" s="0" t="s">
        <v>2</v>
      </c>
      <c r="F1852" s="0" t="s">
        <v>7</v>
      </c>
      <c r="G1852" s="0" t="str">
        <f aca="false">IF($B1852="POP",INDEX($A$2:$A1851,MATCH(1,($F$2:$F1851=F1852)*($D$2:$D1851=D1852)*($B$2:$B1851="PUSH")*($C$2:$C1851=$C1852),0),0),"")</f>
        <v/>
      </c>
      <c r="H1852" s="0" t="str">
        <f aca="false">IF(G1852 &lt;&gt; "", A1852-G1852, "")</f>
        <v/>
      </c>
    </row>
    <row r="1853" customFormat="false" ht="12.8" hidden="false" customHeight="false" outlineLevel="0" collapsed="false">
      <c r="A1853" s="0" t="n">
        <v>77927</v>
      </c>
      <c r="B1853" s="0" t="s">
        <v>4</v>
      </c>
      <c r="C1853" s="0" t="n">
        <v>2840</v>
      </c>
      <c r="D1853" s="0" t="n">
        <v>1</v>
      </c>
      <c r="E1853" s="0" t="s">
        <v>2</v>
      </c>
      <c r="F1853" s="0" t="s">
        <v>7</v>
      </c>
      <c r="G1853" s="0" t="n">
        <f aca="false">IF($B1853="POP",INDEX($A$2:$A1852,MATCH(1,($F$2:$F1852=F1853)*($D$2:$D1852=D1853)*($B$2:$B1852="PUSH")*($C$2:$C1852=$C1853),0),0),"")</f>
        <v>77927</v>
      </c>
      <c r="H1853" s="0" t="n">
        <f aca="false">IF(G1853 &lt;&gt; "", A1853-G1853, "")</f>
        <v>0</v>
      </c>
    </row>
    <row r="1854" customFormat="false" ht="12.8" hidden="false" customHeight="false" outlineLevel="0" collapsed="false">
      <c r="A1854" s="0" t="n">
        <v>77927</v>
      </c>
      <c r="B1854" s="0" t="s">
        <v>11</v>
      </c>
      <c r="C1854" s="0" t="n">
        <v>2840</v>
      </c>
      <c r="D1854" s="0" t="n">
        <v>0</v>
      </c>
      <c r="E1854" s="0" t="s">
        <v>2</v>
      </c>
      <c r="F1854" s="0" t="s">
        <v>88</v>
      </c>
      <c r="G1854" s="0" t="str">
        <f aca="false">IF($B1854="POP",INDEX($A$2:$A1853,MATCH(1,($F$2:$F1853=F1854)*($D$2:$D1853=D1854)*($B$2:$B1853="PUSH")*($C$2:$C1853=$C1854),0),0),"")</f>
        <v/>
      </c>
      <c r="H1854" s="0" t="str">
        <f aca="false">IF(G1854 &lt;&gt; "", A1854-G1854, "")</f>
        <v/>
      </c>
    </row>
    <row r="1855" customFormat="false" ht="12.8" hidden="false" customHeight="false" outlineLevel="0" collapsed="false">
      <c r="A1855" s="0" t="n">
        <v>77944</v>
      </c>
      <c r="B1855" s="0" t="s">
        <v>4</v>
      </c>
      <c r="C1855" s="0" t="n">
        <v>2840</v>
      </c>
      <c r="D1855" s="0" t="n">
        <v>0</v>
      </c>
      <c r="E1855" s="0" t="s">
        <v>2</v>
      </c>
      <c r="F1855" s="0" t="s">
        <v>88</v>
      </c>
      <c r="G1855" s="0" t="n">
        <f aca="false">IF($B1855="POP",INDEX($A$2:$A1854,MATCH(1,($F$2:$F1854=F1855)*($D$2:$D1854=D1855)*($B$2:$B1854="PUSH")*($C$2:$C1854=$C1855),0),0),"")</f>
        <v>77927</v>
      </c>
      <c r="H1855" s="0" t="n">
        <f aca="false">IF(G1855 &lt;&gt; "", A1855-G1855, "")</f>
        <v>17</v>
      </c>
    </row>
    <row r="1856" customFormat="false" ht="12.8" hidden="false" customHeight="false" outlineLevel="0" collapsed="false">
      <c r="A1856" s="0" t="n">
        <v>77944</v>
      </c>
      <c r="B1856" s="0" t="s">
        <v>6</v>
      </c>
      <c r="C1856" s="0" t="n">
        <v>2841</v>
      </c>
      <c r="D1856" s="0" t="n">
        <v>0</v>
      </c>
      <c r="E1856" s="0" t="s">
        <v>2</v>
      </c>
      <c r="F1856" s="0" t="s">
        <v>89</v>
      </c>
      <c r="G1856" s="0" t="str">
        <f aca="false">IF($B1856="POP",INDEX($A$2:$A1855,MATCH(1,($F$2:$F1855=F1856)*($D$2:$D1855=D1856)*($B$2:$B1855="PUSH")*($C$2:$C1855=$C1856),0),0),"")</f>
        <v/>
      </c>
      <c r="H1856" s="0" t="str">
        <f aca="false">IF(G1856 &lt;&gt; "", A1856-G1856, "")</f>
        <v/>
      </c>
    </row>
    <row r="1857" customFormat="false" ht="12.8" hidden="false" customHeight="false" outlineLevel="0" collapsed="false">
      <c r="A1857" s="0" t="n">
        <v>77944</v>
      </c>
      <c r="B1857" s="0" t="s">
        <v>1</v>
      </c>
      <c r="C1857" s="0" t="n">
        <v>2842</v>
      </c>
      <c r="D1857" s="0" t="n">
        <v>1</v>
      </c>
      <c r="E1857" s="0" t="s">
        <v>2</v>
      </c>
      <c r="F1857" s="0" t="s">
        <v>16</v>
      </c>
      <c r="G1857" s="0" t="str">
        <f aca="false">IF($B1857="POP",INDEX($A$2:$A1856,MATCH(1,($F$2:$F1856=F1857)*($D$2:$D1856=D1857)*($B$2:$B1856="PUSH")*($C$2:$C1856=$C1857),0),0),"")</f>
        <v/>
      </c>
      <c r="H1857" s="0" t="str">
        <f aca="false">IF(G1857 &lt;&gt; "", A1857-G1857, "")</f>
        <v/>
      </c>
    </row>
    <row r="1858" customFormat="false" ht="12.8" hidden="false" customHeight="false" outlineLevel="0" collapsed="false">
      <c r="A1858" s="0" t="n">
        <v>77944</v>
      </c>
      <c r="B1858" s="0" t="s">
        <v>6</v>
      </c>
      <c r="C1858" s="0" t="n">
        <v>2841</v>
      </c>
      <c r="D1858" s="0" t="n">
        <v>1</v>
      </c>
      <c r="E1858" s="0" t="s">
        <v>2</v>
      </c>
      <c r="F1858" s="0" t="s">
        <v>9</v>
      </c>
      <c r="G1858" s="0" t="str">
        <f aca="false">IF($B1858="POP",INDEX($A$2:$A1857,MATCH(1,($F$2:$F1857=F1858)*($D$2:$D1857=D1858)*($B$2:$B1857="PUSH")*($C$2:$C1857=$C1858),0),0),"")</f>
        <v/>
      </c>
      <c r="H1858" s="0" t="str">
        <f aca="false">IF(G1858 &lt;&gt; "", A1858-G1858, "")</f>
        <v/>
      </c>
    </row>
    <row r="1859" customFormat="false" ht="12.8" hidden="false" customHeight="false" outlineLevel="0" collapsed="false">
      <c r="A1859" s="0" t="n">
        <v>77944</v>
      </c>
      <c r="B1859" s="0" t="s">
        <v>6</v>
      </c>
      <c r="C1859" s="0" t="n">
        <v>2841</v>
      </c>
      <c r="D1859" s="0" t="n">
        <v>2</v>
      </c>
      <c r="E1859" s="0" t="s">
        <v>2</v>
      </c>
      <c r="F1859" s="0" t="s">
        <v>10</v>
      </c>
      <c r="G1859" s="0" t="str">
        <f aca="false">IF($B1859="POP",INDEX($A$2:$A1858,MATCH(1,($F$2:$F1858=F1859)*($D$2:$D1858=D1859)*($B$2:$B1858="PUSH")*($C$2:$C1858=$C1859),0),0),"")</f>
        <v/>
      </c>
      <c r="H1859" s="0" t="str">
        <f aca="false">IF(G1859 &lt;&gt; "", A1859-G1859, "")</f>
        <v/>
      </c>
    </row>
    <row r="1860" customFormat="false" ht="12.8" hidden="false" customHeight="false" outlineLevel="0" collapsed="false">
      <c r="A1860" s="0" t="n">
        <v>77961</v>
      </c>
      <c r="B1860" s="0" t="s">
        <v>6</v>
      </c>
      <c r="C1860" s="0" t="n">
        <v>2842</v>
      </c>
      <c r="D1860" s="0" t="n">
        <v>1</v>
      </c>
      <c r="E1860" s="0" t="s">
        <v>2</v>
      </c>
      <c r="F1860" s="0" t="s">
        <v>15</v>
      </c>
      <c r="G1860" s="0" t="str">
        <f aca="false">IF($B1860="POP",INDEX($A$2:$A1859,MATCH(1,($F$2:$F1859=F1860)*($D$2:$D1859=D1860)*($B$2:$B1859="PUSH")*($C$2:$C1859=$C1860),0),0),"")</f>
        <v/>
      </c>
      <c r="H1860" s="0" t="str">
        <f aca="false">IF(G1860 &lt;&gt; "", A1860-G1860, "")</f>
        <v/>
      </c>
    </row>
    <row r="1861" customFormat="false" ht="12.8" hidden="false" customHeight="false" outlineLevel="0" collapsed="false">
      <c r="A1861" s="0" t="n">
        <v>77961</v>
      </c>
      <c r="B1861" s="0" t="s">
        <v>4</v>
      </c>
      <c r="C1861" s="0" t="n">
        <v>2842</v>
      </c>
      <c r="D1861" s="0" t="n">
        <v>1</v>
      </c>
      <c r="E1861" s="0" t="s">
        <v>2</v>
      </c>
      <c r="F1861" s="0" t="s">
        <v>15</v>
      </c>
      <c r="G1861" s="0" t="n">
        <f aca="false">IF($B1861="POP",INDEX($A$2:$A1860,MATCH(1,($F$2:$F1860=F1861)*($D$2:$D1860=D1861)*($B$2:$B1860="PUSH")*($C$2:$C1860=$C1861),0),0),"")</f>
        <v>77961</v>
      </c>
      <c r="H1861" s="0" t="n">
        <f aca="false">IF(G1861 &lt;&gt; "", A1861-G1861, "")</f>
        <v>0</v>
      </c>
    </row>
    <row r="1862" customFormat="false" ht="12.8" hidden="false" customHeight="false" outlineLevel="0" collapsed="false">
      <c r="A1862" s="0" t="n">
        <v>77961</v>
      </c>
      <c r="B1862" s="0" t="s">
        <v>6</v>
      </c>
      <c r="C1862" s="0" t="n">
        <v>2842</v>
      </c>
      <c r="D1862" s="0" t="n">
        <v>1</v>
      </c>
      <c r="E1862" s="0" t="s">
        <v>2</v>
      </c>
      <c r="F1862" s="0" t="s">
        <v>37</v>
      </c>
      <c r="G1862" s="0" t="str">
        <f aca="false">IF($B1862="POP",INDEX($A$2:$A1861,MATCH(1,($F$2:$F1861=F1862)*($D$2:$D1861=D1862)*($B$2:$B1861="PUSH")*($C$2:$C1861=$C1862),0),0),"")</f>
        <v/>
      </c>
      <c r="H1862" s="0" t="str">
        <f aca="false">IF(G1862 &lt;&gt; "", A1862-G1862, "")</f>
        <v/>
      </c>
    </row>
    <row r="1863" customFormat="false" ht="12.8" hidden="false" customHeight="false" outlineLevel="0" collapsed="false">
      <c r="A1863" s="0" t="n">
        <v>77961</v>
      </c>
      <c r="B1863" s="0" t="s">
        <v>4</v>
      </c>
      <c r="C1863" s="0" t="n">
        <v>2842</v>
      </c>
      <c r="D1863" s="0" t="n">
        <v>1</v>
      </c>
      <c r="E1863" s="0" t="s">
        <v>2</v>
      </c>
      <c r="F1863" s="0" t="s">
        <v>37</v>
      </c>
      <c r="G1863" s="0" t="n">
        <f aca="false">IF($B1863="POP",INDEX($A$2:$A1862,MATCH(1,($F$2:$F1862=F1863)*($D$2:$D1862=D1863)*($B$2:$B1862="PUSH")*($C$2:$C1862=$C1863),0),0),"")</f>
        <v>77961</v>
      </c>
      <c r="H1863" s="0" t="n">
        <f aca="false">IF(G1863 &lt;&gt; "", A1863-G1863, "")</f>
        <v>0</v>
      </c>
    </row>
    <row r="1864" customFormat="false" ht="12.8" hidden="false" customHeight="false" outlineLevel="0" collapsed="false">
      <c r="A1864" s="0" t="n">
        <v>77977</v>
      </c>
      <c r="B1864" s="0" t="s">
        <v>4</v>
      </c>
      <c r="C1864" s="0" t="n">
        <v>2841</v>
      </c>
      <c r="D1864" s="0" t="n">
        <v>2</v>
      </c>
      <c r="E1864" s="0" t="s">
        <v>2</v>
      </c>
      <c r="F1864" s="0" t="s">
        <v>10</v>
      </c>
      <c r="G1864" s="0" t="n">
        <f aca="false">IF($B1864="POP",INDEX($A$2:$A1863,MATCH(1,($F$2:$F1863=F1864)*($D$2:$D1863=D1864)*($B$2:$B1863="PUSH")*($C$2:$C1863=$C1864),0),0),"")</f>
        <v>77944</v>
      </c>
      <c r="H1864" s="0" t="n">
        <f aca="false">IF(G1864 &lt;&gt; "", A1864-G1864, "")</f>
        <v>33</v>
      </c>
    </row>
    <row r="1865" customFormat="false" ht="12.8" hidden="false" customHeight="false" outlineLevel="0" collapsed="false">
      <c r="A1865" s="0" t="n">
        <v>77977</v>
      </c>
      <c r="B1865" s="0" t="s">
        <v>4</v>
      </c>
      <c r="C1865" s="0" t="n">
        <v>2841</v>
      </c>
      <c r="D1865" s="0" t="n">
        <v>1</v>
      </c>
      <c r="E1865" s="0" t="s">
        <v>2</v>
      </c>
      <c r="F1865" s="0" t="s">
        <v>9</v>
      </c>
      <c r="G1865" s="0" t="n">
        <f aca="false">IF($B1865="POP",INDEX($A$2:$A1864,MATCH(1,($F$2:$F1864=F1865)*($D$2:$D1864=D1865)*($B$2:$B1864="PUSH")*($C$2:$C1864=$C1865),0),0),"")</f>
        <v>77944</v>
      </c>
      <c r="H1865" s="0" t="n">
        <f aca="false">IF(G1865 &lt;&gt; "", A1865-G1865, "")</f>
        <v>33</v>
      </c>
    </row>
    <row r="1866" customFormat="false" ht="12.8" hidden="false" customHeight="false" outlineLevel="0" collapsed="false">
      <c r="A1866" s="0" t="n">
        <v>77977</v>
      </c>
      <c r="B1866" s="0" t="s">
        <v>11</v>
      </c>
      <c r="C1866" s="0" t="n">
        <v>2841</v>
      </c>
      <c r="D1866" s="0" t="n">
        <v>0</v>
      </c>
      <c r="E1866" s="0" t="s">
        <v>2</v>
      </c>
      <c r="F1866" s="0" t="s">
        <v>89</v>
      </c>
      <c r="G1866" s="0" t="str">
        <f aca="false">IF($B1866="POP",INDEX($A$2:$A1865,MATCH(1,($F$2:$F1865=F1866)*($D$2:$D1865=D1866)*($B$2:$B1865="PUSH")*($C$2:$C1865=$C1866),0),0),"")</f>
        <v/>
      </c>
      <c r="H1866" s="0" t="str">
        <f aca="false">IF(G1866 &lt;&gt; "", A1866-G1866, "")</f>
        <v/>
      </c>
    </row>
    <row r="1867" customFormat="false" ht="12.8" hidden="false" customHeight="false" outlineLevel="0" collapsed="false">
      <c r="A1867" s="0" t="n">
        <v>77994</v>
      </c>
      <c r="B1867" s="0" t="s">
        <v>4</v>
      </c>
      <c r="C1867" s="0" t="n">
        <v>2841</v>
      </c>
      <c r="D1867" s="0" t="n">
        <v>0</v>
      </c>
      <c r="E1867" s="0" t="s">
        <v>2</v>
      </c>
      <c r="F1867" s="0" t="s">
        <v>89</v>
      </c>
      <c r="G1867" s="0" t="n">
        <f aca="false">IF($B1867="POP",INDEX($A$2:$A1866,MATCH(1,($F$2:$F1866=F1867)*($D$2:$D1866=D1867)*($B$2:$B1866="PUSH")*($C$2:$C1866=$C1867),0),0),"")</f>
        <v>77944</v>
      </c>
      <c r="H1867" s="0" t="n">
        <f aca="false">IF(G1867 &lt;&gt; "", A1867-G1867, "")</f>
        <v>50</v>
      </c>
    </row>
    <row r="1868" customFormat="false" ht="12.8" hidden="false" customHeight="false" outlineLevel="0" collapsed="false">
      <c r="A1868" s="0" t="n">
        <v>77994</v>
      </c>
      <c r="B1868" s="0" t="s">
        <v>1</v>
      </c>
      <c r="C1868" s="0" t="n">
        <v>2842</v>
      </c>
      <c r="D1868" s="0" t="n">
        <v>1</v>
      </c>
      <c r="E1868" s="0" t="s">
        <v>2</v>
      </c>
      <c r="F1868" s="0" t="s">
        <v>114</v>
      </c>
      <c r="G1868" s="0" t="str">
        <f aca="false">IF($B1868="POP",INDEX($A$2:$A1867,MATCH(1,($F$2:$F1867=F1868)*($D$2:$D1867=D1868)*($B$2:$B1867="PUSH")*($C$2:$C1867=$C1868),0),0),"")</f>
        <v/>
      </c>
      <c r="H1868" s="0" t="str">
        <f aca="false">IF(G1868 &lt;&gt; "", A1868-G1868, "")</f>
        <v/>
      </c>
    </row>
    <row r="1869" customFormat="false" ht="12.8" hidden="false" customHeight="false" outlineLevel="0" collapsed="false">
      <c r="A1869" s="0" t="n">
        <v>78011</v>
      </c>
      <c r="B1869" s="0" t="s">
        <v>6</v>
      </c>
      <c r="C1869" s="0" t="n">
        <v>2842</v>
      </c>
      <c r="D1869" s="0" t="n">
        <v>1</v>
      </c>
      <c r="E1869" s="0" t="s">
        <v>2</v>
      </c>
      <c r="F1869" s="0" t="s">
        <v>38</v>
      </c>
      <c r="G1869" s="0" t="str">
        <f aca="false">IF($B1869="POP",INDEX($A$2:$A1868,MATCH(1,($F$2:$F1868=F1869)*($D$2:$D1868=D1869)*($B$2:$B1868="PUSH")*($C$2:$C1868=$C1869),0),0),"")</f>
        <v/>
      </c>
      <c r="H1869" s="0" t="str">
        <f aca="false">IF(G1869 &lt;&gt; "", A1869-G1869, "")</f>
        <v/>
      </c>
    </row>
    <row r="1870" customFormat="false" ht="12.8" hidden="false" customHeight="false" outlineLevel="0" collapsed="false">
      <c r="A1870" s="0" t="n">
        <v>78011</v>
      </c>
      <c r="B1870" s="0" t="s">
        <v>6</v>
      </c>
      <c r="C1870" s="0" t="n">
        <v>2842</v>
      </c>
      <c r="D1870" s="0" t="n">
        <v>2</v>
      </c>
      <c r="E1870" s="0" t="s">
        <v>2</v>
      </c>
      <c r="F1870" s="0" t="s">
        <v>39</v>
      </c>
      <c r="G1870" s="0" t="str">
        <f aca="false">IF($B1870="POP",INDEX($A$2:$A1869,MATCH(1,($F$2:$F1869=F1870)*($D$2:$D1869=D1870)*($B$2:$B1869="PUSH")*($C$2:$C1869=$C1870),0),0),"")</f>
        <v/>
      </c>
      <c r="H1870" s="0" t="str">
        <f aca="false">IF(G1870 &lt;&gt; "", A1870-G1870, "")</f>
        <v/>
      </c>
    </row>
    <row r="1871" customFormat="false" ht="12.8" hidden="false" customHeight="false" outlineLevel="0" collapsed="false">
      <c r="A1871" s="0" t="n">
        <v>78011</v>
      </c>
      <c r="B1871" s="0" t="s">
        <v>4</v>
      </c>
      <c r="C1871" s="0" t="n">
        <v>2842</v>
      </c>
      <c r="D1871" s="0" t="n">
        <v>2</v>
      </c>
      <c r="E1871" s="0" t="s">
        <v>2</v>
      </c>
      <c r="F1871" s="0" t="s">
        <v>39</v>
      </c>
      <c r="G1871" s="0" t="n">
        <f aca="false">IF($B1871="POP",INDEX($A$2:$A1870,MATCH(1,($F$2:$F1870=F1871)*($D$2:$D1870=D1871)*($B$2:$B1870="PUSH")*($C$2:$C1870=$C1871),0),0),"")</f>
        <v>78011</v>
      </c>
      <c r="H1871" s="0" t="n">
        <f aca="false">IF(G1871 &lt;&gt; "", A1871-G1871, "")</f>
        <v>0</v>
      </c>
    </row>
    <row r="1872" customFormat="false" ht="12.8" hidden="false" customHeight="false" outlineLevel="0" collapsed="false">
      <c r="A1872" s="0" t="n">
        <v>78011</v>
      </c>
      <c r="B1872" s="0" t="s">
        <v>4</v>
      </c>
      <c r="C1872" s="0" t="n">
        <v>2842</v>
      </c>
      <c r="D1872" s="0" t="n">
        <v>1</v>
      </c>
      <c r="E1872" s="0" t="s">
        <v>2</v>
      </c>
      <c r="F1872" s="0" t="s">
        <v>38</v>
      </c>
      <c r="G1872" s="0" t="n">
        <f aca="false">IF($B1872="POP",INDEX($A$2:$A1871,MATCH(1,($F$2:$F1871=F1872)*($D$2:$D1871=D1872)*($B$2:$B1871="PUSH")*($C$2:$C1871=$C1872),0),0),"")</f>
        <v>78011</v>
      </c>
      <c r="H1872" s="0" t="n">
        <f aca="false">IF(G1872 &lt;&gt; "", A1872-G1872, "")</f>
        <v>0</v>
      </c>
    </row>
    <row r="1873" customFormat="false" ht="12.8" hidden="false" customHeight="false" outlineLevel="0" collapsed="false">
      <c r="A1873" s="0" t="n">
        <v>78045</v>
      </c>
      <c r="B1873" s="0" t="s">
        <v>6</v>
      </c>
      <c r="C1873" s="0" t="n">
        <v>2842</v>
      </c>
      <c r="D1873" s="0" t="n">
        <v>1</v>
      </c>
      <c r="E1873" s="0" t="s">
        <v>2</v>
      </c>
      <c r="F1873" s="0" t="s">
        <v>15</v>
      </c>
      <c r="G1873" s="0" t="str">
        <f aca="false">IF($B1873="POP",INDEX($A$2:$A1872,MATCH(1,($F$2:$F1872=F1873)*($D$2:$D1872=D1873)*($B$2:$B1872="PUSH")*($C$2:$C1872=$C1873),0),0),"")</f>
        <v/>
      </c>
      <c r="H1873" s="0" t="str">
        <f aca="false">IF(G1873 &lt;&gt; "", A1873-G1873, "")</f>
        <v/>
      </c>
    </row>
    <row r="1874" customFormat="false" ht="12.8" hidden="false" customHeight="false" outlineLevel="0" collapsed="false">
      <c r="A1874" s="0" t="n">
        <v>78045</v>
      </c>
      <c r="B1874" s="0" t="s">
        <v>4</v>
      </c>
      <c r="C1874" s="0" t="n">
        <v>2842</v>
      </c>
      <c r="D1874" s="0" t="n">
        <v>1</v>
      </c>
      <c r="E1874" s="0" t="s">
        <v>2</v>
      </c>
      <c r="F1874" s="0" t="s">
        <v>15</v>
      </c>
      <c r="G1874" s="0" t="n">
        <f aca="false">IF($B1874="POP",INDEX($A$2:$A1873,MATCH(1,($F$2:$F1873=F1874)*($D$2:$D1873=D1874)*($B$2:$B1873="PUSH")*($C$2:$C1873=$C1874),0),0),"")</f>
        <v>77961</v>
      </c>
      <c r="H1874" s="0" t="n">
        <f aca="false">IF(G1874 &lt;&gt; "", A1874-G1874, "")</f>
        <v>84</v>
      </c>
    </row>
    <row r="1875" customFormat="false" ht="12.8" hidden="false" customHeight="false" outlineLevel="0" collapsed="false">
      <c r="A1875" s="0" t="n">
        <v>78045</v>
      </c>
      <c r="B1875" s="0" t="s">
        <v>6</v>
      </c>
      <c r="C1875" s="0" t="n">
        <v>2842</v>
      </c>
      <c r="D1875" s="0" t="n">
        <v>1</v>
      </c>
      <c r="E1875" s="0" t="s">
        <v>2</v>
      </c>
      <c r="F1875" s="0" t="s">
        <v>40</v>
      </c>
      <c r="G1875" s="0" t="str">
        <f aca="false">IF($B1875="POP",INDEX($A$2:$A1874,MATCH(1,($F$2:$F1874=F1875)*($D$2:$D1874=D1875)*($B$2:$B1874="PUSH")*($C$2:$C1874=$C1875),0),0),"")</f>
        <v/>
      </c>
      <c r="H1875" s="0" t="str">
        <f aca="false">IF(G1875 &lt;&gt; "", A1875-G1875, "")</f>
        <v/>
      </c>
    </row>
    <row r="1876" customFormat="false" ht="12.8" hidden="false" customHeight="false" outlineLevel="0" collapsed="false">
      <c r="A1876" s="0" t="n">
        <v>78045</v>
      </c>
      <c r="B1876" s="0" t="s">
        <v>6</v>
      </c>
      <c r="C1876" s="0" t="n">
        <v>2842</v>
      </c>
      <c r="D1876" s="0" t="n">
        <v>2</v>
      </c>
      <c r="E1876" s="0" t="s">
        <v>2</v>
      </c>
      <c r="F1876" s="0" t="s">
        <v>41</v>
      </c>
      <c r="G1876" s="0" t="str">
        <f aca="false">IF($B1876="POP",INDEX($A$2:$A1875,MATCH(1,($F$2:$F1875=F1876)*($D$2:$D1875=D1876)*($B$2:$B1875="PUSH")*($C$2:$C1875=$C1876),0),0),"")</f>
        <v/>
      </c>
      <c r="H1876" s="0" t="str">
        <f aca="false">IF(G1876 &lt;&gt; "", A1876-G1876, "")</f>
        <v/>
      </c>
    </row>
    <row r="1877" customFormat="false" ht="12.8" hidden="false" customHeight="false" outlineLevel="0" collapsed="false">
      <c r="A1877" s="0" t="n">
        <v>78045</v>
      </c>
      <c r="B1877" s="0" t="s">
        <v>4</v>
      </c>
      <c r="C1877" s="0" t="n">
        <v>2842</v>
      </c>
      <c r="D1877" s="0" t="n">
        <v>2</v>
      </c>
      <c r="E1877" s="0" t="s">
        <v>2</v>
      </c>
      <c r="F1877" s="0" t="s">
        <v>41</v>
      </c>
      <c r="G1877" s="0" t="n">
        <f aca="false">IF($B1877="POP",INDEX($A$2:$A1876,MATCH(1,($F$2:$F1876=F1877)*($D$2:$D1876=D1877)*($B$2:$B1876="PUSH")*($C$2:$C1876=$C1877),0),0),"")</f>
        <v>78045</v>
      </c>
      <c r="H1877" s="0" t="n">
        <f aca="false">IF(G1877 &lt;&gt; "", A1877-G1877, "")</f>
        <v>0</v>
      </c>
    </row>
    <row r="1878" customFormat="false" ht="12.8" hidden="false" customHeight="false" outlineLevel="0" collapsed="false">
      <c r="A1878" s="0" t="n">
        <v>78045</v>
      </c>
      <c r="B1878" s="0" t="s">
        <v>6</v>
      </c>
      <c r="C1878" s="0" t="n">
        <v>2842</v>
      </c>
      <c r="D1878" s="0" t="n">
        <v>2</v>
      </c>
      <c r="E1878" s="0" t="s">
        <v>2</v>
      </c>
      <c r="F1878" s="0" t="s">
        <v>41</v>
      </c>
      <c r="G1878" s="0" t="str">
        <f aca="false">IF($B1878="POP",INDEX($A$2:$A1877,MATCH(1,($F$2:$F1877=F1878)*($D$2:$D1877=D1878)*($B$2:$B1877="PUSH")*($C$2:$C1877=$C1878),0),0),"")</f>
        <v/>
      </c>
      <c r="H1878" s="0" t="str">
        <f aca="false">IF(G1878 &lt;&gt; "", A1878-G1878, "")</f>
        <v/>
      </c>
    </row>
    <row r="1879" customFormat="false" ht="12.8" hidden="false" customHeight="false" outlineLevel="0" collapsed="false">
      <c r="A1879" s="0" t="n">
        <v>78045</v>
      </c>
      <c r="B1879" s="0" t="s">
        <v>6</v>
      </c>
      <c r="C1879" s="0" t="n">
        <v>2842</v>
      </c>
      <c r="D1879" s="0" t="n">
        <v>3</v>
      </c>
      <c r="E1879" s="0" t="s">
        <v>2</v>
      </c>
      <c r="F1879" s="0" t="s">
        <v>42</v>
      </c>
      <c r="G1879" s="0" t="str">
        <f aca="false">IF($B1879="POP",INDEX($A$2:$A1878,MATCH(1,($F$2:$F1878=F1879)*($D$2:$D1878=D1879)*($B$2:$B1878="PUSH")*($C$2:$C1878=$C1879),0),0),"")</f>
        <v/>
      </c>
      <c r="H1879" s="0" t="str">
        <f aca="false">IF(G1879 &lt;&gt; "", A1879-G1879, "")</f>
        <v/>
      </c>
    </row>
    <row r="1880" customFormat="false" ht="12.8" hidden="false" customHeight="false" outlineLevel="0" collapsed="false">
      <c r="A1880" s="0" t="n">
        <v>78045</v>
      </c>
      <c r="B1880" s="0" t="s">
        <v>4</v>
      </c>
      <c r="C1880" s="0" t="n">
        <v>2842</v>
      </c>
      <c r="D1880" s="0" t="n">
        <v>3</v>
      </c>
      <c r="E1880" s="0" t="s">
        <v>2</v>
      </c>
      <c r="F1880" s="0" t="s">
        <v>42</v>
      </c>
      <c r="G1880" s="0" t="n">
        <f aca="false">IF($B1880="POP",INDEX($A$2:$A1879,MATCH(1,($F$2:$F1879=F1880)*($D$2:$D1879=D1880)*($B$2:$B1879="PUSH")*($C$2:$C1879=$C1880),0),0),"")</f>
        <v>78045</v>
      </c>
      <c r="H1880" s="0" t="n">
        <f aca="false">IF(G1880 &lt;&gt; "", A1880-G1880, "")</f>
        <v>0</v>
      </c>
    </row>
    <row r="1881" customFormat="false" ht="12.8" hidden="false" customHeight="false" outlineLevel="0" collapsed="false">
      <c r="A1881" s="0" t="n">
        <v>78045</v>
      </c>
      <c r="B1881" s="0" t="s">
        <v>6</v>
      </c>
      <c r="C1881" s="0" t="n">
        <v>2842</v>
      </c>
      <c r="D1881" s="0" t="n">
        <v>3</v>
      </c>
      <c r="E1881" s="0" t="s">
        <v>2</v>
      </c>
      <c r="F1881" s="0" t="s">
        <v>42</v>
      </c>
      <c r="G1881" s="0" t="str">
        <f aca="false">IF($B1881="POP",INDEX($A$2:$A1880,MATCH(1,($F$2:$F1880=F1881)*($D$2:$D1880=D1881)*($B$2:$B1880="PUSH")*($C$2:$C1880=$C1881),0),0),"")</f>
        <v/>
      </c>
      <c r="H1881" s="0" t="str">
        <f aca="false">IF(G1881 &lt;&gt; "", A1881-G1881, "")</f>
        <v/>
      </c>
    </row>
    <row r="1882" customFormat="false" ht="12.8" hidden="false" customHeight="false" outlineLevel="0" collapsed="false">
      <c r="A1882" s="0" t="n">
        <v>78045</v>
      </c>
      <c r="B1882" s="0" t="s">
        <v>4</v>
      </c>
      <c r="C1882" s="0" t="n">
        <v>2842</v>
      </c>
      <c r="D1882" s="0" t="n">
        <v>3</v>
      </c>
      <c r="E1882" s="0" t="s">
        <v>2</v>
      </c>
      <c r="F1882" s="0" t="s">
        <v>42</v>
      </c>
      <c r="G1882" s="0" t="n">
        <f aca="false">IF($B1882="POP",INDEX($A$2:$A1881,MATCH(1,($F$2:$F1881=F1882)*($D$2:$D1881=D1882)*($B$2:$B1881="PUSH")*($C$2:$C1881=$C1882),0),0),"")</f>
        <v>78045</v>
      </c>
      <c r="H1882" s="0" t="n">
        <f aca="false">IF(G1882 &lt;&gt; "", A1882-G1882, "")</f>
        <v>0</v>
      </c>
    </row>
    <row r="1883" customFormat="false" ht="12.8" hidden="false" customHeight="false" outlineLevel="0" collapsed="false">
      <c r="A1883" s="0" t="n">
        <v>78078</v>
      </c>
      <c r="B1883" s="0" t="s">
        <v>6</v>
      </c>
      <c r="C1883" s="0" t="n">
        <v>2826</v>
      </c>
      <c r="D1883" s="0" t="n">
        <v>5</v>
      </c>
      <c r="E1883" s="0" t="s">
        <v>2</v>
      </c>
      <c r="F1883" s="0" t="s">
        <v>109</v>
      </c>
      <c r="G1883" s="0" t="str">
        <f aca="false">IF($B1883="POP",INDEX($A$2:$A1882,MATCH(1,($F$2:$F1882=F1883)*($D$2:$D1882=D1883)*($B$2:$B1882="PUSH")*($C$2:$C1882=$C1883),0),0),"")</f>
        <v/>
      </c>
      <c r="H1883" s="0" t="str">
        <f aca="false">IF(G1883 &lt;&gt; "", A1883-G1883, "")</f>
        <v/>
      </c>
    </row>
    <row r="1884" customFormat="false" ht="12.8" hidden="false" customHeight="false" outlineLevel="0" collapsed="false">
      <c r="A1884" s="0" t="n">
        <v>78078</v>
      </c>
      <c r="B1884" s="0" t="s">
        <v>4</v>
      </c>
      <c r="C1884" s="0" t="n">
        <v>2826</v>
      </c>
      <c r="D1884" s="0" t="n">
        <v>5</v>
      </c>
      <c r="E1884" s="0" t="s">
        <v>2</v>
      </c>
      <c r="F1884" s="0" t="s">
        <v>109</v>
      </c>
      <c r="G1884" s="0" t="n">
        <f aca="false">IF($B1884="POP",INDEX($A$2:$A1883,MATCH(1,($F$2:$F1883=F1884)*($D$2:$D1883=D1884)*($B$2:$B1883="PUSH")*($C$2:$C1883=$C1884),0),0),"")</f>
        <v>78078</v>
      </c>
      <c r="H1884" s="0" t="n">
        <f aca="false">IF(G1884 &lt;&gt; "", A1884-G1884, "")</f>
        <v>0</v>
      </c>
    </row>
    <row r="1885" customFormat="false" ht="12.8" hidden="false" customHeight="false" outlineLevel="0" collapsed="false">
      <c r="A1885" s="0" t="n">
        <v>78078</v>
      </c>
      <c r="B1885" s="0" t="s">
        <v>4</v>
      </c>
      <c r="C1885" s="0" t="n">
        <v>2826</v>
      </c>
      <c r="D1885" s="0" t="n">
        <v>4</v>
      </c>
      <c r="E1885" s="0" t="s">
        <v>2</v>
      </c>
      <c r="F1885" s="0" t="s">
        <v>105</v>
      </c>
      <c r="G1885" s="0" t="n">
        <f aca="false">IF($B1885="POP",INDEX($A$2:$A1884,MATCH(1,($F$2:$F1884=F1885)*($D$2:$D1884=D1885)*($B$2:$B1884="PUSH")*($C$2:$C1884=$C1885),0),0),"")</f>
        <v>77627</v>
      </c>
      <c r="H1885" s="0" t="n">
        <f aca="false">IF(G1885 &lt;&gt; "", A1885-G1885, "")</f>
        <v>451</v>
      </c>
    </row>
    <row r="1886" customFormat="false" ht="12.8" hidden="false" customHeight="false" outlineLevel="0" collapsed="false">
      <c r="A1886" s="0" t="n">
        <v>78078</v>
      </c>
      <c r="B1886" s="0" t="s">
        <v>4</v>
      </c>
      <c r="C1886" s="0" t="n">
        <v>2826</v>
      </c>
      <c r="D1886" s="0" t="n">
        <v>3</v>
      </c>
      <c r="E1886" s="0" t="s">
        <v>2</v>
      </c>
      <c r="F1886" s="0" t="s">
        <v>103</v>
      </c>
      <c r="G1886" s="0" t="n">
        <f aca="false">IF($B1886="POP",INDEX($A$2:$A1885,MATCH(1,($F$2:$F1885=F1886)*($D$2:$D1885=D1886)*($B$2:$B1885="PUSH")*($C$2:$C1885=$C1886),0),0),"")</f>
        <v>77627</v>
      </c>
      <c r="H1886" s="0" t="n">
        <f aca="false">IF(G1886 &lt;&gt; "", A1886-G1886, "")</f>
        <v>451</v>
      </c>
    </row>
    <row r="1887" customFormat="false" ht="12.8" hidden="false" customHeight="false" outlineLevel="0" collapsed="false">
      <c r="A1887" s="0" t="n">
        <v>78078</v>
      </c>
      <c r="B1887" s="0" t="s">
        <v>4</v>
      </c>
      <c r="C1887" s="0" t="n">
        <v>2826</v>
      </c>
      <c r="D1887" s="0" t="n">
        <v>2</v>
      </c>
      <c r="E1887" s="0" t="s">
        <v>2</v>
      </c>
      <c r="F1887" s="0" t="s">
        <v>101</v>
      </c>
      <c r="G1887" s="0" t="n">
        <f aca="false">IF($B1887="POP",INDEX($A$2:$A1886,MATCH(1,($F$2:$F1886=F1887)*($D$2:$D1886=D1887)*($B$2:$B1886="PUSH")*($C$2:$C1886=$C1887),0),0),"")</f>
        <v>77576</v>
      </c>
      <c r="H1887" s="0" t="n">
        <f aca="false">IF(G1887 &lt;&gt; "", A1887-G1887, "")</f>
        <v>502</v>
      </c>
    </row>
    <row r="1888" customFormat="false" ht="12.8" hidden="false" customHeight="false" outlineLevel="0" collapsed="false">
      <c r="A1888" s="0" t="n">
        <v>78078</v>
      </c>
      <c r="B1888" s="0" t="s">
        <v>4</v>
      </c>
      <c r="C1888" s="0" t="n">
        <v>2826</v>
      </c>
      <c r="D1888" s="0" t="n">
        <v>1</v>
      </c>
      <c r="E1888" s="0" t="s">
        <v>2</v>
      </c>
      <c r="F1888" s="0" t="s">
        <v>99</v>
      </c>
      <c r="G1888" s="0" t="n">
        <f aca="false">IF($B1888="POP",INDEX($A$2:$A1887,MATCH(1,($F$2:$F1887=F1888)*($D$2:$D1887=D1888)*($B$2:$B1887="PUSH")*($C$2:$C1887=$C1888),0),0),"")</f>
        <v>77559</v>
      </c>
      <c r="H1888" s="0" t="n">
        <f aca="false">IF(G1888 &lt;&gt; "", A1888-G1888, "")</f>
        <v>519</v>
      </c>
    </row>
    <row r="1889" customFormat="false" ht="12.8" hidden="false" customHeight="false" outlineLevel="0" collapsed="false">
      <c r="A1889" s="0" t="n">
        <v>78078</v>
      </c>
      <c r="B1889" s="0" t="s">
        <v>1</v>
      </c>
      <c r="C1889" s="0" t="n">
        <v>2826</v>
      </c>
      <c r="D1889" s="0" t="n">
        <v>1</v>
      </c>
      <c r="E1889" s="0" t="s">
        <v>2</v>
      </c>
      <c r="F1889" s="0" t="s">
        <v>3</v>
      </c>
      <c r="G1889" s="0" t="str">
        <f aca="false">IF($B1889="POP",INDEX($A$2:$A1888,MATCH(1,($F$2:$F1888=F1889)*($D$2:$D1888=D1889)*($B$2:$B1888="PUSH")*($C$2:$C1888=$C1889),0),0),"")</f>
        <v/>
      </c>
      <c r="H1889" s="0" t="str">
        <f aca="false">IF(G1889 &lt;&gt; "", A1889-G1889, "")</f>
        <v/>
      </c>
    </row>
    <row r="1890" customFormat="false" ht="12.8" hidden="false" customHeight="false" outlineLevel="0" collapsed="false">
      <c r="A1890" s="0" t="n">
        <v>78094</v>
      </c>
      <c r="B1890" s="0" t="s">
        <v>11</v>
      </c>
      <c r="C1890" s="0" t="n">
        <v>2826</v>
      </c>
      <c r="D1890" s="0" t="n">
        <v>0</v>
      </c>
      <c r="E1890" s="0" t="s">
        <v>2</v>
      </c>
      <c r="F1890" s="0" t="s">
        <v>98</v>
      </c>
      <c r="G1890" s="0" t="str">
        <f aca="false">IF($B1890="POP",INDEX($A$2:$A1889,MATCH(1,($F$2:$F1889=F1890)*($D$2:$D1889=D1890)*($B$2:$B1889="PUSH")*($C$2:$C1889=$C1890),0),0),"")</f>
        <v/>
      </c>
      <c r="H1890" s="0" t="str">
        <f aca="false">IF(G1890 &lt;&gt; "", A1890-G1890, "")</f>
        <v/>
      </c>
    </row>
    <row r="1891" customFormat="false" ht="12.8" hidden="false" customHeight="false" outlineLevel="0" collapsed="false">
      <c r="A1891" s="0" t="n">
        <v>78111</v>
      </c>
      <c r="B1891" s="0" t="s">
        <v>4</v>
      </c>
      <c r="C1891" s="0" t="n">
        <v>2826</v>
      </c>
      <c r="D1891" s="0" t="n">
        <v>0</v>
      </c>
      <c r="E1891" s="0" t="s">
        <v>2</v>
      </c>
      <c r="F1891" s="0" t="s">
        <v>98</v>
      </c>
      <c r="G1891" s="0" t="n">
        <f aca="false">IF($B1891="POP",INDEX($A$2:$A1890,MATCH(1,($F$2:$F1890=F1891)*($D$2:$D1890=D1891)*($B$2:$B1890="PUSH")*($C$2:$C1890=$C1891),0),0),"")</f>
        <v>77526</v>
      </c>
      <c r="H1891" s="0" t="n">
        <f aca="false">IF(G1891 &lt;&gt; "", A1891-G1891, "")</f>
        <v>585</v>
      </c>
    </row>
    <row r="1892" customFormat="false" ht="12.8" hidden="false" customHeight="false" outlineLevel="0" collapsed="false">
      <c r="A1892" s="0" t="n">
        <v>78128</v>
      </c>
      <c r="B1892" s="0" t="s">
        <v>4</v>
      </c>
      <c r="C1892" s="0" t="n">
        <v>2842</v>
      </c>
      <c r="D1892" s="0" t="n">
        <v>2</v>
      </c>
      <c r="E1892" s="0" t="s">
        <v>2</v>
      </c>
      <c r="F1892" s="0" t="s">
        <v>41</v>
      </c>
      <c r="G1892" s="0" t="n">
        <f aca="false">IF($B1892="POP",INDEX($A$2:$A1891,MATCH(1,($F$2:$F1891=F1892)*($D$2:$D1891=D1892)*($B$2:$B1891="PUSH")*($C$2:$C1891=$C1892),0),0),"")</f>
        <v>78045</v>
      </c>
      <c r="H1892" s="0" t="n">
        <f aca="false">IF(G1892 &lt;&gt; "", A1892-G1892, "")</f>
        <v>83</v>
      </c>
    </row>
    <row r="1893" customFormat="false" ht="12.8" hidden="false" customHeight="false" outlineLevel="0" collapsed="false">
      <c r="A1893" s="0" t="n">
        <v>78128</v>
      </c>
      <c r="B1893" s="0" t="s">
        <v>6</v>
      </c>
      <c r="C1893" s="0" t="n">
        <v>2842</v>
      </c>
      <c r="D1893" s="0" t="n">
        <v>2</v>
      </c>
      <c r="E1893" s="0" t="s">
        <v>2</v>
      </c>
      <c r="F1893" s="0" t="s">
        <v>43</v>
      </c>
      <c r="G1893" s="0" t="str">
        <f aca="false">IF($B1893="POP",INDEX($A$2:$A1892,MATCH(1,($F$2:$F1892=F1893)*($D$2:$D1892=D1893)*($B$2:$B1892="PUSH")*($C$2:$C1892=$C1893),0),0),"")</f>
        <v/>
      </c>
      <c r="H1893" s="0" t="str">
        <f aca="false">IF(G1893 &lt;&gt; "", A1893-G1893, "")</f>
        <v/>
      </c>
    </row>
    <row r="1894" customFormat="false" ht="12.8" hidden="false" customHeight="false" outlineLevel="0" collapsed="false">
      <c r="A1894" s="0" t="n">
        <v>78128</v>
      </c>
      <c r="B1894" s="0" t="s">
        <v>4</v>
      </c>
      <c r="C1894" s="0" t="n">
        <v>2842</v>
      </c>
      <c r="D1894" s="0" t="n">
        <v>2</v>
      </c>
      <c r="E1894" s="0" t="s">
        <v>2</v>
      </c>
      <c r="F1894" s="0" t="s">
        <v>43</v>
      </c>
      <c r="G1894" s="0" t="n">
        <f aca="false">IF($B1894="POP",INDEX($A$2:$A1893,MATCH(1,($F$2:$F1893=F1894)*($D$2:$D1893=D1894)*($B$2:$B1893="PUSH")*($C$2:$C1893=$C1894),0),0),"")</f>
        <v>78128</v>
      </c>
      <c r="H1894" s="0" t="n">
        <f aca="false">IF(G1894 &lt;&gt; "", A1894-G1894, "")</f>
        <v>0</v>
      </c>
    </row>
    <row r="1895" customFormat="false" ht="12.8" hidden="false" customHeight="false" outlineLevel="0" collapsed="false">
      <c r="A1895" s="0" t="n">
        <v>78128</v>
      </c>
      <c r="B1895" s="0" t="s">
        <v>6</v>
      </c>
      <c r="C1895" s="0" t="n">
        <v>2842</v>
      </c>
      <c r="D1895" s="0" t="n">
        <v>2</v>
      </c>
      <c r="E1895" s="0" t="s">
        <v>2</v>
      </c>
      <c r="F1895" s="0" t="s">
        <v>44</v>
      </c>
      <c r="G1895" s="0" t="str">
        <f aca="false">IF($B1895="POP",INDEX($A$2:$A1894,MATCH(1,($F$2:$F1894=F1895)*($D$2:$D1894=D1895)*($B$2:$B1894="PUSH")*($C$2:$C1894=$C1895),0),0),"")</f>
        <v/>
      </c>
      <c r="H1895" s="0" t="str">
        <f aca="false">IF(G1895 &lt;&gt; "", A1895-G1895, "")</f>
        <v/>
      </c>
    </row>
    <row r="1896" customFormat="false" ht="12.8" hidden="false" customHeight="false" outlineLevel="0" collapsed="false">
      <c r="A1896" s="0" t="n">
        <v>78128</v>
      </c>
      <c r="B1896" s="0" t="s">
        <v>4</v>
      </c>
      <c r="C1896" s="0" t="n">
        <v>2842</v>
      </c>
      <c r="D1896" s="0" t="n">
        <v>2</v>
      </c>
      <c r="E1896" s="0" t="s">
        <v>2</v>
      </c>
      <c r="F1896" s="0" t="s">
        <v>44</v>
      </c>
      <c r="G1896" s="0" t="n">
        <f aca="false">IF($B1896="POP",INDEX($A$2:$A1895,MATCH(1,($F$2:$F1895=F1896)*($D$2:$D1895=D1896)*($B$2:$B1895="PUSH")*($C$2:$C1895=$C1896),0),0),"")</f>
        <v>78128</v>
      </c>
      <c r="H1896" s="0" t="n">
        <f aca="false">IF(G1896 &lt;&gt; "", A1896-G1896, "")</f>
        <v>0</v>
      </c>
    </row>
    <row r="1897" customFormat="false" ht="12.8" hidden="false" customHeight="false" outlineLevel="0" collapsed="false">
      <c r="A1897" s="0" t="n">
        <v>78128</v>
      </c>
      <c r="B1897" s="0" t="s">
        <v>6</v>
      </c>
      <c r="C1897" s="0" t="n">
        <v>2842</v>
      </c>
      <c r="D1897" s="0" t="n">
        <v>2</v>
      </c>
      <c r="E1897" s="0" t="s">
        <v>2</v>
      </c>
      <c r="F1897" s="0" t="s">
        <v>45</v>
      </c>
      <c r="G1897" s="0" t="str">
        <f aca="false">IF($B1897="POP",INDEX($A$2:$A1896,MATCH(1,($F$2:$F1896=F1897)*($D$2:$D1896=D1897)*($B$2:$B1896="PUSH")*($C$2:$C1896=$C1897),0),0),"")</f>
        <v/>
      </c>
      <c r="H1897" s="0" t="str">
        <f aca="false">IF(G1897 &lt;&gt; "", A1897-G1897, "")</f>
        <v/>
      </c>
    </row>
    <row r="1898" customFormat="false" ht="12.8" hidden="false" customHeight="false" outlineLevel="0" collapsed="false">
      <c r="A1898" s="0" t="n">
        <v>78128</v>
      </c>
      <c r="B1898" s="0" t="s">
        <v>4</v>
      </c>
      <c r="C1898" s="0" t="n">
        <v>2842</v>
      </c>
      <c r="D1898" s="0" t="n">
        <v>2</v>
      </c>
      <c r="E1898" s="0" t="s">
        <v>2</v>
      </c>
      <c r="F1898" s="0" t="s">
        <v>45</v>
      </c>
      <c r="G1898" s="0" t="n">
        <f aca="false">IF($B1898="POP",INDEX($A$2:$A1897,MATCH(1,($F$2:$F1897=F1898)*($D$2:$D1897=D1898)*($B$2:$B1897="PUSH")*($C$2:$C1897=$C1898),0),0),"")</f>
        <v>78128</v>
      </c>
      <c r="H1898" s="0" t="n">
        <f aca="false">IF(G1898 &lt;&gt; "", A1898-G1898, "")</f>
        <v>0</v>
      </c>
    </row>
    <row r="1899" customFormat="false" ht="12.8" hidden="false" customHeight="false" outlineLevel="0" collapsed="false">
      <c r="A1899" s="0" t="n">
        <v>78128</v>
      </c>
      <c r="B1899" s="0" t="s">
        <v>6</v>
      </c>
      <c r="C1899" s="0" t="n">
        <v>2842</v>
      </c>
      <c r="D1899" s="0" t="n">
        <v>2</v>
      </c>
      <c r="E1899" s="0" t="s">
        <v>2</v>
      </c>
      <c r="F1899" s="0" t="s">
        <v>46</v>
      </c>
      <c r="G1899" s="0" t="str">
        <f aca="false">IF($B1899="POP",INDEX($A$2:$A1898,MATCH(1,($F$2:$F1898=F1899)*($D$2:$D1898=D1899)*($B$2:$B1898="PUSH")*($C$2:$C1898=$C1899),0),0),"")</f>
        <v/>
      </c>
      <c r="H1899" s="0" t="str">
        <f aca="false">IF(G1899 &lt;&gt; "", A1899-G1899, "")</f>
        <v/>
      </c>
    </row>
    <row r="1900" customFormat="false" ht="12.8" hidden="false" customHeight="false" outlineLevel="0" collapsed="false">
      <c r="A1900" s="0" t="n">
        <v>78128</v>
      </c>
      <c r="B1900" s="0" t="s">
        <v>4</v>
      </c>
      <c r="C1900" s="0" t="n">
        <v>2842</v>
      </c>
      <c r="D1900" s="0" t="n">
        <v>2</v>
      </c>
      <c r="E1900" s="0" t="s">
        <v>2</v>
      </c>
      <c r="F1900" s="0" t="s">
        <v>46</v>
      </c>
      <c r="G1900" s="0" t="n">
        <f aca="false">IF($B1900="POP",INDEX($A$2:$A1899,MATCH(1,($F$2:$F1899=F1900)*($D$2:$D1899=D1900)*($B$2:$B1899="PUSH")*($C$2:$C1899=$C1900),0),0),"")</f>
        <v>78128</v>
      </c>
      <c r="H1900" s="0" t="n">
        <f aca="false">IF(G1900 &lt;&gt; "", A1900-G1900, "")</f>
        <v>0</v>
      </c>
    </row>
    <row r="1901" customFormat="false" ht="12.8" hidden="false" customHeight="false" outlineLevel="0" collapsed="false">
      <c r="A1901" s="0" t="n">
        <v>78128</v>
      </c>
      <c r="B1901" s="0" t="s">
        <v>6</v>
      </c>
      <c r="C1901" s="0" t="n">
        <v>2842</v>
      </c>
      <c r="D1901" s="0" t="n">
        <v>2</v>
      </c>
      <c r="E1901" s="0" t="s">
        <v>2</v>
      </c>
      <c r="F1901" s="0" t="s">
        <v>47</v>
      </c>
      <c r="G1901" s="0" t="str">
        <f aca="false">IF($B1901="POP",INDEX($A$2:$A1900,MATCH(1,($F$2:$F1900=F1901)*($D$2:$D1900=D1901)*($B$2:$B1900="PUSH")*($C$2:$C1900=$C1901),0),0),"")</f>
        <v/>
      </c>
      <c r="H1901" s="0" t="str">
        <f aca="false">IF(G1901 &lt;&gt; "", A1901-G1901, "")</f>
        <v/>
      </c>
    </row>
    <row r="1902" customFormat="false" ht="12.8" hidden="false" customHeight="false" outlineLevel="0" collapsed="false">
      <c r="A1902" s="0" t="n">
        <v>78128</v>
      </c>
      <c r="B1902" s="0" t="s">
        <v>6</v>
      </c>
      <c r="C1902" s="0" t="n">
        <v>2842</v>
      </c>
      <c r="D1902" s="0" t="n">
        <v>3</v>
      </c>
      <c r="E1902" s="0" t="s">
        <v>2</v>
      </c>
      <c r="F1902" s="0" t="s">
        <v>7</v>
      </c>
      <c r="G1902" s="0" t="str">
        <f aca="false">IF($B1902="POP",INDEX($A$2:$A1901,MATCH(1,($F$2:$F1901=F1902)*($D$2:$D1901=D1902)*($B$2:$B1901="PUSH")*($C$2:$C1901=$C1902),0),0),"")</f>
        <v/>
      </c>
      <c r="H1902" s="0" t="str">
        <f aca="false">IF(G1902 &lt;&gt; "", A1902-G1902, "")</f>
        <v/>
      </c>
    </row>
    <row r="1903" customFormat="false" ht="12.8" hidden="false" customHeight="false" outlineLevel="0" collapsed="false">
      <c r="A1903" s="0" t="n">
        <v>78128</v>
      </c>
      <c r="B1903" s="0" t="s">
        <v>4</v>
      </c>
      <c r="C1903" s="0" t="n">
        <v>2842</v>
      </c>
      <c r="D1903" s="0" t="n">
        <v>3</v>
      </c>
      <c r="E1903" s="0" t="s">
        <v>2</v>
      </c>
      <c r="F1903" s="0" t="s">
        <v>7</v>
      </c>
      <c r="G1903" s="0" t="n">
        <f aca="false">IF($B1903="POP",INDEX($A$2:$A1902,MATCH(1,($F$2:$F1902=F1903)*($D$2:$D1902=D1903)*($B$2:$B1902="PUSH")*($C$2:$C1902=$C1903),0),0),"")</f>
        <v>78128</v>
      </c>
      <c r="H1903" s="0" t="n">
        <f aca="false">IF(G1903 &lt;&gt; "", A1903-G1903, "")</f>
        <v>0</v>
      </c>
    </row>
    <row r="1904" customFormat="false" ht="12.8" hidden="false" customHeight="false" outlineLevel="0" collapsed="false">
      <c r="A1904" s="0" t="n">
        <v>78128</v>
      </c>
      <c r="B1904" s="0" t="s">
        <v>4</v>
      </c>
      <c r="C1904" s="0" t="n">
        <v>2842</v>
      </c>
      <c r="D1904" s="0" t="n">
        <v>2</v>
      </c>
      <c r="E1904" s="0" t="s">
        <v>2</v>
      </c>
      <c r="F1904" s="0" t="s">
        <v>47</v>
      </c>
      <c r="G1904" s="0" t="n">
        <f aca="false">IF($B1904="POP",INDEX($A$2:$A1903,MATCH(1,($F$2:$F1903=F1904)*($D$2:$D1903=D1904)*($B$2:$B1903="PUSH")*($C$2:$C1903=$C1904),0),0),"")</f>
        <v>78128</v>
      </c>
      <c r="H1904" s="0" t="n">
        <f aca="false">IF(G1904 &lt;&gt; "", A1904-G1904, "")</f>
        <v>0</v>
      </c>
    </row>
    <row r="1905" customFormat="false" ht="12.8" hidden="false" customHeight="false" outlineLevel="0" collapsed="false">
      <c r="A1905" s="0" t="n">
        <v>78128</v>
      </c>
      <c r="B1905" s="0" t="s">
        <v>4</v>
      </c>
      <c r="C1905" s="0" t="n">
        <v>2842</v>
      </c>
      <c r="D1905" s="0" t="n">
        <v>1</v>
      </c>
      <c r="E1905" s="0" t="s">
        <v>2</v>
      </c>
      <c r="F1905" s="0" t="s">
        <v>40</v>
      </c>
      <c r="G1905" s="0" t="n">
        <f aca="false">IF($B1905="POP",INDEX($A$2:$A1904,MATCH(1,($F$2:$F1904=F1905)*($D$2:$D1904=D1905)*($B$2:$B1904="PUSH")*($C$2:$C1904=$C1905),0),0),"")</f>
        <v>78045</v>
      </c>
      <c r="H1905" s="0" t="n">
        <f aca="false">IF(G1905 &lt;&gt; "", A1905-G1905, "")</f>
        <v>83</v>
      </c>
    </row>
    <row r="1906" customFormat="false" ht="12.8" hidden="false" customHeight="false" outlineLevel="0" collapsed="false">
      <c r="A1906" s="0" t="n">
        <v>78229</v>
      </c>
      <c r="B1906" s="0" t="s">
        <v>6</v>
      </c>
      <c r="C1906" s="0" t="n">
        <v>2842</v>
      </c>
      <c r="D1906" s="0" t="n">
        <v>2</v>
      </c>
      <c r="E1906" s="0" t="s">
        <v>2</v>
      </c>
      <c r="F1906" s="0" t="s">
        <v>54</v>
      </c>
      <c r="G1906" s="0" t="str">
        <f aca="false">IF($B1906="POP",INDEX($A$2:$A1905,MATCH(1,($F$2:$F1905=F1906)*($D$2:$D1905=D1906)*($B$2:$B1905="PUSH")*($C$2:$C1905=$C1906),0),0),"")</f>
        <v/>
      </c>
      <c r="H1906" s="0" t="str">
        <f aca="false">IF(G1906 &lt;&gt; "", A1906-G1906, "")</f>
        <v/>
      </c>
    </row>
    <row r="1907" customFormat="false" ht="12.8" hidden="false" customHeight="false" outlineLevel="0" collapsed="false">
      <c r="A1907" s="0" t="n">
        <v>78295</v>
      </c>
      <c r="B1907" s="0" t="s">
        <v>6</v>
      </c>
      <c r="C1907" s="0" t="n">
        <v>2842</v>
      </c>
      <c r="D1907" s="0" t="n">
        <v>3</v>
      </c>
      <c r="E1907" s="0" t="s">
        <v>2</v>
      </c>
      <c r="F1907" s="0" t="s">
        <v>55</v>
      </c>
      <c r="G1907" s="0" t="str">
        <f aca="false">IF($B1907="POP",INDEX($A$2:$A1906,MATCH(1,($F$2:$F1906=F1907)*($D$2:$D1906=D1907)*($B$2:$B1906="PUSH")*($C$2:$C1906=$C1907),0),0),"")</f>
        <v/>
      </c>
      <c r="H1907" s="0" t="str">
        <f aca="false">IF(G1907 &lt;&gt; "", A1907-G1907, "")</f>
        <v/>
      </c>
    </row>
    <row r="1908" customFormat="false" ht="12.8" hidden="false" customHeight="false" outlineLevel="0" collapsed="false">
      <c r="A1908" s="0" t="n">
        <v>78295</v>
      </c>
      <c r="B1908" s="0" t="s">
        <v>6</v>
      </c>
      <c r="C1908" s="0" t="n">
        <v>2842</v>
      </c>
      <c r="D1908" s="0" t="n">
        <v>4</v>
      </c>
      <c r="E1908" s="0" t="s">
        <v>2</v>
      </c>
      <c r="F1908" s="0" t="s">
        <v>41</v>
      </c>
      <c r="G1908" s="0" t="str">
        <f aca="false">IF($B1908="POP",INDEX($A$2:$A1907,MATCH(1,($F$2:$F1907=F1908)*($D$2:$D1907=D1908)*($B$2:$B1907="PUSH")*($C$2:$C1907=$C1908),0),0),"")</f>
        <v/>
      </c>
      <c r="H1908" s="0" t="str">
        <f aca="false">IF(G1908 &lt;&gt; "", A1908-G1908, "")</f>
        <v/>
      </c>
    </row>
    <row r="1909" customFormat="false" ht="12.8" hidden="false" customHeight="false" outlineLevel="0" collapsed="false">
      <c r="A1909" s="0" t="n">
        <v>78295</v>
      </c>
      <c r="B1909" s="0" t="s">
        <v>4</v>
      </c>
      <c r="C1909" s="0" t="n">
        <v>2842</v>
      </c>
      <c r="D1909" s="0" t="n">
        <v>4</v>
      </c>
      <c r="E1909" s="0" t="s">
        <v>2</v>
      </c>
      <c r="F1909" s="0" t="s">
        <v>41</v>
      </c>
      <c r="G1909" s="0" t="n">
        <f aca="false">IF($B1909="POP",INDEX($A$2:$A1908,MATCH(1,($F$2:$F1908=F1909)*($D$2:$D1908=D1909)*($B$2:$B1908="PUSH")*($C$2:$C1908=$C1909),0),0),"")</f>
        <v>78295</v>
      </c>
      <c r="H1909" s="0" t="n">
        <f aca="false">IF(G1909 &lt;&gt; "", A1909-G1909, "")</f>
        <v>0</v>
      </c>
    </row>
    <row r="1910" customFormat="false" ht="12.8" hidden="false" customHeight="false" outlineLevel="0" collapsed="false">
      <c r="A1910" s="0" t="n">
        <v>78295</v>
      </c>
      <c r="B1910" s="0" t="s">
        <v>6</v>
      </c>
      <c r="C1910" s="0" t="n">
        <v>2842</v>
      </c>
      <c r="D1910" s="0" t="n">
        <v>4</v>
      </c>
      <c r="E1910" s="0" t="s">
        <v>2</v>
      </c>
      <c r="F1910" s="0" t="s">
        <v>41</v>
      </c>
      <c r="G1910" s="0" t="str">
        <f aca="false">IF($B1910="POP",INDEX($A$2:$A1909,MATCH(1,($F$2:$F1909=F1910)*($D$2:$D1909=D1910)*($B$2:$B1909="PUSH")*($C$2:$C1909=$C1910),0),0),"")</f>
        <v/>
      </c>
      <c r="H1910" s="0" t="str">
        <f aca="false">IF(G1910 &lt;&gt; "", A1910-G1910, "")</f>
        <v/>
      </c>
    </row>
    <row r="1911" customFormat="false" ht="12.8" hidden="false" customHeight="false" outlineLevel="0" collapsed="false">
      <c r="A1911" s="0" t="n">
        <v>78296</v>
      </c>
      <c r="B1911" s="0" t="s">
        <v>4</v>
      </c>
      <c r="C1911" s="0" t="n">
        <v>2842</v>
      </c>
      <c r="D1911" s="0" t="n">
        <v>4</v>
      </c>
      <c r="E1911" s="0" t="s">
        <v>2</v>
      </c>
      <c r="F1911" s="0" t="s">
        <v>41</v>
      </c>
      <c r="G1911" s="0" t="n">
        <f aca="false">IF($B1911="POP",INDEX($A$2:$A1910,MATCH(1,($F$2:$F1910=F1911)*($D$2:$D1910=D1911)*($B$2:$B1910="PUSH")*($C$2:$C1910=$C1911),0),0),"")</f>
        <v>78295</v>
      </c>
      <c r="H1911" s="0" t="n">
        <f aca="false">IF(G1911 &lt;&gt; "", A1911-G1911, "")</f>
        <v>1</v>
      </c>
    </row>
    <row r="1912" customFormat="false" ht="12.8" hidden="false" customHeight="false" outlineLevel="0" collapsed="false">
      <c r="A1912" s="0" t="n">
        <v>78296</v>
      </c>
      <c r="B1912" s="0" t="s">
        <v>4</v>
      </c>
      <c r="C1912" s="0" t="n">
        <v>2842</v>
      </c>
      <c r="D1912" s="0" t="n">
        <v>3</v>
      </c>
      <c r="E1912" s="0" t="s">
        <v>2</v>
      </c>
      <c r="F1912" s="0" t="s">
        <v>55</v>
      </c>
      <c r="G1912" s="0" t="n">
        <f aca="false">IF($B1912="POP",INDEX($A$2:$A1911,MATCH(1,($F$2:$F1911=F1912)*($D$2:$D1911=D1912)*($B$2:$B1911="PUSH")*($C$2:$C1911=$C1912),0),0),"")</f>
        <v>78295</v>
      </c>
      <c r="H1912" s="0" t="n">
        <f aca="false">IF(G1912 &lt;&gt; "", A1912-G1912, "")</f>
        <v>1</v>
      </c>
    </row>
    <row r="1913" customFormat="false" ht="12.8" hidden="false" customHeight="false" outlineLevel="0" collapsed="false">
      <c r="A1913" s="0" t="n">
        <v>78312</v>
      </c>
      <c r="B1913" s="0" t="s">
        <v>4</v>
      </c>
      <c r="C1913" s="0" t="n">
        <v>2842</v>
      </c>
      <c r="D1913" s="0" t="n">
        <v>2</v>
      </c>
      <c r="E1913" s="0" t="s">
        <v>2</v>
      </c>
      <c r="F1913" s="0" t="s">
        <v>54</v>
      </c>
      <c r="G1913" s="0" t="n">
        <f aca="false">IF($B1913="POP",INDEX($A$2:$A1912,MATCH(1,($F$2:$F1912=F1913)*($D$2:$D1912=D1913)*($B$2:$B1912="PUSH")*($C$2:$C1912=$C1913),0),0),"")</f>
        <v>78229</v>
      </c>
      <c r="H1913" s="0" t="n">
        <f aca="false">IF(G1913 &lt;&gt; "", A1913-G1913, "")</f>
        <v>83</v>
      </c>
    </row>
    <row r="1914" customFormat="false" ht="12.8" hidden="false" customHeight="false" outlineLevel="0" collapsed="false">
      <c r="A1914" s="0" t="n">
        <v>78630</v>
      </c>
      <c r="B1914" s="0" t="s">
        <v>1</v>
      </c>
      <c r="C1914" s="0" t="n">
        <v>2859</v>
      </c>
      <c r="D1914" s="0" t="n">
        <v>0</v>
      </c>
      <c r="E1914" s="0" t="s">
        <v>2</v>
      </c>
      <c r="F1914" s="0" t="s">
        <v>97</v>
      </c>
      <c r="G1914" s="0" t="str">
        <f aca="false">IF($B1914="POP",INDEX($A$2:$A1913,MATCH(1,($F$2:$F1913=F1914)*($D$2:$D1913=D1914)*($B$2:$B1913="PUSH")*($C$2:$C1913=$C1914),0),0),"")</f>
        <v/>
      </c>
      <c r="H1914" s="0" t="str">
        <f aca="false">IF(G1914 &lt;&gt; "", A1914-G1914, "")</f>
        <v/>
      </c>
    </row>
    <row r="1915" customFormat="false" ht="12.8" hidden="false" customHeight="false" outlineLevel="0" collapsed="false">
      <c r="A1915" s="0" t="n">
        <v>78630</v>
      </c>
      <c r="B1915" s="0" t="s">
        <v>6</v>
      </c>
      <c r="C1915" s="0" t="n">
        <v>2859</v>
      </c>
      <c r="D1915" s="0" t="n">
        <v>0</v>
      </c>
      <c r="E1915" s="0" t="s">
        <v>2</v>
      </c>
      <c r="F1915" s="0" t="s">
        <v>98</v>
      </c>
      <c r="G1915" s="0" t="str">
        <f aca="false">IF($B1915="POP",INDEX($A$2:$A1914,MATCH(1,($F$2:$F1914=F1915)*($D$2:$D1914=D1915)*($B$2:$B1914="PUSH")*($C$2:$C1914=$C1915),0),0),"")</f>
        <v/>
      </c>
      <c r="H1915" s="0" t="str">
        <f aca="false">IF(G1915 &lt;&gt; "", A1915-G1915, "")</f>
        <v/>
      </c>
    </row>
    <row r="1916" customFormat="false" ht="12.8" hidden="false" customHeight="false" outlineLevel="0" collapsed="false">
      <c r="A1916" s="0" t="n">
        <v>78663</v>
      </c>
      <c r="B1916" s="0" t="s">
        <v>6</v>
      </c>
      <c r="C1916" s="0" t="n">
        <v>2859</v>
      </c>
      <c r="D1916" s="0" t="n">
        <v>1</v>
      </c>
      <c r="E1916" s="0" t="s">
        <v>2</v>
      </c>
      <c r="F1916" s="0" t="s">
        <v>99</v>
      </c>
      <c r="G1916" s="0" t="str">
        <f aca="false">IF($B1916="POP",INDEX($A$2:$A1915,MATCH(1,($F$2:$F1915=F1916)*($D$2:$D1915=D1916)*($B$2:$B1915="PUSH")*($C$2:$C1915=$C1916),0),0),"")</f>
        <v/>
      </c>
      <c r="H1916" s="0" t="str">
        <f aca="false">IF(G1916 &lt;&gt; "", A1916-G1916, "")</f>
        <v/>
      </c>
    </row>
    <row r="1917" customFormat="false" ht="12.8" hidden="false" customHeight="false" outlineLevel="0" collapsed="false">
      <c r="A1917" s="0" t="n">
        <v>78663</v>
      </c>
      <c r="B1917" s="0" t="s">
        <v>6</v>
      </c>
      <c r="C1917" s="0" t="n">
        <v>2859</v>
      </c>
      <c r="D1917" s="0" t="n">
        <v>2</v>
      </c>
      <c r="E1917" s="0" t="s">
        <v>2</v>
      </c>
      <c r="F1917" s="0" t="s">
        <v>100</v>
      </c>
      <c r="G1917" s="0" t="str">
        <f aca="false">IF($B1917="POP",INDEX($A$2:$A1916,MATCH(1,($F$2:$F1916=F1917)*($D$2:$D1916=D1917)*($B$2:$B1916="PUSH")*($C$2:$C1916=$C1917),0),0),"")</f>
        <v/>
      </c>
      <c r="H1917" s="0" t="str">
        <f aca="false">IF(G1917 &lt;&gt; "", A1917-G1917, "")</f>
        <v/>
      </c>
    </row>
    <row r="1918" customFormat="false" ht="12.8" hidden="false" customHeight="false" outlineLevel="0" collapsed="false">
      <c r="A1918" s="0" t="n">
        <v>78663</v>
      </c>
      <c r="B1918" s="0" t="s">
        <v>4</v>
      </c>
      <c r="C1918" s="0" t="n">
        <v>2859</v>
      </c>
      <c r="D1918" s="0" t="n">
        <v>2</v>
      </c>
      <c r="E1918" s="0" t="s">
        <v>2</v>
      </c>
      <c r="F1918" s="0" t="s">
        <v>100</v>
      </c>
      <c r="G1918" s="0" t="n">
        <f aca="false">IF($B1918="POP",INDEX($A$2:$A1917,MATCH(1,($F$2:$F1917=F1918)*($D$2:$D1917=D1918)*($B$2:$B1917="PUSH")*($C$2:$C1917=$C1918),0),0),"")</f>
        <v>78663</v>
      </c>
      <c r="H1918" s="0" t="n">
        <f aca="false">IF(G1918 &lt;&gt; "", A1918-G1918, "")</f>
        <v>0</v>
      </c>
    </row>
    <row r="1919" customFormat="false" ht="12.8" hidden="false" customHeight="false" outlineLevel="0" collapsed="false">
      <c r="A1919" s="0" t="n">
        <v>78663</v>
      </c>
      <c r="B1919" s="0" t="s">
        <v>4</v>
      </c>
      <c r="C1919" s="0" t="n">
        <v>2859</v>
      </c>
      <c r="D1919" s="0" t="n">
        <v>1</v>
      </c>
      <c r="E1919" s="0" t="s">
        <v>2</v>
      </c>
      <c r="F1919" s="0" t="s">
        <v>99</v>
      </c>
      <c r="G1919" s="0" t="n">
        <f aca="false">IF($B1919="POP",INDEX($A$2:$A1918,MATCH(1,($F$2:$F1918=F1919)*($D$2:$D1918=D1919)*($B$2:$B1918="PUSH")*($C$2:$C1918=$C1919),0),0),"")</f>
        <v>78663</v>
      </c>
      <c r="H1919" s="0" t="n">
        <f aca="false">IF(G1919 &lt;&gt; "", A1919-G1919, "")</f>
        <v>0</v>
      </c>
    </row>
    <row r="1920" customFormat="false" ht="12.8" hidden="false" customHeight="false" outlineLevel="0" collapsed="false">
      <c r="A1920" s="0" t="n">
        <v>78663</v>
      </c>
      <c r="B1920" s="0" t="s">
        <v>1</v>
      </c>
      <c r="C1920" s="0" t="n">
        <v>2859</v>
      </c>
      <c r="D1920" s="0" t="n">
        <v>1</v>
      </c>
      <c r="E1920" s="0" t="s">
        <v>2</v>
      </c>
      <c r="F1920" s="0" t="s">
        <v>3</v>
      </c>
      <c r="G1920" s="0" t="str">
        <f aca="false">IF($B1920="POP",INDEX($A$2:$A1919,MATCH(1,($F$2:$F1919=F1920)*($D$2:$D1919=D1920)*($B$2:$B1919="PUSH")*($C$2:$C1919=$C1920),0),0),"")</f>
        <v/>
      </c>
      <c r="H1920" s="0" t="str">
        <f aca="false">IF(G1920 &lt;&gt; "", A1920-G1920, "")</f>
        <v/>
      </c>
    </row>
    <row r="1921" customFormat="false" ht="12.8" hidden="false" customHeight="false" outlineLevel="0" collapsed="false">
      <c r="A1921" s="0" t="n">
        <v>78680</v>
      </c>
      <c r="B1921" s="0" t="s">
        <v>11</v>
      </c>
      <c r="C1921" s="0" t="n">
        <v>2859</v>
      </c>
      <c r="D1921" s="0" t="n">
        <v>0</v>
      </c>
      <c r="E1921" s="0" t="s">
        <v>2</v>
      </c>
      <c r="F1921" s="0" t="s">
        <v>98</v>
      </c>
      <c r="G1921" s="0" t="str">
        <f aca="false">IF($B1921="POP",INDEX($A$2:$A1920,MATCH(1,($F$2:$F1920=F1921)*($D$2:$D1920=D1921)*($B$2:$B1920="PUSH")*($C$2:$C1920=$C1921),0),0),"")</f>
        <v/>
      </c>
      <c r="H1921" s="0" t="str">
        <f aca="false">IF(G1921 &lt;&gt; "", A1921-G1921, "")</f>
        <v/>
      </c>
    </row>
    <row r="1922" customFormat="false" ht="12.8" hidden="false" customHeight="false" outlineLevel="0" collapsed="false">
      <c r="A1922" s="0" t="n">
        <v>78697</v>
      </c>
      <c r="B1922" s="0" t="s">
        <v>4</v>
      </c>
      <c r="C1922" s="0" t="n">
        <v>2859</v>
      </c>
      <c r="D1922" s="0" t="n">
        <v>0</v>
      </c>
      <c r="E1922" s="0" t="s">
        <v>2</v>
      </c>
      <c r="F1922" s="0" t="s">
        <v>98</v>
      </c>
      <c r="G1922" s="0" t="n">
        <f aca="false">IF($B1922="POP",INDEX($A$2:$A1921,MATCH(1,($F$2:$F1921=F1922)*($D$2:$D1921=D1922)*($B$2:$B1921="PUSH")*($C$2:$C1921=$C1922),0),0),"")</f>
        <v>78630</v>
      </c>
      <c r="H1922" s="0" t="n">
        <f aca="false">IF(G1922 &lt;&gt; "", A1922-G1922, "")</f>
        <v>67</v>
      </c>
    </row>
    <row r="1923" customFormat="false" ht="12.8" hidden="false" customHeight="false" outlineLevel="0" collapsed="false">
      <c r="A1923" s="0" t="n">
        <v>79215</v>
      </c>
      <c r="B1923" s="0" t="s">
        <v>1</v>
      </c>
      <c r="C1923" s="0" t="n">
        <v>2873</v>
      </c>
      <c r="D1923" s="0" t="n">
        <v>0</v>
      </c>
      <c r="E1923" s="0" t="s">
        <v>2</v>
      </c>
      <c r="F1923" s="0" t="s">
        <v>97</v>
      </c>
      <c r="G1923" s="0" t="str">
        <f aca="false">IF($B1923="POP",INDEX($A$2:$A1922,MATCH(1,($F$2:$F1922=F1923)*($D$2:$D1922=D1923)*($B$2:$B1922="PUSH")*($C$2:$C1922=$C1923),0),0),"")</f>
        <v/>
      </c>
      <c r="H1923" s="0" t="str">
        <f aca="false">IF(G1923 &lt;&gt; "", A1923-G1923, "")</f>
        <v/>
      </c>
    </row>
    <row r="1924" customFormat="false" ht="12.8" hidden="false" customHeight="false" outlineLevel="0" collapsed="false">
      <c r="A1924" s="0" t="n">
        <v>79215</v>
      </c>
      <c r="B1924" s="0" t="s">
        <v>6</v>
      </c>
      <c r="C1924" s="0" t="n">
        <v>2873</v>
      </c>
      <c r="D1924" s="0" t="n">
        <v>0</v>
      </c>
      <c r="E1924" s="0" t="s">
        <v>2</v>
      </c>
      <c r="F1924" s="0" t="s">
        <v>98</v>
      </c>
      <c r="G1924" s="0" t="str">
        <f aca="false">IF($B1924="POP",INDEX($A$2:$A1923,MATCH(1,($F$2:$F1923=F1924)*($D$2:$D1923=D1924)*($B$2:$B1923="PUSH")*($C$2:$C1923=$C1924),0),0),"")</f>
        <v/>
      </c>
      <c r="H1924" s="0" t="str">
        <f aca="false">IF(G1924 &lt;&gt; "", A1924-G1924, "")</f>
        <v/>
      </c>
    </row>
    <row r="1925" customFormat="false" ht="12.8" hidden="false" customHeight="false" outlineLevel="0" collapsed="false">
      <c r="A1925" s="0" t="n">
        <v>79249</v>
      </c>
      <c r="B1925" s="0" t="s">
        <v>6</v>
      </c>
      <c r="C1925" s="0" t="n">
        <v>2873</v>
      </c>
      <c r="D1925" s="0" t="n">
        <v>1</v>
      </c>
      <c r="E1925" s="0" t="s">
        <v>2</v>
      </c>
      <c r="F1925" s="0" t="s">
        <v>99</v>
      </c>
      <c r="G1925" s="0" t="str">
        <f aca="false">IF($B1925="POP",INDEX($A$2:$A1924,MATCH(1,($F$2:$F1924=F1925)*($D$2:$D1924=D1925)*($B$2:$B1924="PUSH")*($C$2:$C1924=$C1925),0),0),"")</f>
        <v/>
      </c>
      <c r="H1925" s="0" t="str">
        <f aca="false">IF(G1925 &lt;&gt; "", A1925-G1925, "")</f>
        <v/>
      </c>
    </row>
    <row r="1926" customFormat="false" ht="12.8" hidden="false" customHeight="false" outlineLevel="0" collapsed="false">
      <c r="A1926" s="0" t="n">
        <v>79249</v>
      </c>
      <c r="B1926" s="0" t="s">
        <v>6</v>
      </c>
      <c r="C1926" s="0" t="n">
        <v>2873</v>
      </c>
      <c r="D1926" s="0" t="n">
        <v>2</v>
      </c>
      <c r="E1926" s="0" t="s">
        <v>2</v>
      </c>
      <c r="F1926" s="0" t="s">
        <v>100</v>
      </c>
      <c r="G1926" s="0" t="str">
        <f aca="false">IF($B1926="POP",INDEX($A$2:$A1925,MATCH(1,($F$2:$F1925=F1926)*($D$2:$D1925=D1926)*($B$2:$B1925="PUSH")*($C$2:$C1925=$C1926),0),0),"")</f>
        <v/>
      </c>
      <c r="H1926" s="0" t="str">
        <f aca="false">IF(G1926 &lt;&gt; "", A1926-G1926, "")</f>
        <v/>
      </c>
    </row>
    <row r="1927" customFormat="false" ht="12.8" hidden="false" customHeight="false" outlineLevel="0" collapsed="false">
      <c r="A1927" s="0" t="n">
        <v>79249</v>
      </c>
      <c r="B1927" s="0" t="s">
        <v>4</v>
      </c>
      <c r="C1927" s="0" t="n">
        <v>2873</v>
      </c>
      <c r="D1927" s="0" t="n">
        <v>2</v>
      </c>
      <c r="E1927" s="0" t="s">
        <v>2</v>
      </c>
      <c r="F1927" s="0" t="s">
        <v>100</v>
      </c>
      <c r="G1927" s="0" t="n">
        <f aca="false">IF($B1927="POP",INDEX($A$2:$A1926,MATCH(1,($F$2:$F1926=F1927)*($D$2:$D1926=D1927)*($B$2:$B1926="PUSH")*($C$2:$C1926=$C1927),0),0),"")</f>
        <v>79249</v>
      </c>
      <c r="H1927" s="0" t="n">
        <f aca="false">IF(G1927 &lt;&gt; "", A1927-G1927, "")</f>
        <v>0</v>
      </c>
    </row>
    <row r="1928" customFormat="false" ht="12.8" hidden="false" customHeight="false" outlineLevel="0" collapsed="false">
      <c r="A1928" s="0" t="n">
        <v>79249</v>
      </c>
      <c r="B1928" s="0" t="s">
        <v>4</v>
      </c>
      <c r="C1928" s="0" t="n">
        <v>2873</v>
      </c>
      <c r="D1928" s="0" t="n">
        <v>1</v>
      </c>
      <c r="E1928" s="0" t="s">
        <v>2</v>
      </c>
      <c r="F1928" s="0" t="s">
        <v>99</v>
      </c>
      <c r="G1928" s="0" t="n">
        <f aca="false">IF($B1928="POP",INDEX($A$2:$A1927,MATCH(1,($F$2:$F1927=F1928)*($D$2:$D1927=D1928)*($B$2:$B1927="PUSH")*($C$2:$C1927=$C1928),0),0),"")</f>
        <v>79249</v>
      </c>
      <c r="H1928" s="0" t="n">
        <f aca="false">IF(G1928 &lt;&gt; "", A1928-G1928, "")</f>
        <v>0</v>
      </c>
    </row>
    <row r="1929" customFormat="false" ht="12.8" hidden="false" customHeight="false" outlineLevel="0" collapsed="false">
      <c r="A1929" s="0" t="n">
        <v>79249</v>
      </c>
      <c r="B1929" s="0" t="s">
        <v>1</v>
      </c>
      <c r="C1929" s="0" t="n">
        <v>2873</v>
      </c>
      <c r="D1929" s="0" t="n">
        <v>1</v>
      </c>
      <c r="E1929" s="0" t="s">
        <v>2</v>
      </c>
      <c r="F1929" s="0" t="s">
        <v>3</v>
      </c>
      <c r="G1929" s="0" t="str">
        <f aca="false">IF($B1929="POP",INDEX($A$2:$A1928,MATCH(1,($F$2:$F1928=F1929)*($D$2:$D1928=D1929)*($B$2:$B1928="PUSH")*($C$2:$C1928=$C1929),0),0),"")</f>
        <v/>
      </c>
      <c r="H1929" s="0" t="str">
        <f aca="false">IF(G1929 &lt;&gt; "", A1929-G1929, "")</f>
        <v/>
      </c>
    </row>
    <row r="1930" customFormat="false" ht="12.8" hidden="false" customHeight="false" outlineLevel="0" collapsed="false">
      <c r="A1930" s="0" t="n">
        <v>79265</v>
      </c>
      <c r="B1930" s="0" t="s">
        <v>11</v>
      </c>
      <c r="C1930" s="0" t="n">
        <v>2873</v>
      </c>
      <c r="D1930" s="0" t="n">
        <v>0</v>
      </c>
      <c r="E1930" s="0" t="s">
        <v>2</v>
      </c>
      <c r="F1930" s="0" t="s">
        <v>98</v>
      </c>
      <c r="G1930" s="0" t="str">
        <f aca="false">IF($B1930="POP",INDEX($A$2:$A1929,MATCH(1,($F$2:$F1929=F1930)*($D$2:$D1929=D1930)*($B$2:$B1929="PUSH")*($C$2:$C1929=$C1930),0),0),"")</f>
        <v/>
      </c>
      <c r="H1930" s="0" t="str">
        <f aca="false">IF(G1930 &lt;&gt; "", A1930-G1930, "")</f>
        <v/>
      </c>
    </row>
    <row r="1931" customFormat="false" ht="12.8" hidden="false" customHeight="false" outlineLevel="0" collapsed="false">
      <c r="A1931" s="0" t="n">
        <v>79282</v>
      </c>
      <c r="B1931" s="0" t="s">
        <v>4</v>
      </c>
      <c r="C1931" s="0" t="n">
        <v>2873</v>
      </c>
      <c r="D1931" s="0" t="n">
        <v>0</v>
      </c>
      <c r="E1931" s="0" t="s">
        <v>2</v>
      </c>
      <c r="F1931" s="0" t="s">
        <v>98</v>
      </c>
      <c r="G1931" s="0" t="n">
        <f aca="false">IF($B1931="POP",INDEX($A$2:$A1930,MATCH(1,($F$2:$F1930=F1931)*($D$2:$D1930=D1931)*($B$2:$B1930="PUSH")*($C$2:$C1930=$C1931),0),0),"")</f>
        <v>79215</v>
      </c>
      <c r="H1931" s="0" t="n">
        <f aca="false">IF(G1931 &lt;&gt; "", A1931-G1931, "")</f>
        <v>67</v>
      </c>
    </row>
    <row r="1932" customFormat="false" ht="12.8" hidden="false" customHeight="false" outlineLevel="0" collapsed="false">
      <c r="A1932" s="0" t="n">
        <v>79801</v>
      </c>
      <c r="B1932" s="0" t="s">
        <v>1</v>
      </c>
      <c r="C1932" s="0" t="n">
        <v>2893</v>
      </c>
      <c r="D1932" s="0" t="n">
        <v>0</v>
      </c>
      <c r="E1932" s="0" t="s">
        <v>2</v>
      </c>
      <c r="F1932" s="0" t="s">
        <v>97</v>
      </c>
      <c r="G1932" s="0" t="str">
        <f aca="false">IF($B1932="POP",INDEX($A$2:$A1931,MATCH(1,($F$2:$F1931=F1932)*($D$2:$D1931=D1932)*($B$2:$B1931="PUSH")*($C$2:$C1931=$C1932),0),0),"")</f>
        <v/>
      </c>
      <c r="H1932" s="0" t="str">
        <f aca="false">IF(G1932 &lt;&gt; "", A1932-G1932, "")</f>
        <v/>
      </c>
    </row>
    <row r="1933" customFormat="false" ht="12.8" hidden="false" customHeight="false" outlineLevel="0" collapsed="false">
      <c r="A1933" s="0" t="n">
        <v>79801</v>
      </c>
      <c r="B1933" s="0" t="s">
        <v>6</v>
      </c>
      <c r="C1933" s="0" t="n">
        <v>2893</v>
      </c>
      <c r="D1933" s="0" t="n">
        <v>0</v>
      </c>
      <c r="E1933" s="0" t="s">
        <v>2</v>
      </c>
      <c r="F1933" s="0" t="s">
        <v>98</v>
      </c>
      <c r="G1933" s="0" t="str">
        <f aca="false">IF($B1933="POP",INDEX($A$2:$A1932,MATCH(1,($F$2:$F1932=F1933)*($D$2:$D1932=D1933)*($B$2:$B1932="PUSH")*($C$2:$C1932=$C1933),0),0),"")</f>
        <v/>
      </c>
      <c r="H1933" s="0" t="str">
        <f aca="false">IF(G1933 &lt;&gt; "", A1933-G1933, "")</f>
        <v/>
      </c>
    </row>
    <row r="1934" customFormat="false" ht="12.8" hidden="false" customHeight="false" outlineLevel="0" collapsed="false">
      <c r="A1934" s="0" t="n">
        <v>79835</v>
      </c>
      <c r="B1934" s="0" t="s">
        <v>6</v>
      </c>
      <c r="C1934" s="0" t="n">
        <v>2893</v>
      </c>
      <c r="D1934" s="0" t="n">
        <v>1</v>
      </c>
      <c r="E1934" s="0" t="s">
        <v>2</v>
      </c>
      <c r="F1934" s="0" t="s">
        <v>99</v>
      </c>
      <c r="G1934" s="0" t="str">
        <f aca="false">IF($B1934="POP",INDEX($A$2:$A1933,MATCH(1,($F$2:$F1933=F1934)*($D$2:$D1933=D1934)*($B$2:$B1933="PUSH")*($C$2:$C1933=$C1934),0),0),"")</f>
        <v/>
      </c>
      <c r="H1934" s="0" t="str">
        <f aca="false">IF(G1934 &lt;&gt; "", A1934-G1934, "")</f>
        <v/>
      </c>
    </row>
    <row r="1935" customFormat="false" ht="12.8" hidden="false" customHeight="false" outlineLevel="0" collapsed="false">
      <c r="A1935" s="0" t="n">
        <v>79835</v>
      </c>
      <c r="B1935" s="0" t="s">
        <v>6</v>
      </c>
      <c r="C1935" s="0" t="n">
        <v>2893</v>
      </c>
      <c r="D1935" s="0" t="n">
        <v>2</v>
      </c>
      <c r="E1935" s="0" t="s">
        <v>2</v>
      </c>
      <c r="F1935" s="0" t="s">
        <v>100</v>
      </c>
      <c r="G1935" s="0" t="str">
        <f aca="false">IF($B1935="POP",INDEX($A$2:$A1934,MATCH(1,($F$2:$F1934=F1935)*($D$2:$D1934=D1935)*($B$2:$B1934="PUSH")*($C$2:$C1934=$C1935),0),0),"")</f>
        <v/>
      </c>
      <c r="H1935" s="0" t="str">
        <f aca="false">IF(G1935 &lt;&gt; "", A1935-G1935, "")</f>
        <v/>
      </c>
    </row>
    <row r="1936" customFormat="false" ht="12.8" hidden="false" customHeight="false" outlineLevel="0" collapsed="false">
      <c r="A1936" s="0" t="n">
        <v>79835</v>
      </c>
      <c r="B1936" s="0" t="s">
        <v>4</v>
      </c>
      <c r="C1936" s="0" t="n">
        <v>2893</v>
      </c>
      <c r="D1936" s="0" t="n">
        <v>2</v>
      </c>
      <c r="E1936" s="0" t="s">
        <v>2</v>
      </c>
      <c r="F1936" s="0" t="s">
        <v>100</v>
      </c>
      <c r="G1936" s="0" t="n">
        <f aca="false">IF($B1936="POP",INDEX($A$2:$A1935,MATCH(1,($F$2:$F1935=F1936)*($D$2:$D1935=D1936)*($B$2:$B1935="PUSH")*($C$2:$C1935=$C1936),0),0),"")</f>
        <v>79835</v>
      </c>
      <c r="H1936" s="0" t="n">
        <f aca="false">IF(G1936 &lt;&gt; "", A1936-G1936, "")</f>
        <v>0</v>
      </c>
    </row>
    <row r="1937" customFormat="false" ht="12.8" hidden="false" customHeight="false" outlineLevel="0" collapsed="false">
      <c r="A1937" s="0" t="n">
        <v>79835</v>
      </c>
      <c r="B1937" s="0" t="s">
        <v>4</v>
      </c>
      <c r="C1937" s="0" t="n">
        <v>2893</v>
      </c>
      <c r="D1937" s="0" t="n">
        <v>1</v>
      </c>
      <c r="E1937" s="0" t="s">
        <v>2</v>
      </c>
      <c r="F1937" s="0" t="s">
        <v>99</v>
      </c>
      <c r="G1937" s="0" t="n">
        <f aca="false">IF($B1937="POP",INDEX($A$2:$A1936,MATCH(1,($F$2:$F1936=F1937)*($D$2:$D1936=D1937)*($B$2:$B1936="PUSH")*($C$2:$C1936=$C1937),0),0),"")</f>
        <v>79835</v>
      </c>
      <c r="H1937" s="0" t="n">
        <f aca="false">IF(G1937 &lt;&gt; "", A1937-G1937, "")</f>
        <v>0</v>
      </c>
    </row>
    <row r="1938" customFormat="false" ht="12.8" hidden="false" customHeight="false" outlineLevel="0" collapsed="false">
      <c r="A1938" s="0" t="n">
        <v>79835</v>
      </c>
      <c r="B1938" s="0" t="s">
        <v>1</v>
      </c>
      <c r="C1938" s="0" t="n">
        <v>2893</v>
      </c>
      <c r="D1938" s="0" t="n">
        <v>1</v>
      </c>
      <c r="E1938" s="0" t="s">
        <v>2</v>
      </c>
      <c r="F1938" s="0" t="s">
        <v>3</v>
      </c>
      <c r="G1938" s="0" t="str">
        <f aca="false">IF($B1938="POP",INDEX($A$2:$A1937,MATCH(1,($F$2:$F1937=F1938)*($D$2:$D1937=D1938)*($B$2:$B1937="PUSH")*($C$2:$C1937=$C1938),0),0),"")</f>
        <v/>
      </c>
      <c r="H1938" s="0" t="str">
        <f aca="false">IF(G1938 &lt;&gt; "", A1938-G1938, "")</f>
        <v/>
      </c>
    </row>
    <row r="1939" customFormat="false" ht="12.8" hidden="false" customHeight="false" outlineLevel="0" collapsed="false">
      <c r="A1939" s="0" t="n">
        <v>79851</v>
      </c>
      <c r="B1939" s="0" t="s">
        <v>11</v>
      </c>
      <c r="C1939" s="0" t="n">
        <v>2893</v>
      </c>
      <c r="D1939" s="0" t="n">
        <v>0</v>
      </c>
      <c r="E1939" s="0" t="s">
        <v>2</v>
      </c>
      <c r="F1939" s="0" t="s">
        <v>98</v>
      </c>
      <c r="G1939" s="0" t="str">
        <f aca="false">IF($B1939="POP",INDEX($A$2:$A1938,MATCH(1,($F$2:$F1938=F1939)*($D$2:$D1938=D1939)*($B$2:$B1938="PUSH")*($C$2:$C1938=$C1939),0),0),"")</f>
        <v/>
      </c>
      <c r="H1939" s="0" t="str">
        <f aca="false">IF(G1939 &lt;&gt; "", A1939-G1939, "")</f>
        <v/>
      </c>
    </row>
    <row r="1940" customFormat="false" ht="12.8" hidden="false" customHeight="false" outlineLevel="0" collapsed="false">
      <c r="A1940" s="0" t="n">
        <v>79868</v>
      </c>
      <c r="B1940" s="0" t="s">
        <v>4</v>
      </c>
      <c r="C1940" s="0" t="n">
        <v>2893</v>
      </c>
      <c r="D1940" s="0" t="n">
        <v>0</v>
      </c>
      <c r="E1940" s="0" t="s">
        <v>2</v>
      </c>
      <c r="F1940" s="0" t="s">
        <v>98</v>
      </c>
      <c r="G1940" s="0" t="n">
        <f aca="false">IF($B1940="POP",INDEX($A$2:$A1939,MATCH(1,($F$2:$F1939=F1940)*($D$2:$D1939=D1940)*($B$2:$B1939="PUSH")*($C$2:$C1939=$C1940),0),0),"")</f>
        <v>79801</v>
      </c>
      <c r="H1940" s="0" t="n">
        <f aca="false">IF(G1940 &lt;&gt; "", A1940-G1940, "")</f>
        <v>67</v>
      </c>
    </row>
    <row r="1941" customFormat="false" ht="12.8" hidden="false" customHeight="false" outlineLevel="0" collapsed="false">
      <c r="A1941" s="0" t="n">
        <v>80387</v>
      </c>
      <c r="B1941" s="0" t="s">
        <v>1</v>
      </c>
      <c r="C1941" s="0" t="n">
        <v>2911</v>
      </c>
      <c r="D1941" s="0" t="n">
        <v>0</v>
      </c>
      <c r="E1941" s="0" t="s">
        <v>2</v>
      </c>
      <c r="F1941" s="0" t="s">
        <v>97</v>
      </c>
      <c r="G1941" s="0" t="str">
        <f aca="false">IF($B1941="POP",INDEX($A$2:$A1940,MATCH(1,($F$2:$F1940=F1941)*($D$2:$D1940=D1941)*($B$2:$B1940="PUSH")*($C$2:$C1940=$C1941),0),0),"")</f>
        <v/>
      </c>
      <c r="H1941" s="0" t="str">
        <f aca="false">IF(G1941 &lt;&gt; "", A1941-G1941, "")</f>
        <v/>
      </c>
    </row>
    <row r="1942" customFormat="false" ht="12.8" hidden="false" customHeight="false" outlineLevel="0" collapsed="false">
      <c r="A1942" s="0" t="n">
        <v>80387</v>
      </c>
      <c r="B1942" s="0" t="s">
        <v>6</v>
      </c>
      <c r="C1942" s="0" t="n">
        <v>2911</v>
      </c>
      <c r="D1942" s="0" t="n">
        <v>0</v>
      </c>
      <c r="E1942" s="0" t="s">
        <v>2</v>
      </c>
      <c r="F1942" s="0" t="s">
        <v>98</v>
      </c>
      <c r="G1942" s="0" t="str">
        <f aca="false">IF($B1942="POP",INDEX($A$2:$A1941,MATCH(1,($F$2:$F1941=F1942)*($D$2:$D1941=D1942)*($B$2:$B1941="PUSH")*($C$2:$C1941=$C1942),0),0),"")</f>
        <v/>
      </c>
      <c r="H1942" s="0" t="str">
        <f aca="false">IF(G1942 &lt;&gt; "", A1942-G1942, "")</f>
        <v/>
      </c>
    </row>
    <row r="1943" customFormat="false" ht="12.8" hidden="false" customHeight="false" outlineLevel="0" collapsed="false">
      <c r="A1943" s="0" t="n">
        <v>80420</v>
      </c>
      <c r="B1943" s="0" t="s">
        <v>6</v>
      </c>
      <c r="C1943" s="0" t="n">
        <v>2911</v>
      </c>
      <c r="D1943" s="0" t="n">
        <v>1</v>
      </c>
      <c r="E1943" s="0" t="s">
        <v>2</v>
      </c>
      <c r="F1943" s="0" t="s">
        <v>99</v>
      </c>
      <c r="G1943" s="0" t="str">
        <f aca="false">IF($B1943="POP",INDEX($A$2:$A1942,MATCH(1,($F$2:$F1942=F1943)*($D$2:$D1942=D1943)*($B$2:$B1942="PUSH")*($C$2:$C1942=$C1943),0),0),"")</f>
        <v/>
      </c>
      <c r="H1943" s="0" t="str">
        <f aca="false">IF(G1943 &lt;&gt; "", A1943-G1943, "")</f>
        <v/>
      </c>
    </row>
    <row r="1944" customFormat="false" ht="12.8" hidden="false" customHeight="false" outlineLevel="0" collapsed="false">
      <c r="A1944" s="0" t="n">
        <v>80420</v>
      </c>
      <c r="B1944" s="0" t="s">
        <v>6</v>
      </c>
      <c r="C1944" s="0" t="n">
        <v>2911</v>
      </c>
      <c r="D1944" s="0" t="n">
        <v>2</v>
      </c>
      <c r="E1944" s="0" t="s">
        <v>2</v>
      </c>
      <c r="F1944" s="0" t="s">
        <v>100</v>
      </c>
      <c r="G1944" s="0" t="str">
        <f aca="false">IF($B1944="POP",INDEX($A$2:$A1943,MATCH(1,($F$2:$F1943=F1944)*($D$2:$D1943=D1944)*($B$2:$B1943="PUSH")*($C$2:$C1943=$C1944),0),0),"")</f>
        <v/>
      </c>
      <c r="H1944" s="0" t="str">
        <f aca="false">IF(G1944 &lt;&gt; "", A1944-G1944, "")</f>
        <v/>
      </c>
    </row>
    <row r="1945" customFormat="false" ht="12.8" hidden="false" customHeight="false" outlineLevel="0" collapsed="false">
      <c r="A1945" s="0" t="n">
        <v>80420</v>
      </c>
      <c r="B1945" s="0" t="s">
        <v>4</v>
      </c>
      <c r="C1945" s="0" t="n">
        <v>2911</v>
      </c>
      <c r="D1945" s="0" t="n">
        <v>2</v>
      </c>
      <c r="E1945" s="0" t="s">
        <v>2</v>
      </c>
      <c r="F1945" s="0" t="s">
        <v>100</v>
      </c>
      <c r="G1945" s="0" t="n">
        <f aca="false">IF($B1945="POP",INDEX($A$2:$A1944,MATCH(1,($F$2:$F1944=F1945)*($D$2:$D1944=D1945)*($B$2:$B1944="PUSH")*($C$2:$C1944=$C1945),0),0),"")</f>
        <v>80420</v>
      </c>
      <c r="H1945" s="0" t="n">
        <f aca="false">IF(G1945 &lt;&gt; "", A1945-G1945, "")</f>
        <v>0</v>
      </c>
    </row>
    <row r="1946" customFormat="false" ht="12.8" hidden="false" customHeight="false" outlineLevel="0" collapsed="false">
      <c r="A1946" s="0" t="n">
        <v>80420</v>
      </c>
      <c r="B1946" s="0" t="s">
        <v>4</v>
      </c>
      <c r="C1946" s="0" t="n">
        <v>2911</v>
      </c>
      <c r="D1946" s="0" t="n">
        <v>1</v>
      </c>
      <c r="E1946" s="0" t="s">
        <v>2</v>
      </c>
      <c r="F1946" s="0" t="s">
        <v>99</v>
      </c>
      <c r="G1946" s="0" t="n">
        <f aca="false">IF($B1946="POP",INDEX($A$2:$A1945,MATCH(1,($F$2:$F1945=F1946)*($D$2:$D1945=D1946)*($B$2:$B1945="PUSH")*($C$2:$C1945=$C1946),0),0),"")</f>
        <v>80420</v>
      </c>
      <c r="H1946" s="0" t="n">
        <f aca="false">IF(G1946 &lt;&gt; "", A1946-G1946, "")</f>
        <v>0</v>
      </c>
    </row>
    <row r="1947" customFormat="false" ht="12.8" hidden="false" customHeight="false" outlineLevel="0" collapsed="false">
      <c r="A1947" s="0" t="n">
        <v>80420</v>
      </c>
      <c r="B1947" s="0" t="s">
        <v>1</v>
      </c>
      <c r="C1947" s="0" t="n">
        <v>2911</v>
      </c>
      <c r="D1947" s="0" t="n">
        <v>1</v>
      </c>
      <c r="E1947" s="0" t="s">
        <v>2</v>
      </c>
      <c r="F1947" s="0" t="s">
        <v>3</v>
      </c>
      <c r="G1947" s="0" t="str">
        <f aca="false">IF($B1947="POP",INDEX($A$2:$A1946,MATCH(1,($F$2:$F1946=F1947)*($D$2:$D1946=D1947)*($B$2:$B1946="PUSH")*($C$2:$C1946=$C1947),0),0),"")</f>
        <v/>
      </c>
      <c r="H1947" s="0" t="str">
        <f aca="false">IF(G1947 &lt;&gt; "", A1947-G1947, "")</f>
        <v/>
      </c>
    </row>
    <row r="1948" customFormat="false" ht="12.8" hidden="false" customHeight="false" outlineLevel="0" collapsed="false">
      <c r="A1948" s="0" t="n">
        <v>80437</v>
      </c>
      <c r="B1948" s="0" t="s">
        <v>11</v>
      </c>
      <c r="C1948" s="0" t="n">
        <v>2911</v>
      </c>
      <c r="D1948" s="0" t="n">
        <v>0</v>
      </c>
      <c r="E1948" s="0" t="s">
        <v>2</v>
      </c>
      <c r="F1948" s="0" t="s">
        <v>98</v>
      </c>
      <c r="G1948" s="0" t="str">
        <f aca="false">IF($B1948="POP",INDEX($A$2:$A1947,MATCH(1,($F$2:$F1947=F1948)*($D$2:$D1947=D1948)*($B$2:$B1947="PUSH")*($C$2:$C1947=$C1948),0),0),"")</f>
        <v/>
      </c>
      <c r="H1948" s="0" t="str">
        <f aca="false">IF(G1948 &lt;&gt; "", A1948-G1948, "")</f>
        <v/>
      </c>
    </row>
    <row r="1949" customFormat="false" ht="12.8" hidden="false" customHeight="false" outlineLevel="0" collapsed="false">
      <c r="A1949" s="0" t="n">
        <v>80454</v>
      </c>
      <c r="B1949" s="0" t="s">
        <v>4</v>
      </c>
      <c r="C1949" s="0" t="n">
        <v>2911</v>
      </c>
      <c r="D1949" s="0" t="n">
        <v>0</v>
      </c>
      <c r="E1949" s="0" t="s">
        <v>2</v>
      </c>
      <c r="F1949" s="0" t="s">
        <v>98</v>
      </c>
      <c r="G1949" s="0" t="n">
        <f aca="false">IF($B1949="POP",INDEX($A$2:$A1948,MATCH(1,($F$2:$F1948=F1949)*($D$2:$D1948=D1949)*($B$2:$B1948="PUSH")*($C$2:$C1948=$C1949),0),0),"")</f>
        <v>80387</v>
      </c>
      <c r="H1949" s="0" t="n">
        <f aca="false">IF(G1949 &lt;&gt; "", A1949-G1949, "")</f>
        <v>67</v>
      </c>
    </row>
    <row r="1950" customFormat="false" ht="12.8" hidden="false" customHeight="false" outlineLevel="0" collapsed="false">
      <c r="A1950" s="0" t="n">
        <v>80889</v>
      </c>
      <c r="B1950" s="0" t="s">
        <v>6</v>
      </c>
      <c r="C1950" s="0" t="n">
        <v>2924</v>
      </c>
      <c r="D1950" s="0" t="n">
        <v>2</v>
      </c>
      <c r="E1950" s="0" t="s">
        <v>2</v>
      </c>
      <c r="F1950" s="0" t="s">
        <v>56</v>
      </c>
      <c r="G1950" s="0" t="str">
        <f aca="false">IF($B1950="POP",INDEX($A$2:$A1949,MATCH(1,($F$2:$F1949=F1950)*($D$2:$D1949=D1950)*($B$2:$B1949="PUSH")*($C$2:$C1949=$C1950),0),0),"")</f>
        <v/>
      </c>
      <c r="H1950" s="0" t="str">
        <f aca="false">IF(G1950 &lt;&gt; "", A1950-G1950, "")</f>
        <v/>
      </c>
    </row>
    <row r="1951" customFormat="false" ht="12.8" hidden="false" customHeight="false" outlineLevel="0" collapsed="false">
      <c r="A1951" s="0" t="n">
        <v>80889</v>
      </c>
      <c r="B1951" s="0" t="s">
        <v>6</v>
      </c>
      <c r="C1951" s="0" t="n">
        <v>2924</v>
      </c>
      <c r="D1951" s="0" t="n">
        <v>3</v>
      </c>
      <c r="E1951" s="0" t="s">
        <v>2</v>
      </c>
      <c r="F1951" s="0" t="s">
        <v>13</v>
      </c>
      <c r="G1951" s="0" t="str">
        <f aca="false">IF($B1951="POP",INDEX($A$2:$A1950,MATCH(1,($F$2:$F1950=F1951)*($D$2:$D1950=D1951)*($B$2:$B1950="PUSH")*($C$2:$C1950=$C1951),0),0),"")</f>
        <v/>
      </c>
      <c r="H1951" s="0" t="str">
        <f aca="false">IF(G1951 &lt;&gt; "", A1951-G1951, "")</f>
        <v/>
      </c>
    </row>
    <row r="1952" customFormat="false" ht="12.8" hidden="false" customHeight="false" outlineLevel="0" collapsed="false">
      <c r="A1952" s="0" t="n">
        <v>80889</v>
      </c>
      <c r="B1952" s="0" t="s">
        <v>6</v>
      </c>
      <c r="C1952" s="0" t="n">
        <v>2924</v>
      </c>
      <c r="D1952" s="0" t="n">
        <v>4</v>
      </c>
      <c r="E1952" s="0" t="s">
        <v>2</v>
      </c>
      <c r="F1952" s="0" t="s">
        <v>14</v>
      </c>
      <c r="G1952" s="0" t="str">
        <f aca="false">IF($B1952="POP",INDEX($A$2:$A1951,MATCH(1,($F$2:$F1951=F1952)*($D$2:$D1951=D1952)*($B$2:$B1951="PUSH")*($C$2:$C1951=$C1952),0),0),"")</f>
        <v/>
      </c>
      <c r="H1952" s="0" t="str">
        <f aca="false">IF(G1952 &lt;&gt; "", A1952-G1952, "")</f>
        <v/>
      </c>
    </row>
    <row r="1953" customFormat="false" ht="12.8" hidden="false" customHeight="false" outlineLevel="0" collapsed="false">
      <c r="A1953" s="0" t="n">
        <v>80889</v>
      </c>
      <c r="B1953" s="0" t="s">
        <v>4</v>
      </c>
      <c r="C1953" s="0" t="n">
        <v>2924</v>
      </c>
      <c r="D1953" s="0" t="n">
        <v>4</v>
      </c>
      <c r="E1953" s="0" t="s">
        <v>2</v>
      </c>
      <c r="F1953" s="0" t="s">
        <v>14</v>
      </c>
      <c r="G1953" s="0" t="n">
        <f aca="false">IF($B1953="POP",INDEX($A$2:$A1952,MATCH(1,($F$2:$F1952=F1953)*($D$2:$D1952=D1953)*($B$2:$B1952="PUSH")*($C$2:$C1952=$C1953),0),0),"")</f>
        <v>80889</v>
      </c>
      <c r="H1953" s="0" t="n">
        <f aca="false">IF(G1953 &lt;&gt; "", A1953-G1953, "")</f>
        <v>0</v>
      </c>
    </row>
    <row r="1954" customFormat="false" ht="12.8" hidden="false" customHeight="false" outlineLevel="0" collapsed="false">
      <c r="A1954" s="0" t="n">
        <v>80889</v>
      </c>
      <c r="B1954" s="0" t="s">
        <v>4</v>
      </c>
      <c r="C1954" s="0" t="n">
        <v>2924</v>
      </c>
      <c r="D1954" s="0" t="n">
        <v>3</v>
      </c>
      <c r="E1954" s="0" t="s">
        <v>2</v>
      </c>
      <c r="F1954" s="0" t="s">
        <v>13</v>
      </c>
      <c r="G1954" s="0" t="n">
        <f aca="false">IF($B1954="POP",INDEX($A$2:$A1953,MATCH(1,($F$2:$F1953=F1954)*($D$2:$D1953=D1954)*($B$2:$B1953="PUSH")*($C$2:$C1953=$C1954),0),0),"")</f>
        <v>80889</v>
      </c>
      <c r="H1954" s="0" t="n">
        <f aca="false">IF(G1954 &lt;&gt; "", A1954-G1954, "")</f>
        <v>0</v>
      </c>
    </row>
    <row r="1955" customFormat="false" ht="12.8" hidden="false" customHeight="false" outlineLevel="0" collapsed="false">
      <c r="A1955" s="0" t="n">
        <v>80906</v>
      </c>
      <c r="B1955" s="0" t="s">
        <v>6</v>
      </c>
      <c r="C1955" s="0" t="n">
        <v>2924</v>
      </c>
      <c r="D1955" s="0" t="n">
        <v>3</v>
      </c>
      <c r="E1955" s="0" t="s">
        <v>2</v>
      </c>
      <c r="F1955" s="0" t="s">
        <v>57</v>
      </c>
      <c r="G1955" s="0" t="str">
        <f aca="false">IF($B1955="POP",INDEX($A$2:$A1954,MATCH(1,($F$2:$F1954=F1955)*($D$2:$D1954=D1955)*($B$2:$B1954="PUSH")*($C$2:$C1954=$C1955),0),0),"")</f>
        <v/>
      </c>
      <c r="H1955" s="0" t="str">
        <f aca="false">IF(G1955 &lt;&gt; "", A1955-G1955, "")</f>
        <v/>
      </c>
    </row>
    <row r="1956" customFormat="false" ht="12.8" hidden="false" customHeight="false" outlineLevel="0" collapsed="false">
      <c r="A1956" s="0" t="n">
        <v>80922</v>
      </c>
      <c r="B1956" s="0" t="s">
        <v>4</v>
      </c>
      <c r="C1956" s="0" t="n">
        <v>2924</v>
      </c>
      <c r="D1956" s="0" t="n">
        <v>3</v>
      </c>
      <c r="E1956" s="0" t="s">
        <v>2</v>
      </c>
      <c r="F1956" s="0" t="s">
        <v>57</v>
      </c>
      <c r="G1956" s="0" t="n">
        <f aca="false">IF($B1956="POP",INDEX($A$2:$A1955,MATCH(1,($F$2:$F1955=F1956)*($D$2:$D1955=D1956)*($B$2:$B1955="PUSH")*($C$2:$C1955=$C1956),0),0),"")</f>
        <v>80906</v>
      </c>
      <c r="H1956" s="0" t="n">
        <f aca="false">IF(G1956 &lt;&gt; "", A1956-G1956, "")</f>
        <v>16</v>
      </c>
    </row>
    <row r="1957" customFormat="false" ht="12.8" hidden="false" customHeight="false" outlineLevel="0" collapsed="false">
      <c r="A1957" s="0" t="n">
        <v>80955</v>
      </c>
      <c r="B1957" s="0" t="s">
        <v>6</v>
      </c>
      <c r="C1957" s="0" t="n">
        <v>2924</v>
      </c>
      <c r="D1957" s="0" t="n">
        <v>3</v>
      </c>
      <c r="E1957" s="0" t="s">
        <v>2</v>
      </c>
      <c r="F1957" s="0" t="s">
        <v>60</v>
      </c>
      <c r="G1957" s="0" t="str">
        <f aca="false">IF($B1957="POP",INDEX($A$2:$A1956,MATCH(1,($F$2:$F1956=F1957)*($D$2:$D1956=D1957)*($B$2:$B1956="PUSH")*($C$2:$C1956=$C1957),0),0),"")</f>
        <v/>
      </c>
      <c r="H1957" s="0" t="str">
        <f aca="false">IF(G1957 &lt;&gt; "", A1957-G1957, "")</f>
        <v/>
      </c>
    </row>
    <row r="1958" customFormat="false" ht="12.8" hidden="false" customHeight="false" outlineLevel="0" collapsed="false">
      <c r="A1958" s="0" t="n">
        <v>80955</v>
      </c>
      <c r="B1958" s="0" t="s">
        <v>6</v>
      </c>
      <c r="C1958" s="0" t="n">
        <v>2924</v>
      </c>
      <c r="D1958" s="0" t="n">
        <v>4</v>
      </c>
      <c r="E1958" s="0" t="s">
        <v>2</v>
      </c>
      <c r="F1958" s="0" t="s">
        <v>41</v>
      </c>
      <c r="G1958" s="0" t="str">
        <f aca="false">IF($B1958="POP",INDEX($A$2:$A1957,MATCH(1,($F$2:$F1957=F1958)*($D$2:$D1957=D1958)*($B$2:$B1957="PUSH")*($C$2:$C1957=$C1958),0),0),"")</f>
        <v/>
      </c>
      <c r="H1958" s="0" t="str">
        <f aca="false">IF(G1958 &lt;&gt; "", A1958-G1958, "")</f>
        <v/>
      </c>
    </row>
    <row r="1959" customFormat="false" ht="12.8" hidden="false" customHeight="false" outlineLevel="0" collapsed="false">
      <c r="A1959" s="0" t="n">
        <v>80955</v>
      </c>
      <c r="B1959" s="0" t="s">
        <v>4</v>
      </c>
      <c r="C1959" s="0" t="n">
        <v>2924</v>
      </c>
      <c r="D1959" s="0" t="n">
        <v>4</v>
      </c>
      <c r="E1959" s="0" t="s">
        <v>2</v>
      </c>
      <c r="F1959" s="0" t="s">
        <v>41</v>
      </c>
      <c r="G1959" s="0" t="n">
        <f aca="false">IF($B1959="POP",INDEX($A$2:$A1958,MATCH(1,($F$2:$F1958=F1959)*($D$2:$D1958=D1959)*($B$2:$B1958="PUSH")*($C$2:$C1958=$C1959),0),0),"")</f>
        <v>80955</v>
      </c>
      <c r="H1959" s="0" t="n">
        <f aca="false">IF(G1959 &lt;&gt; "", A1959-G1959, "")</f>
        <v>0</v>
      </c>
    </row>
    <row r="1960" customFormat="false" ht="12.8" hidden="false" customHeight="false" outlineLevel="0" collapsed="false">
      <c r="A1960" s="0" t="n">
        <v>80955</v>
      </c>
      <c r="B1960" s="0" t="s">
        <v>6</v>
      </c>
      <c r="C1960" s="0" t="n">
        <v>2924</v>
      </c>
      <c r="D1960" s="0" t="n">
        <v>4</v>
      </c>
      <c r="E1960" s="0" t="s">
        <v>2</v>
      </c>
      <c r="F1960" s="0" t="s">
        <v>41</v>
      </c>
      <c r="G1960" s="0" t="str">
        <f aca="false">IF($B1960="POP",INDEX($A$2:$A1959,MATCH(1,($F$2:$F1959=F1960)*($D$2:$D1959=D1960)*($B$2:$B1959="PUSH")*($C$2:$C1959=$C1960),0),0),"")</f>
        <v/>
      </c>
      <c r="H1960" s="0" t="str">
        <f aca="false">IF(G1960 &lt;&gt; "", A1960-G1960, "")</f>
        <v/>
      </c>
    </row>
    <row r="1961" customFormat="false" ht="12.8" hidden="false" customHeight="false" outlineLevel="0" collapsed="false">
      <c r="A1961" s="0" t="n">
        <v>80955</v>
      </c>
      <c r="B1961" s="0" t="s">
        <v>4</v>
      </c>
      <c r="C1961" s="0" t="n">
        <v>2924</v>
      </c>
      <c r="D1961" s="0" t="n">
        <v>4</v>
      </c>
      <c r="E1961" s="0" t="s">
        <v>2</v>
      </c>
      <c r="F1961" s="0" t="s">
        <v>41</v>
      </c>
      <c r="G1961" s="0" t="n">
        <f aca="false">IF($B1961="POP",INDEX($A$2:$A1960,MATCH(1,($F$2:$F1960=F1961)*($D$2:$D1960=D1961)*($B$2:$B1960="PUSH")*($C$2:$C1960=$C1961),0),0),"")</f>
        <v>80955</v>
      </c>
      <c r="H1961" s="0" t="n">
        <f aca="false">IF(G1961 &lt;&gt; "", A1961-G1961, "")</f>
        <v>0</v>
      </c>
    </row>
    <row r="1962" customFormat="false" ht="12.8" hidden="false" customHeight="false" outlineLevel="0" collapsed="false">
      <c r="A1962" s="0" t="n">
        <v>80972</v>
      </c>
      <c r="B1962" s="0" t="s">
        <v>1</v>
      </c>
      <c r="C1962" s="0" t="n">
        <v>2927</v>
      </c>
      <c r="D1962" s="0" t="n">
        <v>0</v>
      </c>
      <c r="E1962" s="0" t="s">
        <v>2</v>
      </c>
      <c r="F1962" s="0" t="s">
        <v>97</v>
      </c>
      <c r="G1962" s="0" t="str">
        <f aca="false">IF($B1962="POP",INDEX($A$2:$A1961,MATCH(1,($F$2:$F1961=F1962)*($D$2:$D1961=D1962)*($B$2:$B1961="PUSH")*($C$2:$C1961=$C1962),0),0),"")</f>
        <v/>
      </c>
      <c r="H1962" s="0" t="str">
        <f aca="false">IF(G1962 &lt;&gt; "", A1962-G1962, "")</f>
        <v/>
      </c>
    </row>
    <row r="1963" customFormat="false" ht="12.8" hidden="false" customHeight="false" outlineLevel="0" collapsed="false">
      <c r="A1963" s="0" t="n">
        <v>80989</v>
      </c>
      <c r="B1963" s="0" t="s">
        <v>6</v>
      </c>
      <c r="C1963" s="0" t="n">
        <v>2924</v>
      </c>
      <c r="D1963" s="0" t="n">
        <v>4</v>
      </c>
      <c r="E1963" s="0" t="s">
        <v>2</v>
      </c>
      <c r="F1963" s="0" t="s">
        <v>61</v>
      </c>
      <c r="G1963" s="0" t="str">
        <f aca="false">IF($B1963="POP",INDEX($A$2:$A1962,MATCH(1,($F$2:$F1962=F1963)*($D$2:$D1962=D1963)*($B$2:$B1962="PUSH")*($C$2:$C1962=$C1963),0),0),"")</f>
        <v/>
      </c>
      <c r="H1963" s="0" t="str">
        <f aca="false">IF(G1963 &lt;&gt; "", A1963-G1963, "")</f>
        <v/>
      </c>
    </row>
    <row r="1964" customFormat="false" ht="12.8" hidden="false" customHeight="false" outlineLevel="0" collapsed="false">
      <c r="A1964" s="0" t="n">
        <v>80989</v>
      </c>
      <c r="B1964" s="0" t="s">
        <v>6</v>
      </c>
      <c r="C1964" s="0" t="n">
        <v>2924</v>
      </c>
      <c r="D1964" s="0" t="n">
        <v>5</v>
      </c>
      <c r="E1964" s="0" t="s">
        <v>2</v>
      </c>
      <c r="F1964" s="0" t="s">
        <v>7</v>
      </c>
      <c r="G1964" s="0" t="str">
        <f aca="false">IF($B1964="POP",INDEX($A$2:$A1963,MATCH(1,($F$2:$F1963=F1964)*($D$2:$D1963=D1964)*($B$2:$B1963="PUSH")*($C$2:$C1963=$C1964),0),0),"")</f>
        <v/>
      </c>
      <c r="H1964" s="0" t="str">
        <f aca="false">IF(G1964 &lt;&gt; "", A1964-G1964, "")</f>
        <v/>
      </c>
    </row>
    <row r="1965" customFormat="false" ht="12.8" hidden="false" customHeight="false" outlineLevel="0" collapsed="false">
      <c r="A1965" s="0" t="n">
        <v>80989</v>
      </c>
      <c r="B1965" s="0" t="s">
        <v>4</v>
      </c>
      <c r="C1965" s="0" t="n">
        <v>2924</v>
      </c>
      <c r="D1965" s="0" t="n">
        <v>5</v>
      </c>
      <c r="E1965" s="0" t="s">
        <v>2</v>
      </c>
      <c r="F1965" s="0" t="s">
        <v>7</v>
      </c>
      <c r="G1965" s="0" t="n">
        <f aca="false">IF($B1965="POP",INDEX($A$2:$A1964,MATCH(1,($F$2:$F1964=F1965)*($D$2:$D1964=D1965)*($B$2:$B1964="PUSH")*($C$2:$C1964=$C1965),0),0),"")</f>
        <v>80989</v>
      </c>
      <c r="H1965" s="0" t="n">
        <f aca="false">IF(G1965 &lt;&gt; "", A1965-G1965, "")</f>
        <v>0</v>
      </c>
    </row>
    <row r="1966" customFormat="false" ht="12.8" hidden="false" customHeight="false" outlineLevel="0" collapsed="false">
      <c r="A1966" s="0" t="n">
        <v>81039</v>
      </c>
      <c r="B1966" s="0" t="s">
        <v>6</v>
      </c>
      <c r="C1966" s="0" t="n">
        <v>2924</v>
      </c>
      <c r="D1966" s="0" t="n">
        <v>5</v>
      </c>
      <c r="E1966" s="0" t="s">
        <v>2</v>
      </c>
      <c r="F1966" s="0" t="s">
        <v>62</v>
      </c>
      <c r="G1966" s="0" t="str">
        <f aca="false">IF($B1966="POP",INDEX($A$2:$A1965,MATCH(1,($F$2:$F1965=F1966)*($D$2:$D1965=D1966)*($B$2:$B1965="PUSH")*($C$2:$C1965=$C1966),0),0),"")</f>
        <v/>
      </c>
      <c r="H1966" s="0" t="str">
        <f aca="false">IF(G1966 &lt;&gt; "", A1966-G1966, "")</f>
        <v/>
      </c>
    </row>
    <row r="1967" customFormat="false" ht="12.8" hidden="false" customHeight="false" outlineLevel="0" collapsed="false">
      <c r="A1967" s="0" t="n">
        <v>81123</v>
      </c>
      <c r="B1967" s="0" t="s">
        <v>4</v>
      </c>
      <c r="C1967" s="0" t="n">
        <v>2924</v>
      </c>
      <c r="D1967" s="0" t="n">
        <v>5</v>
      </c>
      <c r="E1967" s="0" t="s">
        <v>2</v>
      </c>
      <c r="F1967" s="0" t="s">
        <v>62</v>
      </c>
      <c r="G1967" s="0" t="n">
        <f aca="false">IF($B1967="POP",INDEX($A$2:$A1966,MATCH(1,($F$2:$F1966=F1967)*($D$2:$D1966=D1967)*($B$2:$B1966="PUSH")*($C$2:$C1966=$C1967),0),0),"")</f>
        <v>81039</v>
      </c>
      <c r="H1967" s="0" t="n">
        <f aca="false">IF(G1967 &lt;&gt; "", A1967-G1967, "")</f>
        <v>84</v>
      </c>
    </row>
    <row r="1968" customFormat="false" ht="12.8" hidden="false" customHeight="false" outlineLevel="0" collapsed="false">
      <c r="A1968" s="0" t="n">
        <v>81123</v>
      </c>
      <c r="B1968" s="0" t="s">
        <v>4</v>
      </c>
      <c r="C1968" s="0" t="n">
        <v>2924</v>
      </c>
      <c r="D1968" s="0" t="n">
        <v>4</v>
      </c>
      <c r="E1968" s="0" t="s">
        <v>2</v>
      </c>
      <c r="F1968" s="0" t="s">
        <v>61</v>
      </c>
      <c r="G1968" s="0" t="n">
        <f aca="false">IF($B1968="POP",INDEX($A$2:$A1967,MATCH(1,($F$2:$F1967=F1968)*($D$2:$D1967=D1968)*($B$2:$B1967="PUSH")*($C$2:$C1967=$C1968),0),0),"")</f>
        <v>80989</v>
      </c>
      <c r="H1968" s="0" t="n">
        <f aca="false">IF(G1968 &lt;&gt; "", A1968-G1968, "")</f>
        <v>134</v>
      </c>
    </row>
    <row r="1969" customFormat="false" ht="12.8" hidden="false" customHeight="false" outlineLevel="0" collapsed="false">
      <c r="A1969" s="0" t="n">
        <v>81123</v>
      </c>
      <c r="B1969" s="0" t="s">
        <v>6</v>
      </c>
      <c r="C1969" s="0" t="n">
        <v>2924</v>
      </c>
      <c r="D1969" s="0" t="n">
        <v>4</v>
      </c>
      <c r="E1969" s="0" t="s">
        <v>2</v>
      </c>
      <c r="F1969" s="0" t="s">
        <v>63</v>
      </c>
      <c r="G1969" s="0" t="str">
        <f aca="false">IF($B1969="POP",INDEX($A$2:$A1968,MATCH(1,($F$2:$F1968=F1969)*($D$2:$D1968=D1969)*($B$2:$B1968="PUSH")*($C$2:$C1968=$C1969),0),0),"")</f>
        <v/>
      </c>
      <c r="H1969" s="0" t="str">
        <f aca="false">IF(G1969 &lt;&gt; "", A1969-G1969, "")</f>
        <v/>
      </c>
    </row>
    <row r="1970" customFormat="false" ht="12.8" hidden="false" customHeight="false" outlineLevel="0" collapsed="false">
      <c r="A1970" s="0" t="n">
        <v>81123</v>
      </c>
      <c r="B1970" s="0" t="s">
        <v>6</v>
      </c>
      <c r="C1970" s="0" t="n">
        <v>2924</v>
      </c>
      <c r="D1970" s="0" t="n">
        <v>5</v>
      </c>
      <c r="E1970" s="0" t="s">
        <v>2</v>
      </c>
      <c r="F1970" s="0" t="s">
        <v>9</v>
      </c>
      <c r="G1970" s="0" t="str">
        <f aca="false">IF($B1970="POP",INDEX($A$2:$A1969,MATCH(1,($F$2:$F1969=F1970)*($D$2:$D1969=D1970)*($B$2:$B1969="PUSH")*($C$2:$C1969=$C1970),0),0),"")</f>
        <v/>
      </c>
      <c r="H1970" s="0" t="str">
        <f aca="false">IF(G1970 &lt;&gt; "", A1970-G1970, "")</f>
        <v/>
      </c>
    </row>
    <row r="1971" customFormat="false" ht="12.8" hidden="false" customHeight="false" outlineLevel="0" collapsed="false">
      <c r="A1971" s="0" t="n">
        <v>81123</v>
      </c>
      <c r="B1971" s="0" t="s">
        <v>6</v>
      </c>
      <c r="C1971" s="0" t="n">
        <v>2924</v>
      </c>
      <c r="D1971" s="0" t="n">
        <v>6</v>
      </c>
      <c r="E1971" s="0" t="s">
        <v>2</v>
      </c>
      <c r="F1971" s="0" t="s">
        <v>10</v>
      </c>
      <c r="G1971" s="0" t="str">
        <f aca="false">IF($B1971="POP",INDEX($A$2:$A1970,MATCH(1,($F$2:$F1970=F1971)*($D$2:$D1970=D1971)*($B$2:$B1970="PUSH")*($C$2:$C1970=$C1971),0),0),"")</f>
        <v/>
      </c>
      <c r="H1971" s="0" t="str">
        <f aca="false">IF(G1971 &lt;&gt; "", A1971-G1971, "")</f>
        <v/>
      </c>
    </row>
    <row r="1972" customFormat="false" ht="12.8" hidden="false" customHeight="false" outlineLevel="0" collapsed="false">
      <c r="A1972" s="0" t="n">
        <v>81156</v>
      </c>
      <c r="B1972" s="0" t="s">
        <v>4</v>
      </c>
      <c r="C1972" s="0" t="n">
        <v>2924</v>
      </c>
      <c r="D1972" s="0" t="n">
        <v>6</v>
      </c>
      <c r="E1972" s="0" t="s">
        <v>2</v>
      </c>
      <c r="F1972" s="0" t="s">
        <v>10</v>
      </c>
      <c r="G1972" s="0" t="n">
        <f aca="false">IF($B1972="POP",INDEX($A$2:$A1971,MATCH(1,($F$2:$F1971=F1972)*($D$2:$D1971=D1972)*($B$2:$B1971="PUSH")*($C$2:$C1971=$C1972),0),0),"")</f>
        <v>81123</v>
      </c>
      <c r="H1972" s="0" t="n">
        <f aca="false">IF(G1972 &lt;&gt; "", A1972-G1972, "")</f>
        <v>33</v>
      </c>
    </row>
    <row r="1973" customFormat="false" ht="12.8" hidden="false" customHeight="false" outlineLevel="0" collapsed="false">
      <c r="A1973" s="0" t="n">
        <v>81156</v>
      </c>
      <c r="B1973" s="0" t="s">
        <v>4</v>
      </c>
      <c r="C1973" s="0" t="n">
        <v>2924</v>
      </c>
      <c r="D1973" s="0" t="n">
        <v>5</v>
      </c>
      <c r="E1973" s="0" t="s">
        <v>2</v>
      </c>
      <c r="F1973" s="0" t="s">
        <v>9</v>
      </c>
      <c r="G1973" s="0" t="n">
        <f aca="false">IF($B1973="POP",INDEX($A$2:$A1972,MATCH(1,($F$2:$F1972=F1973)*($D$2:$D1972=D1973)*($B$2:$B1972="PUSH")*($C$2:$C1972=$C1973),0),0),"")</f>
        <v>81123</v>
      </c>
      <c r="H1973" s="0" t="n">
        <f aca="false">IF(G1973 &lt;&gt; "", A1973-G1973, "")</f>
        <v>33</v>
      </c>
    </row>
    <row r="1974" customFormat="false" ht="12.8" hidden="false" customHeight="false" outlineLevel="0" collapsed="false">
      <c r="A1974" s="0" t="n">
        <v>81290</v>
      </c>
      <c r="B1974" s="0" t="s">
        <v>4</v>
      </c>
      <c r="C1974" s="0" t="n">
        <v>2924</v>
      </c>
      <c r="D1974" s="0" t="n">
        <v>4</v>
      </c>
      <c r="E1974" s="0" t="s">
        <v>2</v>
      </c>
      <c r="F1974" s="0" t="s">
        <v>63</v>
      </c>
      <c r="G1974" s="0" t="n">
        <f aca="false">IF($B1974="POP",INDEX($A$2:$A1973,MATCH(1,($F$2:$F1973=F1974)*($D$2:$D1973=D1974)*($B$2:$B1973="PUSH")*($C$2:$C1973=$C1974),0),0),"")</f>
        <v>81123</v>
      </c>
      <c r="H1974" s="0" t="n">
        <f aca="false">IF(G1974 &lt;&gt; "", A1974-G1974, "")</f>
        <v>167</v>
      </c>
    </row>
    <row r="1975" customFormat="false" ht="12.8" hidden="false" customHeight="false" outlineLevel="0" collapsed="false">
      <c r="A1975" s="0" t="n">
        <v>81307</v>
      </c>
      <c r="B1975" s="0" t="s">
        <v>6</v>
      </c>
      <c r="C1975" s="0" t="n">
        <v>2924</v>
      </c>
      <c r="D1975" s="0" t="n">
        <v>4</v>
      </c>
      <c r="E1975" s="0" t="s">
        <v>2</v>
      </c>
      <c r="F1975" s="0" t="s">
        <v>64</v>
      </c>
      <c r="G1975" s="0" t="str">
        <f aca="false">IF($B1975="POP",INDEX($A$2:$A1974,MATCH(1,($F$2:$F1974=F1975)*($D$2:$D1974=D1975)*($B$2:$B1974="PUSH")*($C$2:$C1974=$C1975),0),0),"")</f>
        <v/>
      </c>
      <c r="H1975" s="0" t="str">
        <f aca="false">IF(G1975 &lt;&gt; "", A1975-G1975, "")</f>
        <v/>
      </c>
    </row>
    <row r="1976" customFormat="false" ht="12.8" hidden="false" customHeight="false" outlineLevel="0" collapsed="false">
      <c r="A1976" s="0" t="n">
        <v>81324</v>
      </c>
      <c r="B1976" s="0" t="s">
        <v>4</v>
      </c>
      <c r="C1976" s="0" t="n">
        <v>2924</v>
      </c>
      <c r="D1976" s="0" t="n">
        <v>4</v>
      </c>
      <c r="E1976" s="0" t="s">
        <v>2</v>
      </c>
      <c r="F1976" s="0" t="s">
        <v>64</v>
      </c>
      <c r="G1976" s="0" t="n">
        <f aca="false">IF($B1976="POP",INDEX($A$2:$A1975,MATCH(1,($F$2:$F1975=F1976)*($D$2:$D1975=D1976)*($B$2:$B1975="PUSH")*($C$2:$C1975=$C1976),0),0),"")</f>
        <v>81307</v>
      </c>
      <c r="H1976" s="0" t="n">
        <f aca="false">IF(G1976 &lt;&gt; "", A1976-G1976, "")</f>
        <v>17</v>
      </c>
    </row>
    <row r="1977" customFormat="false" ht="12.8" hidden="false" customHeight="false" outlineLevel="0" collapsed="false">
      <c r="A1977" s="0" t="n">
        <v>81374</v>
      </c>
      <c r="B1977" s="0" t="s">
        <v>6</v>
      </c>
      <c r="C1977" s="0" t="n">
        <v>2924</v>
      </c>
      <c r="D1977" s="0" t="n">
        <v>4</v>
      </c>
      <c r="E1977" s="0" t="s">
        <v>2</v>
      </c>
      <c r="F1977" s="0" t="s">
        <v>65</v>
      </c>
      <c r="G1977" s="0" t="str">
        <f aca="false">IF($B1977="POP",INDEX($A$2:$A1976,MATCH(1,($F$2:$F1976=F1977)*($D$2:$D1976=D1977)*($B$2:$B1976="PUSH")*($C$2:$C1976=$C1977),0),0),"")</f>
        <v/>
      </c>
      <c r="H1977" s="0" t="str">
        <f aca="false">IF(G1977 &lt;&gt; "", A1977-G1977, "")</f>
        <v/>
      </c>
    </row>
    <row r="1978" customFormat="false" ht="12.8" hidden="false" customHeight="false" outlineLevel="0" collapsed="false">
      <c r="A1978" s="0" t="n">
        <v>81374</v>
      </c>
      <c r="B1978" s="0" t="s">
        <v>6</v>
      </c>
      <c r="C1978" s="0" t="n">
        <v>2924</v>
      </c>
      <c r="D1978" s="0" t="n">
        <v>5</v>
      </c>
      <c r="E1978" s="0" t="s">
        <v>2</v>
      </c>
      <c r="F1978" s="0" t="s">
        <v>7</v>
      </c>
      <c r="G1978" s="0" t="str">
        <f aca="false">IF($B1978="POP",INDEX($A$2:$A1977,MATCH(1,($F$2:$F1977=F1978)*($D$2:$D1977=D1978)*($B$2:$B1977="PUSH")*($C$2:$C1977=$C1978),0),0),"")</f>
        <v/>
      </c>
      <c r="H1978" s="0" t="str">
        <f aca="false">IF(G1978 &lt;&gt; "", A1978-G1978, "")</f>
        <v/>
      </c>
    </row>
    <row r="1979" customFormat="false" ht="12.8" hidden="false" customHeight="false" outlineLevel="0" collapsed="false">
      <c r="A1979" s="0" t="n">
        <v>81374</v>
      </c>
      <c r="B1979" s="0" t="s">
        <v>4</v>
      </c>
      <c r="C1979" s="0" t="n">
        <v>2924</v>
      </c>
      <c r="D1979" s="0" t="n">
        <v>5</v>
      </c>
      <c r="E1979" s="0" t="s">
        <v>2</v>
      </c>
      <c r="F1979" s="0" t="s">
        <v>7</v>
      </c>
      <c r="G1979" s="0" t="n">
        <f aca="false">IF($B1979="POP",INDEX($A$2:$A1978,MATCH(1,($F$2:$F1978=F1979)*($D$2:$D1978=D1979)*($B$2:$B1978="PUSH")*($C$2:$C1978=$C1979),0),0),"")</f>
        <v>80989</v>
      </c>
      <c r="H1979" s="0" t="n">
        <f aca="false">IF(G1979 &lt;&gt; "", A1979-G1979, "")</f>
        <v>385</v>
      </c>
    </row>
    <row r="1980" customFormat="false" ht="12.8" hidden="false" customHeight="false" outlineLevel="0" collapsed="false">
      <c r="A1980" s="0" t="n">
        <v>81424</v>
      </c>
      <c r="B1980" s="0" t="s">
        <v>4</v>
      </c>
      <c r="C1980" s="0" t="n">
        <v>2924</v>
      </c>
      <c r="D1980" s="0" t="n">
        <v>4</v>
      </c>
      <c r="E1980" s="0" t="s">
        <v>2</v>
      </c>
      <c r="F1980" s="0" t="s">
        <v>65</v>
      </c>
      <c r="G1980" s="0" t="n">
        <f aca="false">IF($B1980="POP",INDEX($A$2:$A1979,MATCH(1,($F$2:$F1979=F1980)*($D$2:$D1979=D1980)*($B$2:$B1979="PUSH")*($C$2:$C1979=$C1980),0),0),"")</f>
        <v>81374</v>
      </c>
      <c r="H1980" s="0" t="n">
        <f aca="false">IF(G1980 &lt;&gt; "", A1980-G1980, "")</f>
        <v>50</v>
      </c>
    </row>
    <row r="1981" customFormat="false" ht="12.8" hidden="false" customHeight="false" outlineLevel="0" collapsed="false">
      <c r="A1981" s="0" t="n">
        <v>81424</v>
      </c>
      <c r="B1981" s="0" t="s">
        <v>6</v>
      </c>
      <c r="C1981" s="0" t="n">
        <v>2924</v>
      </c>
      <c r="D1981" s="0" t="n">
        <v>4</v>
      </c>
      <c r="E1981" s="0" t="s">
        <v>2</v>
      </c>
      <c r="F1981" s="0" t="s">
        <v>115</v>
      </c>
      <c r="G1981" s="0" t="str">
        <f aca="false">IF($B1981="POP",INDEX($A$2:$A1980,MATCH(1,($F$2:$F1980=F1981)*($D$2:$D1980=D1981)*($B$2:$B1980="PUSH")*($C$2:$C1980=$C1981),0),0),"")</f>
        <v/>
      </c>
      <c r="H1981" s="0" t="str">
        <f aca="false">IF(G1981 &lt;&gt; "", A1981-G1981, "")</f>
        <v/>
      </c>
    </row>
    <row r="1982" customFormat="false" ht="12.8" hidden="false" customHeight="false" outlineLevel="0" collapsed="false">
      <c r="A1982" s="0" t="n">
        <v>81424</v>
      </c>
      <c r="B1982" s="0" t="s">
        <v>4</v>
      </c>
      <c r="C1982" s="0" t="n">
        <v>2924</v>
      </c>
      <c r="D1982" s="0" t="n">
        <v>4</v>
      </c>
      <c r="E1982" s="0" t="s">
        <v>2</v>
      </c>
      <c r="F1982" s="0" t="s">
        <v>115</v>
      </c>
      <c r="G1982" s="0" t="n">
        <f aca="false">IF($B1982="POP",INDEX($A$2:$A1981,MATCH(1,($F$2:$F1981=F1982)*($D$2:$D1981=D1982)*($B$2:$B1981="PUSH")*($C$2:$C1981=$C1982),0),0),"")</f>
        <v>81424</v>
      </c>
      <c r="H1982" s="0" t="n">
        <f aca="false">IF(G1982 &lt;&gt; "", A1982-G1982, "")</f>
        <v>0</v>
      </c>
    </row>
    <row r="1983" customFormat="false" ht="12.8" hidden="false" customHeight="false" outlineLevel="0" collapsed="false">
      <c r="A1983" s="0" t="n">
        <v>81424</v>
      </c>
      <c r="B1983" s="0" t="s">
        <v>4</v>
      </c>
      <c r="C1983" s="0" t="n">
        <v>2924</v>
      </c>
      <c r="D1983" s="0" t="n">
        <v>3</v>
      </c>
      <c r="E1983" s="0" t="s">
        <v>2</v>
      </c>
      <c r="F1983" s="0" t="s">
        <v>60</v>
      </c>
      <c r="G1983" s="0" t="n">
        <f aca="false">IF($B1983="POP",INDEX($A$2:$A1982,MATCH(1,($F$2:$F1982=F1983)*($D$2:$D1982=D1983)*($B$2:$B1982="PUSH")*($C$2:$C1982=$C1983),0),0),"")</f>
        <v>80955</v>
      </c>
      <c r="H1983" s="0" t="n">
        <f aca="false">IF(G1983 &lt;&gt; "", A1983-G1983, "")</f>
        <v>469</v>
      </c>
    </row>
    <row r="1984" customFormat="false" ht="12.8" hidden="false" customHeight="false" outlineLevel="0" collapsed="false">
      <c r="A1984" s="0" t="n">
        <v>81424</v>
      </c>
      <c r="B1984" s="0" t="s">
        <v>6</v>
      </c>
      <c r="C1984" s="0" t="n">
        <v>2924</v>
      </c>
      <c r="D1984" s="0" t="n">
        <v>3</v>
      </c>
      <c r="E1984" s="0" t="s">
        <v>2</v>
      </c>
      <c r="F1984" s="0" t="s">
        <v>67</v>
      </c>
      <c r="G1984" s="0" t="str">
        <f aca="false">IF($B1984="POP",INDEX($A$2:$A1983,MATCH(1,($F$2:$F1983=F1984)*($D$2:$D1983=D1984)*($B$2:$B1983="PUSH")*($C$2:$C1983=$C1984),0),0),"")</f>
        <v/>
      </c>
      <c r="H1984" s="0" t="str">
        <f aca="false">IF(G1984 &lt;&gt; "", A1984-G1984, "")</f>
        <v/>
      </c>
    </row>
    <row r="1985" customFormat="false" ht="12.8" hidden="false" customHeight="false" outlineLevel="0" collapsed="false">
      <c r="A1985" s="0" t="n">
        <v>81424</v>
      </c>
      <c r="B1985" s="0" t="s">
        <v>4</v>
      </c>
      <c r="C1985" s="0" t="n">
        <v>2924</v>
      </c>
      <c r="D1985" s="0" t="n">
        <v>3</v>
      </c>
      <c r="E1985" s="0" t="s">
        <v>2</v>
      </c>
      <c r="F1985" s="0" t="s">
        <v>67</v>
      </c>
      <c r="G1985" s="0" t="n">
        <f aca="false">IF($B1985="POP",INDEX($A$2:$A1984,MATCH(1,($F$2:$F1984=F1985)*($D$2:$D1984=D1985)*($B$2:$B1984="PUSH")*($C$2:$C1984=$C1985),0),0),"")</f>
        <v>81424</v>
      </c>
      <c r="H1985" s="0" t="n">
        <f aca="false">IF(G1985 &lt;&gt; "", A1985-G1985, "")</f>
        <v>0</v>
      </c>
    </row>
    <row r="1986" customFormat="false" ht="12.8" hidden="false" customHeight="false" outlineLevel="0" collapsed="false">
      <c r="A1986" s="0" t="n">
        <v>81424</v>
      </c>
      <c r="B1986" s="0" t="s">
        <v>6</v>
      </c>
      <c r="C1986" s="0" t="n">
        <v>2924</v>
      </c>
      <c r="D1986" s="0" t="n">
        <v>3</v>
      </c>
      <c r="E1986" s="0" t="s">
        <v>2</v>
      </c>
      <c r="F1986" s="0" t="s">
        <v>69</v>
      </c>
      <c r="G1986" s="0" t="str">
        <f aca="false">IF($B1986="POP",INDEX($A$2:$A1985,MATCH(1,($F$2:$F1985=F1986)*($D$2:$D1985=D1986)*($B$2:$B1985="PUSH")*($C$2:$C1985=$C1986),0),0),"")</f>
        <v/>
      </c>
      <c r="H1986" s="0" t="str">
        <f aca="false">IF(G1986 &lt;&gt; "", A1986-G1986, "")</f>
        <v/>
      </c>
    </row>
    <row r="1987" customFormat="false" ht="12.8" hidden="false" customHeight="false" outlineLevel="0" collapsed="false">
      <c r="A1987" s="0" t="n">
        <v>81424</v>
      </c>
      <c r="B1987" s="0" t="s">
        <v>6</v>
      </c>
      <c r="C1987" s="0" t="n">
        <v>2924</v>
      </c>
      <c r="D1987" s="0" t="n">
        <v>4</v>
      </c>
      <c r="E1987" s="0" t="s">
        <v>2</v>
      </c>
      <c r="F1987" s="0" t="s">
        <v>70</v>
      </c>
      <c r="G1987" s="0" t="str">
        <f aca="false">IF($B1987="POP",INDEX($A$2:$A1986,MATCH(1,($F$2:$F1986=F1987)*($D$2:$D1986=D1987)*($B$2:$B1986="PUSH")*($C$2:$C1986=$C1987),0),0),"")</f>
        <v/>
      </c>
      <c r="H1987" s="0" t="str">
        <f aca="false">IF(G1987 &lt;&gt; "", A1987-G1987, "")</f>
        <v/>
      </c>
    </row>
    <row r="1988" customFormat="false" ht="12.8" hidden="false" customHeight="false" outlineLevel="0" collapsed="false">
      <c r="A1988" s="0" t="n">
        <v>81441</v>
      </c>
      <c r="B1988" s="0" t="s">
        <v>6</v>
      </c>
      <c r="C1988" s="0" t="n">
        <v>2927</v>
      </c>
      <c r="D1988" s="0" t="n">
        <v>0</v>
      </c>
      <c r="E1988" s="0" t="s">
        <v>2</v>
      </c>
      <c r="F1988" s="0" t="s">
        <v>98</v>
      </c>
      <c r="G1988" s="0" t="str">
        <f aca="false">IF($B1988="POP",INDEX($A$2:$A1987,MATCH(1,($F$2:$F1987=F1988)*($D$2:$D1987=D1988)*($B$2:$B1987="PUSH")*($C$2:$C1987=$C1988),0),0),"")</f>
        <v/>
      </c>
      <c r="H1988" s="0" t="str">
        <f aca="false">IF(G1988 &lt;&gt; "", A1988-G1988, "")</f>
        <v/>
      </c>
    </row>
    <row r="1989" customFormat="false" ht="12.8" hidden="false" customHeight="false" outlineLevel="0" collapsed="false">
      <c r="A1989" s="0" t="n">
        <v>81474</v>
      </c>
      <c r="B1989" s="0" t="s">
        <v>6</v>
      </c>
      <c r="C1989" s="0" t="n">
        <v>2927</v>
      </c>
      <c r="D1989" s="0" t="n">
        <v>1</v>
      </c>
      <c r="E1989" s="0" t="s">
        <v>2</v>
      </c>
      <c r="F1989" s="0" t="s">
        <v>99</v>
      </c>
      <c r="G1989" s="0" t="str">
        <f aca="false">IF($B1989="POP",INDEX($A$2:$A1988,MATCH(1,($F$2:$F1988=F1989)*($D$2:$D1988=D1989)*($B$2:$B1988="PUSH")*($C$2:$C1988=$C1989),0),0),"")</f>
        <v/>
      </c>
      <c r="H1989" s="0" t="str">
        <f aca="false">IF(G1989 &lt;&gt; "", A1989-G1989, "")</f>
        <v/>
      </c>
    </row>
    <row r="1990" customFormat="false" ht="12.8" hidden="false" customHeight="false" outlineLevel="0" collapsed="false">
      <c r="A1990" s="0" t="n">
        <v>81474</v>
      </c>
      <c r="B1990" s="0" t="s">
        <v>6</v>
      </c>
      <c r="C1990" s="0" t="n">
        <v>2927</v>
      </c>
      <c r="D1990" s="0" t="n">
        <v>2</v>
      </c>
      <c r="E1990" s="0" t="s">
        <v>2</v>
      </c>
      <c r="F1990" s="0" t="s">
        <v>100</v>
      </c>
      <c r="G1990" s="0" t="str">
        <f aca="false">IF($B1990="POP",INDEX($A$2:$A1989,MATCH(1,($F$2:$F1989=F1990)*($D$2:$D1989=D1990)*($B$2:$B1989="PUSH")*($C$2:$C1989=$C1990),0),0),"")</f>
        <v/>
      </c>
      <c r="H1990" s="0" t="str">
        <f aca="false">IF(G1990 &lt;&gt; "", A1990-G1990, "")</f>
        <v/>
      </c>
    </row>
    <row r="1991" customFormat="false" ht="12.8" hidden="false" customHeight="false" outlineLevel="0" collapsed="false">
      <c r="A1991" s="0" t="n">
        <v>81474</v>
      </c>
      <c r="B1991" s="0" t="s">
        <v>4</v>
      </c>
      <c r="C1991" s="0" t="n">
        <v>2927</v>
      </c>
      <c r="D1991" s="0" t="n">
        <v>2</v>
      </c>
      <c r="E1991" s="0" t="s">
        <v>2</v>
      </c>
      <c r="F1991" s="0" t="s">
        <v>100</v>
      </c>
      <c r="G1991" s="0" t="n">
        <f aca="false">IF($B1991="POP",INDEX($A$2:$A1990,MATCH(1,($F$2:$F1990=F1991)*($D$2:$D1990=D1991)*($B$2:$B1990="PUSH")*($C$2:$C1990=$C1991),0),0),"")</f>
        <v>81474</v>
      </c>
      <c r="H1991" s="0" t="n">
        <f aca="false">IF(G1991 &lt;&gt; "", A1991-G1991, "")</f>
        <v>0</v>
      </c>
    </row>
    <row r="1992" customFormat="false" ht="12.8" hidden="false" customHeight="false" outlineLevel="0" collapsed="false">
      <c r="A1992" s="0" t="n">
        <v>81474</v>
      </c>
      <c r="B1992" s="0" t="s">
        <v>4</v>
      </c>
      <c r="C1992" s="0" t="n">
        <v>2927</v>
      </c>
      <c r="D1992" s="0" t="n">
        <v>1</v>
      </c>
      <c r="E1992" s="0" t="s">
        <v>2</v>
      </c>
      <c r="F1992" s="0" t="s">
        <v>99</v>
      </c>
      <c r="G1992" s="0" t="n">
        <f aca="false">IF($B1992="POP",INDEX($A$2:$A1991,MATCH(1,($F$2:$F1991=F1992)*($D$2:$D1991=D1992)*($B$2:$B1991="PUSH")*($C$2:$C1991=$C1992),0),0),"")</f>
        <v>81474</v>
      </c>
      <c r="H1992" s="0" t="n">
        <f aca="false">IF(G1992 &lt;&gt; "", A1992-G1992, "")</f>
        <v>0</v>
      </c>
    </row>
    <row r="1993" customFormat="false" ht="12.8" hidden="false" customHeight="false" outlineLevel="0" collapsed="false">
      <c r="A1993" s="0" t="n">
        <v>81474</v>
      </c>
      <c r="B1993" s="0" t="s">
        <v>1</v>
      </c>
      <c r="C1993" s="0" t="n">
        <v>2927</v>
      </c>
      <c r="D1993" s="0" t="n">
        <v>1</v>
      </c>
      <c r="E1993" s="0" t="s">
        <v>2</v>
      </c>
      <c r="F1993" s="0" t="s">
        <v>3</v>
      </c>
      <c r="G1993" s="0" t="str">
        <f aca="false">IF($B1993="POP",INDEX($A$2:$A1992,MATCH(1,($F$2:$F1992=F1993)*($D$2:$D1992=D1993)*($B$2:$B1992="PUSH")*($C$2:$C1992=$C1993),0),0),"")</f>
        <v/>
      </c>
      <c r="H1993" s="0" t="str">
        <f aca="false">IF(G1993 &lt;&gt; "", A1993-G1993, "")</f>
        <v/>
      </c>
    </row>
    <row r="1994" customFormat="false" ht="12.8" hidden="false" customHeight="false" outlineLevel="0" collapsed="false">
      <c r="A1994" s="0" t="n">
        <v>81491</v>
      </c>
      <c r="B1994" s="0" t="s">
        <v>11</v>
      </c>
      <c r="C1994" s="0" t="n">
        <v>2927</v>
      </c>
      <c r="D1994" s="0" t="n">
        <v>0</v>
      </c>
      <c r="E1994" s="0" t="s">
        <v>2</v>
      </c>
      <c r="F1994" s="0" t="s">
        <v>98</v>
      </c>
      <c r="G1994" s="0" t="str">
        <f aca="false">IF($B1994="POP",INDEX($A$2:$A1993,MATCH(1,($F$2:$F1993=F1994)*($D$2:$D1993=D1994)*($B$2:$B1993="PUSH")*($C$2:$C1993=$C1994),0),0),"")</f>
        <v/>
      </c>
      <c r="H1994" s="0" t="str">
        <f aca="false">IF(G1994 &lt;&gt; "", A1994-G1994, "")</f>
        <v/>
      </c>
    </row>
    <row r="1995" customFormat="false" ht="12.8" hidden="false" customHeight="false" outlineLevel="0" collapsed="false">
      <c r="A1995" s="0" t="n">
        <v>81508</v>
      </c>
      <c r="B1995" s="0" t="s">
        <v>4</v>
      </c>
      <c r="C1995" s="0" t="n">
        <v>2927</v>
      </c>
      <c r="D1995" s="0" t="n">
        <v>0</v>
      </c>
      <c r="E1995" s="0" t="s">
        <v>2</v>
      </c>
      <c r="F1995" s="0" t="s">
        <v>98</v>
      </c>
      <c r="G1995" s="0" t="n">
        <f aca="false">IF($B1995="POP",INDEX($A$2:$A1994,MATCH(1,($F$2:$F1994=F1995)*($D$2:$D1994=D1995)*($B$2:$B1994="PUSH")*($C$2:$C1994=$C1995),0),0),"")</f>
        <v>81441</v>
      </c>
      <c r="H1995" s="0" t="n">
        <f aca="false">IF(G1995 &lt;&gt; "", A1995-G1995, "")</f>
        <v>67</v>
      </c>
    </row>
    <row r="1996" customFormat="false" ht="12.8" hidden="false" customHeight="false" outlineLevel="0" collapsed="false">
      <c r="A1996" s="0" t="n">
        <v>81558</v>
      </c>
      <c r="B1996" s="0" t="s">
        <v>4</v>
      </c>
      <c r="C1996" s="0" t="n">
        <v>2924</v>
      </c>
      <c r="D1996" s="0" t="n">
        <v>4</v>
      </c>
      <c r="E1996" s="0" t="s">
        <v>2</v>
      </c>
      <c r="F1996" s="0" t="s">
        <v>70</v>
      </c>
      <c r="G1996" s="0" t="n">
        <f aca="false">IF($B1996="POP",INDEX($A$2:$A1995,MATCH(1,($F$2:$F1995=F1996)*($D$2:$D1995=D1996)*($B$2:$B1995="PUSH")*($C$2:$C1995=$C1996),0),0),"")</f>
        <v>81424</v>
      </c>
      <c r="H1996" s="0" t="n">
        <f aca="false">IF(G1996 &lt;&gt; "", A1996-G1996, "")</f>
        <v>134</v>
      </c>
    </row>
    <row r="1997" customFormat="false" ht="12.8" hidden="false" customHeight="false" outlineLevel="0" collapsed="false">
      <c r="A1997" s="0" t="n">
        <v>81575</v>
      </c>
      <c r="B1997" s="0" t="s">
        <v>6</v>
      </c>
      <c r="C1997" s="0" t="n">
        <v>2924</v>
      </c>
      <c r="D1997" s="0" t="n">
        <v>4</v>
      </c>
      <c r="E1997" s="0" t="s">
        <v>2</v>
      </c>
      <c r="F1997" s="0" t="s">
        <v>71</v>
      </c>
      <c r="G1997" s="0" t="str">
        <f aca="false">IF($B1997="POP",INDEX($A$2:$A1996,MATCH(1,($F$2:$F1996=F1997)*($D$2:$D1996=D1997)*($B$2:$B1996="PUSH")*($C$2:$C1996=$C1997),0),0),"")</f>
        <v/>
      </c>
      <c r="H1997" s="0" t="str">
        <f aca="false">IF(G1997 &lt;&gt; "", A1997-G1997, "")</f>
        <v/>
      </c>
    </row>
    <row r="1998" customFormat="false" ht="12.8" hidden="false" customHeight="false" outlineLevel="0" collapsed="false">
      <c r="A1998" s="0" t="n">
        <v>81626</v>
      </c>
      <c r="B1998" s="0" t="s">
        <v>4</v>
      </c>
      <c r="C1998" s="0" t="n">
        <v>2924</v>
      </c>
      <c r="D1998" s="0" t="n">
        <v>4</v>
      </c>
      <c r="E1998" s="0" t="s">
        <v>2</v>
      </c>
      <c r="F1998" s="0" t="s">
        <v>71</v>
      </c>
      <c r="G1998" s="0" t="n">
        <f aca="false">IF($B1998="POP",INDEX($A$2:$A1997,MATCH(1,($F$2:$F1997=F1998)*($D$2:$D1997=D1998)*($B$2:$B1997="PUSH")*($C$2:$C1997=$C1998),0),0),"")</f>
        <v>81575</v>
      </c>
      <c r="H1998" s="0" t="n">
        <f aca="false">IF(G1998 &lt;&gt; "", A1998-G1998, "")</f>
        <v>51</v>
      </c>
    </row>
    <row r="1999" customFormat="false" ht="12.8" hidden="false" customHeight="false" outlineLevel="0" collapsed="false">
      <c r="A1999" s="0" t="n">
        <v>81626</v>
      </c>
      <c r="B1999" s="0" t="s">
        <v>6</v>
      </c>
      <c r="C1999" s="0" t="n">
        <v>2924</v>
      </c>
      <c r="D1999" s="0" t="n">
        <v>4</v>
      </c>
      <c r="E1999" s="0" t="s">
        <v>2</v>
      </c>
      <c r="F1999" s="0" t="s">
        <v>72</v>
      </c>
      <c r="G1999" s="0" t="str">
        <f aca="false">IF($B1999="POP",INDEX($A$2:$A1998,MATCH(1,($F$2:$F1998=F1999)*($D$2:$D1998=D1999)*($B$2:$B1998="PUSH")*($C$2:$C1998=$C1999),0),0),"")</f>
        <v/>
      </c>
      <c r="H1999" s="0" t="str">
        <f aca="false">IF(G1999 &lt;&gt; "", A1999-G1999, "")</f>
        <v/>
      </c>
    </row>
    <row r="2000" customFormat="false" ht="12.8" hidden="false" customHeight="false" outlineLevel="0" collapsed="false">
      <c r="A2000" s="0" t="n">
        <v>81692</v>
      </c>
      <c r="B2000" s="0" t="s">
        <v>4</v>
      </c>
      <c r="C2000" s="0" t="n">
        <v>2924</v>
      </c>
      <c r="D2000" s="0" t="n">
        <v>4</v>
      </c>
      <c r="E2000" s="0" t="s">
        <v>2</v>
      </c>
      <c r="F2000" s="0" t="s">
        <v>72</v>
      </c>
      <c r="G2000" s="0" t="n">
        <f aca="false">IF($B2000="POP",INDEX($A$2:$A1999,MATCH(1,($F$2:$F1999=F2000)*($D$2:$D1999=D2000)*($B$2:$B1999="PUSH")*($C$2:$C1999=$C2000),0),0),"")</f>
        <v>81626</v>
      </c>
      <c r="H2000" s="0" t="n">
        <f aca="false">IF(G2000 &lt;&gt; "", A2000-G2000, "")</f>
        <v>66</v>
      </c>
    </row>
    <row r="2001" customFormat="false" ht="12.8" hidden="false" customHeight="false" outlineLevel="0" collapsed="false">
      <c r="A2001" s="0" t="n">
        <v>81692</v>
      </c>
      <c r="B2001" s="0" t="s">
        <v>4</v>
      </c>
      <c r="C2001" s="0" t="n">
        <v>2924</v>
      </c>
      <c r="D2001" s="0" t="n">
        <v>3</v>
      </c>
      <c r="E2001" s="0" t="s">
        <v>2</v>
      </c>
      <c r="F2001" s="0" t="s">
        <v>69</v>
      </c>
      <c r="G2001" s="0" t="n">
        <f aca="false">IF($B2001="POP",INDEX($A$2:$A2000,MATCH(1,($F$2:$F2000=F2001)*($D$2:$D2000=D2001)*($B$2:$B2000="PUSH")*($C$2:$C2000=$C2001),0),0),"")</f>
        <v>81424</v>
      </c>
      <c r="H2001" s="0" t="n">
        <f aca="false">IF(G2001 &lt;&gt; "", A2001-G2001, "")</f>
        <v>268</v>
      </c>
    </row>
    <row r="2002" customFormat="false" ht="12.8" hidden="false" customHeight="false" outlineLevel="0" collapsed="false">
      <c r="A2002" s="0" t="n">
        <v>81692</v>
      </c>
      <c r="B2002" s="0" t="s">
        <v>6</v>
      </c>
      <c r="C2002" s="0" t="n">
        <v>2924</v>
      </c>
      <c r="D2002" s="0" t="n">
        <v>3</v>
      </c>
      <c r="E2002" s="0" t="s">
        <v>2</v>
      </c>
      <c r="F2002" s="0" t="s">
        <v>73</v>
      </c>
      <c r="G2002" s="0" t="str">
        <f aca="false">IF($B2002="POP",INDEX($A$2:$A2001,MATCH(1,($F$2:$F2001=F2002)*($D$2:$D2001=D2002)*($B$2:$B2001="PUSH")*($C$2:$C2001=$C2002),0),0),"")</f>
        <v/>
      </c>
      <c r="H2002" s="0" t="str">
        <f aca="false">IF(G2002 &lt;&gt; "", A2002-G2002, "")</f>
        <v/>
      </c>
    </row>
    <row r="2003" customFormat="false" ht="12.8" hidden="false" customHeight="false" outlineLevel="0" collapsed="false">
      <c r="A2003" s="0" t="n">
        <v>81709</v>
      </c>
      <c r="B2003" s="0" t="s">
        <v>6</v>
      </c>
      <c r="C2003" s="0" t="n">
        <v>2924</v>
      </c>
      <c r="D2003" s="0" t="n">
        <v>4</v>
      </c>
      <c r="E2003" s="0" t="s">
        <v>2</v>
      </c>
      <c r="F2003" s="0" t="s">
        <v>116</v>
      </c>
      <c r="G2003" s="0" t="str">
        <f aca="false">IF($B2003="POP",INDEX($A$2:$A2002,MATCH(1,($F$2:$F2002=F2003)*($D$2:$D2002=D2003)*($B$2:$B2002="PUSH")*($C$2:$C2002=$C2003),0),0),"")</f>
        <v/>
      </c>
      <c r="H2003" s="0" t="str">
        <f aca="false">IF(G2003 &lt;&gt; "", A2003-G2003, "")</f>
        <v/>
      </c>
    </row>
    <row r="2004" customFormat="false" ht="12.8" hidden="false" customHeight="false" outlineLevel="0" collapsed="false">
      <c r="A2004" s="0" t="n">
        <v>81709</v>
      </c>
      <c r="B2004" s="0" t="s">
        <v>4</v>
      </c>
      <c r="C2004" s="0" t="n">
        <v>2924</v>
      </c>
      <c r="D2004" s="0" t="n">
        <v>4</v>
      </c>
      <c r="E2004" s="0" t="s">
        <v>2</v>
      </c>
      <c r="F2004" s="0" t="s">
        <v>116</v>
      </c>
      <c r="G2004" s="0" t="n">
        <f aca="false">IF($B2004="POP",INDEX($A$2:$A2003,MATCH(1,($F$2:$F2003=F2004)*($D$2:$D2003=D2004)*($B$2:$B2003="PUSH")*($C$2:$C2003=$C2004),0),0),"")</f>
        <v>81709</v>
      </c>
      <c r="H2004" s="0" t="n">
        <f aca="false">IF(G2004 &lt;&gt; "", A2004-G2004, "")</f>
        <v>0</v>
      </c>
    </row>
    <row r="2005" customFormat="false" ht="12.8" hidden="false" customHeight="false" outlineLevel="0" collapsed="false">
      <c r="A2005" s="0" t="n">
        <v>81742</v>
      </c>
      <c r="B2005" s="0" t="s">
        <v>4</v>
      </c>
      <c r="C2005" s="0" t="n">
        <v>2924</v>
      </c>
      <c r="D2005" s="0" t="n">
        <v>3</v>
      </c>
      <c r="E2005" s="0" t="s">
        <v>2</v>
      </c>
      <c r="F2005" s="0" t="s">
        <v>73</v>
      </c>
      <c r="G2005" s="0" t="n">
        <f aca="false">IF($B2005="POP",INDEX($A$2:$A2004,MATCH(1,($F$2:$F2004=F2005)*($D$2:$D2004=D2005)*($B$2:$B2004="PUSH")*($C$2:$C2004=$C2005),0),0),"")</f>
        <v>81692</v>
      </c>
      <c r="H2005" s="0" t="n">
        <f aca="false">IF(G2005 &lt;&gt; "", A2005-G2005, "")</f>
        <v>50</v>
      </c>
    </row>
    <row r="2006" customFormat="false" ht="12.8" hidden="false" customHeight="false" outlineLevel="0" collapsed="false">
      <c r="A2006" s="0" t="n">
        <v>81742</v>
      </c>
      <c r="B2006" s="0" t="s">
        <v>6</v>
      </c>
      <c r="C2006" s="0" t="n">
        <v>2924</v>
      </c>
      <c r="D2006" s="0" t="n">
        <v>3</v>
      </c>
      <c r="E2006" s="0" t="s">
        <v>2</v>
      </c>
      <c r="F2006" s="0" t="s">
        <v>81</v>
      </c>
      <c r="G2006" s="0" t="str">
        <f aca="false">IF($B2006="POP",INDEX($A$2:$A2005,MATCH(1,($F$2:$F2005=F2006)*($D$2:$D2005=D2006)*($B$2:$B2005="PUSH")*($C$2:$C2005=$C2006),0),0),"")</f>
        <v/>
      </c>
      <c r="H2006" s="0" t="str">
        <f aca="false">IF(G2006 &lt;&gt; "", A2006-G2006, "")</f>
        <v/>
      </c>
    </row>
    <row r="2007" customFormat="false" ht="12.8" hidden="false" customHeight="false" outlineLevel="0" collapsed="false">
      <c r="A2007" s="0" t="n">
        <v>81742</v>
      </c>
      <c r="B2007" s="0" t="s">
        <v>6</v>
      </c>
      <c r="C2007" s="0" t="n">
        <v>2924</v>
      </c>
      <c r="D2007" s="0" t="n">
        <v>4</v>
      </c>
      <c r="E2007" s="0" t="s">
        <v>2</v>
      </c>
      <c r="F2007" s="0" t="s">
        <v>82</v>
      </c>
      <c r="G2007" s="0" t="str">
        <f aca="false">IF($B2007="POP",INDEX($A$2:$A2006,MATCH(1,($F$2:$F2006=F2007)*($D$2:$D2006=D2007)*($B$2:$B2006="PUSH")*($C$2:$C2006=$C2007),0),0),"")</f>
        <v/>
      </c>
      <c r="H2007" s="0" t="str">
        <f aca="false">IF(G2007 &lt;&gt; "", A2007-G2007, "")</f>
        <v/>
      </c>
    </row>
    <row r="2008" customFormat="false" ht="12.8" hidden="false" customHeight="false" outlineLevel="0" collapsed="false">
      <c r="A2008" s="0" t="n">
        <v>81742</v>
      </c>
      <c r="B2008" s="0" t="s">
        <v>4</v>
      </c>
      <c r="C2008" s="0" t="n">
        <v>2924</v>
      </c>
      <c r="D2008" s="0" t="n">
        <v>4</v>
      </c>
      <c r="E2008" s="0" t="s">
        <v>2</v>
      </c>
      <c r="F2008" s="0" t="s">
        <v>82</v>
      </c>
      <c r="G2008" s="0" t="n">
        <f aca="false">IF($B2008="POP",INDEX($A$2:$A2007,MATCH(1,($F$2:$F2007=F2008)*($D$2:$D2007=D2008)*($B$2:$B2007="PUSH")*($C$2:$C2007=$C2008),0),0),"")</f>
        <v>81742</v>
      </c>
      <c r="H2008" s="0" t="n">
        <f aca="false">IF(G2008 &lt;&gt; "", A2008-G2008, "")</f>
        <v>0</v>
      </c>
    </row>
    <row r="2009" customFormat="false" ht="12.8" hidden="false" customHeight="false" outlineLevel="0" collapsed="false">
      <c r="A2009" s="0" t="n">
        <v>81742</v>
      </c>
      <c r="B2009" s="0" t="s">
        <v>6</v>
      </c>
      <c r="C2009" s="0" t="n">
        <v>2924</v>
      </c>
      <c r="D2009" s="0" t="n">
        <v>4</v>
      </c>
      <c r="E2009" s="0" t="s">
        <v>2</v>
      </c>
      <c r="F2009" s="0" t="s">
        <v>83</v>
      </c>
      <c r="G2009" s="0" t="str">
        <f aca="false">IF($B2009="POP",INDEX($A$2:$A2008,MATCH(1,($F$2:$F2008=F2009)*($D$2:$D2008=D2009)*($B$2:$B2008="PUSH")*($C$2:$C2008=$C2009),0),0),"")</f>
        <v/>
      </c>
      <c r="H2009" s="0" t="str">
        <f aca="false">IF(G2009 &lt;&gt; "", A2009-G2009, "")</f>
        <v/>
      </c>
    </row>
    <row r="2010" customFormat="false" ht="12.8" hidden="false" customHeight="false" outlineLevel="0" collapsed="false">
      <c r="A2010" s="0" t="n">
        <v>81759</v>
      </c>
      <c r="B2010" s="0" t="s">
        <v>6</v>
      </c>
      <c r="C2010" s="0" t="n">
        <v>2924</v>
      </c>
      <c r="D2010" s="0" t="n">
        <v>5</v>
      </c>
      <c r="E2010" s="0" t="s">
        <v>2</v>
      </c>
      <c r="F2010" s="0" t="s">
        <v>47</v>
      </c>
      <c r="G2010" s="0" t="str">
        <f aca="false">IF($B2010="POP",INDEX($A$2:$A2009,MATCH(1,($F$2:$F2009=F2010)*($D$2:$D2009=D2010)*($B$2:$B2009="PUSH")*($C$2:$C2009=$C2010),0),0),"")</f>
        <v/>
      </c>
      <c r="H2010" s="0" t="str">
        <f aca="false">IF(G2010 &lt;&gt; "", A2010-G2010, "")</f>
        <v/>
      </c>
    </row>
    <row r="2011" customFormat="false" ht="12.8" hidden="false" customHeight="false" outlineLevel="0" collapsed="false">
      <c r="A2011" s="0" t="n">
        <v>81759</v>
      </c>
      <c r="B2011" s="0" t="s">
        <v>6</v>
      </c>
      <c r="C2011" s="0" t="n">
        <v>2924</v>
      </c>
      <c r="D2011" s="0" t="n">
        <v>6</v>
      </c>
      <c r="E2011" s="0" t="s">
        <v>2</v>
      </c>
      <c r="F2011" s="0" t="s">
        <v>7</v>
      </c>
      <c r="G2011" s="0" t="str">
        <f aca="false">IF($B2011="POP",INDEX($A$2:$A2010,MATCH(1,($F$2:$F2010=F2011)*($D$2:$D2010=D2011)*($B$2:$B2010="PUSH")*($C$2:$C2010=$C2011),0),0),"")</f>
        <v/>
      </c>
      <c r="H2011" s="0" t="str">
        <f aca="false">IF(G2011 &lt;&gt; "", A2011-G2011, "")</f>
        <v/>
      </c>
    </row>
    <row r="2012" customFormat="false" ht="12.8" hidden="false" customHeight="false" outlineLevel="0" collapsed="false">
      <c r="A2012" s="0" t="n">
        <v>81759</v>
      </c>
      <c r="B2012" s="0" t="s">
        <v>4</v>
      </c>
      <c r="C2012" s="0" t="n">
        <v>2924</v>
      </c>
      <c r="D2012" s="0" t="n">
        <v>6</v>
      </c>
      <c r="E2012" s="0" t="s">
        <v>2</v>
      </c>
      <c r="F2012" s="0" t="s">
        <v>7</v>
      </c>
      <c r="G2012" s="0" t="n">
        <f aca="false">IF($B2012="POP",INDEX($A$2:$A2011,MATCH(1,($F$2:$F2011=F2012)*($D$2:$D2011=D2012)*($B$2:$B2011="PUSH")*($C$2:$C2011=$C2012),0),0),"")</f>
        <v>81759</v>
      </c>
      <c r="H2012" s="0" t="n">
        <f aca="false">IF(G2012 &lt;&gt; "", A2012-G2012, "")</f>
        <v>0</v>
      </c>
    </row>
    <row r="2013" customFormat="false" ht="12.8" hidden="false" customHeight="false" outlineLevel="0" collapsed="false">
      <c r="A2013" s="0" t="n">
        <v>81759</v>
      </c>
      <c r="B2013" s="0" t="s">
        <v>4</v>
      </c>
      <c r="C2013" s="0" t="n">
        <v>2924</v>
      </c>
      <c r="D2013" s="0" t="n">
        <v>5</v>
      </c>
      <c r="E2013" s="0" t="s">
        <v>2</v>
      </c>
      <c r="F2013" s="0" t="s">
        <v>47</v>
      </c>
      <c r="G2013" s="0" t="n">
        <f aca="false">IF($B2013="POP",INDEX($A$2:$A2012,MATCH(1,($F$2:$F2012=F2013)*($D$2:$D2012=D2013)*($B$2:$B2012="PUSH")*($C$2:$C2012=$C2013),0),0),"")</f>
        <v>81759</v>
      </c>
      <c r="H2013" s="0" t="n">
        <f aca="false">IF(G2013 &lt;&gt; "", A2013-G2013, "")</f>
        <v>0</v>
      </c>
    </row>
    <row r="2014" customFormat="false" ht="12.8" hidden="false" customHeight="false" outlineLevel="0" collapsed="false">
      <c r="A2014" s="0" t="n">
        <v>81774</v>
      </c>
      <c r="B2014" s="0" t="s">
        <v>4</v>
      </c>
      <c r="C2014" s="0" t="n">
        <v>2924</v>
      </c>
      <c r="D2014" s="0" t="n">
        <v>4</v>
      </c>
      <c r="E2014" s="0" t="s">
        <v>2</v>
      </c>
      <c r="F2014" s="0" t="s">
        <v>83</v>
      </c>
      <c r="G2014" s="0" t="n">
        <f aca="false">IF($B2014="POP",INDEX($A$2:$A2013,MATCH(1,($F$2:$F2013=F2014)*($D$2:$D2013=D2014)*($B$2:$B2013="PUSH")*($C$2:$C2013=$C2014),0),0),"")</f>
        <v>81742</v>
      </c>
      <c r="H2014" s="0" t="n">
        <f aca="false">IF(G2014 &lt;&gt; "", A2014-G2014, "")</f>
        <v>32</v>
      </c>
    </row>
    <row r="2015" customFormat="false" ht="12.8" hidden="false" customHeight="false" outlineLevel="0" collapsed="false">
      <c r="A2015" s="0" t="n">
        <v>81809</v>
      </c>
      <c r="B2015" s="0" t="s">
        <v>4</v>
      </c>
      <c r="C2015" s="0" t="n">
        <v>2924</v>
      </c>
      <c r="D2015" s="0" t="n">
        <v>3</v>
      </c>
      <c r="E2015" s="0" t="s">
        <v>2</v>
      </c>
      <c r="F2015" s="0" t="s">
        <v>81</v>
      </c>
      <c r="G2015" s="0" t="n">
        <f aca="false">IF($B2015="POP",INDEX($A$2:$A2014,MATCH(1,($F$2:$F2014=F2015)*($D$2:$D2014=D2015)*($B$2:$B2014="PUSH")*($C$2:$C2014=$C2015),0),0),"")</f>
        <v>81742</v>
      </c>
      <c r="H2015" s="0" t="n">
        <f aca="false">IF(G2015 &lt;&gt; "", A2015-G2015, "")</f>
        <v>67</v>
      </c>
    </row>
    <row r="2016" customFormat="false" ht="12.8" hidden="false" customHeight="false" outlineLevel="0" collapsed="false">
      <c r="A2016" s="0" t="n">
        <v>81843</v>
      </c>
      <c r="B2016" s="0" t="s">
        <v>6</v>
      </c>
      <c r="C2016" s="0" t="n">
        <v>2924</v>
      </c>
      <c r="D2016" s="0" t="n">
        <v>3</v>
      </c>
      <c r="E2016" s="0" t="s">
        <v>2</v>
      </c>
      <c r="F2016" s="0" t="s">
        <v>84</v>
      </c>
      <c r="G2016" s="0" t="str">
        <f aca="false">IF($B2016="POP",INDEX($A$2:$A2015,MATCH(1,($F$2:$F2015=F2016)*($D$2:$D2015=D2016)*($B$2:$B2015="PUSH")*($C$2:$C2015=$C2016),0),0),"")</f>
        <v/>
      </c>
      <c r="H2016" s="0" t="str">
        <f aca="false">IF(G2016 &lt;&gt; "", A2016-G2016, "")</f>
        <v/>
      </c>
    </row>
    <row r="2017" customFormat="false" ht="12.8" hidden="false" customHeight="false" outlineLevel="0" collapsed="false">
      <c r="A2017" s="0" t="n">
        <v>81843</v>
      </c>
      <c r="B2017" s="0" t="s">
        <v>1</v>
      </c>
      <c r="C2017" s="0" t="n">
        <v>2948</v>
      </c>
      <c r="D2017" s="0" t="n">
        <v>0</v>
      </c>
      <c r="E2017" s="0" t="s">
        <v>2</v>
      </c>
      <c r="F2017" s="0" t="s">
        <v>85</v>
      </c>
      <c r="G2017" s="0" t="str">
        <f aca="false">IF($B2017="POP",INDEX($A$2:$A2016,MATCH(1,($F$2:$F2016=F2017)*($D$2:$D2016=D2017)*($B$2:$B2016="PUSH")*($C$2:$C2016=$C2017),0),0),"")</f>
        <v/>
      </c>
      <c r="H2017" s="0" t="str">
        <f aca="false">IF(G2017 &lt;&gt; "", A2017-G2017, "")</f>
        <v/>
      </c>
    </row>
    <row r="2018" customFormat="false" ht="12.8" hidden="false" customHeight="false" outlineLevel="0" collapsed="false">
      <c r="A2018" s="0" t="n">
        <v>81843</v>
      </c>
      <c r="B2018" s="0" t="s">
        <v>4</v>
      </c>
      <c r="C2018" s="0" t="n">
        <v>2924</v>
      </c>
      <c r="D2018" s="0" t="n">
        <v>3</v>
      </c>
      <c r="E2018" s="0" t="s">
        <v>2</v>
      </c>
      <c r="F2018" s="0" t="s">
        <v>84</v>
      </c>
      <c r="G2018" s="0" t="n">
        <f aca="false">IF($B2018="POP",INDEX($A$2:$A2017,MATCH(1,($F$2:$F2017=F2018)*($D$2:$D2017=D2018)*($B$2:$B2017="PUSH")*($C$2:$C2017=$C2018),0),0),"")</f>
        <v>81843</v>
      </c>
      <c r="H2018" s="0" t="n">
        <f aca="false">IF(G2018 &lt;&gt; "", A2018-G2018, "")</f>
        <v>0</v>
      </c>
    </row>
    <row r="2019" customFormat="false" ht="12.8" hidden="false" customHeight="false" outlineLevel="0" collapsed="false">
      <c r="A2019" s="0" t="n">
        <v>81843</v>
      </c>
      <c r="B2019" s="0" t="s">
        <v>6</v>
      </c>
      <c r="C2019" s="0" t="n">
        <v>2924</v>
      </c>
      <c r="D2019" s="0" t="n">
        <v>3</v>
      </c>
      <c r="E2019" s="0" t="s">
        <v>2</v>
      </c>
      <c r="F2019" s="0" t="s">
        <v>86</v>
      </c>
      <c r="G2019" s="0" t="str">
        <f aca="false">IF($B2019="POP",INDEX($A$2:$A2018,MATCH(1,($F$2:$F2018=F2019)*($D$2:$D2018=D2019)*($B$2:$B2018="PUSH")*($C$2:$C2018=$C2019),0),0),"")</f>
        <v/>
      </c>
      <c r="H2019" s="0" t="str">
        <f aca="false">IF(G2019 &lt;&gt; "", A2019-G2019, "")</f>
        <v/>
      </c>
    </row>
    <row r="2020" customFormat="false" ht="12.8" hidden="false" customHeight="false" outlineLevel="0" collapsed="false">
      <c r="A2020" s="0" t="n">
        <v>81843</v>
      </c>
      <c r="B2020" s="0" t="s">
        <v>1</v>
      </c>
      <c r="C2020" s="0" t="n">
        <v>2949</v>
      </c>
      <c r="D2020" s="0" t="n">
        <v>0</v>
      </c>
      <c r="E2020" s="0" t="s">
        <v>2</v>
      </c>
      <c r="F2020" s="0" t="s">
        <v>87</v>
      </c>
      <c r="G2020" s="0" t="str">
        <f aca="false">IF($B2020="POP",INDEX($A$2:$A2019,MATCH(1,($F$2:$F2019=F2020)*($D$2:$D2019=D2020)*($B$2:$B2019="PUSH")*($C$2:$C2019=$C2020),0),0),"")</f>
        <v/>
      </c>
      <c r="H2020" s="0" t="str">
        <f aca="false">IF(G2020 &lt;&gt; "", A2020-G2020, "")</f>
        <v/>
      </c>
    </row>
    <row r="2021" customFormat="false" ht="12.8" hidden="false" customHeight="false" outlineLevel="0" collapsed="false">
      <c r="A2021" s="0" t="n">
        <v>81843</v>
      </c>
      <c r="B2021" s="0" t="s">
        <v>4</v>
      </c>
      <c r="C2021" s="0" t="n">
        <v>2924</v>
      </c>
      <c r="D2021" s="0" t="n">
        <v>3</v>
      </c>
      <c r="E2021" s="0" t="s">
        <v>2</v>
      </c>
      <c r="F2021" s="0" t="s">
        <v>86</v>
      </c>
      <c r="G2021" s="0" t="n">
        <f aca="false">IF($B2021="POP",INDEX($A$2:$A2020,MATCH(1,($F$2:$F2020=F2021)*($D$2:$D2020=D2021)*($B$2:$B2020="PUSH")*($C$2:$C2020=$C2021),0),0),"")</f>
        <v>81843</v>
      </c>
      <c r="H2021" s="0" t="n">
        <f aca="false">IF(G2021 &lt;&gt; "", A2021-G2021, "")</f>
        <v>0</v>
      </c>
    </row>
    <row r="2022" customFormat="false" ht="12.8" hidden="false" customHeight="false" outlineLevel="0" collapsed="false">
      <c r="A2022" s="0" t="n">
        <v>81859</v>
      </c>
      <c r="B2022" s="0" t="s">
        <v>6</v>
      </c>
      <c r="C2022" s="0" t="n">
        <v>2948</v>
      </c>
      <c r="D2022" s="0" t="n">
        <v>0</v>
      </c>
      <c r="E2022" s="0" t="s">
        <v>2</v>
      </c>
      <c r="F2022" s="0" t="s">
        <v>88</v>
      </c>
      <c r="G2022" s="0" t="str">
        <f aca="false">IF($B2022="POP",INDEX($A$2:$A2021,MATCH(1,($F$2:$F2021=F2022)*($D$2:$D2021=D2022)*($B$2:$B2021="PUSH")*($C$2:$C2021=$C2022),0),0),"")</f>
        <v/>
      </c>
      <c r="H2022" s="0" t="str">
        <f aca="false">IF(G2022 &lt;&gt; "", A2022-G2022, "")</f>
        <v/>
      </c>
    </row>
    <row r="2023" customFormat="false" ht="12.8" hidden="false" customHeight="false" outlineLevel="0" collapsed="false">
      <c r="A2023" s="0" t="n">
        <v>81859</v>
      </c>
      <c r="B2023" s="0" t="s">
        <v>6</v>
      </c>
      <c r="C2023" s="0" t="n">
        <v>2948</v>
      </c>
      <c r="D2023" s="0" t="n">
        <v>1</v>
      </c>
      <c r="E2023" s="0" t="s">
        <v>2</v>
      </c>
      <c r="F2023" s="0" t="s">
        <v>7</v>
      </c>
      <c r="G2023" s="0" t="str">
        <f aca="false">IF($B2023="POP",INDEX($A$2:$A2022,MATCH(1,($F$2:$F2022=F2023)*($D$2:$D2022=D2023)*($B$2:$B2022="PUSH")*($C$2:$C2022=$C2023),0),0),"")</f>
        <v/>
      </c>
      <c r="H2023" s="0" t="str">
        <f aca="false">IF(G2023 &lt;&gt; "", A2023-G2023, "")</f>
        <v/>
      </c>
    </row>
    <row r="2024" customFormat="false" ht="12.8" hidden="false" customHeight="false" outlineLevel="0" collapsed="false">
      <c r="A2024" s="0" t="n">
        <v>81859</v>
      </c>
      <c r="B2024" s="0" t="s">
        <v>4</v>
      </c>
      <c r="C2024" s="0" t="n">
        <v>2948</v>
      </c>
      <c r="D2024" s="0" t="n">
        <v>1</v>
      </c>
      <c r="E2024" s="0" t="s">
        <v>2</v>
      </c>
      <c r="F2024" s="0" t="s">
        <v>7</v>
      </c>
      <c r="G2024" s="0" t="n">
        <f aca="false">IF($B2024="POP",INDEX($A$2:$A2023,MATCH(1,($F$2:$F2023=F2024)*($D$2:$D2023=D2024)*($B$2:$B2023="PUSH")*($C$2:$C2023=$C2024),0),0),"")</f>
        <v>81859</v>
      </c>
      <c r="H2024" s="0" t="n">
        <f aca="false">IF(G2024 &lt;&gt; "", A2024-G2024, "")</f>
        <v>0</v>
      </c>
    </row>
    <row r="2025" customFormat="false" ht="12.8" hidden="false" customHeight="false" outlineLevel="0" collapsed="false">
      <c r="A2025" s="0" t="n">
        <v>81859</v>
      </c>
      <c r="B2025" s="0" t="s">
        <v>11</v>
      </c>
      <c r="C2025" s="0" t="n">
        <v>2948</v>
      </c>
      <c r="D2025" s="0" t="n">
        <v>0</v>
      </c>
      <c r="E2025" s="0" t="s">
        <v>2</v>
      </c>
      <c r="F2025" s="0" t="s">
        <v>88</v>
      </c>
      <c r="G2025" s="0" t="str">
        <f aca="false">IF($B2025="POP",INDEX($A$2:$A2024,MATCH(1,($F$2:$F2024=F2025)*($D$2:$D2024=D2025)*($B$2:$B2024="PUSH")*($C$2:$C2024=$C2025),0),0),"")</f>
        <v/>
      </c>
      <c r="H2025" s="0" t="str">
        <f aca="false">IF(G2025 &lt;&gt; "", A2025-G2025, "")</f>
        <v/>
      </c>
    </row>
    <row r="2026" customFormat="false" ht="12.8" hidden="false" customHeight="false" outlineLevel="0" collapsed="false">
      <c r="A2026" s="0" t="n">
        <v>81876</v>
      </c>
      <c r="B2026" s="0" t="s">
        <v>4</v>
      </c>
      <c r="C2026" s="0" t="n">
        <v>2948</v>
      </c>
      <c r="D2026" s="0" t="n">
        <v>0</v>
      </c>
      <c r="E2026" s="0" t="s">
        <v>2</v>
      </c>
      <c r="F2026" s="0" t="s">
        <v>88</v>
      </c>
      <c r="G2026" s="0" t="n">
        <f aca="false">IF($B2026="POP",INDEX($A$2:$A2025,MATCH(1,($F$2:$F2025=F2026)*($D$2:$D2025=D2026)*($B$2:$B2025="PUSH")*($C$2:$C2025=$C2026),0),0),"")</f>
        <v>81859</v>
      </c>
      <c r="H2026" s="0" t="n">
        <f aca="false">IF(G2026 &lt;&gt; "", A2026-G2026, "")</f>
        <v>17</v>
      </c>
    </row>
    <row r="2027" customFormat="false" ht="12.8" hidden="false" customHeight="false" outlineLevel="0" collapsed="false">
      <c r="A2027" s="0" t="n">
        <v>81876</v>
      </c>
      <c r="B2027" s="0" t="s">
        <v>6</v>
      </c>
      <c r="C2027" s="0" t="n">
        <v>2949</v>
      </c>
      <c r="D2027" s="0" t="n">
        <v>0</v>
      </c>
      <c r="E2027" s="0" t="s">
        <v>2</v>
      </c>
      <c r="F2027" s="0" t="s">
        <v>89</v>
      </c>
      <c r="G2027" s="0" t="str">
        <f aca="false">IF($B2027="POP",INDEX($A$2:$A2026,MATCH(1,($F$2:$F2026=F2027)*($D$2:$D2026=D2027)*($B$2:$B2026="PUSH")*($C$2:$C2026=$C2027),0),0),"")</f>
        <v/>
      </c>
      <c r="H2027" s="0" t="str">
        <f aca="false">IF(G2027 &lt;&gt; "", A2027-G2027, "")</f>
        <v/>
      </c>
    </row>
    <row r="2028" customFormat="false" ht="12.8" hidden="false" customHeight="false" outlineLevel="0" collapsed="false">
      <c r="A2028" s="0" t="n">
        <v>81876</v>
      </c>
      <c r="B2028" s="0" t="s">
        <v>6</v>
      </c>
      <c r="C2028" s="0" t="n">
        <v>2949</v>
      </c>
      <c r="D2028" s="0" t="n">
        <v>1</v>
      </c>
      <c r="E2028" s="0" t="s">
        <v>2</v>
      </c>
      <c r="F2028" s="0" t="s">
        <v>9</v>
      </c>
      <c r="G2028" s="0" t="str">
        <f aca="false">IF($B2028="POP",INDEX($A$2:$A2027,MATCH(1,($F$2:$F2027=F2028)*($D$2:$D2027=D2028)*($B$2:$B2027="PUSH")*($C$2:$C2027=$C2028),0),0),"")</f>
        <v/>
      </c>
      <c r="H2028" s="0" t="str">
        <f aca="false">IF(G2028 &lt;&gt; "", A2028-G2028, "")</f>
        <v/>
      </c>
    </row>
    <row r="2029" customFormat="false" ht="12.8" hidden="false" customHeight="false" outlineLevel="0" collapsed="false">
      <c r="A2029" s="0" t="n">
        <v>81876</v>
      </c>
      <c r="B2029" s="0" t="s">
        <v>6</v>
      </c>
      <c r="C2029" s="0" t="n">
        <v>2949</v>
      </c>
      <c r="D2029" s="0" t="n">
        <v>2</v>
      </c>
      <c r="E2029" s="0" t="s">
        <v>2</v>
      </c>
      <c r="F2029" s="0" t="s">
        <v>10</v>
      </c>
      <c r="G2029" s="0" t="str">
        <f aca="false">IF($B2029="POP",INDEX($A$2:$A2028,MATCH(1,($F$2:$F2028=F2029)*($D$2:$D2028=D2029)*($B$2:$B2028="PUSH")*($C$2:$C2028=$C2029),0),0),"")</f>
        <v/>
      </c>
      <c r="H2029" s="0" t="str">
        <f aca="false">IF(G2029 &lt;&gt; "", A2029-G2029, "")</f>
        <v/>
      </c>
    </row>
    <row r="2030" customFormat="false" ht="12.8" hidden="false" customHeight="false" outlineLevel="0" collapsed="false">
      <c r="A2030" s="0" t="n">
        <v>81909</v>
      </c>
      <c r="B2030" s="0" t="s">
        <v>4</v>
      </c>
      <c r="C2030" s="0" t="n">
        <v>2949</v>
      </c>
      <c r="D2030" s="0" t="n">
        <v>2</v>
      </c>
      <c r="E2030" s="0" t="s">
        <v>2</v>
      </c>
      <c r="F2030" s="0" t="s">
        <v>10</v>
      </c>
      <c r="G2030" s="0" t="n">
        <f aca="false">IF($B2030="POP",INDEX($A$2:$A2029,MATCH(1,($F$2:$F2029=F2030)*($D$2:$D2029=D2030)*($B$2:$B2029="PUSH")*($C$2:$C2029=$C2030),0),0),"")</f>
        <v>81876</v>
      </c>
      <c r="H2030" s="0" t="n">
        <f aca="false">IF(G2030 &lt;&gt; "", A2030-G2030, "")</f>
        <v>33</v>
      </c>
    </row>
    <row r="2031" customFormat="false" ht="12.8" hidden="false" customHeight="false" outlineLevel="0" collapsed="false">
      <c r="A2031" s="0" t="n">
        <v>81909</v>
      </c>
      <c r="B2031" s="0" t="s">
        <v>4</v>
      </c>
      <c r="C2031" s="0" t="n">
        <v>2949</v>
      </c>
      <c r="D2031" s="0" t="n">
        <v>1</v>
      </c>
      <c r="E2031" s="0" t="s">
        <v>2</v>
      </c>
      <c r="F2031" s="0" t="s">
        <v>9</v>
      </c>
      <c r="G2031" s="0" t="n">
        <f aca="false">IF($B2031="POP",INDEX($A$2:$A2030,MATCH(1,($F$2:$F2030=F2031)*($D$2:$D2030=D2031)*($B$2:$B2030="PUSH")*($C$2:$C2030=$C2031),0),0),"")</f>
        <v>81876</v>
      </c>
      <c r="H2031" s="0" t="n">
        <f aca="false">IF(G2031 &lt;&gt; "", A2031-G2031, "")</f>
        <v>33</v>
      </c>
    </row>
    <row r="2032" customFormat="false" ht="12.8" hidden="false" customHeight="false" outlineLevel="0" collapsed="false">
      <c r="A2032" s="0" t="n">
        <v>81909</v>
      </c>
      <c r="B2032" s="0" t="s">
        <v>11</v>
      </c>
      <c r="C2032" s="0" t="n">
        <v>2949</v>
      </c>
      <c r="D2032" s="0" t="n">
        <v>0</v>
      </c>
      <c r="E2032" s="0" t="s">
        <v>2</v>
      </c>
      <c r="F2032" s="0" t="s">
        <v>89</v>
      </c>
      <c r="G2032" s="0" t="str">
        <f aca="false">IF($B2032="POP",INDEX($A$2:$A2031,MATCH(1,($F$2:$F2031=F2032)*($D$2:$D2031=D2032)*($B$2:$B2031="PUSH")*($C$2:$C2031=$C2032),0),0),"")</f>
        <v/>
      </c>
      <c r="H2032" s="0" t="str">
        <f aca="false">IF(G2032 &lt;&gt; "", A2032-G2032, "")</f>
        <v/>
      </c>
    </row>
    <row r="2033" customFormat="false" ht="12.8" hidden="false" customHeight="false" outlineLevel="0" collapsed="false">
      <c r="A2033" s="0" t="n">
        <v>81926</v>
      </c>
      <c r="B2033" s="0" t="s">
        <v>4</v>
      </c>
      <c r="C2033" s="0" t="n">
        <v>2949</v>
      </c>
      <c r="D2033" s="0" t="n">
        <v>0</v>
      </c>
      <c r="E2033" s="0" t="s">
        <v>2</v>
      </c>
      <c r="F2033" s="0" t="s">
        <v>89</v>
      </c>
      <c r="G2033" s="0" t="n">
        <f aca="false">IF($B2033="POP",INDEX($A$2:$A2032,MATCH(1,($F$2:$F2032=F2033)*($D$2:$D2032=D2033)*($B$2:$B2032="PUSH")*($C$2:$C2032=$C2033),0),0),"")</f>
        <v>81876</v>
      </c>
      <c r="H2033" s="0" t="n">
        <f aca="false">IF(G2033 &lt;&gt; "", A2033-G2033, "")</f>
        <v>50</v>
      </c>
    </row>
    <row r="2034" customFormat="false" ht="12.8" hidden="false" customHeight="false" outlineLevel="0" collapsed="false">
      <c r="A2034" s="0" t="n">
        <v>81926</v>
      </c>
      <c r="B2034" s="0" t="s">
        <v>6</v>
      </c>
      <c r="C2034" s="0" t="n">
        <v>2924</v>
      </c>
      <c r="D2034" s="0" t="n">
        <v>3</v>
      </c>
      <c r="E2034" s="0" t="s">
        <v>2</v>
      </c>
      <c r="F2034" s="0" t="s">
        <v>117</v>
      </c>
      <c r="G2034" s="0" t="str">
        <f aca="false">IF($B2034="POP",INDEX($A$2:$A2033,MATCH(1,($F$2:$F2033=F2034)*($D$2:$D2033=D2034)*($B$2:$B2033="PUSH")*($C$2:$C2033=$C2034),0),0),"")</f>
        <v/>
      </c>
      <c r="H2034" s="0" t="str">
        <f aca="false">IF(G2034 &lt;&gt; "", A2034-G2034, "")</f>
        <v/>
      </c>
    </row>
    <row r="2035" customFormat="false" ht="12.8" hidden="false" customHeight="false" outlineLevel="0" collapsed="false">
      <c r="A2035" s="0" t="n">
        <v>82026</v>
      </c>
      <c r="B2035" s="0" t="s">
        <v>1</v>
      </c>
      <c r="C2035" s="0" t="n">
        <v>2952</v>
      </c>
      <c r="D2035" s="0" t="n">
        <v>0</v>
      </c>
      <c r="E2035" s="0" t="s">
        <v>2</v>
      </c>
      <c r="F2035" s="0" t="s">
        <v>97</v>
      </c>
      <c r="G2035" s="0" t="str">
        <f aca="false">IF($B2035="POP",INDEX($A$2:$A2034,MATCH(1,($F$2:$F2034=F2035)*($D$2:$D2034=D2035)*($B$2:$B2034="PUSH")*($C$2:$C2034=$C2035),0),0),"")</f>
        <v/>
      </c>
      <c r="H2035" s="0" t="str">
        <f aca="false">IF(G2035 &lt;&gt; "", A2035-G2035, "")</f>
        <v/>
      </c>
    </row>
    <row r="2036" customFormat="false" ht="12.8" hidden="false" customHeight="false" outlineLevel="0" collapsed="false">
      <c r="A2036" s="0" t="n">
        <v>82026</v>
      </c>
      <c r="B2036" s="0" t="s">
        <v>6</v>
      </c>
      <c r="C2036" s="0" t="n">
        <v>2952</v>
      </c>
      <c r="D2036" s="0" t="n">
        <v>0</v>
      </c>
      <c r="E2036" s="0" t="s">
        <v>2</v>
      </c>
      <c r="F2036" s="0" t="s">
        <v>98</v>
      </c>
      <c r="G2036" s="0" t="str">
        <f aca="false">IF($B2036="POP",INDEX($A$2:$A2035,MATCH(1,($F$2:$F2035=F2036)*($D$2:$D2035=D2036)*($B$2:$B2035="PUSH")*($C$2:$C2035=$C2036),0),0),"")</f>
        <v/>
      </c>
      <c r="H2036" s="0" t="str">
        <f aca="false">IF(G2036 &lt;&gt; "", A2036-G2036, "")</f>
        <v/>
      </c>
    </row>
    <row r="2037" customFormat="false" ht="12.8" hidden="false" customHeight="false" outlineLevel="0" collapsed="false">
      <c r="A2037" s="0" t="n">
        <v>82043</v>
      </c>
      <c r="B2037" s="0" t="s">
        <v>6</v>
      </c>
      <c r="C2037" s="0" t="n">
        <v>2924</v>
      </c>
      <c r="D2037" s="0" t="n">
        <v>4</v>
      </c>
      <c r="E2037" s="0" t="s">
        <v>2</v>
      </c>
      <c r="F2037" s="0" t="s">
        <v>118</v>
      </c>
      <c r="G2037" s="0" t="str">
        <f aca="false">IF($B2037="POP",INDEX($A$2:$A2036,MATCH(1,($F$2:$F2036=F2037)*($D$2:$D2036=D2037)*($B$2:$B2036="PUSH")*($C$2:$C2036=$C2037),0),0),"")</f>
        <v/>
      </c>
      <c r="H2037" s="0" t="str">
        <f aca="false">IF(G2037 &lt;&gt; "", A2037-G2037, "")</f>
        <v/>
      </c>
    </row>
    <row r="2038" customFormat="false" ht="12.8" hidden="false" customHeight="false" outlineLevel="0" collapsed="false">
      <c r="A2038" s="0" t="n">
        <v>82060</v>
      </c>
      <c r="B2038" s="0" t="s">
        <v>6</v>
      </c>
      <c r="C2038" s="0" t="n">
        <v>2924</v>
      </c>
      <c r="D2038" s="0" t="n">
        <v>5</v>
      </c>
      <c r="E2038" s="0" t="s">
        <v>2</v>
      </c>
      <c r="F2038" s="0" t="s">
        <v>119</v>
      </c>
      <c r="G2038" s="0" t="str">
        <f aca="false">IF($B2038="POP",INDEX($A$2:$A2037,MATCH(1,($F$2:$F2037=F2038)*($D$2:$D2037=D2038)*($B$2:$B2037="PUSH")*($C$2:$C2037=$C2038),0),0),"")</f>
        <v/>
      </c>
      <c r="H2038" s="0" t="str">
        <f aca="false">IF(G2038 &lt;&gt; "", A2038-G2038, "")</f>
        <v/>
      </c>
    </row>
    <row r="2039" customFormat="false" ht="12.8" hidden="false" customHeight="false" outlineLevel="0" collapsed="false">
      <c r="A2039" s="0" t="n">
        <v>82110</v>
      </c>
      <c r="B2039" s="0" t="s">
        <v>6</v>
      </c>
      <c r="C2039" s="0" t="n">
        <v>2952</v>
      </c>
      <c r="D2039" s="0" t="n">
        <v>1</v>
      </c>
      <c r="E2039" s="0" t="s">
        <v>2</v>
      </c>
      <c r="F2039" s="0" t="s">
        <v>99</v>
      </c>
      <c r="G2039" s="0" t="str">
        <f aca="false">IF($B2039="POP",INDEX($A$2:$A2038,MATCH(1,($F$2:$F2038=F2039)*($D$2:$D2038=D2039)*($B$2:$B2038="PUSH")*($C$2:$C2038=$C2039),0),0),"")</f>
        <v/>
      </c>
      <c r="H2039" s="0" t="str">
        <f aca="false">IF(G2039 &lt;&gt; "", A2039-G2039, "")</f>
        <v/>
      </c>
    </row>
    <row r="2040" customFormat="false" ht="12.8" hidden="false" customHeight="false" outlineLevel="0" collapsed="false">
      <c r="A2040" s="0" t="n">
        <v>82111</v>
      </c>
      <c r="B2040" s="0" t="s">
        <v>6</v>
      </c>
      <c r="C2040" s="0" t="n">
        <v>2952</v>
      </c>
      <c r="D2040" s="0" t="n">
        <v>2</v>
      </c>
      <c r="E2040" s="0" t="s">
        <v>2</v>
      </c>
      <c r="F2040" s="0" t="s">
        <v>100</v>
      </c>
      <c r="G2040" s="0" t="str">
        <f aca="false">IF($B2040="POP",INDEX($A$2:$A2039,MATCH(1,($F$2:$F2039=F2040)*($D$2:$D2039=D2040)*($B$2:$B2039="PUSH")*($C$2:$C2039=$C2040),0),0),"")</f>
        <v/>
      </c>
      <c r="H2040" s="0" t="str">
        <f aca="false">IF(G2040 &lt;&gt; "", A2040-G2040, "")</f>
        <v/>
      </c>
    </row>
    <row r="2041" customFormat="false" ht="12.8" hidden="false" customHeight="false" outlineLevel="0" collapsed="false">
      <c r="A2041" s="0" t="n">
        <v>82111</v>
      </c>
      <c r="B2041" s="0" t="s">
        <v>4</v>
      </c>
      <c r="C2041" s="0" t="n">
        <v>2952</v>
      </c>
      <c r="D2041" s="0" t="n">
        <v>2</v>
      </c>
      <c r="E2041" s="0" t="s">
        <v>2</v>
      </c>
      <c r="F2041" s="0" t="s">
        <v>100</v>
      </c>
      <c r="G2041" s="0" t="n">
        <f aca="false">IF($B2041="POP",INDEX($A$2:$A2040,MATCH(1,($F$2:$F2040=F2041)*($D$2:$D2040=D2041)*($B$2:$B2040="PUSH")*($C$2:$C2040=$C2041),0),0),"")</f>
        <v>82111</v>
      </c>
      <c r="H2041" s="0" t="n">
        <f aca="false">IF(G2041 &lt;&gt; "", A2041-G2041, "")</f>
        <v>0</v>
      </c>
    </row>
    <row r="2042" customFormat="false" ht="12.8" hidden="false" customHeight="false" outlineLevel="0" collapsed="false">
      <c r="A2042" s="0" t="n">
        <v>82111</v>
      </c>
      <c r="B2042" s="0" t="s">
        <v>4</v>
      </c>
      <c r="C2042" s="0" t="n">
        <v>2952</v>
      </c>
      <c r="D2042" s="0" t="n">
        <v>1</v>
      </c>
      <c r="E2042" s="0" t="s">
        <v>2</v>
      </c>
      <c r="F2042" s="0" t="s">
        <v>99</v>
      </c>
      <c r="G2042" s="0" t="n">
        <f aca="false">IF($B2042="POP",INDEX($A$2:$A2041,MATCH(1,($F$2:$F2041=F2042)*($D$2:$D2041=D2042)*($B$2:$B2041="PUSH")*($C$2:$C2041=$C2042),0),0),"")</f>
        <v>82110</v>
      </c>
      <c r="H2042" s="0" t="n">
        <f aca="false">IF(G2042 &lt;&gt; "", A2042-G2042, "")</f>
        <v>1</v>
      </c>
    </row>
    <row r="2043" customFormat="false" ht="12.8" hidden="false" customHeight="false" outlineLevel="0" collapsed="false">
      <c r="A2043" s="0" t="n">
        <v>82111</v>
      </c>
      <c r="B2043" s="0" t="s">
        <v>1</v>
      </c>
      <c r="C2043" s="0" t="n">
        <v>2952</v>
      </c>
      <c r="D2043" s="0" t="n">
        <v>1</v>
      </c>
      <c r="E2043" s="0" t="s">
        <v>2</v>
      </c>
      <c r="F2043" s="0" t="s">
        <v>3</v>
      </c>
      <c r="G2043" s="0" t="str">
        <f aca="false">IF($B2043="POP",INDEX($A$2:$A2042,MATCH(1,($F$2:$F2042=F2043)*($D$2:$D2042=D2043)*($B$2:$B2042="PUSH")*($C$2:$C2042=$C2043),0),0),"")</f>
        <v/>
      </c>
      <c r="H2043" s="0" t="str">
        <f aca="false">IF(G2043 &lt;&gt; "", A2043-G2043, "")</f>
        <v/>
      </c>
    </row>
    <row r="2044" customFormat="false" ht="12.8" hidden="false" customHeight="false" outlineLevel="0" collapsed="false">
      <c r="A2044" s="0" t="n">
        <v>82127</v>
      </c>
      <c r="B2044" s="0" t="s">
        <v>11</v>
      </c>
      <c r="C2044" s="0" t="n">
        <v>2952</v>
      </c>
      <c r="D2044" s="0" t="n">
        <v>0</v>
      </c>
      <c r="E2044" s="0" t="s">
        <v>2</v>
      </c>
      <c r="F2044" s="0" t="s">
        <v>98</v>
      </c>
      <c r="G2044" s="0" t="str">
        <f aca="false">IF($B2044="POP",INDEX($A$2:$A2043,MATCH(1,($F$2:$F2043=F2044)*($D$2:$D2043=D2044)*($B$2:$B2043="PUSH")*($C$2:$C2043=$C2044),0),0),"")</f>
        <v/>
      </c>
      <c r="H2044" s="0" t="str">
        <f aca="false">IF(G2044 &lt;&gt; "", A2044-G2044, "")</f>
        <v/>
      </c>
    </row>
    <row r="2045" customFormat="false" ht="12.8" hidden="false" customHeight="false" outlineLevel="0" collapsed="false">
      <c r="A2045" s="0" t="n">
        <v>82143</v>
      </c>
      <c r="B2045" s="0" t="s">
        <v>4</v>
      </c>
      <c r="C2045" s="0" t="n">
        <v>2952</v>
      </c>
      <c r="D2045" s="0" t="n">
        <v>0</v>
      </c>
      <c r="E2045" s="0" t="s">
        <v>2</v>
      </c>
      <c r="F2045" s="0" t="s">
        <v>98</v>
      </c>
      <c r="G2045" s="0" t="n">
        <f aca="false">IF($B2045="POP",INDEX($A$2:$A2044,MATCH(1,($F$2:$F2044=F2045)*($D$2:$D2044=D2045)*($B$2:$B2044="PUSH")*($C$2:$C2044=$C2045),0),0),"")</f>
        <v>82026</v>
      </c>
      <c r="H2045" s="0" t="n">
        <f aca="false">IF(G2045 &lt;&gt; "", A2045-G2045, "")</f>
        <v>117</v>
      </c>
    </row>
    <row r="2046" customFormat="false" ht="12.8" hidden="false" customHeight="false" outlineLevel="0" collapsed="false">
      <c r="A2046" s="0" t="n">
        <v>82143</v>
      </c>
      <c r="B2046" s="0" t="s">
        <v>4</v>
      </c>
      <c r="C2046" s="0" t="n">
        <v>2924</v>
      </c>
      <c r="D2046" s="0" t="n">
        <v>5</v>
      </c>
      <c r="E2046" s="0" t="s">
        <v>2</v>
      </c>
      <c r="F2046" s="0" t="s">
        <v>119</v>
      </c>
      <c r="G2046" s="0" t="n">
        <f aca="false">IF($B2046="POP",INDEX($A$2:$A2045,MATCH(1,($F$2:$F2045=F2046)*($D$2:$D2045=D2046)*($B$2:$B2045="PUSH")*($C$2:$C2045=$C2046),0),0),"")</f>
        <v>82060</v>
      </c>
      <c r="H2046" s="0" t="n">
        <f aca="false">IF(G2046 &lt;&gt; "", A2046-G2046, "")</f>
        <v>83</v>
      </c>
    </row>
    <row r="2047" customFormat="false" ht="12.8" hidden="false" customHeight="false" outlineLevel="0" collapsed="false">
      <c r="A2047" s="0" t="n">
        <v>82177</v>
      </c>
      <c r="B2047" s="0" t="s">
        <v>4</v>
      </c>
      <c r="C2047" s="0" t="n">
        <v>2924</v>
      </c>
      <c r="D2047" s="0" t="n">
        <v>4</v>
      </c>
      <c r="E2047" s="0" t="s">
        <v>2</v>
      </c>
      <c r="F2047" s="0" t="s">
        <v>118</v>
      </c>
      <c r="G2047" s="0" t="n">
        <f aca="false">IF($B2047="POP",INDEX($A$2:$A2046,MATCH(1,($F$2:$F2046=F2047)*($D$2:$D2046=D2047)*($B$2:$B2046="PUSH")*($C$2:$C2046=$C2047),0),0),"")</f>
        <v>82043</v>
      </c>
      <c r="H2047" s="0" t="n">
        <f aca="false">IF(G2047 &lt;&gt; "", A2047-G2047, "")</f>
        <v>134</v>
      </c>
    </row>
    <row r="2048" customFormat="false" ht="12.8" hidden="false" customHeight="false" outlineLevel="0" collapsed="false">
      <c r="A2048" s="0" t="n">
        <v>82177</v>
      </c>
      <c r="B2048" s="0" t="s">
        <v>6</v>
      </c>
      <c r="C2048" s="0" t="n">
        <v>2924</v>
      </c>
      <c r="D2048" s="0" t="n">
        <v>4</v>
      </c>
      <c r="E2048" s="0" t="s">
        <v>2</v>
      </c>
      <c r="F2048" s="0" t="s">
        <v>118</v>
      </c>
      <c r="G2048" s="0" t="str">
        <f aca="false">IF($B2048="POP",INDEX($A$2:$A2047,MATCH(1,($F$2:$F2047=F2048)*($D$2:$D2047=D2048)*($B$2:$B2047="PUSH")*($C$2:$C2047=$C2048),0),0),"")</f>
        <v/>
      </c>
      <c r="H2048" s="0" t="str">
        <f aca="false">IF(G2048 &lt;&gt; "", A2048-G2048, "")</f>
        <v/>
      </c>
    </row>
    <row r="2049" customFormat="false" ht="12.8" hidden="false" customHeight="false" outlineLevel="0" collapsed="false">
      <c r="A2049" s="0" t="n">
        <v>82178</v>
      </c>
      <c r="B2049" s="0" t="s">
        <v>4</v>
      </c>
      <c r="C2049" s="0" t="n">
        <v>2924</v>
      </c>
      <c r="D2049" s="0" t="n">
        <v>4</v>
      </c>
      <c r="E2049" s="0" t="s">
        <v>2</v>
      </c>
      <c r="F2049" s="0" t="s">
        <v>118</v>
      </c>
      <c r="G2049" s="0" t="n">
        <f aca="false">IF($B2049="POP",INDEX($A$2:$A2048,MATCH(1,($F$2:$F2048=F2049)*($D$2:$D2048=D2049)*($B$2:$B2048="PUSH")*($C$2:$C2048=$C2049),0),0),"")</f>
        <v>82043</v>
      </c>
      <c r="H2049" s="0" t="n">
        <f aca="false">IF(G2049 &lt;&gt; "", A2049-G2049, "")</f>
        <v>135</v>
      </c>
    </row>
    <row r="2050" customFormat="false" ht="12.8" hidden="false" customHeight="false" outlineLevel="0" collapsed="false">
      <c r="A2050" s="0" t="n">
        <v>82178</v>
      </c>
      <c r="B2050" s="0" t="s">
        <v>6</v>
      </c>
      <c r="C2050" s="0" t="n">
        <v>2924</v>
      </c>
      <c r="D2050" s="0" t="n">
        <v>4</v>
      </c>
      <c r="E2050" s="0" t="s">
        <v>2</v>
      </c>
      <c r="F2050" s="0" t="s">
        <v>56</v>
      </c>
      <c r="G2050" s="0" t="str">
        <f aca="false">IF($B2050="POP",INDEX($A$2:$A2049,MATCH(1,($F$2:$F2049=F2050)*($D$2:$D2049=D2050)*($B$2:$B2049="PUSH")*($C$2:$C2049=$C2050),0),0),"")</f>
        <v/>
      </c>
      <c r="H2050" s="0" t="str">
        <f aca="false">IF(G2050 &lt;&gt; "", A2050-G2050, "")</f>
        <v/>
      </c>
    </row>
    <row r="2051" customFormat="false" ht="12.8" hidden="false" customHeight="false" outlineLevel="0" collapsed="false">
      <c r="A2051" s="0" t="n">
        <v>82178</v>
      </c>
      <c r="B2051" s="0" t="s">
        <v>6</v>
      </c>
      <c r="C2051" s="0" t="n">
        <v>2924</v>
      </c>
      <c r="D2051" s="0" t="n">
        <v>5</v>
      </c>
      <c r="E2051" s="0" t="s">
        <v>2</v>
      </c>
      <c r="F2051" s="0" t="s">
        <v>13</v>
      </c>
      <c r="G2051" s="0" t="str">
        <f aca="false">IF($B2051="POP",INDEX($A$2:$A2050,MATCH(1,($F$2:$F2050=F2051)*($D$2:$D2050=D2051)*($B$2:$B2050="PUSH")*($C$2:$C2050=$C2051),0),0),"")</f>
        <v/>
      </c>
      <c r="H2051" s="0" t="str">
        <f aca="false">IF(G2051 &lt;&gt; "", A2051-G2051, "")</f>
        <v/>
      </c>
    </row>
    <row r="2052" customFormat="false" ht="12.8" hidden="false" customHeight="false" outlineLevel="0" collapsed="false">
      <c r="A2052" s="0" t="n">
        <v>82178</v>
      </c>
      <c r="B2052" s="0" t="s">
        <v>6</v>
      </c>
      <c r="C2052" s="0" t="n">
        <v>2924</v>
      </c>
      <c r="D2052" s="0" t="n">
        <v>6</v>
      </c>
      <c r="E2052" s="0" t="s">
        <v>2</v>
      </c>
      <c r="F2052" s="0" t="s">
        <v>14</v>
      </c>
      <c r="G2052" s="0" t="str">
        <f aca="false">IF($B2052="POP",INDEX($A$2:$A2051,MATCH(1,($F$2:$F2051=F2052)*($D$2:$D2051=D2052)*($B$2:$B2051="PUSH")*($C$2:$C2051=$C2052),0),0),"")</f>
        <v/>
      </c>
      <c r="H2052" s="0" t="str">
        <f aca="false">IF(G2052 &lt;&gt; "", A2052-G2052, "")</f>
        <v/>
      </c>
    </row>
    <row r="2053" customFormat="false" ht="12.8" hidden="false" customHeight="false" outlineLevel="0" collapsed="false">
      <c r="A2053" s="0" t="n">
        <v>82179</v>
      </c>
      <c r="B2053" s="0" t="s">
        <v>4</v>
      </c>
      <c r="C2053" s="0" t="n">
        <v>2924</v>
      </c>
      <c r="D2053" s="0" t="n">
        <v>6</v>
      </c>
      <c r="E2053" s="0" t="s">
        <v>2</v>
      </c>
      <c r="F2053" s="0" t="s">
        <v>14</v>
      </c>
      <c r="G2053" s="0" t="n">
        <f aca="false">IF($B2053="POP",INDEX($A$2:$A2052,MATCH(1,($F$2:$F2052=F2053)*($D$2:$D2052=D2053)*($B$2:$B2052="PUSH")*($C$2:$C2052=$C2053),0),0),"")</f>
        <v>82178</v>
      </c>
      <c r="H2053" s="0" t="n">
        <f aca="false">IF(G2053 &lt;&gt; "", A2053-G2053, "")</f>
        <v>1</v>
      </c>
    </row>
    <row r="2054" customFormat="false" ht="12.8" hidden="false" customHeight="false" outlineLevel="0" collapsed="false">
      <c r="A2054" s="0" t="n">
        <v>82179</v>
      </c>
      <c r="B2054" s="0" t="s">
        <v>4</v>
      </c>
      <c r="C2054" s="0" t="n">
        <v>2924</v>
      </c>
      <c r="D2054" s="0" t="n">
        <v>5</v>
      </c>
      <c r="E2054" s="0" t="s">
        <v>2</v>
      </c>
      <c r="F2054" s="0" t="s">
        <v>13</v>
      </c>
      <c r="G2054" s="0" t="n">
        <f aca="false">IF($B2054="POP",INDEX($A$2:$A2053,MATCH(1,($F$2:$F2053=F2054)*($D$2:$D2053=D2054)*($B$2:$B2053="PUSH")*($C$2:$C2053=$C2054),0),0),"")</f>
        <v>82178</v>
      </c>
      <c r="H2054" s="0" t="n">
        <f aca="false">IF(G2054 &lt;&gt; "", A2054-G2054, "")</f>
        <v>1</v>
      </c>
    </row>
    <row r="2055" customFormat="false" ht="12.8" hidden="false" customHeight="false" outlineLevel="0" collapsed="false">
      <c r="A2055" s="0" t="n">
        <v>82194</v>
      </c>
      <c r="B2055" s="0" t="s">
        <v>6</v>
      </c>
      <c r="C2055" s="0" t="n">
        <v>2924</v>
      </c>
      <c r="D2055" s="0" t="n">
        <v>5</v>
      </c>
      <c r="E2055" s="0" t="s">
        <v>2</v>
      </c>
      <c r="F2055" s="0" t="s">
        <v>57</v>
      </c>
      <c r="G2055" s="0" t="str">
        <f aca="false">IF($B2055="POP",INDEX($A$2:$A2054,MATCH(1,($F$2:$F2054=F2055)*($D$2:$D2054=D2055)*($B$2:$B2054="PUSH")*($C$2:$C2054=$C2055),0),0),"")</f>
        <v/>
      </c>
      <c r="H2055" s="0" t="str">
        <f aca="false">IF(G2055 &lt;&gt; "", A2055-G2055, "")</f>
        <v/>
      </c>
    </row>
    <row r="2056" customFormat="false" ht="12.8" hidden="false" customHeight="false" outlineLevel="0" collapsed="false">
      <c r="A2056" s="0" t="n">
        <v>82210</v>
      </c>
      <c r="B2056" s="0" t="s">
        <v>4</v>
      </c>
      <c r="C2056" s="0" t="n">
        <v>2924</v>
      </c>
      <c r="D2056" s="0" t="n">
        <v>5</v>
      </c>
      <c r="E2056" s="0" t="s">
        <v>2</v>
      </c>
      <c r="F2056" s="0" t="s">
        <v>57</v>
      </c>
      <c r="G2056" s="0" t="n">
        <f aca="false">IF($B2056="POP",INDEX($A$2:$A2055,MATCH(1,($F$2:$F2055=F2056)*($D$2:$D2055=D2056)*($B$2:$B2055="PUSH")*($C$2:$C2055=$C2056),0),0),"")</f>
        <v>82194</v>
      </c>
      <c r="H2056" s="0" t="n">
        <f aca="false">IF(G2056 &lt;&gt; "", A2056-G2056, "")</f>
        <v>16</v>
      </c>
    </row>
    <row r="2057" customFormat="false" ht="12.8" hidden="false" customHeight="false" outlineLevel="0" collapsed="false">
      <c r="A2057" s="0" t="n">
        <v>82210</v>
      </c>
      <c r="B2057" s="0" t="s">
        <v>6</v>
      </c>
      <c r="C2057" s="0" t="n">
        <v>2924</v>
      </c>
      <c r="D2057" s="0" t="n">
        <v>5</v>
      </c>
      <c r="E2057" s="0" t="s">
        <v>2</v>
      </c>
      <c r="F2057" s="0" t="s">
        <v>120</v>
      </c>
      <c r="G2057" s="0" t="str">
        <f aca="false">IF($B2057="POP",INDEX($A$2:$A2056,MATCH(1,($F$2:$F2056=F2057)*($D$2:$D2056=D2057)*($B$2:$B2056="PUSH")*($C$2:$C2056=$C2057),0),0),"")</f>
        <v/>
      </c>
      <c r="H2057" s="0" t="str">
        <f aca="false">IF(G2057 &lt;&gt; "", A2057-G2057, "")</f>
        <v/>
      </c>
    </row>
    <row r="2058" customFormat="false" ht="12.8" hidden="false" customHeight="false" outlineLevel="0" collapsed="false">
      <c r="A2058" s="0" t="n">
        <v>82211</v>
      </c>
      <c r="B2058" s="0" t="s">
        <v>6</v>
      </c>
      <c r="C2058" s="0" t="n">
        <v>2924</v>
      </c>
      <c r="D2058" s="0" t="n">
        <v>6</v>
      </c>
      <c r="E2058" s="0" t="s">
        <v>2</v>
      </c>
      <c r="F2058" s="0" t="s">
        <v>41</v>
      </c>
      <c r="G2058" s="0" t="str">
        <f aca="false">IF($B2058="POP",INDEX($A$2:$A2057,MATCH(1,($F$2:$F2057=F2058)*($D$2:$D2057=D2058)*($B$2:$B2057="PUSH")*($C$2:$C2057=$C2058),0),0),"")</f>
        <v/>
      </c>
      <c r="H2058" s="0" t="str">
        <f aca="false">IF(G2058 &lt;&gt; "", A2058-G2058, "")</f>
        <v/>
      </c>
    </row>
    <row r="2059" customFormat="false" ht="12.8" hidden="false" customHeight="false" outlineLevel="0" collapsed="false">
      <c r="A2059" s="0" t="n">
        <v>82211</v>
      </c>
      <c r="B2059" s="0" t="s">
        <v>4</v>
      </c>
      <c r="C2059" s="0" t="n">
        <v>2924</v>
      </c>
      <c r="D2059" s="0" t="n">
        <v>6</v>
      </c>
      <c r="E2059" s="0" t="s">
        <v>2</v>
      </c>
      <c r="F2059" s="0" t="s">
        <v>41</v>
      </c>
      <c r="G2059" s="0" t="n">
        <f aca="false">IF($B2059="POP",INDEX($A$2:$A2058,MATCH(1,($F$2:$F2058=F2059)*($D$2:$D2058=D2059)*($B$2:$B2058="PUSH")*($C$2:$C2058=$C2059),0),0),"")</f>
        <v>82211</v>
      </c>
      <c r="H2059" s="0" t="n">
        <f aca="false">IF(G2059 &lt;&gt; "", A2059-G2059, "")</f>
        <v>0</v>
      </c>
    </row>
    <row r="2060" customFormat="false" ht="12.8" hidden="false" customHeight="false" outlineLevel="0" collapsed="false">
      <c r="A2060" s="0" t="n">
        <v>82244</v>
      </c>
      <c r="B2060" s="0" t="s">
        <v>6</v>
      </c>
      <c r="C2060" s="0" t="n">
        <v>2924</v>
      </c>
      <c r="D2060" s="0" t="n">
        <v>6</v>
      </c>
      <c r="E2060" s="0" t="s">
        <v>2</v>
      </c>
      <c r="F2060" s="0" t="s">
        <v>121</v>
      </c>
      <c r="G2060" s="0" t="str">
        <f aca="false">IF($B2060="POP",INDEX($A$2:$A2059,MATCH(1,($F$2:$F2059=F2060)*($D$2:$D2059=D2060)*($B$2:$B2059="PUSH")*($C$2:$C2059=$C2060),0),0),"")</f>
        <v/>
      </c>
      <c r="H2060" s="0" t="str">
        <f aca="false">IF(G2060 &lt;&gt; "", A2060-G2060, "")</f>
        <v/>
      </c>
    </row>
    <row r="2061" customFormat="false" ht="12.8" hidden="false" customHeight="false" outlineLevel="0" collapsed="false">
      <c r="A2061" s="0" t="n">
        <v>82244</v>
      </c>
      <c r="B2061" s="0" t="s">
        <v>4</v>
      </c>
      <c r="C2061" s="0" t="n">
        <v>2924</v>
      </c>
      <c r="D2061" s="0" t="n">
        <v>6</v>
      </c>
      <c r="E2061" s="0" t="s">
        <v>2</v>
      </c>
      <c r="F2061" s="0" t="s">
        <v>121</v>
      </c>
      <c r="G2061" s="0" t="n">
        <f aca="false">IF($B2061="POP",INDEX($A$2:$A2060,MATCH(1,($F$2:$F2060=F2061)*($D$2:$D2060=D2061)*($B$2:$B2060="PUSH")*($C$2:$C2060=$C2061),0),0),"")</f>
        <v>82244</v>
      </c>
      <c r="H2061" s="0" t="n">
        <f aca="false">IF(G2061 &lt;&gt; "", A2061-G2061, "")</f>
        <v>0</v>
      </c>
    </row>
    <row r="2062" customFormat="false" ht="12.8" hidden="false" customHeight="false" outlineLevel="0" collapsed="false">
      <c r="A2062" s="0" t="n">
        <v>82244</v>
      </c>
      <c r="B2062" s="0" t="s">
        <v>4</v>
      </c>
      <c r="C2062" s="0" t="n">
        <v>2924</v>
      </c>
      <c r="D2062" s="0" t="n">
        <v>5</v>
      </c>
      <c r="E2062" s="0" t="s">
        <v>2</v>
      </c>
      <c r="F2062" s="0" t="s">
        <v>120</v>
      </c>
      <c r="G2062" s="0" t="n">
        <f aca="false">IF($B2062="POP",INDEX($A$2:$A2061,MATCH(1,($F$2:$F2061=F2062)*($D$2:$D2061=D2062)*($B$2:$B2061="PUSH")*($C$2:$C2061=$C2062),0),0),"")</f>
        <v>82210</v>
      </c>
      <c r="H2062" s="0" t="n">
        <f aca="false">IF(G2062 &lt;&gt; "", A2062-G2062, "")</f>
        <v>34</v>
      </c>
    </row>
    <row r="2063" customFormat="false" ht="12.8" hidden="false" customHeight="false" outlineLevel="0" collapsed="false">
      <c r="A2063" s="0" t="n">
        <v>82244</v>
      </c>
      <c r="B2063" s="0" t="s">
        <v>6</v>
      </c>
      <c r="C2063" s="0" t="n">
        <v>2924</v>
      </c>
      <c r="D2063" s="0" t="n">
        <v>5</v>
      </c>
      <c r="E2063" s="0" t="s">
        <v>2</v>
      </c>
      <c r="F2063" s="0" t="s">
        <v>67</v>
      </c>
      <c r="G2063" s="0" t="str">
        <f aca="false">IF($B2063="POP",INDEX($A$2:$A2062,MATCH(1,($F$2:$F2062=F2063)*($D$2:$D2062=D2063)*($B$2:$B2062="PUSH")*($C$2:$C2062=$C2063),0),0),"")</f>
        <v/>
      </c>
      <c r="H2063" s="0" t="str">
        <f aca="false">IF(G2063 &lt;&gt; "", A2063-G2063, "")</f>
        <v/>
      </c>
    </row>
    <row r="2064" customFormat="false" ht="12.8" hidden="false" customHeight="false" outlineLevel="0" collapsed="false">
      <c r="A2064" s="0" t="n">
        <v>82244</v>
      </c>
      <c r="B2064" s="0" t="s">
        <v>4</v>
      </c>
      <c r="C2064" s="0" t="n">
        <v>2924</v>
      </c>
      <c r="D2064" s="0" t="n">
        <v>5</v>
      </c>
      <c r="E2064" s="0" t="s">
        <v>2</v>
      </c>
      <c r="F2064" s="0" t="s">
        <v>67</v>
      </c>
      <c r="G2064" s="0" t="n">
        <f aca="false">IF($B2064="POP",INDEX($A$2:$A2063,MATCH(1,($F$2:$F2063=F2064)*($D$2:$D2063=D2064)*($B$2:$B2063="PUSH")*($C$2:$C2063=$C2064),0),0),"")</f>
        <v>82244</v>
      </c>
      <c r="H2064" s="0" t="n">
        <f aca="false">IF(G2064 &lt;&gt; "", A2064-G2064, "")</f>
        <v>0</v>
      </c>
    </row>
    <row r="2065" customFormat="false" ht="12.8" hidden="false" customHeight="false" outlineLevel="0" collapsed="false">
      <c r="A2065" s="0" t="n">
        <v>82244</v>
      </c>
      <c r="B2065" s="0" t="s">
        <v>6</v>
      </c>
      <c r="C2065" s="0" t="n">
        <v>2924</v>
      </c>
      <c r="D2065" s="0" t="n">
        <v>5</v>
      </c>
      <c r="E2065" s="0" t="s">
        <v>2</v>
      </c>
      <c r="F2065" s="0" t="s">
        <v>69</v>
      </c>
      <c r="G2065" s="0" t="str">
        <f aca="false">IF($B2065="POP",INDEX($A$2:$A2064,MATCH(1,($F$2:$F2064=F2065)*($D$2:$D2064=D2065)*($B$2:$B2064="PUSH")*($C$2:$C2064=$C2065),0),0),"")</f>
        <v/>
      </c>
      <c r="H2065" s="0" t="str">
        <f aca="false">IF(G2065 &lt;&gt; "", A2065-G2065, "")</f>
        <v/>
      </c>
    </row>
    <row r="2066" customFormat="false" ht="12.8" hidden="false" customHeight="false" outlineLevel="0" collapsed="false">
      <c r="A2066" s="0" t="n">
        <v>82262</v>
      </c>
      <c r="B2066" s="0" t="s">
        <v>4</v>
      </c>
      <c r="C2066" s="0" t="n">
        <v>2924</v>
      </c>
      <c r="D2066" s="0" t="n">
        <v>5</v>
      </c>
      <c r="E2066" s="0" t="s">
        <v>2</v>
      </c>
      <c r="F2066" s="0" t="s">
        <v>69</v>
      </c>
      <c r="G2066" s="0" t="n">
        <f aca="false">IF($B2066="POP",INDEX($A$2:$A2065,MATCH(1,($F$2:$F2065=F2066)*($D$2:$D2065=D2066)*($B$2:$B2065="PUSH")*($C$2:$C2065=$C2066),0),0),"")</f>
        <v>82244</v>
      </c>
      <c r="H2066" s="0" t="n">
        <f aca="false">IF(G2066 &lt;&gt; "", A2066-G2066, "")</f>
        <v>18</v>
      </c>
    </row>
    <row r="2067" customFormat="false" ht="12.8" hidden="false" customHeight="false" outlineLevel="0" collapsed="false">
      <c r="A2067" s="0" t="n">
        <v>82262</v>
      </c>
      <c r="B2067" s="0" t="s">
        <v>6</v>
      </c>
      <c r="C2067" s="0" t="n">
        <v>2924</v>
      </c>
      <c r="D2067" s="0" t="n">
        <v>5</v>
      </c>
      <c r="E2067" s="0" t="s">
        <v>2</v>
      </c>
      <c r="F2067" s="0" t="s">
        <v>81</v>
      </c>
      <c r="G2067" s="0" t="str">
        <f aca="false">IF($B2067="POP",INDEX($A$2:$A2066,MATCH(1,($F$2:$F2066=F2067)*($D$2:$D2066=D2067)*($B$2:$B2066="PUSH")*($C$2:$C2066=$C2067),0),0),"")</f>
        <v/>
      </c>
      <c r="H2067" s="0" t="str">
        <f aca="false">IF(G2067 &lt;&gt; "", A2067-G2067, "")</f>
        <v/>
      </c>
    </row>
    <row r="2068" customFormat="false" ht="12.8" hidden="false" customHeight="false" outlineLevel="0" collapsed="false">
      <c r="A2068" s="0" t="n">
        <v>82262</v>
      </c>
      <c r="B2068" s="0" t="s">
        <v>6</v>
      </c>
      <c r="C2068" s="0" t="n">
        <v>2924</v>
      </c>
      <c r="D2068" s="0" t="n">
        <v>6</v>
      </c>
      <c r="E2068" s="0" t="s">
        <v>2</v>
      </c>
      <c r="F2068" s="0" t="s">
        <v>82</v>
      </c>
      <c r="G2068" s="0" t="str">
        <f aca="false">IF($B2068="POP",INDEX($A$2:$A2067,MATCH(1,($F$2:$F2067=F2068)*($D$2:$D2067=D2068)*($B$2:$B2067="PUSH")*($C$2:$C2067=$C2068),0),0),"")</f>
        <v/>
      </c>
      <c r="H2068" s="0" t="str">
        <f aca="false">IF(G2068 &lt;&gt; "", A2068-G2068, "")</f>
        <v/>
      </c>
    </row>
    <row r="2069" customFormat="false" ht="12.8" hidden="false" customHeight="false" outlineLevel="0" collapsed="false">
      <c r="A2069" s="0" t="n">
        <v>82263</v>
      </c>
      <c r="B2069" s="0" t="s">
        <v>4</v>
      </c>
      <c r="C2069" s="0" t="n">
        <v>2924</v>
      </c>
      <c r="D2069" s="0" t="n">
        <v>6</v>
      </c>
      <c r="E2069" s="0" t="s">
        <v>2</v>
      </c>
      <c r="F2069" s="0" t="s">
        <v>82</v>
      </c>
      <c r="G2069" s="0" t="n">
        <f aca="false">IF($B2069="POP",INDEX($A$2:$A2068,MATCH(1,($F$2:$F2068=F2069)*($D$2:$D2068=D2069)*($B$2:$B2068="PUSH")*($C$2:$C2068=$C2069),0),0),"")</f>
        <v>82262</v>
      </c>
      <c r="H2069" s="0" t="n">
        <f aca="false">IF(G2069 &lt;&gt; "", A2069-G2069, "")</f>
        <v>1</v>
      </c>
    </row>
    <row r="2070" customFormat="false" ht="12.8" hidden="false" customHeight="false" outlineLevel="0" collapsed="false">
      <c r="A2070" s="0" t="n">
        <v>82263</v>
      </c>
      <c r="B2070" s="0" t="s">
        <v>6</v>
      </c>
      <c r="C2070" s="0" t="n">
        <v>2924</v>
      </c>
      <c r="D2070" s="0" t="n">
        <v>6</v>
      </c>
      <c r="E2070" s="0" t="s">
        <v>2</v>
      </c>
      <c r="F2070" s="0" t="s">
        <v>83</v>
      </c>
      <c r="G2070" s="0" t="str">
        <f aca="false">IF($B2070="POP",INDEX($A$2:$A2069,MATCH(1,($F$2:$F2069=F2070)*($D$2:$D2069=D2070)*($B$2:$B2069="PUSH")*($C$2:$C2069=$C2070),0),0),"")</f>
        <v/>
      </c>
      <c r="H2070" s="0" t="str">
        <f aca="false">IF(G2070 &lt;&gt; "", A2070-G2070, "")</f>
        <v/>
      </c>
    </row>
    <row r="2071" customFormat="false" ht="12.8" hidden="false" customHeight="false" outlineLevel="0" collapsed="false">
      <c r="A2071" s="0" t="n">
        <v>82278</v>
      </c>
      <c r="B2071" s="0" t="s">
        <v>6</v>
      </c>
      <c r="C2071" s="0" t="n">
        <v>2924</v>
      </c>
      <c r="D2071" s="0" t="n">
        <v>7</v>
      </c>
      <c r="E2071" s="0" t="s">
        <v>2</v>
      </c>
      <c r="F2071" s="0" t="s">
        <v>47</v>
      </c>
      <c r="G2071" s="0" t="str">
        <f aca="false">IF($B2071="POP",INDEX($A$2:$A2070,MATCH(1,($F$2:$F2070=F2071)*($D$2:$D2070=D2071)*($B$2:$B2070="PUSH")*($C$2:$C2070=$C2071),0),0),"")</f>
        <v/>
      </c>
      <c r="H2071" s="0" t="str">
        <f aca="false">IF(G2071 &lt;&gt; "", A2071-G2071, "")</f>
        <v/>
      </c>
    </row>
    <row r="2072" customFormat="false" ht="12.8" hidden="false" customHeight="false" outlineLevel="0" collapsed="false">
      <c r="A2072" s="0" t="n">
        <v>82278</v>
      </c>
      <c r="B2072" s="0" t="s">
        <v>6</v>
      </c>
      <c r="C2072" s="0" t="n">
        <v>2924</v>
      </c>
      <c r="D2072" s="0" t="n">
        <v>8</v>
      </c>
      <c r="E2072" s="0" t="s">
        <v>2</v>
      </c>
      <c r="F2072" s="0" t="s">
        <v>7</v>
      </c>
      <c r="G2072" s="0" t="str">
        <f aca="false">IF($B2072="POP",INDEX($A$2:$A2071,MATCH(1,($F$2:$F2071=F2072)*($D$2:$D2071=D2072)*($B$2:$B2071="PUSH")*($C$2:$C2071=$C2072),0),0),"")</f>
        <v/>
      </c>
      <c r="H2072" s="0" t="str">
        <f aca="false">IF(G2072 &lt;&gt; "", A2072-G2072, "")</f>
        <v/>
      </c>
    </row>
    <row r="2073" customFormat="false" ht="12.8" hidden="false" customHeight="false" outlineLevel="0" collapsed="false">
      <c r="A2073" s="0" t="n">
        <v>82278</v>
      </c>
      <c r="B2073" s="0" t="s">
        <v>4</v>
      </c>
      <c r="C2073" s="0" t="n">
        <v>2924</v>
      </c>
      <c r="D2073" s="0" t="n">
        <v>8</v>
      </c>
      <c r="E2073" s="0" t="s">
        <v>2</v>
      </c>
      <c r="F2073" s="0" t="s">
        <v>7</v>
      </c>
      <c r="G2073" s="0" t="n">
        <f aca="false">IF($B2073="POP",INDEX($A$2:$A2072,MATCH(1,($F$2:$F2072=F2073)*($D$2:$D2072=D2073)*($B$2:$B2072="PUSH")*($C$2:$C2072=$C2073),0),0),"")</f>
        <v>82278</v>
      </c>
      <c r="H2073" s="0" t="n">
        <f aca="false">IF(G2073 &lt;&gt; "", A2073-G2073, "")</f>
        <v>0</v>
      </c>
    </row>
    <row r="2074" customFormat="false" ht="12.8" hidden="false" customHeight="false" outlineLevel="0" collapsed="false">
      <c r="A2074" s="0" t="n">
        <v>82278</v>
      </c>
      <c r="B2074" s="0" t="s">
        <v>4</v>
      </c>
      <c r="C2074" s="0" t="n">
        <v>2924</v>
      </c>
      <c r="D2074" s="0" t="n">
        <v>7</v>
      </c>
      <c r="E2074" s="0" t="s">
        <v>2</v>
      </c>
      <c r="F2074" s="0" t="s">
        <v>47</v>
      </c>
      <c r="G2074" s="0" t="n">
        <f aca="false">IF($B2074="POP",INDEX($A$2:$A2073,MATCH(1,($F$2:$F2073=F2074)*($D$2:$D2073=D2074)*($B$2:$B2073="PUSH")*($C$2:$C2073=$C2074),0),0),"")</f>
        <v>82278</v>
      </c>
      <c r="H2074" s="0" t="n">
        <f aca="false">IF(G2074 &lt;&gt; "", A2074-G2074, "")</f>
        <v>0</v>
      </c>
    </row>
    <row r="2075" customFormat="false" ht="12.8" hidden="false" customHeight="false" outlineLevel="0" collapsed="false">
      <c r="A2075" s="0" t="n">
        <v>82279</v>
      </c>
      <c r="B2075" s="0" t="s">
        <v>4</v>
      </c>
      <c r="C2075" s="0" t="n">
        <v>2924</v>
      </c>
      <c r="D2075" s="0" t="n">
        <v>6</v>
      </c>
      <c r="E2075" s="0" t="s">
        <v>2</v>
      </c>
      <c r="F2075" s="0" t="s">
        <v>83</v>
      </c>
      <c r="G2075" s="0" t="n">
        <f aca="false">IF($B2075="POP",INDEX($A$2:$A2074,MATCH(1,($F$2:$F2074=F2075)*($D$2:$D2074=D2075)*($B$2:$B2074="PUSH")*($C$2:$C2074=$C2075),0),0),"")</f>
        <v>82263</v>
      </c>
      <c r="H2075" s="0" t="n">
        <f aca="false">IF(G2075 &lt;&gt; "", A2075-G2075, "")</f>
        <v>16</v>
      </c>
    </row>
    <row r="2076" customFormat="false" ht="12.8" hidden="false" customHeight="false" outlineLevel="0" collapsed="false">
      <c r="A2076" s="0" t="n">
        <v>82328</v>
      </c>
      <c r="B2076" s="0" t="s">
        <v>4</v>
      </c>
      <c r="C2076" s="0" t="n">
        <v>2924</v>
      </c>
      <c r="D2076" s="0" t="n">
        <v>5</v>
      </c>
      <c r="E2076" s="0" t="s">
        <v>2</v>
      </c>
      <c r="F2076" s="0" t="s">
        <v>81</v>
      </c>
      <c r="G2076" s="0" t="n">
        <f aca="false">IF($B2076="POP",INDEX($A$2:$A2075,MATCH(1,($F$2:$F2075=F2076)*($D$2:$D2075=D2076)*($B$2:$B2075="PUSH")*($C$2:$C2075=$C2076),0),0),"")</f>
        <v>82262</v>
      </c>
      <c r="H2076" s="0" t="n">
        <f aca="false">IF(G2076 &lt;&gt; "", A2076-G2076, "")</f>
        <v>66</v>
      </c>
    </row>
    <row r="2077" customFormat="false" ht="12.8" hidden="false" customHeight="false" outlineLevel="0" collapsed="false">
      <c r="A2077" s="0" t="n">
        <v>82328</v>
      </c>
      <c r="B2077" s="0" t="s">
        <v>4</v>
      </c>
      <c r="C2077" s="0" t="n">
        <v>2924</v>
      </c>
      <c r="D2077" s="0" t="n">
        <v>4</v>
      </c>
      <c r="E2077" s="0" t="s">
        <v>2</v>
      </c>
      <c r="F2077" s="0" t="s">
        <v>56</v>
      </c>
      <c r="G2077" s="0" t="n">
        <f aca="false">IF($B2077="POP",INDEX($A$2:$A2076,MATCH(1,($F$2:$F2076=F2077)*($D$2:$D2076=D2077)*($B$2:$B2076="PUSH")*($C$2:$C2076=$C2077),0),0),"")</f>
        <v>82178</v>
      </c>
      <c r="H2077" s="0" t="n">
        <f aca="false">IF(G2077 &lt;&gt; "", A2077-G2077, "")</f>
        <v>150</v>
      </c>
    </row>
    <row r="2078" customFormat="false" ht="12.8" hidden="false" customHeight="false" outlineLevel="0" collapsed="false">
      <c r="A2078" s="0" t="n">
        <v>82328</v>
      </c>
      <c r="B2078" s="0" t="s">
        <v>4</v>
      </c>
      <c r="C2078" s="0" t="n">
        <v>2924</v>
      </c>
      <c r="D2078" s="0" t="n">
        <v>3</v>
      </c>
      <c r="E2078" s="0" t="s">
        <v>2</v>
      </c>
      <c r="F2078" s="0" t="s">
        <v>117</v>
      </c>
      <c r="G2078" s="0" t="n">
        <f aca="false">IF($B2078="POP",INDEX($A$2:$A2077,MATCH(1,($F$2:$F2077=F2078)*($D$2:$D2077=D2078)*($B$2:$B2077="PUSH")*($C$2:$C2077=$C2078),0),0),"")</f>
        <v>81926</v>
      </c>
      <c r="H2078" s="0" t="n">
        <f aca="false">IF(G2078 &lt;&gt; "", A2078-G2078, "")</f>
        <v>402</v>
      </c>
    </row>
    <row r="2079" customFormat="false" ht="12.8" hidden="false" customHeight="false" outlineLevel="0" collapsed="false">
      <c r="A2079" s="0" t="n">
        <v>82328</v>
      </c>
      <c r="B2079" s="0" t="s">
        <v>6</v>
      </c>
      <c r="C2079" s="0" t="n">
        <v>2924</v>
      </c>
      <c r="D2079" s="0" t="n">
        <v>3</v>
      </c>
      <c r="E2079" s="0" t="s">
        <v>2</v>
      </c>
      <c r="F2079" s="0" t="s">
        <v>90</v>
      </c>
      <c r="G2079" s="0" t="str">
        <f aca="false">IF($B2079="POP",INDEX($A$2:$A2078,MATCH(1,($F$2:$F2078=F2079)*($D$2:$D2078=D2079)*($B$2:$B2078="PUSH")*($C$2:$C2078=$C2079),0),0),"")</f>
        <v/>
      </c>
      <c r="H2079" s="0" t="str">
        <f aca="false">IF(G2079 &lt;&gt; "", A2079-G2079, "")</f>
        <v/>
      </c>
    </row>
    <row r="2080" customFormat="false" ht="12.8" hidden="false" customHeight="false" outlineLevel="0" collapsed="false">
      <c r="A2080" s="0" t="n">
        <v>82328</v>
      </c>
      <c r="B2080" s="0" t="s">
        <v>4</v>
      </c>
      <c r="C2080" s="0" t="n">
        <v>2924</v>
      </c>
      <c r="D2080" s="0" t="n">
        <v>3</v>
      </c>
      <c r="E2080" s="0" t="s">
        <v>2</v>
      </c>
      <c r="F2080" s="0" t="s">
        <v>90</v>
      </c>
      <c r="G2080" s="0" t="n">
        <f aca="false">IF($B2080="POP",INDEX($A$2:$A2079,MATCH(1,($F$2:$F2079=F2080)*($D$2:$D2079=D2080)*($B$2:$B2079="PUSH")*($C$2:$C2079=$C2080),0),0),"")</f>
        <v>82328</v>
      </c>
      <c r="H2080" s="0" t="n">
        <f aca="false">IF(G2080 &lt;&gt; "", A2080-G2080, "")</f>
        <v>0</v>
      </c>
    </row>
    <row r="2081" customFormat="false" ht="12.8" hidden="false" customHeight="false" outlineLevel="0" collapsed="false">
      <c r="A2081" s="0" t="n">
        <v>82428</v>
      </c>
      <c r="B2081" s="0" t="s">
        <v>6</v>
      </c>
      <c r="C2081" s="0" t="n">
        <v>2924</v>
      </c>
      <c r="D2081" s="0" t="n">
        <v>3</v>
      </c>
      <c r="E2081" s="0" t="s">
        <v>2</v>
      </c>
      <c r="F2081" s="0" t="s">
        <v>91</v>
      </c>
      <c r="G2081" s="0" t="str">
        <f aca="false">IF($B2081="POP",INDEX($A$2:$A2080,MATCH(1,($F$2:$F2080=F2081)*($D$2:$D2080=D2081)*($B$2:$B2080="PUSH")*($C$2:$C2080=$C2081),0),0),"")</f>
        <v/>
      </c>
      <c r="H2081" s="0" t="str">
        <f aca="false">IF(G2081 &lt;&gt; "", A2081-G2081, "")</f>
        <v/>
      </c>
    </row>
    <row r="2082" customFormat="false" ht="12.8" hidden="false" customHeight="false" outlineLevel="0" collapsed="false">
      <c r="A2082" s="0" t="n">
        <v>82461</v>
      </c>
      <c r="B2082" s="0" t="s">
        <v>4</v>
      </c>
      <c r="C2082" s="0" t="n">
        <v>2924</v>
      </c>
      <c r="D2082" s="0" t="n">
        <v>3</v>
      </c>
      <c r="E2082" s="0" t="s">
        <v>2</v>
      </c>
      <c r="F2082" s="0" t="s">
        <v>91</v>
      </c>
      <c r="G2082" s="0" t="n">
        <f aca="false">IF($B2082="POP",INDEX($A$2:$A2081,MATCH(1,($F$2:$F2081=F2082)*($D$2:$D2081=D2082)*($B$2:$B2081="PUSH")*($C$2:$C2081=$C2082),0),0),"")</f>
        <v>82428</v>
      </c>
      <c r="H2082" s="0" t="n">
        <f aca="false">IF(G2082 &lt;&gt; "", A2082-G2082, "")</f>
        <v>33</v>
      </c>
    </row>
    <row r="2083" customFormat="false" ht="12.8" hidden="false" customHeight="false" outlineLevel="0" collapsed="false">
      <c r="A2083" s="0" t="n">
        <v>82461</v>
      </c>
      <c r="B2083" s="0" t="s">
        <v>6</v>
      </c>
      <c r="C2083" s="0" t="n">
        <v>2924</v>
      </c>
      <c r="D2083" s="0" t="n">
        <v>3</v>
      </c>
      <c r="E2083" s="0" t="s">
        <v>2</v>
      </c>
      <c r="F2083" s="0" t="s">
        <v>92</v>
      </c>
      <c r="G2083" s="0" t="str">
        <f aca="false">IF($B2083="POP",INDEX($A$2:$A2082,MATCH(1,($F$2:$F2082=F2083)*($D$2:$D2082=D2083)*($B$2:$B2082="PUSH")*($C$2:$C2082=$C2083),0),0),"")</f>
        <v/>
      </c>
      <c r="H2083" s="0" t="str">
        <f aca="false">IF(G2083 &lt;&gt; "", A2083-G2083, "")</f>
        <v/>
      </c>
    </row>
    <row r="2084" customFormat="false" ht="12.8" hidden="false" customHeight="false" outlineLevel="0" collapsed="false">
      <c r="A2084" s="0" t="n">
        <v>82461</v>
      </c>
      <c r="B2084" s="0" t="s">
        <v>4</v>
      </c>
      <c r="C2084" s="0" t="n">
        <v>2924</v>
      </c>
      <c r="D2084" s="0" t="n">
        <v>3</v>
      </c>
      <c r="E2084" s="0" t="s">
        <v>2</v>
      </c>
      <c r="F2084" s="0" t="s">
        <v>92</v>
      </c>
      <c r="G2084" s="0" t="n">
        <f aca="false">IF($B2084="POP",INDEX($A$2:$A2083,MATCH(1,($F$2:$F2083=F2084)*($D$2:$D2083=D2084)*($B$2:$B2083="PUSH")*($C$2:$C2083=$C2084),0),0),"")</f>
        <v>82461</v>
      </c>
      <c r="H2084" s="0" t="n">
        <f aca="false">IF(G2084 &lt;&gt; "", A2084-G2084, "")</f>
        <v>0</v>
      </c>
    </row>
    <row r="2085" customFormat="false" ht="12.8" hidden="false" customHeight="false" outlineLevel="0" collapsed="false">
      <c r="A2085" s="0" t="n">
        <v>82461</v>
      </c>
      <c r="B2085" s="0" t="s">
        <v>6</v>
      </c>
      <c r="C2085" s="0" t="n">
        <v>2924</v>
      </c>
      <c r="D2085" s="0" t="n">
        <v>3</v>
      </c>
      <c r="E2085" s="0" t="s">
        <v>2</v>
      </c>
      <c r="F2085" s="0" t="s">
        <v>93</v>
      </c>
      <c r="G2085" s="0" t="str">
        <f aca="false">IF($B2085="POP",INDEX($A$2:$A2084,MATCH(1,($F$2:$F2084=F2085)*($D$2:$D2084=D2085)*($B$2:$B2084="PUSH")*($C$2:$C2084=$C2085),0),0),"")</f>
        <v/>
      </c>
      <c r="H2085" s="0" t="str">
        <f aca="false">IF(G2085 &lt;&gt; "", A2085-G2085, "")</f>
        <v/>
      </c>
    </row>
    <row r="2086" customFormat="false" ht="12.8" hidden="false" customHeight="false" outlineLevel="0" collapsed="false">
      <c r="A2086" s="0" t="n">
        <v>82461</v>
      </c>
      <c r="B2086" s="0" t="s">
        <v>1</v>
      </c>
      <c r="C2086" s="0" t="n">
        <v>2964</v>
      </c>
      <c r="D2086" s="0" t="n">
        <v>0</v>
      </c>
      <c r="E2086" s="0" t="s">
        <v>2</v>
      </c>
      <c r="F2086" s="0" t="s">
        <v>94</v>
      </c>
      <c r="G2086" s="0" t="str">
        <f aca="false">IF($B2086="POP",INDEX($A$2:$A2085,MATCH(1,($F$2:$F2085=F2086)*($D$2:$D2085=D2086)*($B$2:$B2085="PUSH")*($C$2:$C2085=$C2086),0),0),"")</f>
        <v/>
      </c>
      <c r="H2086" s="0" t="str">
        <f aca="false">IF(G2086 &lt;&gt; "", A2086-G2086, "")</f>
        <v/>
      </c>
    </row>
    <row r="2087" customFormat="false" ht="12.8" hidden="false" customHeight="false" outlineLevel="0" collapsed="false">
      <c r="A2087" s="0" t="n">
        <v>82461</v>
      </c>
      <c r="B2087" s="0" t="s">
        <v>4</v>
      </c>
      <c r="C2087" s="0" t="n">
        <v>2924</v>
      </c>
      <c r="D2087" s="0" t="n">
        <v>3</v>
      </c>
      <c r="E2087" s="0" t="s">
        <v>2</v>
      </c>
      <c r="F2087" s="0" t="s">
        <v>93</v>
      </c>
      <c r="G2087" s="0" t="n">
        <f aca="false">IF($B2087="POP",INDEX($A$2:$A2086,MATCH(1,($F$2:$F2086=F2087)*($D$2:$D2086=D2087)*($B$2:$B2086="PUSH")*($C$2:$C2086=$C2087),0),0),"")</f>
        <v>82461</v>
      </c>
      <c r="H2087" s="0" t="n">
        <f aca="false">IF(G2087 &lt;&gt; "", A2087-G2087, "")</f>
        <v>0</v>
      </c>
    </row>
    <row r="2088" customFormat="false" ht="12.8" hidden="false" customHeight="false" outlineLevel="0" collapsed="false">
      <c r="A2088" s="0" t="n">
        <v>82461</v>
      </c>
      <c r="B2088" s="0" t="s">
        <v>4</v>
      </c>
      <c r="C2088" s="0" t="n">
        <v>2924</v>
      </c>
      <c r="D2088" s="0" t="n">
        <v>2</v>
      </c>
      <c r="E2088" s="0" t="s">
        <v>2</v>
      </c>
      <c r="F2088" s="0" t="s">
        <v>56</v>
      </c>
      <c r="G2088" s="0" t="n">
        <f aca="false">IF($B2088="POP",INDEX($A$2:$A2087,MATCH(1,($F$2:$F2087=F2088)*($D$2:$D2087=D2088)*($B$2:$B2087="PUSH")*($C$2:$C2087=$C2088),0),0),"")</f>
        <v>80889</v>
      </c>
      <c r="H2088" s="0" t="n">
        <f aca="false">IF(G2088 &lt;&gt; "", A2088-G2088, "")</f>
        <v>1572</v>
      </c>
    </row>
    <row r="2089" customFormat="false" ht="12.8" hidden="false" customHeight="false" outlineLevel="0" collapsed="false">
      <c r="A2089" s="0" t="n">
        <v>82478</v>
      </c>
      <c r="B2089" s="0" t="s">
        <v>6</v>
      </c>
      <c r="C2089" s="0" t="n">
        <v>2964</v>
      </c>
      <c r="D2089" s="0" t="n">
        <v>0</v>
      </c>
      <c r="E2089" s="0" t="s">
        <v>2</v>
      </c>
      <c r="F2089" s="0" t="s">
        <v>95</v>
      </c>
      <c r="G2089" s="0" t="str">
        <f aca="false">IF($B2089="POP",INDEX($A$2:$A2088,MATCH(1,($F$2:$F2088=F2089)*($D$2:$D2088=D2089)*($B$2:$B2088="PUSH")*($C$2:$C2088=$C2089),0),0),"")</f>
        <v/>
      </c>
      <c r="H2089" s="0" t="str">
        <f aca="false">IF(G2089 &lt;&gt; "", A2089-G2089, "")</f>
        <v/>
      </c>
    </row>
    <row r="2090" customFormat="false" ht="12.8" hidden="false" customHeight="false" outlineLevel="0" collapsed="false">
      <c r="A2090" s="0" t="n">
        <v>82545</v>
      </c>
      <c r="B2090" s="0" t="s">
        <v>11</v>
      </c>
      <c r="C2090" s="0" t="n">
        <v>2964</v>
      </c>
      <c r="D2090" s="0" t="n">
        <v>0</v>
      </c>
      <c r="E2090" s="0" t="s">
        <v>2</v>
      </c>
      <c r="F2090" s="0" t="s">
        <v>95</v>
      </c>
      <c r="G2090" s="0" t="str">
        <f aca="false">IF($B2090="POP",INDEX($A$2:$A2089,MATCH(1,($F$2:$F2089=F2090)*($D$2:$D2089=D2090)*($B$2:$B2089="PUSH")*($C$2:$C2089=$C2090),0),0),"")</f>
        <v/>
      </c>
      <c r="H2090" s="0" t="str">
        <f aca="false">IF(G2090 &lt;&gt; "", A2090-G2090, "")</f>
        <v/>
      </c>
    </row>
    <row r="2091" customFormat="false" ht="12.8" hidden="false" customHeight="false" outlineLevel="0" collapsed="false">
      <c r="A2091" s="0" t="n">
        <v>82545</v>
      </c>
      <c r="B2091" s="0" t="s">
        <v>1</v>
      </c>
      <c r="C2091" s="0" t="n">
        <v>2924</v>
      </c>
      <c r="D2091" s="0" t="n">
        <v>1</v>
      </c>
      <c r="E2091" s="0" t="s">
        <v>2</v>
      </c>
      <c r="F2091" s="0" t="s">
        <v>96</v>
      </c>
      <c r="G2091" s="0" t="str">
        <f aca="false">IF($B2091="POP",INDEX($A$2:$A2090,MATCH(1,($F$2:$F2090=F2091)*($D$2:$D2090=D2091)*($B$2:$B2090="PUSH")*($C$2:$C2090=$C2091),0),0),"")</f>
        <v/>
      </c>
      <c r="H2091" s="0" t="str">
        <f aca="false">IF(G2091 &lt;&gt; "", A2091-G2091, "")</f>
        <v/>
      </c>
    </row>
    <row r="2092" customFormat="false" ht="12.8" hidden="false" customHeight="false" outlineLevel="0" collapsed="false">
      <c r="A2092" s="0" t="n">
        <v>82562</v>
      </c>
      <c r="B2092" s="0" t="s">
        <v>4</v>
      </c>
      <c r="C2092" s="0" t="n">
        <v>2964</v>
      </c>
      <c r="D2092" s="0" t="n">
        <v>0</v>
      </c>
      <c r="E2092" s="0" t="s">
        <v>2</v>
      </c>
      <c r="F2092" s="0" t="s">
        <v>95</v>
      </c>
      <c r="G2092" s="0" t="n">
        <f aca="false">IF($B2092="POP",INDEX($A$2:$A2091,MATCH(1,($F$2:$F2091=F2092)*($D$2:$D2091=D2092)*($B$2:$B2091="PUSH")*($C$2:$C2091=$C2092),0),0),"")</f>
        <v>82478</v>
      </c>
      <c r="H2092" s="0" t="n">
        <f aca="false">IF(G2092 &lt;&gt; "", A2092-G2092, "")</f>
        <v>84</v>
      </c>
    </row>
    <row r="2093" customFormat="false" ht="12.8" hidden="false" customHeight="false" outlineLevel="0" collapsed="false">
      <c r="A2093" s="0" t="n">
        <v>82562</v>
      </c>
      <c r="B2093" s="0" t="s">
        <v>6</v>
      </c>
      <c r="C2093" s="0" t="n">
        <v>2924</v>
      </c>
      <c r="D2093" s="0" t="n">
        <v>1</v>
      </c>
      <c r="E2093" s="0" t="s">
        <v>2</v>
      </c>
      <c r="F2093" s="0" t="s">
        <v>52</v>
      </c>
      <c r="G2093" s="0" t="str">
        <f aca="false">IF($B2093="POP",INDEX($A$2:$A2092,MATCH(1,($F$2:$F2092=F2093)*($D$2:$D2092=D2093)*($B$2:$B2092="PUSH")*($C$2:$C2092=$C2093),0),0),"")</f>
        <v/>
      </c>
      <c r="H2093" s="0" t="str">
        <f aca="false">IF(G2093 &lt;&gt; "", A2093-G2093, "")</f>
        <v/>
      </c>
    </row>
    <row r="2094" customFormat="false" ht="12.8" hidden="false" customHeight="false" outlineLevel="0" collapsed="false">
      <c r="A2094" s="0" t="n">
        <v>82562</v>
      </c>
      <c r="B2094" s="0" t="s">
        <v>4</v>
      </c>
      <c r="C2094" s="0" t="n">
        <v>2924</v>
      </c>
      <c r="D2094" s="0" t="n">
        <v>1</v>
      </c>
      <c r="E2094" s="0" t="s">
        <v>2</v>
      </c>
      <c r="F2094" s="0" t="s">
        <v>52</v>
      </c>
      <c r="G2094" s="0" t="n">
        <f aca="false">IF($B2094="POP",INDEX($A$2:$A2093,MATCH(1,($F$2:$F2093=F2094)*($D$2:$D2093=D2094)*($B$2:$B2093="PUSH")*($C$2:$C2093=$C2094),0),0),"")</f>
        <v>82562</v>
      </c>
      <c r="H2094" s="0" t="n">
        <f aca="false">IF(G2094 &lt;&gt; "", A2094-G2094, "")</f>
        <v>0</v>
      </c>
    </row>
    <row r="2095" customFormat="false" ht="12.8" hidden="false" customHeight="false" outlineLevel="0" collapsed="false">
      <c r="A2095" s="0" t="n">
        <v>82662</v>
      </c>
      <c r="B2095" s="0" t="s">
        <v>1</v>
      </c>
      <c r="C2095" s="0" t="n">
        <v>2969</v>
      </c>
      <c r="D2095" s="0" t="n">
        <v>0</v>
      </c>
      <c r="E2095" s="0" t="s">
        <v>2</v>
      </c>
      <c r="F2095" s="0" t="s">
        <v>97</v>
      </c>
      <c r="G2095" s="0" t="str">
        <f aca="false">IF($B2095="POP",INDEX($A$2:$A2094,MATCH(1,($F$2:$F2094=F2095)*($D$2:$D2094=D2095)*($B$2:$B2094="PUSH")*($C$2:$C2094=$C2095),0),0),"")</f>
        <v/>
      </c>
      <c r="H2095" s="0" t="str">
        <f aca="false">IF(G2095 &lt;&gt; "", A2095-G2095, "")</f>
        <v/>
      </c>
    </row>
    <row r="2096" customFormat="false" ht="12.8" hidden="false" customHeight="false" outlineLevel="0" collapsed="false">
      <c r="A2096" s="0" t="n">
        <v>82662</v>
      </c>
      <c r="B2096" s="0" t="s">
        <v>6</v>
      </c>
      <c r="C2096" s="0" t="n">
        <v>2969</v>
      </c>
      <c r="D2096" s="0" t="n">
        <v>0</v>
      </c>
      <c r="E2096" s="0" t="s">
        <v>2</v>
      </c>
      <c r="F2096" s="0" t="s">
        <v>98</v>
      </c>
      <c r="G2096" s="0" t="str">
        <f aca="false">IF($B2096="POP",INDEX($A$2:$A2095,MATCH(1,($F$2:$F2095=F2096)*($D$2:$D2095=D2096)*($B$2:$B2095="PUSH")*($C$2:$C2095=$C2096),0),0),"")</f>
        <v/>
      </c>
      <c r="H2096" s="0" t="str">
        <f aca="false">IF(G2096 &lt;&gt; "", A2096-G2096, "")</f>
        <v/>
      </c>
    </row>
    <row r="2097" customFormat="false" ht="12.8" hidden="false" customHeight="false" outlineLevel="0" collapsed="false">
      <c r="A2097" s="0" t="n">
        <v>82695</v>
      </c>
      <c r="B2097" s="0" t="s">
        <v>6</v>
      </c>
      <c r="C2097" s="0" t="n">
        <v>2969</v>
      </c>
      <c r="D2097" s="0" t="n">
        <v>1</v>
      </c>
      <c r="E2097" s="0" t="s">
        <v>2</v>
      </c>
      <c r="F2097" s="0" t="s">
        <v>99</v>
      </c>
      <c r="G2097" s="0" t="str">
        <f aca="false">IF($B2097="POP",INDEX($A$2:$A2096,MATCH(1,($F$2:$F2096=F2097)*($D$2:$D2096=D2097)*($B$2:$B2096="PUSH")*($C$2:$C2096=$C2097),0),0),"")</f>
        <v/>
      </c>
      <c r="H2097" s="0" t="str">
        <f aca="false">IF(G2097 &lt;&gt; "", A2097-G2097, "")</f>
        <v/>
      </c>
    </row>
    <row r="2098" customFormat="false" ht="12.8" hidden="false" customHeight="false" outlineLevel="0" collapsed="false">
      <c r="A2098" s="0" t="n">
        <v>82695</v>
      </c>
      <c r="B2098" s="0" t="s">
        <v>6</v>
      </c>
      <c r="C2098" s="0" t="n">
        <v>2969</v>
      </c>
      <c r="D2098" s="0" t="n">
        <v>2</v>
      </c>
      <c r="E2098" s="0" t="s">
        <v>2</v>
      </c>
      <c r="F2098" s="0" t="s">
        <v>100</v>
      </c>
      <c r="G2098" s="0" t="str">
        <f aca="false">IF($B2098="POP",INDEX($A$2:$A2097,MATCH(1,($F$2:$F2097=F2098)*($D$2:$D2097=D2098)*($B$2:$B2097="PUSH")*($C$2:$C2097=$C2098),0),0),"")</f>
        <v/>
      </c>
      <c r="H2098" s="0" t="str">
        <f aca="false">IF(G2098 &lt;&gt; "", A2098-G2098, "")</f>
        <v/>
      </c>
    </row>
    <row r="2099" customFormat="false" ht="12.8" hidden="false" customHeight="false" outlineLevel="0" collapsed="false">
      <c r="A2099" s="0" t="n">
        <v>82695</v>
      </c>
      <c r="B2099" s="0" t="s">
        <v>4</v>
      </c>
      <c r="C2099" s="0" t="n">
        <v>2969</v>
      </c>
      <c r="D2099" s="0" t="n">
        <v>2</v>
      </c>
      <c r="E2099" s="0" t="s">
        <v>2</v>
      </c>
      <c r="F2099" s="0" t="s">
        <v>100</v>
      </c>
      <c r="G2099" s="0" t="n">
        <f aca="false">IF($B2099="POP",INDEX($A$2:$A2098,MATCH(1,($F$2:$F2098=F2099)*($D$2:$D2098=D2099)*($B$2:$B2098="PUSH")*($C$2:$C2098=$C2099),0),0),"")</f>
        <v>82695</v>
      </c>
      <c r="H2099" s="0" t="n">
        <f aca="false">IF(G2099 &lt;&gt; "", A2099-G2099, "")</f>
        <v>0</v>
      </c>
    </row>
    <row r="2100" customFormat="false" ht="12.8" hidden="false" customHeight="false" outlineLevel="0" collapsed="false">
      <c r="A2100" s="0" t="n">
        <v>82712</v>
      </c>
      <c r="B2100" s="0" t="s">
        <v>6</v>
      </c>
      <c r="C2100" s="0" t="n">
        <v>2969</v>
      </c>
      <c r="D2100" s="0" t="n">
        <v>2</v>
      </c>
      <c r="E2100" s="0" t="s">
        <v>2</v>
      </c>
      <c r="F2100" s="0" t="s">
        <v>101</v>
      </c>
      <c r="G2100" s="0" t="str">
        <f aca="false">IF($B2100="POP",INDEX($A$2:$A2099,MATCH(1,($F$2:$F2099=F2100)*($D$2:$D2099=D2100)*($B$2:$B2099="PUSH")*($C$2:$C2099=$C2100),0),0),"")</f>
        <v/>
      </c>
      <c r="H2100" s="0" t="str">
        <f aca="false">IF(G2100 &lt;&gt; "", A2100-G2100, "")</f>
        <v/>
      </c>
    </row>
    <row r="2101" customFormat="false" ht="12.8" hidden="false" customHeight="false" outlineLevel="0" collapsed="false">
      <c r="A2101" s="0" t="n">
        <v>82762</v>
      </c>
      <c r="B2101" s="0" t="s">
        <v>6</v>
      </c>
      <c r="C2101" s="0" t="n">
        <v>2969</v>
      </c>
      <c r="D2101" s="0" t="n">
        <v>3</v>
      </c>
      <c r="E2101" s="0" t="s">
        <v>2</v>
      </c>
      <c r="F2101" s="0" t="s">
        <v>102</v>
      </c>
      <c r="G2101" s="0" t="str">
        <f aca="false">IF($B2101="POP",INDEX($A$2:$A2100,MATCH(1,($F$2:$F2100=F2101)*($D$2:$D2100=D2101)*($B$2:$B2100="PUSH")*($C$2:$C2100=$C2101),0),0),"")</f>
        <v/>
      </c>
      <c r="H2101" s="0" t="str">
        <f aca="false">IF(G2101 &lt;&gt; "", A2101-G2101, "")</f>
        <v/>
      </c>
    </row>
    <row r="2102" customFormat="false" ht="12.8" hidden="false" customHeight="false" outlineLevel="0" collapsed="false">
      <c r="A2102" s="0" t="n">
        <v>82763</v>
      </c>
      <c r="B2102" s="0" t="s">
        <v>4</v>
      </c>
      <c r="C2102" s="0" t="n">
        <v>2969</v>
      </c>
      <c r="D2102" s="0" t="n">
        <v>3</v>
      </c>
      <c r="E2102" s="0" t="s">
        <v>2</v>
      </c>
      <c r="F2102" s="0" t="s">
        <v>102</v>
      </c>
      <c r="G2102" s="0" t="n">
        <f aca="false">IF($B2102="POP",INDEX($A$2:$A2101,MATCH(1,($F$2:$F2101=F2102)*($D$2:$D2101=D2102)*($B$2:$B2101="PUSH")*($C$2:$C2101=$C2102),0),0),"")</f>
        <v>82762</v>
      </c>
      <c r="H2102" s="0" t="n">
        <f aca="false">IF(G2102 &lt;&gt; "", A2102-G2102, "")</f>
        <v>1</v>
      </c>
    </row>
    <row r="2103" customFormat="false" ht="12.8" hidden="false" customHeight="false" outlineLevel="0" collapsed="false">
      <c r="A2103" s="0" t="n">
        <v>82763</v>
      </c>
      <c r="B2103" s="0" t="s">
        <v>6</v>
      </c>
      <c r="C2103" s="0" t="n">
        <v>2969</v>
      </c>
      <c r="D2103" s="0" t="n">
        <v>3</v>
      </c>
      <c r="E2103" s="0" t="s">
        <v>2</v>
      </c>
      <c r="F2103" s="0" t="s">
        <v>103</v>
      </c>
      <c r="G2103" s="0" t="str">
        <f aca="false">IF($B2103="POP",INDEX($A$2:$A2102,MATCH(1,($F$2:$F2102=F2103)*($D$2:$D2102=D2103)*($B$2:$B2102="PUSH")*($C$2:$C2102=$C2103),0),0),"")</f>
        <v/>
      </c>
      <c r="H2103" s="0" t="str">
        <f aca="false">IF(G2103 &lt;&gt; "", A2103-G2103, "")</f>
        <v/>
      </c>
    </row>
    <row r="2104" customFormat="false" ht="12.8" hidden="false" customHeight="false" outlineLevel="0" collapsed="false">
      <c r="A2104" s="0" t="n">
        <v>82763</v>
      </c>
      <c r="B2104" s="0" t="s">
        <v>6</v>
      </c>
      <c r="C2104" s="0" t="n">
        <v>2969</v>
      </c>
      <c r="D2104" s="0" t="n">
        <v>4</v>
      </c>
      <c r="E2104" s="0" t="s">
        <v>2</v>
      </c>
      <c r="F2104" s="0" t="s">
        <v>104</v>
      </c>
      <c r="G2104" s="0" t="str">
        <f aca="false">IF($B2104="POP",INDEX($A$2:$A2103,MATCH(1,($F$2:$F2103=F2104)*($D$2:$D2103=D2104)*($B$2:$B2103="PUSH")*($C$2:$C2103=$C2104),0),0),"")</f>
        <v/>
      </c>
      <c r="H2104" s="0" t="str">
        <f aca="false">IF(G2104 &lt;&gt; "", A2104-G2104, "")</f>
        <v/>
      </c>
    </row>
    <row r="2105" customFormat="false" ht="12.8" hidden="false" customHeight="false" outlineLevel="0" collapsed="false">
      <c r="A2105" s="0" t="n">
        <v>82763</v>
      </c>
      <c r="B2105" s="0" t="s">
        <v>4</v>
      </c>
      <c r="C2105" s="0" t="n">
        <v>2969</v>
      </c>
      <c r="D2105" s="0" t="n">
        <v>4</v>
      </c>
      <c r="E2105" s="0" t="s">
        <v>2</v>
      </c>
      <c r="F2105" s="0" t="s">
        <v>104</v>
      </c>
      <c r="G2105" s="0" t="n">
        <f aca="false">IF($B2105="POP",INDEX($A$2:$A2104,MATCH(1,($F$2:$F2104=F2105)*($D$2:$D2104=D2105)*($B$2:$B2104="PUSH")*($C$2:$C2104=$C2105),0),0),"")</f>
        <v>82763</v>
      </c>
      <c r="H2105" s="0" t="n">
        <f aca="false">IF(G2105 &lt;&gt; "", A2105-G2105, "")</f>
        <v>0</v>
      </c>
    </row>
    <row r="2106" customFormat="false" ht="12.8" hidden="false" customHeight="false" outlineLevel="0" collapsed="false">
      <c r="A2106" s="0" t="n">
        <v>82763</v>
      </c>
      <c r="B2106" s="0" t="s">
        <v>6</v>
      </c>
      <c r="C2106" s="0" t="n">
        <v>2969</v>
      </c>
      <c r="D2106" s="0" t="n">
        <v>4</v>
      </c>
      <c r="E2106" s="0" t="s">
        <v>2</v>
      </c>
      <c r="F2106" s="0" t="s">
        <v>74</v>
      </c>
      <c r="G2106" s="0" t="str">
        <f aca="false">IF($B2106="POP",INDEX($A$2:$A2105,MATCH(1,($F$2:$F2105=F2106)*($D$2:$D2105=D2106)*($B$2:$B2105="PUSH")*($C$2:$C2105=$C2106),0),0),"")</f>
        <v/>
      </c>
      <c r="H2106" s="0" t="str">
        <f aca="false">IF(G2106 &lt;&gt; "", A2106-G2106, "")</f>
        <v/>
      </c>
    </row>
    <row r="2107" customFormat="false" ht="12.8" hidden="false" customHeight="false" outlineLevel="0" collapsed="false">
      <c r="A2107" s="0" t="n">
        <v>82763</v>
      </c>
      <c r="B2107" s="0" t="s">
        <v>4</v>
      </c>
      <c r="C2107" s="0" t="n">
        <v>2969</v>
      </c>
      <c r="D2107" s="0" t="n">
        <v>4</v>
      </c>
      <c r="E2107" s="0" t="s">
        <v>2</v>
      </c>
      <c r="F2107" s="0" t="s">
        <v>74</v>
      </c>
      <c r="G2107" s="0" t="n">
        <f aca="false">IF($B2107="POP",INDEX($A$2:$A2106,MATCH(1,($F$2:$F2106=F2107)*($D$2:$D2106=D2107)*($B$2:$B2106="PUSH")*($C$2:$C2106=$C2107),0),0),"")</f>
        <v>82763</v>
      </c>
      <c r="H2107" s="0" t="n">
        <f aca="false">IF(G2107 &lt;&gt; "", A2107-G2107, "")</f>
        <v>0</v>
      </c>
    </row>
    <row r="2108" customFormat="false" ht="12.8" hidden="false" customHeight="false" outlineLevel="0" collapsed="false">
      <c r="A2108" s="0" t="n">
        <v>82763</v>
      </c>
      <c r="B2108" s="0" t="s">
        <v>6</v>
      </c>
      <c r="C2108" s="0" t="n">
        <v>2969</v>
      </c>
      <c r="D2108" s="0" t="n">
        <v>4</v>
      </c>
      <c r="E2108" s="0" t="s">
        <v>2</v>
      </c>
      <c r="F2108" s="0" t="s">
        <v>100</v>
      </c>
      <c r="G2108" s="0" t="str">
        <f aca="false">IF($B2108="POP",INDEX($A$2:$A2107,MATCH(1,($F$2:$F2107=F2108)*($D$2:$D2107=D2108)*($B$2:$B2107="PUSH")*($C$2:$C2107=$C2108),0),0),"")</f>
        <v/>
      </c>
      <c r="H2108" s="0" t="str">
        <f aca="false">IF(G2108 &lt;&gt; "", A2108-G2108, "")</f>
        <v/>
      </c>
    </row>
    <row r="2109" customFormat="false" ht="12.8" hidden="false" customHeight="false" outlineLevel="0" collapsed="false">
      <c r="A2109" s="0" t="n">
        <v>82763</v>
      </c>
      <c r="B2109" s="0" t="s">
        <v>4</v>
      </c>
      <c r="C2109" s="0" t="n">
        <v>2969</v>
      </c>
      <c r="D2109" s="0" t="n">
        <v>4</v>
      </c>
      <c r="E2109" s="0" t="s">
        <v>2</v>
      </c>
      <c r="F2109" s="0" t="s">
        <v>100</v>
      </c>
      <c r="G2109" s="0" t="n">
        <f aca="false">IF($B2109="POP",INDEX($A$2:$A2108,MATCH(1,($F$2:$F2108=F2109)*($D$2:$D2108=D2109)*($B$2:$B2108="PUSH")*($C$2:$C2108=$C2109),0),0),"")</f>
        <v>82763</v>
      </c>
      <c r="H2109" s="0" t="n">
        <f aca="false">IF(G2109 &lt;&gt; "", A2109-G2109, "")</f>
        <v>0</v>
      </c>
    </row>
    <row r="2110" customFormat="false" ht="12.8" hidden="false" customHeight="false" outlineLevel="0" collapsed="false">
      <c r="A2110" s="0" t="n">
        <v>82763</v>
      </c>
      <c r="B2110" s="0" t="s">
        <v>6</v>
      </c>
      <c r="C2110" s="0" t="n">
        <v>2969</v>
      </c>
      <c r="D2110" s="0" t="n">
        <v>4</v>
      </c>
      <c r="E2110" s="0" t="s">
        <v>2</v>
      </c>
      <c r="F2110" s="0" t="s">
        <v>105</v>
      </c>
      <c r="G2110" s="0" t="str">
        <f aca="false">IF($B2110="POP",INDEX($A$2:$A2109,MATCH(1,($F$2:$F2109=F2110)*($D$2:$D2109=D2110)*($B$2:$B2109="PUSH")*($C$2:$C2109=$C2110),0),0),"")</f>
        <v/>
      </c>
      <c r="H2110" s="0" t="str">
        <f aca="false">IF(G2110 &lt;&gt; "", A2110-G2110, "")</f>
        <v/>
      </c>
    </row>
    <row r="2111" customFormat="false" ht="12.8" hidden="false" customHeight="false" outlineLevel="0" collapsed="false">
      <c r="A2111" s="0" t="n">
        <v>82763</v>
      </c>
      <c r="B2111" s="0" t="s">
        <v>6</v>
      </c>
      <c r="C2111" s="0" t="n">
        <v>2969</v>
      </c>
      <c r="D2111" s="0" t="n">
        <v>5</v>
      </c>
      <c r="E2111" s="0" t="s">
        <v>2</v>
      </c>
      <c r="F2111" s="0" t="s">
        <v>106</v>
      </c>
      <c r="G2111" s="0" t="str">
        <f aca="false">IF($B2111="POP",INDEX($A$2:$A2110,MATCH(1,($F$2:$F2110=F2111)*($D$2:$D2110=D2111)*($B$2:$B2110="PUSH")*($C$2:$C2110=$C2111),0),0),"")</f>
        <v/>
      </c>
      <c r="H2111" s="0" t="str">
        <f aca="false">IF(G2111 &lt;&gt; "", A2111-G2111, "")</f>
        <v/>
      </c>
    </row>
    <row r="2112" customFormat="false" ht="12.8" hidden="false" customHeight="false" outlineLevel="0" collapsed="false">
      <c r="A2112" s="0" t="n">
        <v>82763</v>
      </c>
      <c r="B2112" s="0" t="s">
        <v>4</v>
      </c>
      <c r="C2112" s="0" t="n">
        <v>2969</v>
      </c>
      <c r="D2112" s="0" t="n">
        <v>5</v>
      </c>
      <c r="E2112" s="0" t="s">
        <v>2</v>
      </c>
      <c r="F2112" s="0" t="s">
        <v>106</v>
      </c>
      <c r="G2112" s="0" t="n">
        <f aca="false">IF($B2112="POP",INDEX($A$2:$A2111,MATCH(1,($F$2:$F2111=F2112)*($D$2:$D2111=D2112)*($B$2:$B2111="PUSH")*($C$2:$C2111=$C2112),0),0),"")</f>
        <v>82763</v>
      </c>
      <c r="H2112" s="0" t="n">
        <f aca="false">IF(G2112 &lt;&gt; "", A2112-G2112, "")</f>
        <v>0</v>
      </c>
    </row>
    <row r="2113" customFormat="false" ht="12.8" hidden="false" customHeight="false" outlineLevel="0" collapsed="false">
      <c r="A2113" s="0" t="n">
        <v>82779</v>
      </c>
      <c r="B2113" s="0" t="s">
        <v>6</v>
      </c>
      <c r="C2113" s="0" t="n">
        <v>2969</v>
      </c>
      <c r="D2113" s="0" t="n">
        <v>5</v>
      </c>
      <c r="E2113" s="0" t="s">
        <v>2</v>
      </c>
      <c r="F2113" s="0" t="s">
        <v>107</v>
      </c>
      <c r="G2113" s="0" t="str">
        <f aca="false">IF($B2113="POP",INDEX($A$2:$A2112,MATCH(1,($F$2:$F2112=F2113)*($D$2:$D2112=D2113)*($B$2:$B2112="PUSH")*($C$2:$C2112=$C2113),0),0),"")</f>
        <v/>
      </c>
      <c r="H2113" s="0" t="str">
        <f aca="false">IF(G2113 &lt;&gt; "", A2113-G2113, "")</f>
        <v/>
      </c>
    </row>
    <row r="2114" customFormat="false" ht="12.8" hidden="false" customHeight="false" outlineLevel="0" collapsed="false">
      <c r="A2114" s="0" t="n">
        <v>82796</v>
      </c>
      <c r="B2114" s="0" t="s">
        <v>4</v>
      </c>
      <c r="C2114" s="0" t="n">
        <v>2969</v>
      </c>
      <c r="D2114" s="0" t="n">
        <v>5</v>
      </c>
      <c r="E2114" s="0" t="s">
        <v>2</v>
      </c>
      <c r="F2114" s="0" t="s">
        <v>107</v>
      </c>
      <c r="G2114" s="0" t="n">
        <f aca="false">IF($B2114="POP",INDEX($A$2:$A2113,MATCH(1,($F$2:$F2113=F2114)*($D$2:$D2113=D2114)*($B$2:$B2113="PUSH")*($C$2:$C2113=$C2114),0),0),"")</f>
        <v>82779</v>
      </c>
      <c r="H2114" s="0" t="n">
        <f aca="false">IF(G2114 &lt;&gt; "", A2114-G2114, "")</f>
        <v>17</v>
      </c>
    </row>
    <row r="2115" customFormat="false" ht="12.8" hidden="false" customHeight="false" outlineLevel="0" collapsed="false">
      <c r="A2115" s="0" t="n">
        <v>82812</v>
      </c>
      <c r="B2115" s="0" t="s">
        <v>4</v>
      </c>
      <c r="C2115" s="0" t="n">
        <v>2969</v>
      </c>
      <c r="D2115" s="0" t="n">
        <v>4</v>
      </c>
      <c r="E2115" s="0" t="s">
        <v>2</v>
      </c>
      <c r="F2115" s="0" t="s">
        <v>105</v>
      </c>
      <c r="G2115" s="0" t="n">
        <f aca="false">IF($B2115="POP",INDEX($A$2:$A2114,MATCH(1,($F$2:$F2114=F2115)*($D$2:$D2114=D2115)*($B$2:$B2114="PUSH")*($C$2:$C2114=$C2115),0),0),"")</f>
        <v>82763</v>
      </c>
      <c r="H2115" s="0" t="n">
        <f aca="false">IF(G2115 &lt;&gt; "", A2115-G2115, "")</f>
        <v>49</v>
      </c>
    </row>
    <row r="2116" customFormat="false" ht="12.8" hidden="false" customHeight="false" outlineLevel="0" collapsed="false">
      <c r="A2116" s="0" t="n">
        <v>82812</v>
      </c>
      <c r="B2116" s="0" t="s">
        <v>4</v>
      </c>
      <c r="C2116" s="0" t="n">
        <v>2969</v>
      </c>
      <c r="D2116" s="0" t="n">
        <v>3</v>
      </c>
      <c r="E2116" s="0" t="s">
        <v>2</v>
      </c>
      <c r="F2116" s="0" t="s">
        <v>103</v>
      </c>
      <c r="G2116" s="0" t="n">
        <f aca="false">IF($B2116="POP",INDEX($A$2:$A2115,MATCH(1,($F$2:$F2115=F2116)*($D$2:$D2115=D2116)*($B$2:$B2115="PUSH")*($C$2:$C2115=$C2116),0),0),"")</f>
        <v>82763</v>
      </c>
      <c r="H2116" s="0" t="n">
        <f aca="false">IF(G2116 &lt;&gt; "", A2116-G2116, "")</f>
        <v>49</v>
      </c>
    </row>
    <row r="2117" customFormat="false" ht="12.8" hidden="false" customHeight="false" outlineLevel="0" collapsed="false">
      <c r="A2117" s="0" t="n">
        <v>82813</v>
      </c>
      <c r="B2117" s="0" t="s">
        <v>6</v>
      </c>
      <c r="C2117" s="0" t="n">
        <v>2969</v>
      </c>
      <c r="D2117" s="0" t="n">
        <v>3</v>
      </c>
      <c r="E2117" s="0" t="s">
        <v>2</v>
      </c>
      <c r="F2117" s="0" t="s">
        <v>103</v>
      </c>
      <c r="G2117" s="0" t="str">
        <f aca="false">IF($B2117="POP",INDEX($A$2:$A2116,MATCH(1,($F$2:$F2116=F2117)*($D$2:$D2116=D2117)*($B$2:$B2116="PUSH")*($C$2:$C2116=$C2117),0),0),"")</f>
        <v/>
      </c>
      <c r="H2117" s="0" t="str">
        <f aca="false">IF(G2117 &lt;&gt; "", A2117-G2117, "")</f>
        <v/>
      </c>
    </row>
    <row r="2118" customFormat="false" ht="12.8" hidden="false" customHeight="false" outlineLevel="0" collapsed="false">
      <c r="A2118" s="0" t="n">
        <v>82813</v>
      </c>
      <c r="B2118" s="0" t="s">
        <v>6</v>
      </c>
      <c r="C2118" s="0" t="n">
        <v>2969</v>
      </c>
      <c r="D2118" s="0" t="n">
        <v>4</v>
      </c>
      <c r="E2118" s="0" t="s">
        <v>2</v>
      </c>
      <c r="F2118" s="0" t="s">
        <v>104</v>
      </c>
      <c r="G2118" s="0" t="str">
        <f aca="false">IF($B2118="POP",INDEX($A$2:$A2117,MATCH(1,($F$2:$F2117=F2118)*($D$2:$D2117=D2118)*($B$2:$B2117="PUSH")*($C$2:$C2117=$C2118),0),0),"")</f>
        <v/>
      </c>
      <c r="H2118" s="0" t="str">
        <f aca="false">IF(G2118 &lt;&gt; "", A2118-G2118, "")</f>
        <v/>
      </c>
    </row>
    <row r="2119" customFormat="false" ht="12.8" hidden="false" customHeight="false" outlineLevel="0" collapsed="false">
      <c r="A2119" s="0" t="n">
        <v>82813</v>
      </c>
      <c r="B2119" s="0" t="s">
        <v>4</v>
      </c>
      <c r="C2119" s="0" t="n">
        <v>2969</v>
      </c>
      <c r="D2119" s="0" t="n">
        <v>4</v>
      </c>
      <c r="E2119" s="0" t="s">
        <v>2</v>
      </c>
      <c r="F2119" s="0" t="s">
        <v>104</v>
      </c>
      <c r="G2119" s="0" t="n">
        <f aca="false">IF($B2119="POP",INDEX($A$2:$A2118,MATCH(1,($F$2:$F2118=F2119)*($D$2:$D2118=D2119)*($B$2:$B2118="PUSH")*($C$2:$C2118=$C2119),0),0),"")</f>
        <v>82763</v>
      </c>
      <c r="H2119" s="0" t="n">
        <f aca="false">IF(G2119 &lt;&gt; "", A2119-G2119, "")</f>
        <v>50</v>
      </c>
    </row>
    <row r="2120" customFormat="false" ht="12.8" hidden="false" customHeight="false" outlineLevel="0" collapsed="false">
      <c r="A2120" s="0" t="n">
        <v>82813</v>
      </c>
      <c r="B2120" s="0" t="s">
        <v>6</v>
      </c>
      <c r="C2120" s="0" t="n">
        <v>2969</v>
      </c>
      <c r="D2120" s="0" t="n">
        <v>4</v>
      </c>
      <c r="E2120" s="0" t="s">
        <v>2</v>
      </c>
      <c r="F2120" s="0" t="s">
        <v>74</v>
      </c>
      <c r="G2120" s="0" t="str">
        <f aca="false">IF($B2120="POP",INDEX($A$2:$A2119,MATCH(1,($F$2:$F2119=F2120)*($D$2:$D2119=D2120)*($B$2:$B2119="PUSH")*($C$2:$C2119=$C2120),0),0),"")</f>
        <v/>
      </c>
      <c r="H2120" s="0" t="str">
        <f aca="false">IF(G2120 &lt;&gt; "", A2120-G2120, "")</f>
        <v/>
      </c>
    </row>
    <row r="2121" customFormat="false" ht="12.8" hidden="false" customHeight="false" outlineLevel="0" collapsed="false">
      <c r="A2121" s="0" t="n">
        <v>82813</v>
      </c>
      <c r="B2121" s="0" t="s">
        <v>4</v>
      </c>
      <c r="C2121" s="0" t="n">
        <v>2969</v>
      </c>
      <c r="D2121" s="0" t="n">
        <v>4</v>
      </c>
      <c r="E2121" s="0" t="s">
        <v>2</v>
      </c>
      <c r="F2121" s="0" t="s">
        <v>74</v>
      </c>
      <c r="G2121" s="0" t="n">
        <f aca="false">IF($B2121="POP",INDEX($A$2:$A2120,MATCH(1,($F$2:$F2120=F2121)*($D$2:$D2120=D2121)*($B$2:$B2120="PUSH")*($C$2:$C2120=$C2121),0),0),"")</f>
        <v>82763</v>
      </c>
      <c r="H2121" s="0" t="n">
        <f aca="false">IF(G2121 &lt;&gt; "", A2121-G2121, "")</f>
        <v>50</v>
      </c>
    </row>
    <row r="2122" customFormat="false" ht="12.8" hidden="false" customHeight="false" outlineLevel="0" collapsed="false">
      <c r="A2122" s="0" t="n">
        <v>82813</v>
      </c>
      <c r="B2122" s="0" t="s">
        <v>6</v>
      </c>
      <c r="C2122" s="0" t="n">
        <v>2969</v>
      </c>
      <c r="D2122" s="0" t="n">
        <v>4</v>
      </c>
      <c r="E2122" s="0" t="s">
        <v>2</v>
      </c>
      <c r="F2122" s="0" t="s">
        <v>100</v>
      </c>
      <c r="G2122" s="0" t="str">
        <f aca="false">IF($B2122="POP",INDEX($A$2:$A2121,MATCH(1,($F$2:$F2121=F2122)*($D$2:$D2121=D2122)*($B$2:$B2121="PUSH")*($C$2:$C2121=$C2122),0),0),"")</f>
        <v/>
      </c>
      <c r="H2122" s="0" t="str">
        <f aca="false">IF(G2122 &lt;&gt; "", A2122-G2122, "")</f>
        <v/>
      </c>
    </row>
    <row r="2123" customFormat="false" ht="12.8" hidden="false" customHeight="false" outlineLevel="0" collapsed="false">
      <c r="A2123" s="0" t="n">
        <v>82813</v>
      </c>
      <c r="B2123" s="0" t="s">
        <v>4</v>
      </c>
      <c r="C2123" s="0" t="n">
        <v>2969</v>
      </c>
      <c r="D2123" s="0" t="n">
        <v>4</v>
      </c>
      <c r="E2123" s="0" t="s">
        <v>2</v>
      </c>
      <c r="F2123" s="0" t="s">
        <v>100</v>
      </c>
      <c r="G2123" s="0" t="n">
        <f aca="false">IF($B2123="POP",INDEX($A$2:$A2122,MATCH(1,($F$2:$F2122=F2123)*($D$2:$D2122=D2123)*($B$2:$B2122="PUSH")*($C$2:$C2122=$C2123),0),0),"")</f>
        <v>82763</v>
      </c>
      <c r="H2123" s="0" t="n">
        <f aca="false">IF(G2123 &lt;&gt; "", A2123-G2123, "")</f>
        <v>50</v>
      </c>
    </row>
    <row r="2124" customFormat="false" ht="12.8" hidden="false" customHeight="false" outlineLevel="0" collapsed="false">
      <c r="A2124" s="0" t="n">
        <v>82813</v>
      </c>
      <c r="B2124" s="0" t="s">
        <v>6</v>
      </c>
      <c r="C2124" s="0" t="n">
        <v>2969</v>
      </c>
      <c r="D2124" s="0" t="n">
        <v>4</v>
      </c>
      <c r="E2124" s="0" t="s">
        <v>2</v>
      </c>
      <c r="F2124" s="0" t="s">
        <v>105</v>
      </c>
      <c r="G2124" s="0" t="str">
        <f aca="false">IF($B2124="POP",INDEX($A$2:$A2123,MATCH(1,($F$2:$F2123=F2124)*($D$2:$D2123=D2124)*($B$2:$B2123="PUSH")*($C$2:$C2123=$C2124),0),0),"")</f>
        <v/>
      </c>
      <c r="H2124" s="0" t="str">
        <f aca="false">IF(G2124 &lt;&gt; "", A2124-G2124, "")</f>
        <v/>
      </c>
    </row>
    <row r="2125" customFormat="false" ht="12.8" hidden="false" customHeight="false" outlineLevel="0" collapsed="false">
      <c r="A2125" s="0" t="n">
        <v>82813</v>
      </c>
      <c r="B2125" s="0" t="s">
        <v>6</v>
      </c>
      <c r="C2125" s="0" t="n">
        <v>2969</v>
      </c>
      <c r="D2125" s="0" t="n">
        <v>5</v>
      </c>
      <c r="E2125" s="0" t="s">
        <v>2</v>
      </c>
      <c r="F2125" s="0" t="s">
        <v>106</v>
      </c>
      <c r="G2125" s="0" t="str">
        <f aca="false">IF($B2125="POP",INDEX($A$2:$A2124,MATCH(1,($F$2:$F2124=F2125)*($D$2:$D2124=D2125)*($B$2:$B2124="PUSH")*($C$2:$C2124=$C2125),0),0),"")</f>
        <v/>
      </c>
      <c r="H2125" s="0" t="str">
        <f aca="false">IF(G2125 &lt;&gt; "", A2125-G2125, "")</f>
        <v/>
      </c>
    </row>
    <row r="2126" customFormat="false" ht="12.8" hidden="false" customHeight="false" outlineLevel="0" collapsed="false">
      <c r="A2126" s="0" t="n">
        <v>82813</v>
      </c>
      <c r="B2126" s="0" t="s">
        <v>4</v>
      </c>
      <c r="C2126" s="0" t="n">
        <v>2969</v>
      </c>
      <c r="D2126" s="0" t="n">
        <v>5</v>
      </c>
      <c r="E2126" s="0" t="s">
        <v>2</v>
      </c>
      <c r="F2126" s="0" t="s">
        <v>106</v>
      </c>
      <c r="G2126" s="0" t="n">
        <f aca="false">IF($B2126="POP",INDEX($A$2:$A2125,MATCH(1,($F$2:$F2125=F2126)*($D$2:$D2125=D2126)*($B$2:$B2125="PUSH")*($C$2:$C2125=$C2126),0),0),"")</f>
        <v>82763</v>
      </c>
      <c r="H2126" s="0" t="n">
        <f aca="false">IF(G2126 &lt;&gt; "", A2126-G2126, "")</f>
        <v>50</v>
      </c>
    </row>
    <row r="2127" customFormat="false" ht="12.8" hidden="false" customHeight="false" outlineLevel="0" collapsed="false">
      <c r="A2127" s="0" t="n">
        <v>82829</v>
      </c>
      <c r="B2127" s="0" t="s">
        <v>6</v>
      </c>
      <c r="C2127" s="0" t="n">
        <v>2969</v>
      </c>
      <c r="D2127" s="0" t="n">
        <v>5</v>
      </c>
      <c r="E2127" s="0" t="s">
        <v>2</v>
      </c>
      <c r="F2127" s="0" t="s">
        <v>107</v>
      </c>
      <c r="G2127" s="0" t="str">
        <f aca="false">IF($B2127="POP",INDEX($A$2:$A2126,MATCH(1,($F$2:$F2126=F2127)*($D$2:$D2126=D2127)*($B$2:$B2126="PUSH")*($C$2:$C2126=$C2127),0),0),"")</f>
        <v/>
      </c>
      <c r="H2127" s="0" t="str">
        <f aca="false">IF(G2127 &lt;&gt; "", A2127-G2127, "")</f>
        <v/>
      </c>
    </row>
    <row r="2128" customFormat="false" ht="12.8" hidden="false" customHeight="false" outlineLevel="0" collapsed="false">
      <c r="A2128" s="0" t="n">
        <v>82846</v>
      </c>
      <c r="B2128" s="0" t="s">
        <v>4</v>
      </c>
      <c r="C2128" s="0" t="n">
        <v>2969</v>
      </c>
      <c r="D2128" s="0" t="n">
        <v>5</v>
      </c>
      <c r="E2128" s="0" t="s">
        <v>2</v>
      </c>
      <c r="F2128" s="0" t="s">
        <v>107</v>
      </c>
      <c r="G2128" s="0" t="n">
        <f aca="false">IF($B2128="POP",INDEX($A$2:$A2127,MATCH(1,($F$2:$F2127=F2128)*($D$2:$D2127=D2128)*($B$2:$B2127="PUSH")*($C$2:$C2127=$C2128),0),0),"")</f>
        <v>82779</v>
      </c>
      <c r="H2128" s="0" t="n">
        <f aca="false">IF(G2128 &lt;&gt; "", A2128-G2128, "")</f>
        <v>67</v>
      </c>
    </row>
    <row r="2129" customFormat="false" ht="12.8" hidden="false" customHeight="false" outlineLevel="0" collapsed="false">
      <c r="A2129" s="0" t="n">
        <v>82947</v>
      </c>
      <c r="B2129" s="0" t="s">
        <v>6</v>
      </c>
      <c r="C2129" s="0" t="n">
        <v>2969</v>
      </c>
      <c r="D2129" s="0" t="n">
        <v>5</v>
      </c>
      <c r="E2129" s="0" t="s">
        <v>2</v>
      </c>
      <c r="F2129" s="0" t="s">
        <v>75</v>
      </c>
      <c r="G2129" s="0" t="str">
        <f aca="false">IF($B2129="POP",INDEX($A$2:$A2128,MATCH(1,($F$2:$F2128=F2129)*($D$2:$D2128=D2129)*($B$2:$B2128="PUSH")*($C$2:$C2128=$C2129),0),0),"")</f>
        <v/>
      </c>
      <c r="H2129" s="0" t="str">
        <f aca="false">IF(G2129 &lt;&gt; "", A2129-G2129, "")</f>
        <v/>
      </c>
    </row>
    <row r="2130" customFormat="false" ht="12.8" hidden="false" customHeight="false" outlineLevel="0" collapsed="false">
      <c r="A2130" s="0" t="n">
        <v>82947</v>
      </c>
      <c r="B2130" s="0" t="s">
        <v>6</v>
      </c>
      <c r="C2130" s="0" t="n">
        <v>2969</v>
      </c>
      <c r="D2130" s="0" t="n">
        <v>6</v>
      </c>
      <c r="E2130" s="0" t="s">
        <v>2</v>
      </c>
      <c r="F2130" s="0" t="s">
        <v>76</v>
      </c>
      <c r="G2130" s="0" t="str">
        <f aca="false">IF($B2130="POP",INDEX($A$2:$A2129,MATCH(1,($F$2:$F2129=F2130)*($D$2:$D2129=D2130)*($B$2:$B2129="PUSH")*($C$2:$C2129=$C2130),0),0),"")</f>
        <v/>
      </c>
      <c r="H2130" s="0" t="str">
        <f aca="false">IF(G2130 &lt;&gt; "", A2130-G2130, "")</f>
        <v/>
      </c>
    </row>
    <row r="2131" customFormat="false" ht="12.8" hidden="false" customHeight="false" outlineLevel="0" collapsed="false">
      <c r="A2131" s="0" t="n">
        <v>82947</v>
      </c>
      <c r="B2131" s="0" t="s">
        <v>4</v>
      </c>
      <c r="C2131" s="0" t="n">
        <v>2969</v>
      </c>
      <c r="D2131" s="0" t="n">
        <v>6</v>
      </c>
      <c r="E2131" s="0" t="s">
        <v>2</v>
      </c>
      <c r="F2131" s="0" t="s">
        <v>76</v>
      </c>
      <c r="G2131" s="0" t="n">
        <f aca="false">IF($B2131="POP",INDEX($A$2:$A2130,MATCH(1,($F$2:$F2130=F2131)*($D$2:$D2130=D2131)*($B$2:$B2130="PUSH")*($C$2:$C2130=$C2131),0),0),"")</f>
        <v>82947</v>
      </c>
      <c r="H2131" s="0" t="n">
        <f aca="false">IF(G2131 &lt;&gt; "", A2131-G2131, "")</f>
        <v>0</v>
      </c>
    </row>
    <row r="2132" customFormat="false" ht="12.8" hidden="false" customHeight="false" outlineLevel="0" collapsed="false">
      <c r="A2132" s="0" t="n">
        <v>82947</v>
      </c>
      <c r="B2132" s="0" t="s">
        <v>6</v>
      </c>
      <c r="C2132" s="0" t="n">
        <v>2969</v>
      </c>
      <c r="D2132" s="0" t="n">
        <v>6</v>
      </c>
      <c r="E2132" s="0" t="s">
        <v>2</v>
      </c>
      <c r="F2132" s="0" t="s">
        <v>77</v>
      </c>
      <c r="G2132" s="0" t="str">
        <f aca="false">IF($B2132="POP",INDEX($A$2:$A2131,MATCH(1,($F$2:$F2131=F2132)*($D$2:$D2131=D2132)*($B$2:$B2131="PUSH")*($C$2:$C2131=$C2132),0),0),"")</f>
        <v/>
      </c>
      <c r="H2132" s="0" t="str">
        <f aca="false">IF(G2132 &lt;&gt; "", A2132-G2132, "")</f>
        <v/>
      </c>
    </row>
    <row r="2133" customFormat="false" ht="12.8" hidden="false" customHeight="false" outlineLevel="0" collapsed="false">
      <c r="A2133" s="0" t="n">
        <v>82947</v>
      </c>
      <c r="B2133" s="0" t="s">
        <v>4</v>
      </c>
      <c r="C2133" s="0" t="n">
        <v>2969</v>
      </c>
      <c r="D2133" s="0" t="n">
        <v>6</v>
      </c>
      <c r="E2133" s="0" t="s">
        <v>2</v>
      </c>
      <c r="F2133" s="0" t="s">
        <v>77</v>
      </c>
      <c r="G2133" s="0" t="n">
        <f aca="false">IF($B2133="POP",INDEX($A$2:$A2132,MATCH(1,($F$2:$F2132=F2133)*($D$2:$D2132=D2133)*($B$2:$B2132="PUSH")*($C$2:$C2132=$C2133),0),0),"")</f>
        <v>82947</v>
      </c>
      <c r="H2133" s="0" t="n">
        <f aca="false">IF(G2133 &lt;&gt; "", A2133-G2133, "")</f>
        <v>0</v>
      </c>
    </row>
    <row r="2134" customFormat="false" ht="12.8" hidden="false" customHeight="false" outlineLevel="0" collapsed="false">
      <c r="A2134" s="0" t="n">
        <v>82947</v>
      </c>
      <c r="B2134" s="0" t="s">
        <v>6</v>
      </c>
      <c r="C2134" s="0" t="n">
        <v>2969</v>
      </c>
      <c r="D2134" s="0" t="n">
        <v>6</v>
      </c>
      <c r="E2134" s="0" t="s">
        <v>2</v>
      </c>
      <c r="F2134" s="0" t="s">
        <v>78</v>
      </c>
      <c r="G2134" s="0" t="str">
        <f aca="false">IF($B2134="POP",INDEX($A$2:$A2133,MATCH(1,($F$2:$F2133=F2134)*($D$2:$D2133=D2134)*($B$2:$B2133="PUSH")*($C$2:$C2133=$C2134),0),0),"")</f>
        <v/>
      </c>
      <c r="H2134" s="0" t="str">
        <f aca="false">IF(G2134 &lt;&gt; "", A2134-G2134, "")</f>
        <v/>
      </c>
    </row>
    <row r="2135" customFormat="false" ht="12.8" hidden="false" customHeight="false" outlineLevel="0" collapsed="false">
      <c r="A2135" s="0" t="n">
        <v>82947</v>
      </c>
      <c r="B2135" s="0" t="s">
        <v>4</v>
      </c>
      <c r="C2135" s="0" t="n">
        <v>2969</v>
      </c>
      <c r="D2135" s="0" t="n">
        <v>6</v>
      </c>
      <c r="E2135" s="0" t="s">
        <v>2</v>
      </c>
      <c r="F2135" s="0" t="s">
        <v>78</v>
      </c>
      <c r="G2135" s="0" t="n">
        <f aca="false">IF($B2135="POP",INDEX($A$2:$A2134,MATCH(1,($F$2:$F2134=F2135)*($D$2:$D2134=D2135)*($B$2:$B2134="PUSH")*($C$2:$C2134=$C2135),0),0),"")</f>
        <v>82947</v>
      </c>
      <c r="H2135" s="0" t="n">
        <f aca="false">IF(G2135 &lt;&gt; "", A2135-G2135, "")</f>
        <v>0</v>
      </c>
    </row>
    <row r="2136" customFormat="false" ht="12.8" hidden="false" customHeight="false" outlineLevel="0" collapsed="false">
      <c r="A2136" s="0" t="n">
        <v>82947</v>
      </c>
      <c r="B2136" s="0" t="s">
        <v>4</v>
      </c>
      <c r="C2136" s="0" t="n">
        <v>2969</v>
      </c>
      <c r="D2136" s="0" t="n">
        <v>5</v>
      </c>
      <c r="E2136" s="0" t="s">
        <v>2</v>
      </c>
      <c r="F2136" s="0" t="s">
        <v>75</v>
      </c>
      <c r="G2136" s="0" t="n">
        <f aca="false">IF($B2136="POP",INDEX($A$2:$A2135,MATCH(1,($F$2:$F2135=F2136)*($D$2:$D2135=D2136)*($B$2:$B2135="PUSH")*($C$2:$C2135=$C2136),0),0),"")</f>
        <v>82947</v>
      </c>
      <c r="H2136" s="0" t="n">
        <f aca="false">IF(G2136 &lt;&gt; "", A2136-G2136, "")</f>
        <v>0</v>
      </c>
    </row>
    <row r="2137" customFormat="false" ht="12.8" hidden="false" customHeight="false" outlineLevel="0" collapsed="false">
      <c r="A2137" s="0" t="n">
        <v>82963</v>
      </c>
      <c r="B2137" s="0" t="s">
        <v>6</v>
      </c>
      <c r="C2137" s="0" t="n">
        <v>2969</v>
      </c>
      <c r="D2137" s="0" t="n">
        <v>5</v>
      </c>
      <c r="E2137" s="0" t="s">
        <v>2</v>
      </c>
      <c r="F2137" s="0" t="s">
        <v>108</v>
      </c>
      <c r="G2137" s="0" t="str">
        <f aca="false">IF($B2137="POP",INDEX($A$2:$A2136,MATCH(1,($F$2:$F2136=F2137)*($D$2:$D2136=D2137)*($B$2:$B2136="PUSH")*($C$2:$C2136=$C2137),0),0),"")</f>
        <v/>
      </c>
      <c r="H2137" s="0" t="str">
        <f aca="false">IF(G2137 &lt;&gt; "", A2137-G2137, "")</f>
        <v/>
      </c>
    </row>
    <row r="2138" customFormat="false" ht="12.8" hidden="false" customHeight="false" outlineLevel="0" collapsed="false">
      <c r="A2138" s="0" t="n">
        <v>82979</v>
      </c>
      <c r="B2138" s="0" t="s">
        <v>4</v>
      </c>
      <c r="C2138" s="0" t="n">
        <v>2969</v>
      </c>
      <c r="D2138" s="0" t="n">
        <v>5</v>
      </c>
      <c r="E2138" s="0" t="s">
        <v>2</v>
      </c>
      <c r="F2138" s="0" t="s">
        <v>108</v>
      </c>
      <c r="G2138" s="0" t="n">
        <f aca="false">IF($B2138="POP",INDEX($A$2:$A2137,MATCH(1,($F$2:$F2137=F2138)*($D$2:$D2137=D2138)*($B$2:$B2137="PUSH")*($C$2:$C2137=$C2138),0),0),"")</f>
        <v>82963</v>
      </c>
      <c r="H2138" s="0" t="n">
        <f aca="false">IF(G2138 &lt;&gt; "", A2138-G2138, "")</f>
        <v>16</v>
      </c>
    </row>
    <row r="2139" customFormat="false" ht="12.8" hidden="false" customHeight="false" outlineLevel="0" collapsed="false">
      <c r="A2139" s="0" t="n">
        <v>82979</v>
      </c>
      <c r="B2139" s="0" t="s">
        <v>6</v>
      </c>
      <c r="C2139" s="0" t="n">
        <v>2969</v>
      </c>
      <c r="D2139" s="0" t="n">
        <v>5</v>
      </c>
      <c r="E2139" s="0" t="s">
        <v>2</v>
      </c>
      <c r="F2139" s="0" t="s">
        <v>84</v>
      </c>
      <c r="G2139" s="0" t="str">
        <f aca="false">IF($B2139="POP",INDEX($A$2:$A2138,MATCH(1,($F$2:$F2138=F2139)*($D$2:$D2138=D2139)*($B$2:$B2138="PUSH")*($C$2:$C2138=$C2139),0),0),"")</f>
        <v/>
      </c>
      <c r="H2139" s="0" t="str">
        <f aca="false">IF(G2139 &lt;&gt; "", A2139-G2139, "")</f>
        <v/>
      </c>
    </row>
    <row r="2140" customFormat="false" ht="12.8" hidden="false" customHeight="false" outlineLevel="0" collapsed="false">
      <c r="A2140" s="0" t="n">
        <v>82979</v>
      </c>
      <c r="B2140" s="0" t="s">
        <v>1</v>
      </c>
      <c r="C2140" s="0" t="n">
        <v>2978</v>
      </c>
      <c r="D2140" s="0" t="n">
        <v>0</v>
      </c>
      <c r="E2140" s="0" t="s">
        <v>2</v>
      </c>
      <c r="F2140" s="0" t="s">
        <v>85</v>
      </c>
      <c r="G2140" s="0" t="str">
        <f aca="false">IF($B2140="POP",INDEX($A$2:$A2139,MATCH(1,($F$2:$F2139=F2140)*($D$2:$D2139=D2140)*($B$2:$B2139="PUSH")*($C$2:$C2139=$C2140),0),0),"")</f>
        <v/>
      </c>
      <c r="H2140" s="0" t="str">
        <f aca="false">IF(G2140 &lt;&gt; "", A2140-G2140, "")</f>
        <v/>
      </c>
    </row>
    <row r="2141" customFormat="false" ht="12.8" hidden="false" customHeight="false" outlineLevel="0" collapsed="false">
      <c r="A2141" s="0" t="n">
        <v>82979</v>
      </c>
      <c r="B2141" s="0" t="s">
        <v>4</v>
      </c>
      <c r="C2141" s="0" t="n">
        <v>2969</v>
      </c>
      <c r="D2141" s="0" t="n">
        <v>5</v>
      </c>
      <c r="E2141" s="0" t="s">
        <v>2</v>
      </c>
      <c r="F2141" s="0" t="s">
        <v>84</v>
      </c>
      <c r="G2141" s="0" t="n">
        <f aca="false">IF($B2141="POP",INDEX($A$2:$A2140,MATCH(1,($F$2:$F2140=F2141)*($D$2:$D2140=D2141)*($B$2:$B2140="PUSH")*($C$2:$C2140=$C2141),0),0),"")</f>
        <v>82979</v>
      </c>
      <c r="H2141" s="0" t="n">
        <f aca="false">IF(G2141 &lt;&gt; "", A2141-G2141, "")</f>
        <v>0</v>
      </c>
    </row>
    <row r="2142" customFormat="false" ht="12.8" hidden="false" customHeight="false" outlineLevel="0" collapsed="false">
      <c r="A2142" s="0" t="n">
        <v>82979</v>
      </c>
      <c r="B2142" s="0" t="s">
        <v>6</v>
      </c>
      <c r="C2142" s="0" t="n">
        <v>2969</v>
      </c>
      <c r="D2142" s="0" t="n">
        <v>5</v>
      </c>
      <c r="E2142" s="0" t="s">
        <v>2</v>
      </c>
      <c r="F2142" s="0" t="s">
        <v>86</v>
      </c>
      <c r="G2142" s="0" t="str">
        <f aca="false">IF($B2142="POP",INDEX($A$2:$A2141,MATCH(1,($F$2:$F2141=F2142)*($D$2:$D2141=D2142)*($B$2:$B2141="PUSH")*($C$2:$C2141=$C2142),0),0),"")</f>
        <v/>
      </c>
      <c r="H2142" s="0" t="str">
        <f aca="false">IF(G2142 &lt;&gt; "", A2142-G2142, "")</f>
        <v/>
      </c>
    </row>
    <row r="2143" customFormat="false" ht="12.8" hidden="false" customHeight="false" outlineLevel="0" collapsed="false">
      <c r="A2143" s="0" t="n">
        <v>82979</v>
      </c>
      <c r="B2143" s="0" t="s">
        <v>1</v>
      </c>
      <c r="C2143" s="0" t="n">
        <v>2979</v>
      </c>
      <c r="D2143" s="0" t="n">
        <v>0</v>
      </c>
      <c r="E2143" s="0" t="s">
        <v>2</v>
      </c>
      <c r="F2143" s="0" t="s">
        <v>87</v>
      </c>
      <c r="G2143" s="0" t="str">
        <f aca="false">IF($B2143="POP",INDEX($A$2:$A2142,MATCH(1,($F$2:$F2142=F2143)*($D$2:$D2142=D2143)*($B$2:$B2142="PUSH")*($C$2:$C2142=$C2143),0),0),"")</f>
        <v/>
      </c>
      <c r="H2143" s="0" t="str">
        <f aca="false">IF(G2143 &lt;&gt; "", A2143-G2143, "")</f>
        <v/>
      </c>
    </row>
    <row r="2144" customFormat="false" ht="12.8" hidden="false" customHeight="false" outlineLevel="0" collapsed="false">
      <c r="A2144" s="0" t="n">
        <v>82979</v>
      </c>
      <c r="B2144" s="0" t="s">
        <v>4</v>
      </c>
      <c r="C2144" s="0" t="n">
        <v>2969</v>
      </c>
      <c r="D2144" s="0" t="n">
        <v>5</v>
      </c>
      <c r="E2144" s="0" t="s">
        <v>2</v>
      </c>
      <c r="F2144" s="0" t="s">
        <v>86</v>
      </c>
      <c r="G2144" s="0" t="n">
        <f aca="false">IF($B2144="POP",INDEX($A$2:$A2143,MATCH(1,($F$2:$F2143=F2144)*($D$2:$D2143=D2144)*($B$2:$B2143="PUSH")*($C$2:$C2143=$C2144),0),0),"")</f>
        <v>82979</v>
      </c>
      <c r="H2144" s="0" t="n">
        <f aca="false">IF(G2144 &lt;&gt; "", A2144-G2144, "")</f>
        <v>0</v>
      </c>
    </row>
    <row r="2145" customFormat="false" ht="12.8" hidden="false" customHeight="false" outlineLevel="0" collapsed="false">
      <c r="A2145" s="0" t="n">
        <v>82980</v>
      </c>
      <c r="B2145" s="0" t="s">
        <v>6</v>
      </c>
      <c r="C2145" s="0" t="n">
        <v>2978</v>
      </c>
      <c r="D2145" s="0" t="n">
        <v>0</v>
      </c>
      <c r="E2145" s="0" t="s">
        <v>2</v>
      </c>
      <c r="F2145" s="0" t="s">
        <v>88</v>
      </c>
      <c r="G2145" s="0" t="str">
        <f aca="false">IF($B2145="POP",INDEX($A$2:$A2144,MATCH(1,($F$2:$F2144=F2145)*($D$2:$D2144=D2145)*($B$2:$B2144="PUSH")*($C$2:$C2144=$C2145),0),0),"")</f>
        <v/>
      </c>
      <c r="H2145" s="0" t="str">
        <f aca="false">IF(G2145 &lt;&gt; "", A2145-G2145, "")</f>
        <v/>
      </c>
    </row>
    <row r="2146" customFormat="false" ht="12.8" hidden="false" customHeight="false" outlineLevel="0" collapsed="false">
      <c r="A2146" s="0" t="n">
        <v>82981</v>
      </c>
      <c r="B2146" s="0" t="s">
        <v>6</v>
      </c>
      <c r="C2146" s="0" t="n">
        <v>2978</v>
      </c>
      <c r="D2146" s="0" t="n">
        <v>1</v>
      </c>
      <c r="E2146" s="0" t="s">
        <v>2</v>
      </c>
      <c r="F2146" s="0" t="s">
        <v>7</v>
      </c>
      <c r="G2146" s="0" t="str">
        <f aca="false">IF($B2146="POP",INDEX($A$2:$A2145,MATCH(1,($F$2:$F2145=F2146)*($D$2:$D2145=D2146)*($B$2:$B2145="PUSH")*($C$2:$C2145=$C2146),0),0),"")</f>
        <v/>
      </c>
      <c r="H2146" s="0" t="str">
        <f aca="false">IF(G2146 &lt;&gt; "", A2146-G2146, "")</f>
        <v/>
      </c>
    </row>
    <row r="2147" customFormat="false" ht="12.8" hidden="false" customHeight="false" outlineLevel="0" collapsed="false">
      <c r="A2147" s="0" t="n">
        <v>82981</v>
      </c>
      <c r="B2147" s="0" t="s">
        <v>4</v>
      </c>
      <c r="C2147" s="0" t="n">
        <v>2978</v>
      </c>
      <c r="D2147" s="0" t="n">
        <v>1</v>
      </c>
      <c r="E2147" s="0" t="s">
        <v>2</v>
      </c>
      <c r="F2147" s="0" t="s">
        <v>7</v>
      </c>
      <c r="G2147" s="0" t="n">
        <f aca="false">IF($B2147="POP",INDEX($A$2:$A2146,MATCH(1,($F$2:$F2146=F2147)*($D$2:$D2146=D2147)*($B$2:$B2146="PUSH")*($C$2:$C2146=$C2147),0),0),"")</f>
        <v>82981</v>
      </c>
      <c r="H2147" s="0" t="n">
        <f aca="false">IF(G2147 &lt;&gt; "", A2147-G2147, "")</f>
        <v>0</v>
      </c>
    </row>
    <row r="2148" customFormat="false" ht="12.8" hidden="false" customHeight="false" outlineLevel="0" collapsed="false">
      <c r="A2148" s="0" t="n">
        <v>82981</v>
      </c>
      <c r="B2148" s="0" t="s">
        <v>11</v>
      </c>
      <c r="C2148" s="0" t="n">
        <v>2978</v>
      </c>
      <c r="D2148" s="0" t="n">
        <v>0</v>
      </c>
      <c r="E2148" s="0" t="s">
        <v>2</v>
      </c>
      <c r="F2148" s="0" t="s">
        <v>88</v>
      </c>
      <c r="G2148" s="0" t="str">
        <f aca="false">IF($B2148="POP",INDEX($A$2:$A2147,MATCH(1,($F$2:$F2147=F2148)*($D$2:$D2147=D2148)*($B$2:$B2147="PUSH")*($C$2:$C2147=$C2148),0),0),"")</f>
        <v/>
      </c>
      <c r="H2148" s="0" t="str">
        <f aca="false">IF(G2148 &lt;&gt; "", A2148-G2148, "")</f>
        <v/>
      </c>
    </row>
    <row r="2149" customFormat="false" ht="12.8" hidden="false" customHeight="false" outlineLevel="0" collapsed="false">
      <c r="A2149" s="0" t="n">
        <v>82996</v>
      </c>
      <c r="B2149" s="0" t="s">
        <v>4</v>
      </c>
      <c r="C2149" s="0" t="n">
        <v>2978</v>
      </c>
      <c r="D2149" s="0" t="n">
        <v>0</v>
      </c>
      <c r="E2149" s="0" t="s">
        <v>2</v>
      </c>
      <c r="F2149" s="0" t="s">
        <v>88</v>
      </c>
      <c r="G2149" s="0" t="n">
        <f aca="false">IF($B2149="POP",INDEX($A$2:$A2148,MATCH(1,($F$2:$F2148=F2149)*($D$2:$D2148=D2149)*($B$2:$B2148="PUSH")*($C$2:$C2148=$C2149),0),0),"")</f>
        <v>82980</v>
      </c>
      <c r="H2149" s="0" t="n">
        <f aca="false">IF(G2149 &lt;&gt; "", A2149-G2149, "")</f>
        <v>16</v>
      </c>
    </row>
    <row r="2150" customFormat="false" ht="12.8" hidden="false" customHeight="false" outlineLevel="0" collapsed="false">
      <c r="A2150" s="0" t="n">
        <v>82997</v>
      </c>
      <c r="B2150" s="0" t="s">
        <v>6</v>
      </c>
      <c r="C2150" s="0" t="n">
        <v>2979</v>
      </c>
      <c r="D2150" s="0" t="n">
        <v>0</v>
      </c>
      <c r="E2150" s="0" t="s">
        <v>2</v>
      </c>
      <c r="F2150" s="0" t="s">
        <v>89</v>
      </c>
      <c r="G2150" s="0" t="str">
        <f aca="false">IF($B2150="POP",INDEX($A$2:$A2149,MATCH(1,($F$2:$F2149=F2150)*($D$2:$D2149=D2150)*($B$2:$B2149="PUSH")*($C$2:$C2149=$C2150),0),0),"")</f>
        <v/>
      </c>
      <c r="H2150" s="0" t="str">
        <f aca="false">IF(G2150 &lt;&gt; "", A2150-G2150, "")</f>
        <v/>
      </c>
    </row>
    <row r="2151" customFormat="false" ht="12.8" hidden="false" customHeight="false" outlineLevel="0" collapsed="false">
      <c r="A2151" s="0" t="n">
        <v>82997</v>
      </c>
      <c r="B2151" s="0" t="s">
        <v>6</v>
      </c>
      <c r="C2151" s="0" t="n">
        <v>2979</v>
      </c>
      <c r="D2151" s="0" t="n">
        <v>1</v>
      </c>
      <c r="E2151" s="0" t="s">
        <v>2</v>
      </c>
      <c r="F2151" s="0" t="s">
        <v>9</v>
      </c>
      <c r="G2151" s="0" t="str">
        <f aca="false">IF($B2151="POP",INDEX($A$2:$A2150,MATCH(1,($F$2:$F2150=F2151)*($D$2:$D2150=D2151)*($B$2:$B2150="PUSH")*($C$2:$C2150=$C2151),0),0),"")</f>
        <v/>
      </c>
      <c r="H2151" s="0" t="str">
        <f aca="false">IF(G2151 &lt;&gt; "", A2151-G2151, "")</f>
        <v/>
      </c>
    </row>
    <row r="2152" customFormat="false" ht="12.8" hidden="false" customHeight="false" outlineLevel="0" collapsed="false">
      <c r="A2152" s="0" t="n">
        <v>82997</v>
      </c>
      <c r="B2152" s="0" t="s">
        <v>6</v>
      </c>
      <c r="C2152" s="0" t="n">
        <v>2979</v>
      </c>
      <c r="D2152" s="0" t="n">
        <v>2</v>
      </c>
      <c r="E2152" s="0" t="s">
        <v>2</v>
      </c>
      <c r="F2152" s="0" t="s">
        <v>10</v>
      </c>
      <c r="G2152" s="0" t="str">
        <f aca="false">IF($B2152="POP",INDEX($A$2:$A2151,MATCH(1,($F$2:$F2151=F2152)*($D$2:$D2151=D2152)*($B$2:$B2151="PUSH")*($C$2:$C2151=$C2152),0),0),"")</f>
        <v/>
      </c>
      <c r="H2152" s="0" t="str">
        <f aca="false">IF(G2152 &lt;&gt; "", A2152-G2152, "")</f>
        <v/>
      </c>
    </row>
    <row r="2153" customFormat="false" ht="12.8" hidden="false" customHeight="false" outlineLevel="0" collapsed="false">
      <c r="A2153" s="0" t="n">
        <v>83030</v>
      </c>
      <c r="B2153" s="0" t="s">
        <v>4</v>
      </c>
      <c r="C2153" s="0" t="n">
        <v>2979</v>
      </c>
      <c r="D2153" s="0" t="n">
        <v>2</v>
      </c>
      <c r="E2153" s="0" t="s">
        <v>2</v>
      </c>
      <c r="F2153" s="0" t="s">
        <v>10</v>
      </c>
      <c r="G2153" s="0" t="n">
        <f aca="false">IF($B2153="POP",INDEX($A$2:$A2152,MATCH(1,($F$2:$F2152=F2153)*($D$2:$D2152=D2153)*($B$2:$B2152="PUSH")*($C$2:$C2152=$C2153),0),0),"")</f>
        <v>82997</v>
      </c>
      <c r="H2153" s="0" t="n">
        <f aca="false">IF(G2153 &lt;&gt; "", A2153-G2153, "")</f>
        <v>33</v>
      </c>
    </row>
    <row r="2154" customFormat="false" ht="12.8" hidden="false" customHeight="false" outlineLevel="0" collapsed="false">
      <c r="A2154" s="0" t="n">
        <v>83030</v>
      </c>
      <c r="B2154" s="0" t="s">
        <v>4</v>
      </c>
      <c r="C2154" s="0" t="n">
        <v>2979</v>
      </c>
      <c r="D2154" s="0" t="n">
        <v>1</v>
      </c>
      <c r="E2154" s="0" t="s">
        <v>2</v>
      </c>
      <c r="F2154" s="0" t="s">
        <v>9</v>
      </c>
      <c r="G2154" s="0" t="n">
        <f aca="false">IF($B2154="POP",INDEX($A$2:$A2153,MATCH(1,($F$2:$F2153=F2154)*($D$2:$D2153=D2154)*($B$2:$B2153="PUSH")*($C$2:$C2153=$C2154),0),0),"")</f>
        <v>82997</v>
      </c>
      <c r="H2154" s="0" t="n">
        <f aca="false">IF(G2154 &lt;&gt; "", A2154-G2154, "")</f>
        <v>33</v>
      </c>
    </row>
    <row r="2155" customFormat="false" ht="12.8" hidden="false" customHeight="false" outlineLevel="0" collapsed="false">
      <c r="A2155" s="0" t="n">
        <v>83030</v>
      </c>
      <c r="B2155" s="0" t="s">
        <v>11</v>
      </c>
      <c r="C2155" s="0" t="n">
        <v>2979</v>
      </c>
      <c r="D2155" s="0" t="n">
        <v>0</v>
      </c>
      <c r="E2155" s="0" t="s">
        <v>2</v>
      </c>
      <c r="F2155" s="0" t="s">
        <v>89</v>
      </c>
      <c r="G2155" s="0" t="str">
        <f aca="false">IF($B2155="POP",INDEX($A$2:$A2154,MATCH(1,($F$2:$F2154=F2155)*($D$2:$D2154=D2155)*($B$2:$B2154="PUSH")*($C$2:$C2154=$C2155),0),0),"")</f>
        <v/>
      </c>
      <c r="H2155" s="0" t="str">
        <f aca="false">IF(G2155 &lt;&gt; "", A2155-G2155, "")</f>
        <v/>
      </c>
    </row>
    <row r="2156" customFormat="false" ht="12.8" hidden="false" customHeight="false" outlineLevel="0" collapsed="false">
      <c r="A2156" s="0" t="n">
        <v>83047</v>
      </c>
      <c r="B2156" s="0" t="s">
        <v>4</v>
      </c>
      <c r="C2156" s="0" t="n">
        <v>2979</v>
      </c>
      <c r="D2156" s="0" t="n">
        <v>0</v>
      </c>
      <c r="E2156" s="0" t="s">
        <v>2</v>
      </c>
      <c r="F2156" s="0" t="s">
        <v>89</v>
      </c>
      <c r="G2156" s="0" t="n">
        <f aca="false">IF($B2156="POP",INDEX($A$2:$A2155,MATCH(1,($F$2:$F2155=F2156)*($D$2:$D2155=D2156)*($B$2:$B2155="PUSH")*($C$2:$C2155=$C2156),0),0),"")</f>
        <v>82997</v>
      </c>
      <c r="H2156" s="0" t="n">
        <f aca="false">IF(G2156 &lt;&gt; "", A2156-G2156, "")</f>
        <v>50</v>
      </c>
    </row>
    <row r="2157" customFormat="false" ht="12.8" hidden="false" customHeight="false" outlineLevel="0" collapsed="false">
      <c r="A2157" s="0" t="n">
        <v>83097</v>
      </c>
      <c r="B2157" s="0" t="s">
        <v>6</v>
      </c>
      <c r="C2157" s="0" t="n">
        <v>2969</v>
      </c>
      <c r="D2157" s="0" t="n">
        <v>5</v>
      </c>
      <c r="E2157" s="0" t="s">
        <v>2</v>
      </c>
      <c r="F2157" s="0" t="s">
        <v>109</v>
      </c>
      <c r="G2157" s="0" t="str">
        <f aca="false">IF($B2157="POP",INDEX($A$2:$A2156,MATCH(1,($F$2:$F2156=F2157)*($D$2:$D2156=D2157)*($B$2:$B2156="PUSH")*($C$2:$C2156=$C2157),0),0),"")</f>
        <v/>
      </c>
      <c r="H2157" s="0" t="str">
        <f aca="false">IF(G2157 &lt;&gt; "", A2157-G2157, "")</f>
        <v/>
      </c>
    </row>
    <row r="2158" customFormat="false" ht="12.8" hidden="false" customHeight="false" outlineLevel="0" collapsed="false">
      <c r="A2158" s="0" t="n">
        <v>83097</v>
      </c>
      <c r="B2158" s="0" t="s">
        <v>4</v>
      </c>
      <c r="C2158" s="0" t="n">
        <v>2969</v>
      </c>
      <c r="D2158" s="0" t="n">
        <v>5</v>
      </c>
      <c r="E2158" s="0" t="s">
        <v>2</v>
      </c>
      <c r="F2158" s="0" t="s">
        <v>109</v>
      </c>
      <c r="G2158" s="0" t="n">
        <f aca="false">IF($B2158="POP",INDEX($A$2:$A2157,MATCH(1,($F$2:$F2157=F2158)*($D$2:$D2157=D2158)*($B$2:$B2157="PUSH")*($C$2:$C2157=$C2158),0),0),"")</f>
        <v>83097</v>
      </c>
      <c r="H2158" s="0" t="n">
        <f aca="false">IF(G2158 &lt;&gt; "", A2158-G2158, "")</f>
        <v>0</v>
      </c>
    </row>
    <row r="2159" customFormat="false" ht="12.8" hidden="false" customHeight="false" outlineLevel="0" collapsed="false">
      <c r="A2159" s="0" t="n">
        <v>83097</v>
      </c>
      <c r="B2159" s="0" t="s">
        <v>4</v>
      </c>
      <c r="C2159" s="0" t="n">
        <v>2969</v>
      </c>
      <c r="D2159" s="0" t="n">
        <v>4</v>
      </c>
      <c r="E2159" s="0" t="s">
        <v>2</v>
      </c>
      <c r="F2159" s="0" t="s">
        <v>105</v>
      </c>
      <c r="G2159" s="0" t="n">
        <f aca="false">IF($B2159="POP",INDEX($A$2:$A2158,MATCH(1,($F$2:$F2158=F2159)*($D$2:$D2158=D2159)*($B$2:$B2158="PUSH")*($C$2:$C2158=$C2159),0),0),"")</f>
        <v>82763</v>
      </c>
      <c r="H2159" s="0" t="n">
        <f aca="false">IF(G2159 &lt;&gt; "", A2159-G2159, "")</f>
        <v>334</v>
      </c>
    </row>
    <row r="2160" customFormat="false" ht="12.8" hidden="false" customHeight="false" outlineLevel="0" collapsed="false">
      <c r="A2160" s="0" t="n">
        <v>83097</v>
      </c>
      <c r="B2160" s="0" t="s">
        <v>4</v>
      </c>
      <c r="C2160" s="0" t="n">
        <v>2969</v>
      </c>
      <c r="D2160" s="0" t="n">
        <v>3</v>
      </c>
      <c r="E2160" s="0" t="s">
        <v>2</v>
      </c>
      <c r="F2160" s="0" t="s">
        <v>103</v>
      </c>
      <c r="G2160" s="0" t="n">
        <f aca="false">IF($B2160="POP",INDEX($A$2:$A2159,MATCH(1,($F$2:$F2159=F2160)*($D$2:$D2159=D2160)*($B$2:$B2159="PUSH")*($C$2:$C2159=$C2160),0),0),"")</f>
        <v>82763</v>
      </c>
      <c r="H2160" s="0" t="n">
        <f aca="false">IF(G2160 &lt;&gt; "", A2160-G2160, "")</f>
        <v>334</v>
      </c>
    </row>
    <row r="2161" customFormat="false" ht="12.8" hidden="false" customHeight="false" outlineLevel="0" collapsed="false">
      <c r="A2161" s="0" t="n">
        <v>83097</v>
      </c>
      <c r="B2161" s="0" t="s">
        <v>6</v>
      </c>
      <c r="C2161" s="0" t="n">
        <v>2969</v>
      </c>
      <c r="D2161" s="0" t="n">
        <v>3</v>
      </c>
      <c r="E2161" s="0" t="s">
        <v>2</v>
      </c>
      <c r="F2161" s="0" t="s">
        <v>103</v>
      </c>
      <c r="G2161" s="0" t="str">
        <f aca="false">IF($B2161="POP",INDEX($A$2:$A2160,MATCH(1,($F$2:$F2160=F2161)*($D$2:$D2160=D2161)*($B$2:$B2160="PUSH")*($C$2:$C2160=$C2161),0),0),"")</f>
        <v/>
      </c>
      <c r="H2161" s="0" t="str">
        <f aca="false">IF(G2161 &lt;&gt; "", A2161-G2161, "")</f>
        <v/>
      </c>
    </row>
    <row r="2162" customFormat="false" ht="12.8" hidden="false" customHeight="false" outlineLevel="0" collapsed="false">
      <c r="A2162" s="0" t="n">
        <v>83097</v>
      </c>
      <c r="B2162" s="0" t="s">
        <v>6</v>
      </c>
      <c r="C2162" s="0" t="n">
        <v>2969</v>
      </c>
      <c r="D2162" s="0" t="n">
        <v>4</v>
      </c>
      <c r="E2162" s="0" t="s">
        <v>2</v>
      </c>
      <c r="F2162" s="0" t="s">
        <v>104</v>
      </c>
      <c r="G2162" s="0" t="str">
        <f aca="false">IF($B2162="POP",INDEX($A$2:$A2161,MATCH(1,($F$2:$F2161=F2162)*($D$2:$D2161=D2162)*($B$2:$B2161="PUSH")*($C$2:$C2161=$C2162),0),0),"")</f>
        <v/>
      </c>
      <c r="H2162" s="0" t="str">
        <f aca="false">IF(G2162 &lt;&gt; "", A2162-G2162, "")</f>
        <v/>
      </c>
    </row>
    <row r="2163" customFormat="false" ht="12.8" hidden="false" customHeight="false" outlineLevel="0" collapsed="false">
      <c r="A2163" s="0" t="n">
        <v>83097</v>
      </c>
      <c r="B2163" s="0" t="s">
        <v>4</v>
      </c>
      <c r="C2163" s="0" t="n">
        <v>2969</v>
      </c>
      <c r="D2163" s="0" t="n">
        <v>4</v>
      </c>
      <c r="E2163" s="0" t="s">
        <v>2</v>
      </c>
      <c r="F2163" s="0" t="s">
        <v>104</v>
      </c>
      <c r="G2163" s="0" t="n">
        <f aca="false">IF($B2163="POP",INDEX($A$2:$A2162,MATCH(1,($F$2:$F2162=F2163)*($D$2:$D2162=D2163)*($B$2:$B2162="PUSH")*($C$2:$C2162=$C2163),0),0),"")</f>
        <v>82763</v>
      </c>
      <c r="H2163" s="0" t="n">
        <f aca="false">IF(G2163 &lt;&gt; "", A2163-G2163, "")</f>
        <v>334</v>
      </c>
    </row>
    <row r="2164" customFormat="false" ht="12.8" hidden="false" customHeight="false" outlineLevel="0" collapsed="false">
      <c r="A2164" s="0" t="n">
        <v>83097</v>
      </c>
      <c r="B2164" s="0" t="s">
        <v>6</v>
      </c>
      <c r="C2164" s="0" t="n">
        <v>2969</v>
      </c>
      <c r="D2164" s="0" t="n">
        <v>4</v>
      </c>
      <c r="E2164" s="0" t="s">
        <v>2</v>
      </c>
      <c r="F2164" s="0" t="s">
        <v>74</v>
      </c>
      <c r="G2164" s="0" t="str">
        <f aca="false">IF($B2164="POP",INDEX($A$2:$A2163,MATCH(1,($F$2:$F2163=F2164)*($D$2:$D2163=D2164)*($B$2:$B2163="PUSH")*($C$2:$C2163=$C2164),0),0),"")</f>
        <v/>
      </c>
      <c r="H2164" s="0" t="str">
        <f aca="false">IF(G2164 &lt;&gt; "", A2164-G2164, "")</f>
        <v/>
      </c>
    </row>
    <row r="2165" customFormat="false" ht="12.8" hidden="false" customHeight="false" outlineLevel="0" collapsed="false">
      <c r="A2165" s="0" t="n">
        <v>83097</v>
      </c>
      <c r="B2165" s="0" t="s">
        <v>4</v>
      </c>
      <c r="C2165" s="0" t="n">
        <v>2969</v>
      </c>
      <c r="D2165" s="0" t="n">
        <v>4</v>
      </c>
      <c r="E2165" s="0" t="s">
        <v>2</v>
      </c>
      <c r="F2165" s="0" t="s">
        <v>74</v>
      </c>
      <c r="G2165" s="0" t="n">
        <f aca="false">IF($B2165="POP",INDEX($A$2:$A2164,MATCH(1,($F$2:$F2164=F2165)*($D$2:$D2164=D2165)*($B$2:$B2164="PUSH")*($C$2:$C2164=$C2165),0),0),"")</f>
        <v>82763</v>
      </c>
      <c r="H2165" s="0" t="n">
        <f aca="false">IF(G2165 &lt;&gt; "", A2165-G2165, "")</f>
        <v>334</v>
      </c>
    </row>
    <row r="2166" customFormat="false" ht="12.8" hidden="false" customHeight="false" outlineLevel="0" collapsed="false">
      <c r="A2166" s="0" t="n">
        <v>83097</v>
      </c>
      <c r="B2166" s="0" t="s">
        <v>6</v>
      </c>
      <c r="C2166" s="0" t="n">
        <v>2969</v>
      </c>
      <c r="D2166" s="0" t="n">
        <v>4</v>
      </c>
      <c r="E2166" s="0" t="s">
        <v>2</v>
      </c>
      <c r="F2166" s="0" t="s">
        <v>90</v>
      </c>
      <c r="G2166" s="0" t="str">
        <f aca="false">IF($B2166="POP",INDEX($A$2:$A2165,MATCH(1,($F$2:$F2165=F2166)*($D$2:$D2165=D2166)*($B$2:$B2165="PUSH")*($C$2:$C2165=$C2166),0),0),"")</f>
        <v/>
      </c>
      <c r="H2166" s="0" t="str">
        <f aca="false">IF(G2166 &lt;&gt; "", A2166-G2166, "")</f>
        <v/>
      </c>
    </row>
    <row r="2167" customFormat="false" ht="12.8" hidden="false" customHeight="false" outlineLevel="0" collapsed="false">
      <c r="A2167" s="0" t="n">
        <v>83097</v>
      </c>
      <c r="B2167" s="0" t="s">
        <v>4</v>
      </c>
      <c r="C2167" s="0" t="n">
        <v>2969</v>
      </c>
      <c r="D2167" s="0" t="n">
        <v>4</v>
      </c>
      <c r="E2167" s="0" t="s">
        <v>2</v>
      </c>
      <c r="F2167" s="0" t="s">
        <v>90</v>
      </c>
      <c r="G2167" s="0" t="n">
        <f aca="false">IF($B2167="POP",INDEX($A$2:$A2166,MATCH(1,($F$2:$F2166=F2167)*($D$2:$D2166=D2167)*($B$2:$B2166="PUSH")*($C$2:$C2166=$C2167),0),0),"")</f>
        <v>83097</v>
      </c>
      <c r="H2167" s="0" t="n">
        <f aca="false">IF(G2167 &lt;&gt; "", A2167-G2167, "")</f>
        <v>0</v>
      </c>
    </row>
    <row r="2168" customFormat="false" ht="12.8" hidden="false" customHeight="false" outlineLevel="0" collapsed="false">
      <c r="A2168" s="0" t="n">
        <v>83097</v>
      </c>
      <c r="B2168" s="0" t="s">
        <v>6</v>
      </c>
      <c r="C2168" s="0" t="n">
        <v>2969</v>
      </c>
      <c r="D2168" s="0" t="n">
        <v>4</v>
      </c>
      <c r="E2168" s="0" t="s">
        <v>2</v>
      </c>
      <c r="F2168" s="0" t="s">
        <v>122</v>
      </c>
      <c r="G2168" s="0" t="str">
        <f aca="false">IF($B2168="POP",INDEX($A$2:$A2167,MATCH(1,($F$2:$F2167=F2168)*($D$2:$D2167=D2168)*($B$2:$B2167="PUSH")*($C$2:$C2167=$C2168),0),0),"")</f>
        <v/>
      </c>
      <c r="H2168" s="0" t="str">
        <f aca="false">IF(G2168 &lt;&gt; "", A2168-G2168, "")</f>
        <v/>
      </c>
    </row>
    <row r="2169" customFormat="false" ht="12.8" hidden="false" customHeight="false" outlineLevel="0" collapsed="false">
      <c r="A2169" s="0" t="n">
        <v>83097</v>
      </c>
      <c r="B2169" s="0" t="s">
        <v>6</v>
      </c>
      <c r="C2169" s="0" t="n">
        <v>2969</v>
      </c>
      <c r="D2169" s="0" t="n">
        <v>5</v>
      </c>
      <c r="E2169" s="0" t="s">
        <v>2</v>
      </c>
      <c r="F2169" s="0" t="s">
        <v>83</v>
      </c>
      <c r="G2169" s="0" t="str">
        <f aca="false">IF($B2169="POP",INDEX($A$2:$A2168,MATCH(1,($F$2:$F2168=F2169)*($D$2:$D2168=D2169)*($B$2:$B2168="PUSH")*($C$2:$C2168=$C2169),0),0),"")</f>
        <v/>
      </c>
      <c r="H2169" s="0" t="str">
        <f aca="false">IF(G2169 &lt;&gt; "", A2169-G2169, "")</f>
        <v/>
      </c>
    </row>
    <row r="2170" customFormat="false" ht="12.8" hidden="false" customHeight="false" outlineLevel="0" collapsed="false">
      <c r="A2170" s="0" t="n">
        <v>83114</v>
      </c>
      <c r="B2170" s="0" t="s">
        <v>6</v>
      </c>
      <c r="C2170" s="0" t="n">
        <v>2969</v>
      </c>
      <c r="D2170" s="0" t="n">
        <v>6</v>
      </c>
      <c r="E2170" s="0" t="s">
        <v>2</v>
      </c>
      <c r="F2170" s="0" t="s">
        <v>47</v>
      </c>
      <c r="G2170" s="0" t="str">
        <f aca="false">IF($B2170="POP",INDEX($A$2:$A2169,MATCH(1,($F$2:$F2169=F2170)*($D$2:$D2169=D2170)*($B$2:$B2169="PUSH")*($C$2:$C2169=$C2170),0),0),"")</f>
        <v/>
      </c>
      <c r="H2170" s="0" t="str">
        <f aca="false">IF(G2170 &lt;&gt; "", A2170-G2170, "")</f>
        <v/>
      </c>
    </row>
    <row r="2171" customFormat="false" ht="12.8" hidden="false" customHeight="false" outlineLevel="0" collapsed="false">
      <c r="A2171" s="0" t="n">
        <v>83114</v>
      </c>
      <c r="B2171" s="0" t="s">
        <v>6</v>
      </c>
      <c r="C2171" s="0" t="n">
        <v>2969</v>
      </c>
      <c r="D2171" s="0" t="n">
        <v>7</v>
      </c>
      <c r="E2171" s="0" t="s">
        <v>2</v>
      </c>
      <c r="F2171" s="0" t="s">
        <v>7</v>
      </c>
      <c r="G2171" s="0" t="str">
        <f aca="false">IF($B2171="POP",INDEX($A$2:$A2170,MATCH(1,($F$2:$F2170=F2171)*($D$2:$D2170=D2171)*($B$2:$B2170="PUSH")*($C$2:$C2170=$C2171),0),0),"")</f>
        <v/>
      </c>
      <c r="H2171" s="0" t="str">
        <f aca="false">IF(G2171 &lt;&gt; "", A2171-G2171, "")</f>
        <v/>
      </c>
    </row>
    <row r="2172" customFormat="false" ht="12.8" hidden="false" customHeight="false" outlineLevel="0" collapsed="false">
      <c r="A2172" s="0" t="n">
        <v>83114</v>
      </c>
      <c r="B2172" s="0" t="s">
        <v>4</v>
      </c>
      <c r="C2172" s="0" t="n">
        <v>2969</v>
      </c>
      <c r="D2172" s="0" t="n">
        <v>7</v>
      </c>
      <c r="E2172" s="0" t="s">
        <v>2</v>
      </c>
      <c r="F2172" s="0" t="s">
        <v>7</v>
      </c>
      <c r="G2172" s="0" t="n">
        <f aca="false">IF($B2172="POP",INDEX($A$2:$A2171,MATCH(1,($F$2:$F2171=F2172)*($D$2:$D2171=D2172)*($B$2:$B2171="PUSH")*($C$2:$C2171=$C2172),0),0),"")</f>
        <v>83114</v>
      </c>
      <c r="H2172" s="0" t="n">
        <f aca="false">IF(G2172 &lt;&gt; "", A2172-G2172, "")</f>
        <v>0</v>
      </c>
    </row>
    <row r="2173" customFormat="false" ht="12.8" hidden="false" customHeight="false" outlineLevel="0" collapsed="false">
      <c r="A2173" s="0" t="n">
        <v>83114</v>
      </c>
      <c r="B2173" s="0" t="s">
        <v>4</v>
      </c>
      <c r="C2173" s="0" t="n">
        <v>2969</v>
      </c>
      <c r="D2173" s="0" t="n">
        <v>6</v>
      </c>
      <c r="E2173" s="0" t="s">
        <v>2</v>
      </c>
      <c r="F2173" s="0" t="s">
        <v>47</v>
      </c>
      <c r="G2173" s="0" t="n">
        <f aca="false">IF($B2173="POP",INDEX($A$2:$A2172,MATCH(1,($F$2:$F2172=F2173)*($D$2:$D2172=D2173)*($B$2:$B2172="PUSH")*($C$2:$C2172=$C2173),0),0),"")</f>
        <v>83114</v>
      </c>
      <c r="H2173" s="0" t="n">
        <f aca="false">IF(G2173 &lt;&gt; "", A2173-G2173, "")</f>
        <v>0</v>
      </c>
    </row>
    <row r="2174" customFormat="false" ht="12.8" hidden="false" customHeight="false" outlineLevel="0" collapsed="false">
      <c r="A2174" s="0" t="n">
        <v>83115</v>
      </c>
      <c r="B2174" s="0" t="s">
        <v>4</v>
      </c>
      <c r="C2174" s="0" t="n">
        <v>2969</v>
      </c>
      <c r="D2174" s="0" t="n">
        <v>5</v>
      </c>
      <c r="E2174" s="0" t="s">
        <v>2</v>
      </c>
      <c r="F2174" s="0" t="s">
        <v>83</v>
      </c>
      <c r="G2174" s="0" t="n">
        <f aca="false">IF($B2174="POP",INDEX($A$2:$A2173,MATCH(1,($F$2:$F2173=F2174)*($D$2:$D2173=D2174)*($B$2:$B2173="PUSH")*($C$2:$C2173=$C2174),0),0),"")</f>
        <v>83097</v>
      </c>
      <c r="H2174" s="0" t="n">
        <f aca="false">IF(G2174 &lt;&gt; "", A2174-G2174, "")</f>
        <v>18</v>
      </c>
    </row>
    <row r="2175" customFormat="false" ht="12.8" hidden="false" customHeight="false" outlineLevel="0" collapsed="false">
      <c r="A2175" s="0" t="n">
        <v>83115</v>
      </c>
      <c r="B2175" s="0" t="s">
        <v>6</v>
      </c>
      <c r="C2175" s="0" t="n">
        <v>2969</v>
      </c>
      <c r="D2175" s="0" t="n">
        <v>5</v>
      </c>
      <c r="E2175" s="0" t="s">
        <v>2</v>
      </c>
      <c r="F2175" s="0" t="s">
        <v>107</v>
      </c>
      <c r="G2175" s="0" t="str">
        <f aca="false">IF($B2175="POP",INDEX($A$2:$A2174,MATCH(1,($F$2:$F2174=F2175)*($D$2:$D2174=D2175)*($B$2:$B2174="PUSH")*($C$2:$C2174=$C2175),0),0),"")</f>
        <v/>
      </c>
      <c r="H2175" s="0" t="str">
        <f aca="false">IF(G2175 &lt;&gt; "", A2175-G2175, "")</f>
        <v/>
      </c>
    </row>
    <row r="2176" customFormat="false" ht="12.8" hidden="false" customHeight="false" outlineLevel="0" collapsed="false">
      <c r="A2176" s="0" t="n">
        <v>83131</v>
      </c>
      <c r="B2176" s="0" t="s">
        <v>4</v>
      </c>
      <c r="C2176" s="0" t="n">
        <v>2969</v>
      </c>
      <c r="D2176" s="0" t="n">
        <v>5</v>
      </c>
      <c r="E2176" s="0" t="s">
        <v>2</v>
      </c>
      <c r="F2176" s="0" t="s">
        <v>107</v>
      </c>
      <c r="G2176" s="0" t="n">
        <f aca="false">IF($B2176="POP",INDEX($A$2:$A2175,MATCH(1,($F$2:$F2175=F2176)*($D$2:$D2175=D2176)*($B$2:$B2175="PUSH")*($C$2:$C2175=$C2176),0),0),"")</f>
        <v>82779</v>
      </c>
      <c r="H2176" s="0" t="n">
        <f aca="false">IF(G2176 &lt;&gt; "", A2176-G2176, "")</f>
        <v>352</v>
      </c>
    </row>
    <row r="2177" customFormat="false" ht="12.8" hidden="false" customHeight="false" outlineLevel="0" collapsed="false">
      <c r="A2177" s="0" t="n">
        <v>83131</v>
      </c>
      <c r="B2177" s="0" t="s">
        <v>6</v>
      </c>
      <c r="C2177" s="0" t="n">
        <v>2969</v>
      </c>
      <c r="D2177" s="0" t="n">
        <v>5</v>
      </c>
      <c r="E2177" s="0" t="s">
        <v>2</v>
      </c>
      <c r="F2177" s="0" t="s">
        <v>123</v>
      </c>
      <c r="G2177" s="0" t="str">
        <f aca="false">IF($B2177="POP",INDEX($A$2:$A2176,MATCH(1,($F$2:$F2176=F2177)*($D$2:$D2176=D2177)*($B$2:$B2176="PUSH")*($C$2:$C2176=$C2177),0),0),"")</f>
        <v/>
      </c>
      <c r="H2177" s="0" t="str">
        <f aca="false">IF(G2177 &lt;&gt; "", A2177-G2177, "")</f>
        <v/>
      </c>
    </row>
    <row r="2178" customFormat="false" ht="12.8" hidden="false" customHeight="false" outlineLevel="0" collapsed="false">
      <c r="A2178" s="0" t="n">
        <v>83131</v>
      </c>
      <c r="B2178" s="0" t="s">
        <v>4</v>
      </c>
      <c r="C2178" s="0" t="n">
        <v>2969</v>
      </c>
      <c r="D2178" s="0" t="n">
        <v>5</v>
      </c>
      <c r="E2178" s="0" t="s">
        <v>2</v>
      </c>
      <c r="F2178" s="0" t="s">
        <v>123</v>
      </c>
      <c r="G2178" s="0" t="n">
        <f aca="false">IF($B2178="POP",INDEX($A$2:$A2177,MATCH(1,($F$2:$F2177=F2178)*($D$2:$D2177=D2178)*($B$2:$B2177="PUSH")*($C$2:$C2177=$C2178),0),0),"")</f>
        <v>83131</v>
      </c>
      <c r="H2178" s="0" t="n">
        <f aca="false">IF(G2178 &lt;&gt; "", A2178-G2178, "")</f>
        <v>0</v>
      </c>
    </row>
    <row r="2179" customFormat="false" ht="12.8" hidden="false" customHeight="false" outlineLevel="0" collapsed="false">
      <c r="A2179" s="0" t="n">
        <v>83131</v>
      </c>
      <c r="B2179" s="0" t="s">
        <v>4</v>
      </c>
      <c r="C2179" s="0" t="n">
        <v>2969</v>
      </c>
      <c r="D2179" s="0" t="n">
        <v>4</v>
      </c>
      <c r="E2179" s="0" t="s">
        <v>2</v>
      </c>
      <c r="F2179" s="0" t="s">
        <v>122</v>
      </c>
      <c r="G2179" s="0" t="n">
        <f aca="false">IF($B2179="POP",INDEX($A$2:$A2178,MATCH(1,($F$2:$F2178=F2179)*($D$2:$D2178=D2179)*($B$2:$B2178="PUSH")*($C$2:$C2178=$C2179),0),0),"")</f>
        <v>83097</v>
      </c>
      <c r="H2179" s="0" t="n">
        <f aca="false">IF(G2179 &lt;&gt; "", A2179-G2179, "")</f>
        <v>34</v>
      </c>
    </row>
    <row r="2180" customFormat="false" ht="12.8" hidden="false" customHeight="false" outlineLevel="0" collapsed="false">
      <c r="A2180" s="0" t="n">
        <v>83131</v>
      </c>
      <c r="B2180" s="0" t="s">
        <v>4</v>
      </c>
      <c r="C2180" s="0" t="n">
        <v>2969</v>
      </c>
      <c r="D2180" s="0" t="n">
        <v>3</v>
      </c>
      <c r="E2180" s="0" t="s">
        <v>2</v>
      </c>
      <c r="F2180" s="0" t="s">
        <v>103</v>
      </c>
      <c r="G2180" s="0" t="n">
        <f aca="false">IF($B2180="POP",INDEX($A$2:$A2179,MATCH(1,($F$2:$F2179=F2180)*($D$2:$D2179=D2180)*($B$2:$B2179="PUSH")*($C$2:$C2179=$C2180),0),0),"")</f>
        <v>82763</v>
      </c>
      <c r="H2180" s="0" t="n">
        <f aca="false">IF(G2180 &lt;&gt; "", A2180-G2180, "")</f>
        <v>368</v>
      </c>
    </row>
    <row r="2181" customFormat="false" ht="12.8" hidden="false" customHeight="false" outlineLevel="0" collapsed="false">
      <c r="A2181" s="0" t="n">
        <v>83131</v>
      </c>
      <c r="B2181" s="0" t="s">
        <v>4</v>
      </c>
      <c r="C2181" s="0" t="n">
        <v>2969</v>
      </c>
      <c r="D2181" s="0" t="n">
        <v>2</v>
      </c>
      <c r="E2181" s="0" t="s">
        <v>2</v>
      </c>
      <c r="F2181" s="0" t="s">
        <v>101</v>
      </c>
      <c r="G2181" s="0" t="n">
        <f aca="false">IF($B2181="POP",INDEX($A$2:$A2180,MATCH(1,($F$2:$F2180=F2181)*($D$2:$D2180=D2181)*($B$2:$B2180="PUSH")*($C$2:$C2180=$C2181),0),0),"")</f>
        <v>82712</v>
      </c>
      <c r="H2181" s="0" t="n">
        <f aca="false">IF(G2181 &lt;&gt; "", A2181-G2181, "")</f>
        <v>419</v>
      </c>
    </row>
    <row r="2182" customFormat="false" ht="12.8" hidden="false" customHeight="false" outlineLevel="0" collapsed="false">
      <c r="A2182" s="0" t="n">
        <v>83131</v>
      </c>
      <c r="B2182" s="0" t="s">
        <v>4</v>
      </c>
      <c r="C2182" s="0" t="n">
        <v>2969</v>
      </c>
      <c r="D2182" s="0" t="n">
        <v>1</v>
      </c>
      <c r="E2182" s="0" t="s">
        <v>2</v>
      </c>
      <c r="F2182" s="0" t="s">
        <v>99</v>
      </c>
      <c r="G2182" s="0" t="n">
        <f aca="false">IF($B2182="POP",INDEX($A$2:$A2181,MATCH(1,($F$2:$F2181=F2182)*($D$2:$D2181=D2182)*($B$2:$B2181="PUSH")*($C$2:$C2181=$C2182),0),0),"")</f>
        <v>82695</v>
      </c>
      <c r="H2182" s="0" t="n">
        <f aca="false">IF(G2182 &lt;&gt; "", A2182-G2182, "")</f>
        <v>436</v>
      </c>
    </row>
    <row r="2183" customFormat="false" ht="12.8" hidden="false" customHeight="false" outlineLevel="0" collapsed="false">
      <c r="A2183" s="0" t="n">
        <v>83131</v>
      </c>
      <c r="B2183" s="0" t="s">
        <v>1</v>
      </c>
      <c r="C2183" s="0" t="n">
        <v>2969</v>
      </c>
      <c r="D2183" s="0" t="n">
        <v>1</v>
      </c>
      <c r="E2183" s="0" t="s">
        <v>2</v>
      </c>
      <c r="F2183" s="0" t="s">
        <v>3</v>
      </c>
      <c r="G2183" s="0" t="str">
        <f aca="false">IF($B2183="POP",INDEX($A$2:$A2182,MATCH(1,($F$2:$F2182=F2183)*($D$2:$D2182=D2183)*($B$2:$B2182="PUSH")*($C$2:$C2182=$C2183),0),0),"")</f>
        <v/>
      </c>
      <c r="H2183" s="0" t="str">
        <f aca="false">IF(G2183 &lt;&gt; "", A2183-G2183, "")</f>
        <v/>
      </c>
    </row>
    <row r="2184" customFormat="false" ht="12.8" hidden="false" customHeight="false" outlineLevel="0" collapsed="false">
      <c r="A2184" s="0" t="n">
        <v>83148</v>
      </c>
      <c r="B2184" s="0" t="s">
        <v>11</v>
      </c>
      <c r="C2184" s="0" t="n">
        <v>2969</v>
      </c>
      <c r="D2184" s="0" t="n">
        <v>0</v>
      </c>
      <c r="E2184" s="0" t="s">
        <v>2</v>
      </c>
      <c r="F2184" s="0" t="s">
        <v>98</v>
      </c>
      <c r="G2184" s="0" t="str">
        <f aca="false">IF($B2184="POP",INDEX($A$2:$A2183,MATCH(1,($F$2:$F2183=F2184)*($D$2:$D2183=D2184)*($B$2:$B2183="PUSH")*($C$2:$C2183=$C2184),0),0),"")</f>
        <v/>
      </c>
      <c r="H2184" s="0" t="str">
        <f aca="false">IF(G2184 &lt;&gt; "", A2184-G2184, "")</f>
        <v/>
      </c>
    </row>
    <row r="2185" customFormat="false" ht="12.8" hidden="false" customHeight="false" outlineLevel="0" collapsed="false">
      <c r="A2185" s="0" t="n">
        <v>83164</v>
      </c>
      <c r="B2185" s="0" t="s">
        <v>4</v>
      </c>
      <c r="C2185" s="0" t="n">
        <v>2969</v>
      </c>
      <c r="D2185" s="0" t="n">
        <v>0</v>
      </c>
      <c r="E2185" s="0" t="s">
        <v>2</v>
      </c>
      <c r="F2185" s="0" t="s">
        <v>98</v>
      </c>
      <c r="G2185" s="0" t="n">
        <f aca="false">IF($B2185="POP",INDEX($A$2:$A2184,MATCH(1,($F$2:$F2184=F2185)*($D$2:$D2184=D2185)*($B$2:$B2184="PUSH")*($C$2:$C2184=$C2185),0),0),"")</f>
        <v>82662</v>
      </c>
      <c r="H2185" s="0" t="n">
        <f aca="false">IF(G2185 &lt;&gt; "", A2185-G2185, "")</f>
        <v>502</v>
      </c>
    </row>
    <row r="2186" customFormat="false" ht="12.8" hidden="false" customHeight="false" outlineLevel="0" collapsed="false">
      <c r="A2186" s="0" t="n">
        <v>83683</v>
      </c>
      <c r="B2186" s="0" t="s">
        <v>1</v>
      </c>
      <c r="C2186" s="0" t="n">
        <v>2996</v>
      </c>
      <c r="D2186" s="0" t="n">
        <v>0</v>
      </c>
      <c r="E2186" s="0" t="s">
        <v>2</v>
      </c>
      <c r="F2186" s="0" t="s">
        <v>97</v>
      </c>
      <c r="G2186" s="0" t="str">
        <f aca="false">IF($B2186="POP",INDEX($A$2:$A2185,MATCH(1,($F$2:$F2185=F2186)*($D$2:$D2185=D2186)*($B$2:$B2185="PUSH")*($C$2:$C2185=$C2186),0),0),"")</f>
        <v/>
      </c>
      <c r="H2186" s="0" t="str">
        <f aca="false">IF(G2186 &lt;&gt; "", A2186-G2186, "")</f>
        <v/>
      </c>
    </row>
    <row r="2187" customFormat="false" ht="12.8" hidden="false" customHeight="false" outlineLevel="0" collapsed="false">
      <c r="A2187" s="0" t="n">
        <v>83683</v>
      </c>
      <c r="B2187" s="0" t="s">
        <v>6</v>
      </c>
      <c r="C2187" s="0" t="n">
        <v>2996</v>
      </c>
      <c r="D2187" s="0" t="n">
        <v>0</v>
      </c>
      <c r="E2187" s="0" t="s">
        <v>2</v>
      </c>
      <c r="F2187" s="0" t="s">
        <v>98</v>
      </c>
      <c r="G2187" s="0" t="str">
        <f aca="false">IF($B2187="POP",INDEX($A$2:$A2186,MATCH(1,($F$2:$F2186=F2187)*($D$2:$D2186=D2187)*($B$2:$B2186="PUSH")*($C$2:$C2186=$C2187),0),0),"")</f>
        <v/>
      </c>
      <c r="H2187" s="0" t="str">
        <f aca="false">IF(G2187 &lt;&gt; "", A2187-G2187, "")</f>
        <v/>
      </c>
    </row>
    <row r="2188" customFormat="false" ht="12.8" hidden="false" customHeight="false" outlineLevel="0" collapsed="false">
      <c r="A2188" s="0" t="n">
        <v>83716</v>
      </c>
      <c r="B2188" s="0" t="s">
        <v>6</v>
      </c>
      <c r="C2188" s="0" t="n">
        <v>2996</v>
      </c>
      <c r="D2188" s="0" t="n">
        <v>1</v>
      </c>
      <c r="E2188" s="0" t="s">
        <v>2</v>
      </c>
      <c r="F2188" s="0" t="s">
        <v>99</v>
      </c>
      <c r="G2188" s="0" t="str">
        <f aca="false">IF($B2188="POP",INDEX($A$2:$A2187,MATCH(1,($F$2:$F2187=F2188)*($D$2:$D2187=D2188)*($B$2:$B2187="PUSH")*($C$2:$C2187=$C2188),0),0),"")</f>
        <v/>
      </c>
      <c r="H2188" s="0" t="str">
        <f aca="false">IF(G2188 &lt;&gt; "", A2188-G2188, "")</f>
        <v/>
      </c>
    </row>
    <row r="2189" customFormat="false" ht="12.8" hidden="false" customHeight="false" outlineLevel="0" collapsed="false">
      <c r="A2189" s="0" t="n">
        <v>83717</v>
      </c>
      <c r="B2189" s="0" t="s">
        <v>6</v>
      </c>
      <c r="C2189" s="0" t="n">
        <v>2996</v>
      </c>
      <c r="D2189" s="0" t="n">
        <v>2</v>
      </c>
      <c r="E2189" s="0" t="s">
        <v>2</v>
      </c>
      <c r="F2189" s="0" t="s">
        <v>100</v>
      </c>
      <c r="G2189" s="0" t="str">
        <f aca="false">IF($B2189="POP",INDEX($A$2:$A2188,MATCH(1,($F$2:$F2188=F2189)*($D$2:$D2188=D2189)*($B$2:$B2188="PUSH")*($C$2:$C2188=$C2189),0),0),"")</f>
        <v/>
      </c>
      <c r="H2189" s="0" t="str">
        <f aca="false">IF(G2189 &lt;&gt; "", A2189-G2189, "")</f>
        <v/>
      </c>
    </row>
    <row r="2190" customFormat="false" ht="12.8" hidden="false" customHeight="false" outlineLevel="0" collapsed="false">
      <c r="A2190" s="0" t="n">
        <v>83717</v>
      </c>
      <c r="B2190" s="0" t="s">
        <v>4</v>
      </c>
      <c r="C2190" s="0" t="n">
        <v>2996</v>
      </c>
      <c r="D2190" s="0" t="n">
        <v>2</v>
      </c>
      <c r="E2190" s="0" t="s">
        <v>2</v>
      </c>
      <c r="F2190" s="0" t="s">
        <v>100</v>
      </c>
      <c r="G2190" s="0" t="n">
        <f aca="false">IF($B2190="POP",INDEX($A$2:$A2189,MATCH(1,($F$2:$F2189=F2190)*($D$2:$D2189=D2190)*($B$2:$B2189="PUSH")*($C$2:$C2189=$C2190),0),0),"")</f>
        <v>83717</v>
      </c>
      <c r="H2190" s="0" t="n">
        <f aca="false">IF(G2190 &lt;&gt; "", A2190-G2190, "")</f>
        <v>0</v>
      </c>
    </row>
    <row r="2191" customFormat="false" ht="12.8" hidden="false" customHeight="false" outlineLevel="0" collapsed="false">
      <c r="A2191" s="0" t="n">
        <v>83733</v>
      </c>
      <c r="B2191" s="0" t="s">
        <v>6</v>
      </c>
      <c r="C2191" s="0" t="n">
        <v>2996</v>
      </c>
      <c r="D2191" s="0" t="n">
        <v>2</v>
      </c>
      <c r="E2191" s="0" t="s">
        <v>2</v>
      </c>
      <c r="F2191" s="0" t="s">
        <v>101</v>
      </c>
      <c r="G2191" s="0" t="str">
        <f aca="false">IF($B2191="POP",INDEX($A$2:$A2190,MATCH(1,($F$2:$F2190=F2191)*($D$2:$D2190=D2191)*($B$2:$B2190="PUSH")*($C$2:$C2190=$C2191),0),0),"")</f>
        <v/>
      </c>
      <c r="H2191" s="0" t="str">
        <f aca="false">IF(G2191 &lt;&gt; "", A2191-G2191, "")</f>
        <v/>
      </c>
    </row>
    <row r="2192" customFormat="false" ht="12.8" hidden="false" customHeight="false" outlineLevel="0" collapsed="false">
      <c r="A2192" s="0" t="n">
        <v>83783</v>
      </c>
      <c r="B2192" s="0" t="s">
        <v>6</v>
      </c>
      <c r="C2192" s="0" t="n">
        <v>2996</v>
      </c>
      <c r="D2192" s="0" t="n">
        <v>3</v>
      </c>
      <c r="E2192" s="0" t="s">
        <v>2</v>
      </c>
      <c r="F2192" s="0" t="s">
        <v>102</v>
      </c>
      <c r="G2192" s="0" t="str">
        <f aca="false">IF($B2192="POP",INDEX($A$2:$A2191,MATCH(1,($F$2:$F2191=F2192)*($D$2:$D2191=D2192)*($B$2:$B2191="PUSH")*($C$2:$C2191=$C2192),0),0),"")</f>
        <v/>
      </c>
      <c r="H2192" s="0" t="str">
        <f aca="false">IF(G2192 &lt;&gt; "", A2192-G2192, "")</f>
        <v/>
      </c>
    </row>
    <row r="2193" customFormat="false" ht="12.8" hidden="false" customHeight="false" outlineLevel="0" collapsed="false">
      <c r="A2193" s="0" t="n">
        <v>83783</v>
      </c>
      <c r="B2193" s="0" t="s">
        <v>4</v>
      </c>
      <c r="C2193" s="0" t="n">
        <v>2996</v>
      </c>
      <c r="D2193" s="0" t="n">
        <v>3</v>
      </c>
      <c r="E2193" s="0" t="s">
        <v>2</v>
      </c>
      <c r="F2193" s="0" t="s">
        <v>102</v>
      </c>
      <c r="G2193" s="0" t="n">
        <f aca="false">IF($B2193="POP",INDEX($A$2:$A2192,MATCH(1,($F$2:$F2192=F2193)*($D$2:$D2192=D2193)*($B$2:$B2192="PUSH")*($C$2:$C2192=$C2193),0),0),"")</f>
        <v>83783</v>
      </c>
      <c r="H2193" s="0" t="n">
        <f aca="false">IF(G2193 &lt;&gt; "", A2193-G2193, "")</f>
        <v>0</v>
      </c>
    </row>
    <row r="2194" customFormat="false" ht="12.8" hidden="false" customHeight="false" outlineLevel="0" collapsed="false">
      <c r="A2194" s="0" t="n">
        <v>83783</v>
      </c>
      <c r="B2194" s="0" t="s">
        <v>6</v>
      </c>
      <c r="C2194" s="0" t="n">
        <v>2996</v>
      </c>
      <c r="D2194" s="0" t="n">
        <v>3</v>
      </c>
      <c r="E2194" s="0" t="s">
        <v>2</v>
      </c>
      <c r="F2194" s="0" t="s">
        <v>103</v>
      </c>
      <c r="G2194" s="0" t="str">
        <f aca="false">IF($B2194="POP",INDEX($A$2:$A2193,MATCH(1,($F$2:$F2193=F2194)*($D$2:$D2193=D2194)*($B$2:$B2193="PUSH")*($C$2:$C2193=$C2194),0),0),"")</f>
        <v/>
      </c>
      <c r="H2194" s="0" t="str">
        <f aca="false">IF(G2194 &lt;&gt; "", A2194-G2194, "")</f>
        <v/>
      </c>
    </row>
    <row r="2195" customFormat="false" ht="12.8" hidden="false" customHeight="false" outlineLevel="0" collapsed="false">
      <c r="A2195" s="0" t="n">
        <v>83783</v>
      </c>
      <c r="B2195" s="0" t="s">
        <v>6</v>
      </c>
      <c r="C2195" s="0" t="n">
        <v>2996</v>
      </c>
      <c r="D2195" s="0" t="n">
        <v>4</v>
      </c>
      <c r="E2195" s="0" t="s">
        <v>2</v>
      </c>
      <c r="F2195" s="0" t="s">
        <v>104</v>
      </c>
      <c r="G2195" s="0" t="str">
        <f aca="false">IF($B2195="POP",INDEX($A$2:$A2194,MATCH(1,($F$2:$F2194=F2195)*($D$2:$D2194=D2195)*($B$2:$B2194="PUSH")*($C$2:$C2194=$C2195),0),0),"")</f>
        <v/>
      </c>
      <c r="H2195" s="0" t="str">
        <f aca="false">IF(G2195 &lt;&gt; "", A2195-G2195, "")</f>
        <v/>
      </c>
    </row>
    <row r="2196" customFormat="false" ht="12.8" hidden="false" customHeight="false" outlineLevel="0" collapsed="false">
      <c r="A2196" s="0" t="n">
        <v>83783</v>
      </c>
      <c r="B2196" s="0" t="s">
        <v>4</v>
      </c>
      <c r="C2196" s="0" t="n">
        <v>2996</v>
      </c>
      <c r="D2196" s="0" t="n">
        <v>4</v>
      </c>
      <c r="E2196" s="0" t="s">
        <v>2</v>
      </c>
      <c r="F2196" s="0" t="s">
        <v>104</v>
      </c>
      <c r="G2196" s="0" t="n">
        <f aca="false">IF($B2196="POP",INDEX($A$2:$A2195,MATCH(1,($F$2:$F2195=F2196)*($D$2:$D2195=D2196)*($B$2:$B2195="PUSH")*($C$2:$C2195=$C2196),0),0),"")</f>
        <v>83783</v>
      </c>
      <c r="H2196" s="0" t="n">
        <f aca="false">IF(G2196 &lt;&gt; "", A2196-G2196, "")</f>
        <v>0</v>
      </c>
    </row>
    <row r="2197" customFormat="false" ht="12.8" hidden="false" customHeight="false" outlineLevel="0" collapsed="false">
      <c r="A2197" s="0" t="n">
        <v>83783</v>
      </c>
      <c r="B2197" s="0" t="s">
        <v>6</v>
      </c>
      <c r="C2197" s="0" t="n">
        <v>2996</v>
      </c>
      <c r="D2197" s="0" t="n">
        <v>4</v>
      </c>
      <c r="E2197" s="0" t="s">
        <v>2</v>
      </c>
      <c r="F2197" s="0" t="s">
        <v>74</v>
      </c>
      <c r="G2197" s="0" t="str">
        <f aca="false">IF($B2197="POP",INDEX($A$2:$A2196,MATCH(1,($F$2:$F2196=F2197)*($D$2:$D2196=D2197)*($B$2:$B2196="PUSH")*($C$2:$C2196=$C2197),0),0),"")</f>
        <v/>
      </c>
      <c r="H2197" s="0" t="str">
        <f aca="false">IF(G2197 &lt;&gt; "", A2197-G2197, "")</f>
        <v/>
      </c>
    </row>
    <row r="2198" customFormat="false" ht="12.8" hidden="false" customHeight="false" outlineLevel="0" collapsed="false">
      <c r="A2198" s="0" t="n">
        <v>83783</v>
      </c>
      <c r="B2198" s="0" t="s">
        <v>4</v>
      </c>
      <c r="C2198" s="0" t="n">
        <v>2996</v>
      </c>
      <c r="D2198" s="0" t="n">
        <v>4</v>
      </c>
      <c r="E2198" s="0" t="s">
        <v>2</v>
      </c>
      <c r="F2198" s="0" t="s">
        <v>74</v>
      </c>
      <c r="G2198" s="0" t="n">
        <f aca="false">IF($B2198="POP",INDEX($A$2:$A2197,MATCH(1,($F$2:$F2197=F2198)*($D$2:$D2197=D2198)*($B$2:$B2197="PUSH")*($C$2:$C2197=$C2198),0),0),"")</f>
        <v>83783</v>
      </c>
      <c r="H2198" s="0" t="n">
        <f aca="false">IF(G2198 &lt;&gt; "", A2198-G2198, "")</f>
        <v>0</v>
      </c>
    </row>
    <row r="2199" customFormat="false" ht="12.8" hidden="false" customHeight="false" outlineLevel="0" collapsed="false">
      <c r="A2199" s="0" t="n">
        <v>83783</v>
      </c>
      <c r="B2199" s="0" t="s">
        <v>6</v>
      </c>
      <c r="C2199" s="0" t="n">
        <v>2996</v>
      </c>
      <c r="D2199" s="0" t="n">
        <v>4</v>
      </c>
      <c r="E2199" s="0" t="s">
        <v>2</v>
      </c>
      <c r="F2199" s="0" t="s">
        <v>100</v>
      </c>
      <c r="G2199" s="0" t="str">
        <f aca="false">IF($B2199="POP",INDEX($A$2:$A2198,MATCH(1,($F$2:$F2198=F2199)*($D$2:$D2198=D2199)*($B$2:$B2198="PUSH")*($C$2:$C2198=$C2199),0),0),"")</f>
        <v/>
      </c>
      <c r="H2199" s="0" t="str">
        <f aca="false">IF(G2199 &lt;&gt; "", A2199-G2199, "")</f>
        <v/>
      </c>
    </row>
    <row r="2200" customFormat="false" ht="12.8" hidden="false" customHeight="false" outlineLevel="0" collapsed="false">
      <c r="A2200" s="0" t="n">
        <v>83784</v>
      </c>
      <c r="B2200" s="0" t="s">
        <v>4</v>
      </c>
      <c r="C2200" s="0" t="n">
        <v>2996</v>
      </c>
      <c r="D2200" s="0" t="n">
        <v>4</v>
      </c>
      <c r="E2200" s="0" t="s">
        <v>2</v>
      </c>
      <c r="F2200" s="0" t="s">
        <v>100</v>
      </c>
      <c r="G2200" s="0" t="n">
        <f aca="false">IF($B2200="POP",INDEX($A$2:$A2199,MATCH(1,($F$2:$F2199=F2200)*($D$2:$D2199=D2200)*($B$2:$B2199="PUSH")*($C$2:$C2199=$C2200),0),0),"")</f>
        <v>83783</v>
      </c>
      <c r="H2200" s="0" t="n">
        <f aca="false">IF(G2200 &lt;&gt; "", A2200-G2200, "")</f>
        <v>1</v>
      </c>
    </row>
    <row r="2201" customFormat="false" ht="12.8" hidden="false" customHeight="false" outlineLevel="0" collapsed="false">
      <c r="A2201" s="0" t="n">
        <v>83784</v>
      </c>
      <c r="B2201" s="0" t="s">
        <v>6</v>
      </c>
      <c r="C2201" s="0" t="n">
        <v>2996</v>
      </c>
      <c r="D2201" s="0" t="n">
        <v>4</v>
      </c>
      <c r="E2201" s="0" t="s">
        <v>2</v>
      </c>
      <c r="F2201" s="0" t="s">
        <v>105</v>
      </c>
      <c r="G2201" s="0" t="str">
        <f aca="false">IF($B2201="POP",INDEX($A$2:$A2200,MATCH(1,($F$2:$F2200=F2201)*($D$2:$D2200=D2201)*($B$2:$B2200="PUSH")*($C$2:$C2200=$C2201),0),0),"")</f>
        <v/>
      </c>
      <c r="H2201" s="0" t="str">
        <f aca="false">IF(G2201 &lt;&gt; "", A2201-G2201, "")</f>
        <v/>
      </c>
    </row>
    <row r="2202" customFormat="false" ht="12.8" hidden="false" customHeight="false" outlineLevel="0" collapsed="false">
      <c r="A2202" s="0" t="n">
        <v>83784</v>
      </c>
      <c r="B2202" s="0" t="s">
        <v>6</v>
      </c>
      <c r="C2202" s="0" t="n">
        <v>2996</v>
      </c>
      <c r="D2202" s="0" t="n">
        <v>5</v>
      </c>
      <c r="E2202" s="0" t="s">
        <v>2</v>
      </c>
      <c r="F2202" s="0" t="s">
        <v>106</v>
      </c>
      <c r="G2202" s="0" t="str">
        <f aca="false">IF($B2202="POP",INDEX($A$2:$A2201,MATCH(1,($F$2:$F2201=F2202)*($D$2:$D2201=D2202)*($B$2:$B2201="PUSH")*($C$2:$C2201=$C2202),0),0),"")</f>
        <v/>
      </c>
      <c r="H2202" s="0" t="str">
        <f aca="false">IF(G2202 &lt;&gt; "", A2202-G2202, "")</f>
        <v/>
      </c>
    </row>
    <row r="2203" customFormat="false" ht="12.8" hidden="false" customHeight="false" outlineLevel="0" collapsed="false">
      <c r="A2203" s="0" t="n">
        <v>83784</v>
      </c>
      <c r="B2203" s="0" t="s">
        <v>4</v>
      </c>
      <c r="C2203" s="0" t="n">
        <v>2996</v>
      </c>
      <c r="D2203" s="0" t="n">
        <v>5</v>
      </c>
      <c r="E2203" s="0" t="s">
        <v>2</v>
      </c>
      <c r="F2203" s="0" t="s">
        <v>106</v>
      </c>
      <c r="G2203" s="0" t="n">
        <f aca="false">IF($B2203="POP",INDEX($A$2:$A2202,MATCH(1,($F$2:$F2202=F2203)*($D$2:$D2202=D2203)*($B$2:$B2202="PUSH")*($C$2:$C2202=$C2203),0),0),"")</f>
        <v>83784</v>
      </c>
      <c r="H2203" s="0" t="n">
        <f aca="false">IF(G2203 &lt;&gt; "", A2203-G2203, "")</f>
        <v>0</v>
      </c>
    </row>
    <row r="2204" customFormat="false" ht="12.8" hidden="false" customHeight="false" outlineLevel="0" collapsed="false">
      <c r="A2204" s="0" t="n">
        <v>83800</v>
      </c>
      <c r="B2204" s="0" t="s">
        <v>6</v>
      </c>
      <c r="C2204" s="0" t="n">
        <v>2996</v>
      </c>
      <c r="D2204" s="0" t="n">
        <v>5</v>
      </c>
      <c r="E2204" s="0" t="s">
        <v>2</v>
      </c>
      <c r="F2204" s="0" t="s">
        <v>107</v>
      </c>
      <c r="G2204" s="0" t="str">
        <f aca="false">IF($B2204="POP",INDEX($A$2:$A2203,MATCH(1,($F$2:$F2203=F2204)*($D$2:$D2203=D2204)*($B$2:$B2203="PUSH")*($C$2:$C2203=$C2204),0),0),"")</f>
        <v/>
      </c>
      <c r="H2204" s="0" t="str">
        <f aca="false">IF(G2204 &lt;&gt; "", A2204-G2204, "")</f>
        <v/>
      </c>
    </row>
    <row r="2205" customFormat="false" ht="12.8" hidden="false" customHeight="false" outlineLevel="0" collapsed="false">
      <c r="A2205" s="0" t="n">
        <v>83817</v>
      </c>
      <c r="B2205" s="0" t="s">
        <v>4</v>
      </c>
      <c r="C2205" s="0" t="n">
        <v>2996</v>
      </c>
      <c r="D2205" s="0" t="n">
        <v>5</v>
      </c>
      <c r="E2205" s="0" t="s">
        <v>2</v>
      </c>
      <c r="F2205" s="0" t="s">
        <v>107</v>
      </c>
      <c r="G2205" s="0" t="n">
        <f aca="false">IF($B2205="POP",INDEX($A$2:$A2204,MATCH(1,($F$2:$F2204=F2205)*($D$2:$D2204=D2205)*($B$2:$B2204="PUSH")*($C$2:$C2204=$C2205),0),0),"")</f>
        <v>83800</v>
      </c>
      <c r="H2205" s="0" t="n">
        <f aca="false">IF(G2205 &lt;&gt; "", A2205-G2205, "")</f>
        <v>17</v>
      </c>
    </row>
    <row r="2206" customFormat="false" ht="12.8" hidden="false" customHeight="false" outlineLevel="0" collapsed="false">
      <c r="A2206" s="0" t="n">
        <v>83833</v>
      </c>
      <c r="B2206" s="0" t="s">
        <v>4</v>
      </c>
      <c r="C2206" s="0" t="n">
        <v>2996</v>
      </c>
      <c r="D2206" s="0" t="n">
        <v>4</v>
      </c>
      <c r="E2206" s="0" t="s">
        <v>2</v>
      </c>
      <c r="F2206" s="0" t="s">
        <v>105</v>
      </c>
      <c r="G2206" s="0" t="n">
        <f aca="false">IF($B2206="POP",INDEX($A$2:$A2205,MATCH(1,($F$2:$F2205=F2206)*($D$2:$D2205=D2206)*($B$2:$B2205="PUSH")*($C$2:$C2205=$C2206),0),0),"")</f>
        <v>83784</v>
      </c>
      <c r="H2206" s="0" t="n">
        <f aca="false">IF(G2206 &lt;&gt; "", A2206-G2206, "")</f>
        <v>49</v>
      </c>
    </row>
    <row r="2207" customFormat="false" ht="12.8" hidden="false" customHeight="false" outlineLevel="0" collapsed="false">
      <c r="A2207" s="0" t="n">
        <v>83833</v>
      </c>
      <c r="B2207" s="0" t="s">
        <v>4</v>
      </c>
      <c r="C2207" s="0" t="n">
        <v>2996</v>
      </c>
      <c r="D2207" s="0" t="n">
        <v>3</v>
      </c>
      <c r="E2207" s="0" t="s">
        <v>2</v>
      </c>
      <c r="F2207" s="0" t="s">
        <v>103</v>
      </c>
      <c r="G2207" s="0" t="n">
        <f aca="false">IF($B2207="POP",INDEX($A$2:$A2206,MATCH(1,($F$2:$F2206=F2207)*($D$2:$D2206=D2207)*($B$2:$B2206="PUSH")*($C$2:$C2206=$C2207),0),0),"")</f>
        <v>83783</v>
      </c>
      <c r="H2207" s="0" t="n">
        <f aca="false">IF(G2207 &lt;&gt; "", A2207-G2207, "")</f>
        <v>50</v>
      </c>
    </row>
    <row r="2208" customFormat="false" ht="12.8" hidden="false" customHeight="false" outlineLevel="0" collapsed="false">
      <c r="A2208" s="0" t="n">
        <v>83833</v>
      </c>
      <c r="B2208" s="0" t="s">
        <v>6</v>
      </c>
      <c r="C2208" s="0" t="n">
        <v>2996</v>
      </c>
      <c r="D2208" s="0" t="n">
        <v>3</v>
      </c>
      <c r="E2208" s="0" t="s">
        <v>2</v>
      </c>
      <c r="F2208" s="0" t="s">
        <v>103</v>
      </c>
      <c r="G2208" s="0" t="str">
        <f aca="false">IF($B2208="POP",INDEX($A$2:$A2207,MATCH(1,($F$2:$F2207=F2208)*($D$2:$D2207=D2208)*($B$2:$B2207="PUSH")*($C$2:$C2207=$C2208),0),0),"")</f>
        <v/>
      </c>
      <c r="H2208" s="0" t="str">
        <f aca="false">IF(G2208 &lt;&gt; "", A2208-G2208, "")</f>
        <v/>
      </c>
    </row>
    <row r="2209" customFormat="false" ht="12.8" hidden="false" customHeight="false" outlineLevel="0" collapsed="false">
      <c r="A2209" s="0" t="n">
        <v>83833</v>
      </c>
      <c r="B2209" s="0" t="s">
        <v>6</v>
      </c>
      <c r="C2209" s="0" t="n">
        <v>2996</v>
      </c>
      <c r="D2209" s="0" t="n">
        <v>4</v>
      </c>
      <c r="E2209" s="0" t="s">
        <v>2</v>
      </c>
      <c r="F2209" s="0" t="s">
        <v>104</v>
      </c>
      <c r="G2209" s="0" t="str">
        <f aca="false">IF($B2209="POP",INDEX($A$2:$A2208,MATCH(1,($F$2:$F2208=F2209)*($D$2:$D2208=D2209)*($B$2:$B2208="PUSH")*($C$2:$C2208=$C2209),0),0),"")</f>
        <v/>
      </c>
      <c r="H2209" s="0" t="str">
        <f aca="false">IF(G2209 &lt;&gt; "", A2209-G2209, "")</f>
        <v/>
      </c>
    </row>
    <row r="2210" customFormat="false" ht="12.8" hidden="false" customHeight="false" outlineLevel="0" collapsed="false">
      <c r="A2210" s="0" t="n">
        <v>83833</v>
      </c>
      <c r="B2210" s="0" t="s">
        <v>4</v>
      </c>
      <c r="C2210" s="0" t="n">
        <v>2996</v>
      </c>
      <c r="D2210" s="0" t="n">
        <v>4</v>
      </c>
      <c r="E2210" s="0" t="s">
        <v>2</v>
      </c>
      <c r="F2210" s="0" t="s">
        <v>104</v>
      </c>
      <c r="G2210" s="0" t="n">
        <f aca="false">IF($B2210="POP",INDEX($A$2:$A2209,MATCH(1,($F$2:$F2209=F2210)*($D$2:$D2209=D2210)*($B$2:$B2209="PUSH")*($C$2:$C2209=$C2210),0),0),"")</f>
        <v>83783</v>
      </c>
      <c r="H2210" s="0" t="n">
        <f aca="false">IF(G2210 &lt;&gt; "", A2210-G2210, "")</f>
        <v>50</v>
      </c>
    </row>
    <row r="2211" customFormat="false" ht="12.8" hidden="false" customHeight="false" outlineLevel="0" collapsed="false">
      <c r="A2211" s="0" t="n">
        <v>83833</v>
      </c>
      <c r="B2211" s="0" t="s">
        <v>6</v>
      </c>
      <c r="C2211" s="0" t="n">
        <v>2996</v>
      </c>
      <c r="D2211" s="0" t="n">
        <v>4</v>
      </c>
      <c r="E2211" s="0" t="s">
        <v>2</v>
      </c>
      <c r="F2211" s="0" t="s">
        <v>74</v>
      </c>
      <c r="G2211" s="0" t="str">
        <f aca="false">IF($B2211="POP",INDEX($A$2:$A2210,MATCH(1,($F$2:$F2210=F2211)*($D$2:$D2210=D2211)*($B$2:$B2210="PUSH")*($C$2:$C2210=$C2211),0),0),"")</f>
        <v/>
      </c>
      <c r="H2211" s="0" t="str">
        <f aca="false">IF(G2211 &lt;&gt; "", A2211-G2211, "")</f>
        <v/>
      </c>
    </row>
    <row r="2212" customFormat="false" ht="12.8" hidden="false" customHeight="false" outlineLevel="0" collapsed="false">
      <c r="A2212" s="0" t="n">
        <v>83833</v>
      </c>
      <c r="B2212" s="0" t="s">
        <v>4</v>
      </c>
      <c r="C2212" s="0" t="n">
        <v>2996</v>
      </c>
      <c r="D2212" s="0" t="n">
        <v>4</v>
      </c>
      <c r="E2212" s="0" t="s">
        <v>2</v>
      </c>
      <c r="F2212" s="0" t="s">
        <v>74</v>
      </c>
      <c r="G2212" s="0" t="n">
        <f aca="false">IF($B2212="POP",INDEX($A$2:$A2211,MATCH(1,($F$2:$F2211=F2212)*($D$2:$D2211=D2212)*($B$2:$B2211="PUSH")*($C$2:$C2211=$C2212),0),0),"")</f>
        <v>83783</v>
      </c>
      <c r="H2212" s="0" t="n">
        <f aca="false">IF(G2212 &lt;&gt; "", A2212-G2212, "")</f>
        <v>50</v>
      </c>
    </row>
    <row r="2213" customFormat="false" ht="12.8" hidden="false" customHeight="false" outlineLevel="0" collapsed="false">
      <c r="A2213" s="0" t="n">
        <v>83833</v>
      </c>
      <c r="B2213" s="0" t="s">
        <v>6</v>
      </c>
      <c r="C2213" s="0" t="n">
        <v>2996</v>
      </c>
      <c r="D2213" s="0" t="n">
        <v>4</v>
      </c>
      <c r="E2213" s="0" t="s">
        <v>2</v>
      </c>
      <c r="F2213" s="0" t="s">
        <v>100</v>
      </c>
      <c r="G2213" s="0" t="str">
        <f aca="false">IF($B2213="POP",INDEX($A$2:$A2212,MATCH(1,($F$2:$F2212=F2213)*($D$2:$D2212=D2213)*($B$2:$B2212="PUSH")*($C$2:$C2212=$C2213),0),0),"")</f>
        <v/>
      </c>
      <c r="H2213" s="0" t="str">
        <f aca="false">IF(G2213 &lt;&gt; "", A2213-G2213, "")</f>
        <v/>
      </c>
    </row>
    <row r="2214" customFormat="false" ht="12.8" hidden="false" customHeight="false" outlineLevel="0" collapsed="false">
      <c r="A2214" s="0" t="n">
        <v>83833</v>
      </c>
      <c r="B2214" s="0" t="s">
        <v>4</v>
      </c>
      <c r="C2214" s="0" t="n">
        <v>2996</v>
      </c>
      <c r="D2214" s="0" t="n">
        <v>4</v>
      </c>
      <c r="E2214" s="0" t="s">
        <v>2</v>
      </c>
      <c r="F2214" s="0" t="s">
        <v>100</v>
      </c>
      <c r="G2214" s="0" t="n">
        <f aca="false">IF($B2214="POP",INDEX($A$2:$A2213,MATCH(1,($F$2:$F2213=F2214)*($D$2:$D2213=D2214)*($B$2:$B2213="PUSH")*($C$2:$C2213=$C2214),0),0),"")</f>
        <v>83783</v>
      </c>
      <c r="H2214" s="0" t="n">
        <f aca="false">IF(G2214 &lt;&gt; "", A2214-G2214, "")</f>
        <v>50</v>
      </c>
    </row>
    <row r="2215" customFormat="false" ht="12.8" hidden="false" customHeight="false" outlineLevel="0" collapsed="false">
      <c r="A2215" s="0" t="n">
        <v>83833</v>
      </c>
      <c r="B2215" s="0" t="s">
        <v>6</v>
      </c>
      <c r="C2215" s="0" t="n">
        <v>2996</v>
      </c>
      <c r="D2215" s="0" t="n">
        <v>4</v>
      </c>
      <c r="E2215" s="0" t="s">
        <v>2</v>
      </c>
      <c r="F2215" s="0" t="s">
        <v>105</v>
      </c>
      <c r="G2215" s="0" t="str">
        <f aca="false">IF($B2215="POP",INDEX($A$2:$A2214,MATCH(1,($F$2:$F2214=F2215)*($D$2:$D2214=D2215)*($B$2:$B2214="PUSH")*($C$2:$C2214=$C2215),0),0),"")</f>
        <v/>
      </c>
      <c r="H2215" s="0" t="str">
        <f aca="false">IF(G2215 &lt;&gt; "", A2215-G2215, "")</f>
        <v/>
      </c>
    </row>
    <row r="2216" customFormat="false" ht="12.8" hidden="false" customHeight="false" outlineLevel="0" collapsed="false">
      <c r="A2216" s="0" t="n">
        <v>83833</v>
      </c>
      <c r="B2216" s="0" t="s">
        <v>6</v>
      </c>
      <c r="C2216" s="0" t="n">
        <v>2996</v>
      </c>
      <c r="D2216" s="0" t="n">
        <v>5</v>
      </c>
      <c r="E2216" s="0" t="s">
        <v>2</v>
      </c>
      <c r="F2216" s="0" t="s">
        <v>106</v>
      </c>
      <c r="G2216" s="0" t="str">
        <f aca="false">IF($B2216="POP",INDEX($A$2:$A2215,MATCH(1,($F$2:$F2215=F2216)*($D$2:$D2215=D2216)*($B$2:$B2215="PUSH")*($C$2:$C2215=$C2216),0),0),"")</f>
        <v/>
      </c>
      <c r="H2216" s="0" t="str">
        <f aca="false">IF(G2216 &lt;&gt; "", A2216-G2216, "")</f>
        <v/>
      </c>
    </row>
    <row r="2217" customFormat="false" ht="12.8" hidden="false" customHeight="false" outlineLevel="0" collapsed="false">
      <c r="A2217" s="0" t="n">
        <v>83833</v>
      </c>
      <c r="B2217" s="0" t="s">
        <v>4</v>
      </c>
      <c r="C2217" s="0" t="n">
        <v>2996</v>
      </c>
      <c r="D2217" s="0" t="n">
        <v>5</v>
      </c>
      <c r="E2217" s="0" t="s">
        <v>2</v>
      </c>
      <c r="F2217" s="0" t="s">
        <v>106</v>
      </c>
      <c r="G2217" s="0" t="n">
        <f aca="false">IF($B2217="POP",INDEX($A$2:$A2216,MATCH(1,($F$2:$F2216=F2217)*($D$2:$D2216=D2217)*($B$2:$B2216="PUSH")*($C$2:$C2216=$C2217),0),0),"")</f>
        <v>83784</v>
      </c>
      <c r="H2217" s="0" t="n">
        <f aca="false">IF(G2217 &lt;&gt; "", A2217-G2217, "")</f>
        <v>49</v>
      </c>
    </row>
    <row r="2218" customFormat="false" ht="12.8" hidden="false" customHeight="false" outlineLevel="0" collapsed="false">
      <c r="A2218" s="0" t="n">
        <v>83850</v>
      </c>
      <c r="B2218" s="0" t="s">
        <v>6</v>
      </c>
      <c r="C2218" s="0" t="n">
        <v>2996</v>
      </c>
      <c r="D2218" s="0" t="n">
        <v>5</v>
      </c>
      <c r="E2218" s="0" t="s">
        <v>2</v>
      </c>
      <c r="F2218" s="0" t="s">
        <v>107</v>
      </c>
      <c r="G2218" s="0" t="str">
        <f aca="false">IF($B2218="POP",INDEX($A$2:$A2217,MATCH(1,($F$2:$F2217=F2218)*($D$2:$D2217=D2218)*($B$2:$B2217="PUSH")*($C$2:$C2217=$C2218),0),0),"")</f>
        <v/>
      </c>
      <c r="H2218" s="0" t="str">
        <f aca="false">IF(G2218 &lt;&gt; "", A2218-G2218, "")</f>
        <v/>
      </c>
    </row>
    <row r="2219" customFormat="false" ht="12.8" hidden="false" customHeight="false" outlineLevel="0" collapsed="false">
      <c r="A2219" s="0" t="n">
        <v>83867</v>
      </c>
      <c r="B2219" s="0" t="s">
        <v>4</v>
      </c>
      <c r="C2219" s="0" t="n">
        <v>2996</v>
      </c>
      <c r="D2219" s="0" t="n">
        <v>5</v>
      </c>
      <c r="E2219" s="0" t="s">
        <v>2</v>
      </c>
      <c r="F2219" s="0" t="s">
        <v>107</v>
      </c>
      <c r="G2219" s="0" t="n">
        <f aca="false">IF($B2219="POP",INDEX($A$2:$A2218,MATCH(1,($F$2:$F2218=F2219)*($D$2:$D2218=D2219)*($B$2:$B2218="PUSH")*($C$2:$C2218=$C2219),0),0),"")</f>
        <v>83800</v>
      </c>
      <c r="H2219" s="0" t="n">
        <f aca="false">IF(G2219 &lt;&gt; "", A2219-G2219, "")</f>
        <v>67</v>
      </c>
    </row>
    <row r="2220" customFormat="false" ht="12.8" hidden="false" customHeight="false" outlineLevel="0" collapsed="false">
      <c r="A2220" s="0" t="n">
        <v>83967</v>
      </c>
      <c r="B2220" s="0" t="s">
        <v>6</v>
      </c>
      <c r="C2220" s="0" t="n">
        <v>2996</v>
      </c>
      <c r="D2220" s="0" t="n">
        <v>5</v>
      </c>
      <c r="E2220" s="0" t="s">
        <v>2</v>
      </c>
      <c r="F2220" s="0" t="s">
        <v>75</v>
      </c>
      <c r="G2220" s="0" t="str">
        <f aca="false">IF($B2220="POP",INDEX($A$2:$A2219,MATCH(1,($F$2:$F2219=F2220)*($D$2:$D2219=D2220)*($B$2:$B2219="PUSH")*($C$2:$C2219=$C2220),0),0),"")</f>
        <v/>
      </c>
      <c r="H2220" s="0" t="str">
        <f aca="false">IF(G2220 &lt;&gt; "", A2220-G2220, "")</f>
        <v/>
      </c>
    </row>
    <row r="2221" customFormat="false" ht="12.8" hidden="false" customHeight="false" outlineLevel="0" collapsed="false">
      <c r="A2221" s="0" t="n">
        <v>83967</v>
      </c>
      <c r="B2221" s="0" t="s">
        <v>6</v>
      </c>
      <c r="C2221" s="0" t="n">
        <v>2996</v>
      </c>
      <c r="D2221" s="0" t="n">
        <v>6</v>
      </c>
      <c r="E2221" s="0" t="s">
        <v>2</v>
      </c>
      <c r="F2221" s="0" t="s">
        <v>76</v>
      </c>
      <c r="G2221" s="0" t="str">
        <f aca="false">IF($B2221="POP",INDEX($A$2:$A2220,MATCH(1,($F$2:$F2220=F2221)*($D$2:$D2220=D2221)*($B$2:$B2220="PUSH")*($C$2:$C2220=$C2221),0),0),"")</f>
        <v/>
      </c>
      <c r="H2221" s="0" t="str">
        <f aca="false">IF(G2221 &lt;&gt; "", A2221-G2221, "")</f>
        <v/>
      </c>
    </row>
    <row r="2222" customFormat="false" ht="12.8" hidden="false" customHeight="false" outlineLevel="0" collapsed="false">
      <c r="A2222" s="0" t="n">
        <v>83967</v>
      </c>
      <c r="B2222" s="0" t="s">
        <v>4</v>
      </c>
      <c r="C2222" s="0" t="n">
        <v>2996</v>
      </c>
      <c r="D2222" s="0" t="n">
        <v>6</v>
      </c>
      <c r="E2222" s="0" t="s">
        <v>2</v>
      </c>
      <c r="F2222" s="0" t="s">
        <v>76</v>
      </c>
      <c r="G2222" s="0" t="n">
        <f aca="false">IF($B2222="POP",INDEX($A$2:$A2221,MATCH(1,($F$2:$F2221=F2222)*($D$2:$D2221=D2222)*($B$2:$B2221="PUSH")*($C$2:$C2221=$C2222),0),0),"")</f>
        <v>83967</v>
      </c>
      <c r="H2222" s="0" t="n">
        <f aca="false">IF(G2222 &lt;&gt; "", A2222-G2222, "")</f>
        <v>0</v>
      </c>
    </row>
    <row r="2223" customFormat="false" ht="12.8" hidden="false" customHeight="false" outlineLevel="0" collapsed="false">
      <c r="A2223" s="0" t="n">
        <v>83967</v>
      </c>
      <c r="B2223" s="0" t="s">
        <v>6</v>
      </c>
      <c r="C2223" s="0" t="n">
        <v>2996</v>
      </c>
      <c r="D2223" s="0" t="n">
        <v>6</v>
      </c>
      <c r="E2223" s="0" t="s">
        <v>2</v>
      </c>
      <c r="F2223" s="0" t="s">
        <v>77</v>
      </c>
      <c r="G2223" s="0" t="str">
        <f aca="false">IF($B2223="POP",INDEX($A$2:$A2222,MATCH(1,($F$2:$F2222=F2223)*($D$2:$D2222=D2223)*($B$2:$B2222="PUSH")*($C$2:$C2222=$C2223),0),0),"")</f>
        <v/>
      </c>
      <c r="H2223" s="0" t="str">
        <f aca="false">IF(G2223 &lt;&gt; "", A2223-G2223, "")</f>
        <v/>
      </c>
    </row>
    <row r="2224" customFormat="false" ht="12.8" hidden="false" customHeight="false" outlineLevel="0" collapsed="false">
      <c r="A2224" s="0" t="n">
        <v>83967</v>
      </c>
      <c r="B2224" s="0" t="s">
        <v>4</v>
      </c>
      <c r="C2224" s="0" t="n">
        <v>2996</v>
      </c>
      <c r="D2224" s="0" t="n">
        <v>6</v>
      </c>
      <c r="E2224" s="0" t="s">
        <v>2</v>
      </c>
      <c r="F2224" s="0" t="s">
        <v>77</v>
      </c>
      <c r="G2224" s="0" t="n">
        <f aca="false">IF($B2224="POP",INDEX($A$2:$A2223,MATCH(1,($F$2:$F2223=F2224)*($D$2:$D2223=D2224)*($B$2:$B2223="PUSH")*($C$2:$C2223=$C2224),0),0),"")</f>
        <v>83967</v>
      </c>
      <c r="H2224" s="0" t="n">
        <f aca="false">IF(G2224 &lt;&gt; "", A2224-G2224, "")</f>
        <v>0</v>
      </c>
    </row>
    <row r="2225" customFormat="false" ht="12.8" hidden="false" customHeight="false" outlineLevel="0" collapsed="false">
      <c r="A2225" s="0" t="n">
        <v>83967</v>
      </c>
      <c r="B2225" s="0" t="s">
        <v>6</v>
      </c>
      <c r="C2225" s="0" t="n">
        <v>2996</v>
      </c>
      <c r="D2225" s="0" t="n">
        <v>6</v>
      </c>
      <c r="E2225" s="0" t="s">
        <v>2</v>
      </c>
      <c r="F2225" s="0" t="s">
        <v>78</v>
      </c>
      <c r="G2225" s="0" t="str">
        <f aca="false">IF($B2225="POP",INDEX($A$2:$A2224,MATCH(1,($F$2:$F2224=F2225)*($D$2:$D2224=D2225)*($B$2:$B2224="PUSH")*($C$2:$C2224=$C2225),0),0),"")</f>
        <v/>
      </c>
      <c r="H2225" s="0" t="str">
        <f aca="false">IF(G2225 &lt;&gt; "", A2225-G2225, "")</f>
        <v/>
      </c>
    </row>
    <row r="2226" customFormat="false" ht="12.8" hidden="false" customHeight="false" outlineLevel="0" collapsed="false">
      <c r="A2226" s="0" t="n">
        <v>83967</v>
      </c>
      <c r="B2226" s="0" t="s">
        <v>4</v>
      </c>
      <c r="C2226" s="0" t="n">
        <v>2996</v>
      </c>
      <c r="D2226" s="0" t="n">
        <v>6</v>
      </c>
      <c r="E2226" s="0" t="s">
        <v>2</v>
      </c>
      <c r="F2226" s="0" t="s">
        <v>78</v>
      </c>
      <c r="G2226" s="0" t="n">
        <f aca="false">IF($B2226="POP",INDEX($A$2:$A2225,MATCH(1,($F$2:$F2225=F2226)*($D$2:$D2225=D2226)*($B$2:$B2225="PUSH")*($C$2:$C2225=$C2226),0),0),"")</f>
        <v>83967</v>
      </c>
      <c r="H2226" s="0" t="n">
        <f aca="false">IF(G2226 &lt;&gt; "", A2226-G2226, "")</f>
        <v>0</v>
      </c>
    </row>
    <row r="2227" customFormat="false" ht="12.8" hidden="false" customHeight="false" outlineLevel="0" collapsed="false">
      <c r="A2227" s="0" t="n">
        <v>83967</v>
      </c>
      <c r="B2227" s="0" t="s">
        <v>4</v>
      </c>
      <c r="C2227" s="0" t="n">
        <v>2996</v>
      </c>
      <c r="D2227" s="0" t="n">
        <v>5</v>
      </c>
      <c r="E2227" s="0" t="s">
        <v>2</v>
      </c>
      <c r="F2227" s="0" t="s">
        <v>75</v>
      </c>
      <c r="G2227" s="0" t="n">
        <f aca="false">IF($B2227="POP",INDEX($A$2:$A2226,MATCH(1,($F$2:$F2226=F2227)*($D$2:$D2226=D2227)*($B$2:$B2226="PUSH")*($C$2:$C2226=$C2227),0),0),"")</f>
        <v>83967</v>
      </c>
      <c r="H2227" s="0" t="n">
        <f aca="false">IF(G2227 &lt;&gt; "", A2227-G2227, "")</f>
        <v>0</v>
      </c>
    </row>
    <row r="2228" customFormat="false" ht="12.8" hidden="false" customHeight="false" outlineLevel="0" collapsed="false">
      <c r="A2228" s="0" t="n">
        <v>83967</v>
      </c>
      <c r="B2228" s="0" t="s">
        <v>6</v>
      </c>
      <c r="C2228" s="0" t="n">
        <v>2996</v>
      </c>
      <c r="D2228" s="0" t="n">
        <v>5</v>
      </c>
      <c r="E2228" s="0" t="s">
        <v>2</v>
      </c>
      <c r="F2228" s="0" t="s">
        <v>110</v>
      </c>
      <c r="G2228" s="0" t="str">
        <f aca="false">IF($B2228="POP",INDEX($A$2:$A2227,MATCH(1,($F$2:$F2227=F2228)*($D$2:$D2227=D2228)*($B$2:$B2227="PUSH")*($C$2:$C2227=$C2228),0),0),"")</f>
        <v/>
      </c>
      <c r="H2228" s="0" t="str">
        <f aca="false">IF(G2228 &lt;&gt; "", A2228-G2228, "")</f>
        <v/>
      </c>
    </row>
    <row r="2229" customFormat="false" ht="12.8" hidden="false" customHeight="false" outlineLevel="0" collapsed="false">
      <c r="A2229" s="0" t="n">
        <v>83984</v>
      </c>
      <c r="B2229" s="0" t="s">
        <v>6</v>
      </c>
      <c r="C2229" s="0" t="n">
        <v>2996</v>
      </c>
      <c r="D2229" s="0" t="n">
        <v>6</v>
      </c>
      <c r="E2229" s="0" t="s">
        <v>2</v>
      </c>
      <c r="F2229" s="0" t="s">
        <v>84</v>
      </c>
      <c r="G2229" s="0" t="str">
        <f aca="false">IF($B2229="POP",INDEX($A$2:$A2228,MATCH(1,($F$2:$F2228=F2229)*($D$2:$D2228=D2229)*($B$2:$B2228="PUSH")*($C$2:$C2228=$C2229),0),0),"")</f>
        <v/>
      </c>
      <c r="H2229" s="0" t="str">
        <f aca="false">IF(G2229 &lt;&gt; "", A2229-G2229, "")</f>
        <v/>
      </c>
    </row>
    <row r="2230" customFormat="false" ht="12.8" hidden="false" customHeight="false" outlineLevel="0" collapsed="false">
      <c r="A2230" s="0" t="n">
        <v>83984</v>
      </c>
      <c r="B2230" s="0" t="s">
        <v>1</v>
      </c>
      <c r="C2230" s="0" t="n">
        <v>3002</v>
      </c>
      <c r="D2230" s="0" t="n">
        <v>0</v>
      </c>
      <c r="E2230" s="0" t="s">
        <v>2</v>
      </c>
      <c r="F2230" s="0" t="s">
        <v>85</v>
      </c>
      <c r="G2230" s="0" t="str">
        <f aca="false">IF($B2230="POP",INDEX($A$2:$A2229,MATCH(1,($F$2:$F2229=F2230)*($D$2:$D2229=D2230)*($B$2:$B2229="PUSH")*($C$2:$C2229=$C2230),0),0),"")</f>
        <v/>
      </c>
      <c r="H2230" s="0" t="str">
        <f aca="false">IF(G2230 &lt;&gt; "", A2230-G2230, "")</f>
        <v/>
      </c>
    </row>
    <row r="2231" customFormat="false" ht="12.8" hidden="false" customHeight="false" outlineLevel="0" collapsed="false">
      <c r="A2231" s="0" t="n">
        <v>83984</v>
      </c>
      <c r="B2231" s="0" t="s">
        <v>4</v>
      </c>
      <c r="C2231" s="0" t="n">
        <v>2996</v>
      </c>
      <c r="D2231" s="0" t="n">
        <v>6</v>
      </c>
      <c r="E2231" s="0" t="s">
        <v>2</v>
      </c>
      <c r="F2231" s="0" t="s">
        <v>84</v>
      </c>
      <c r="G2231" s="0" t="n">
        <f aca="false">IF($B2231="POP",INDEX($A$2:$A2230,MATCH(1,($F$2:$F2230=F2231)*($D$2:$D2230=D2231)*($B$2:$B2230="PUSH")*($C$2:$C2230=$C2231),0),0),"")</f>
        <v>83984</v>
      </c>
      <c r="H2231" s="0" t="n">
        <f aca="false">IF(G2231 &lt;&gt; "", A2231-G2231, "")</f>
        <v>0</v>
      </c>
    </row>
    <row r="2232" customFormat="false" ht="12.8" hidden="false" customHeight="false" outlineLevel="0" collapsed="false">
      <c r="A2232" s="0" t="n">
        <v>83984</v>
      </c>
      <c r="B2232" s="0" t="s">
        <v>6</v>
      </c>
      <c r="C2232" s="0" t="n">
        <v>2996</v>
      </c>
      <c r="D2232" s="0" t="n">
        <v>6</v>
      </c>
      <c r="E2232" s="0" t="s">
        <v>2</v>
      </c>
      <c r="F2232" s="0" t="s">
        <v>111</v>
      </c>
      <c r="G2232" s="0" t="str">
        <f aca="false">IF($B2232="POP",INDEX($A$2:$A2231,MATCH(1,($F$2:$F2231=F2232)*($D$2:$D2231=D2232)*($B$2:$B2231="PUSH")*($C$2:$C2231=$C2232),0),0),"")</f>
        <v/>
      </c>
      <c r="H2232" s="0" t="str">
        <f aca="false">IF(G2232 &lt;&gt; "", A2232-G2232, "")</f>
        <v/>
      </c>
    </row>
    <row r="2233" customFormat="false" ht="12.8" hidden="false" customHeight="false" outlineLevel="0" collapsed="false">
      <c r="A2233" s="0" t="n">
        <v>83984</v>
      </c>
      <c r="B2233" s="0" t="s">
        <v>4</v>
      </c>
      <c r="C2233" s="0" t="n">
        <v>2996</v>
      </c>
      <c r="D2233" s="0" t="n">
        <v>6</v>
      </c>
      <c r="E2233" s="0" t="s">
        <v>2</v>
      </c>
      <c r="F2233" s="0" t="s">
        <v>111</v>
      </c>
      <c r="G2233" s="0" t="n">
        <f aca="false">IF($B2233="POP",INDEX($A$2:$A2232,MATCH(1,($F$2:$F2232=F2233)*($D$2:$D2232=D2233)*($B$2:$B2232="PUSH")*($C$2:$C2232=$C2233),0),0),"")</f>
        <v>83984</v>
      </c>
      <c r="H2233" s="0" t="n">
        <f aca="false">IF(G2233 &lt;&gt; "", A2233-G2233, "")</f>
        <v>0</v>
      </c>
    </row>
    <row r="2234" customFormat="false" ht="12.8" hidden="false" customHeight="false" outlineLevel="0" collapsed="false">
      <c r="A2234" s="0" t="n">
        <v>83984</v>
      </c>
      <c r="B2234" s="0" t="s">
        <v>6</v>
      </c>
      <c r="C2234" s="0" t="n">
        <v>2996</v>
      </c>
      <c r="D2234" s="0" t="n">
        <v>6</v>
      </c>
      <c r="E2234" s="0" t="s">
        <v>2</v>
      </c>
      <c r="F2234" s="0" t="s">
        <v>86</v>
      </c>
      <c r="G2234" s="0" t="str">
        <f aca="false">IF($B2234="POP",INDEX($A$2:$A2233,MATCH(1,($F$2:$F2233=F2234)*($D$2:$D2233=D2234)*($B$2:$B2233="PUSH")*($C$2:$C2233=$C2234),0),0),"")</f>
        <v/>
      </c>
      <c r="H2234" s="0" t="str">
        <f aca="false">IF(G2234 &lt;&gt; "", A2234-G2234, "")</f>
        <v/>
      </c>
    </row>
    <row r="2235" customFormat="false" ht="12.8" hidden="false" customHeight="false" outlineLevel="0" collapsed="false">
      <c r="A2235" s="0" t="n">
        <v>83984</v>
      </c>
      <c r="B2235" s="0" t="s">
        <v>1</v>
      </c>
      <c r="C2235" s="0" t="n">
        <v>3003</v>
      </c>
      <c r="D2235" s="0" t="n">
        <v>0</v>
      </c>
      <c r="E2235" s="0" t="s">
        <v>2</v>
      </c>
      <c r="F2235" s="0" t="s">
        <v>87</v>
      </c>
      <c r="G2235" s="0" t="str">
        <f aca="false">IF($B2235="POP",INDEX($A$2:$A2234,MATCH(1,($F$2:$F2234=F2235)*($D$2:$D2234=D2235)*($B$2:$B2234="PUSH")*($C$2:$C2234=$C2235),0),0),"")</f>
        <v/>
      </c>
      <c r="H2235" s="0" t="str">
        <f aca="false">IF(G2235 &lt;&gt; "", A2235-G2235, "")</f>
        <v/>
      </c>
    </row>
    <row r="2236" customFormat="false" ht="12.8" hidden="false" customHeight="false" outlineLevel="0" collapsed="false">
      <c r="A2236" s="0" t="n">
        <v>83984</v>
      </c>
      <c r="B2236" s="0" t="s">
        <v>4</v>
      </c>
      <c r="C2236" s="0" t="n">
        <v>2996</v>
      </c>
      <c r="D2236" s="0" t="n">
        <v>6</v>
      </c>
      <c r="E2236" s="0" t="s">
        <v>2</v>
      </c>
      <c r="F2236" s="0" t="s">
        <v>86</v>
      </c>
      <c r="G2236" s="0" t="n">
        <f aca="false">IF($B2236="POP",INDEX($A$2:$A2235,MATCH(1,($F$2:$F2235=F2236)*($D$2:$D2235=D2236)*($B$2:$B2235="PUSH")*($C$2:$C2235=$C2236),0),0),"")</f>
        <v>83984</v>
      </c>
      <c r="H2236" s="0" t="n">
        <f aca="false">IF(G2236 &lt;&gt; "", A2236-G2236, "")</f>
        <v>0</v>
      </c>
    </row>
    <row r="2237" customFormat="false" ht="12.8" hidden="false" customHeight="false" outlineLevel="0" collapsed="false">
      <c r="A2237" s="0" t="n">
        <v>83984</v>
      </c>
      <c r="B2237" s="0" t="s">
        <v>6</v>
      </c>
      <c r="C2237" s="0" t="n">
        <v>2996</v>
      </c>
      <c r="D2237" s="0" t="n">
        <v>6</v>
      </c>
      <c r="E2237" s="0" t="s">
        <v>2</v>
      </c>
      <c r="F2237" s="0" t="s">
        <v>107</v>
      </c>
      <c r="G2237" s="0" t="str">
        <f aca="false">IF($B2237="POP",INDEX($A$2:$A2236,MATCH(1,($F$2:$F2236=F2237)*($D$2:$D2236=D2237)*($B$2:$B2236="PUSH")*($C$2:$C2236=$C2237),0),0),"")</f>
        <v/>
      </c>
      <c r="H2237" s="0" t="str">
        <f aca="false">IF(G2237 &lt;&gt; "", A2237-G2237, "")</f>
        <v/>
      </c>
    </row>
    <row r="2238" customFormat="false" ht="12.8" hidden="false" customHeight="false" outlineLevel="0" collapsed="false">
      <c r="A2238" s="0" t="n">
        <v>84000</v>
      </c>
      <c r="B2238" s="0" t="s">
        <v>6</v>
      </c>
      <c r="C2238" s="0" t="n">
        <v>3002</v>
      </c>
      <c r="D2238" s="0" t="n">
        <v>0</v>
      </c>
      <c r="E2238" s="0" t="s">
        <v>2</v>
      </c>
      <c r="F2238" s="0" t="s">
        <v>88</v>
      </c>
      <c r="G2238" s="0" t="str">
        <f aca="false">IF($B2238="POP",INDEX($A$2:$A2237,MATCH(1,($F$2:$F2237=F2238)*($D$2:$D2237=D2238)*($B$2:$B2237="PUSH")*($C$2:$C2237=$C2238),0),0),"")</f>
        <v/>
      </c>
      <c r="H2238" s="0" t="str">
        <f aca="false">IF(G2238 &lt;&gt; "", A2238-G2238, "")</f>
        <v/>
      </c>
    </row>
    <row r="2239" customFormat="false" ht="12.8" hidden="false" customHeight="false" outlineLevel="0" collapsed="false">
      <c r="A2239" s="0" t="n">
        <v>84001</v>
      </c>
      <c r="B2239" s="0" t="s">
        <v>6</v>
      </c>
      <c r="C2239" s="0" t="n">
        <v>3002</v>
      </c>
      <c r="D2239" s="0" t="n">
        <v>1</v>
      </c>
      <c r="E2239" s="0" t="s">
        <v>2</v>
      </c>
      <c r="F2239" s="0" t="s">
        <v>7</v>
      </c>
      <c r="G2239" s="0" t="str">
        <f aca="false">IF($B2239="POP",INDEX($A$2:$A2238,MATCH(1,($F$2:$F2238=F2239)*($D$2:$D2238=D2239)*($B$2:$B2238="PUSH")*($C$2:$C2238=$C2239),0),0),"")</f>
        <v/>
      </c>
      <c r="H2239" s="0" t="str">
        <f aca="false">IF(G2239 &lt;&gt; "", A2239-G2239, "")</f>
        <v/>
      </c>
    </row>
    <row r="2240" customFormat="false" ht="12.8" hidden="false" customHeight="false" outlineLevel="0" collapsed="false">
      <c r="A2240" s="0" t="n">
        <v>84001</v>
      </c>
      <c r="B2240" s="0" t="s">
        <v>4</v>
      </c>
      <c r="C2240" s="0" t="n">
        <v>3002</v>
      </c>
      <c r="D2240" s="0" t="n">
        <v>1</v>
      </c>
      <c r="E2240" s="0" t="s">
        <v>2</v>
      </c>
      <c r="F2240" s="0" t="s">
        <v>7</v>
      </c>
      <c r="G2240" s="0" t="n">
        <f aca="false">IF($B2240="POP",INDEX($A$2:$A2239,MATCH(1,($F$2:$F2239=F2240)*($D$2:$D2239=D2240)*($B$2:$B2239="PUSH")*($C$2:$C2239=$C2240),0),0),"")</f>
        <v>84001</v>
      </c>
      <c r="H2240" s="0" t="n">
        <f aca="false">IF(G2240 &lt;&gt; "", A2240-G2240, "")</f>
        <v>0</v>
      </c>
    </row>
    <row r="2241" customFormat="false" ht="12.8" hidden="false" customHeight="false" outlineLevel="0" collapsed="false">
      <c r="A2241" s="0" t="n">
        <v>84001</v>
      </c>
      <c r="B2241" s="0" t="s">
        <v>11</v>
      </c>
      <c r="C2241" s="0" t="n">
        <v>3002</v>
      </c>
      <c r="D2241" s="0" t="n">
        <v>0</v>
      </c>
      <c r="E2241" s="0" t="s">
        <v>2</v>
      </c>
      <c r="F2241" s="0" t="s">
        <v>88</v>
      </c>
      <c r="G2241" s="0" t="str">
        <f aca="false">IF($B2241="POP",INDEX($A$2:$A2240,MATCH(1,($F$2:$F2240=F2241)*($D$2:$D2240=D2241)*($B$2:$B2240="PUSH")*($C$2:$C2240=$C2241),0),0),"")</f>
        <v/>
      </c>
      <c r="H2241" s="0" t="str">
        <f aca="false">IF(G2241 &lt;&gt; "", A2241-G2241, "")</f>
        <v/>
      </c>
    </row>
    <row r="2242" customFormat="false" ht="12.8" hidden="false" customHeight="false" outlineLevel="0" collapsed="false">
      <c r="A2242" s="0" t="n">
        <v>84017</v>
      </c>
      <c r="B2242" s="0" t="s">
        <v>4</v>
      </c>
      <c r="C2242" s="0" t="n">
        <v>3002</v>
      </c>
      <c r="D2242" s="0" t="n">
        <v>0</v>
      </c>
      <c r="E2242" s="0" t="s">
        <v>2</v>
      </c>
      <c r="F2242" s="0" t="s">
        <v>88</v>
      </c>
      <c r="G2242" s="0" t="n">
        <f aca="false">IF($B2242="POP",INDEX($A$2:$A2241,MATCH(1,($F$2:$F2241=F2242)*($D$2:$D2241=D2242)*($B$2:$B2241="PUSH")*($C$2:$C2241=$C2242),0),0),"")</f>
        <v>84000</v>
      </c>
      <c r="H2242" s="0" t="n">
        <f aca="false">IF(G2242 &lt;&gt; "", A2242-G2242, "")</f>
        <v>17</v>
      </c>
    </row>
    <row r="2243" customFormat="false" ht="12.8" hidden="false" customHeight="false" outlineLevel="0" collapsed="false">
      <c r="A2243" s="0" t="n">
        <v>84017</v>
      </c>
      <c r="B2243" s="0" t="s">
        <v>6</v>
      </c>
      <c r="C2243" s="0" t="n">
        <v>3003</v>
      </c>
      <c r="D2243" s="0" t="n">
        <v>0</v>
      </c>
      <c r="E2243" s="0" t="s">
        <v>2</v>
      </c>
      <c r="F2243" s="0" t="s">
        <v>89</v>
      </c>
      <c r="G2243" s="0" t="str">
        <f aca="false">IF($B2243="POP",INDEX($A$2:$A2242,MATCH(1,($F$2:$F2242=F2243)*($D$2:$D2242=D2243)*($B$2:$B2242="PUSH")*($C$2:$C2242=$C2243),0),0),"")</f>
        <v/>
      </c>
      <c r="H2243" s="0" t="str">
        <f aca="false">IF(G2243 &lt;&gt; "", A2243-G2243, "")</f>
        <v/>
      </c>
    </row>
    <row r="2244" customFormat="false" ht="12.8" hidden="false" customHeight="false" outlineLevel="0" collapsed="false">
      <c r="A2244" s="0" t="n">
        <v>84017</v>
      </c>
      <c r="B2244" s="0" t="s">
        <v>6</v>
      </c>
      <c r="C2244" s="0" t="n">
        <v>3003</v>
      </c>
      <c r="D2244" s="0" t="n">
        <v>1</v>
      </c>
      <c r="E2244" s="0" t="s">
        <v>2</v>
      </c>
      <c r="F2244" s="0" t="s">
        <v>9</v>
      </c>
      <c r="G2244" s="0" t="str">
        <f aca="false">IF($B2244="POP",INDEX($A$2:$A2243,MATCH(1,($F$2:$F2243=F2244)*($D$2:$D2243=D2244)*($B$2:$B2243="PUSH")*($C$2:$C2243=$C2244),0),0),"")</f>
        <v/>
      </c>
      <c r="H2244" s="0" t="str">
        <f aca="false">IF(G2244 &lt;&gt; "", A2244-G2244, "")</f>
        <v/>
      </c>
    </row>
    <row r="2245" customFormat="false" ht="12.8" hidden="false" customHeight="false" outlineLevel="0" collapsed="false">
      <c r="A2245" s="0" t="n">
        <v>84017</v>
      </c>
      <c r="B2245" s="0" t="s">
        <v>6</v>
      </c>
      <c r="C2245" s="0" t="n">
        <v>3003</v>
      </c>
      <c r="D2245" s="0" t="n">
        <v>2</v>
      </c>
      <c r="E2245" s="0" t="s">
        <v>2</v>
      </c>
      <c r="F2245" s="0" t="s">
        <v>10</v>
      </c>
      <c r="G2245" s="0" t="str">
        <f aca="false">IF($B2245="POP",INDEX($A$2:$A2244,MATCH(1,($F$2:$F2244=F2245)*($D$2:$D2244=D2245)*($B$2:$B2244="PUSH")*($C$2:$C2244=$C2245),0),0),"")</f>
        <v/>
      </c>
      <c r="H2245" s="0" t="str">
        <f aca="false">IF(G2245 &lt;&gt; "", A2245-G2245, "")</f>
        <v/>
      </c>
    </row>
    <row r="2246" customFormat="false" ht="12.8" hidden="false" customHeight="false" outlineLevel="0" collapsed="false">
      <c r="A2246" s="0" t="n">
        <v>84051</v>
      </c>
      <c r="B2246" s="0" t="s">
        <v>4</v>
      </c>
      <c r="C2246" s="0" t="n">
        <v>3003</v>
      </c>
      <c r="D2246" s="0" t="n">
        <v>2</v>
      </c>
      <c r="E2246" s="0" t="s">
        <v>2</v>
      </c>
      <c r="F2246" s="0" t="s">
        <v>10</v>
      </c>
      <c r="G2246" s="0" t="n">
        <f aca="false">IF($B2246="POP",INDEX($A$2:$A2245,MATCH(1,($F$2:$F2245=F2246)*($D$2:$D2245=D2246)*($B$2:$B2245="PUSH")*($C$2:$C2245=$C2246),0),0),"")</f>
        <v>84017</v>
      </c>
      <c r="H2246" s="0" t="n">
        <f aca="false">IF(G2246 &lt;&gt; "", A2246-G2246, "")</f>
        <v>34</v>
      </c>
    </row>
    <row r="2247" customFormat="false" ht="12.8" hidden="false" customHeight="false" outlineLevel="0" collapsed="false">
      <c r="A2247" s="0" t="n">
        <v>84051</v>
      </c>
      <c r="B2247" s="0" t="s">
        <v>4</v>
      </c>
      <c r="C2247" s="0" t="n">
        <v>3003</v>
      </c>
      <c r="D2247" s="0" t="n">
        <v>1</v>
      </c>
      <c r="E2247" s="0" t="s">
        <v>2</v>
      </c>
      <c r="F2247" s="0" t="s">
        <v>9</v>
      </c>
      <c r="G2247" s="0" t="n">
        <f aca="false">IF($B2247="POP",INDEX($A$2:$A2246,MATCH(1,($F$2:$F2246=F2247)*($D$2:$D2246=D2247)*($B$2:$B2246="PUSH")*($C$2:$C2246=$C2247),0),0),"")</f>
        <v>84017</v>
      </c>
      <c r="H2247" s="0" t="n">
        <f aca="false">IF(G2247 &lt;&gt; "", A2247-G2247, "")</f>
        <v>34</v>
      </c>
    </row>
    <row r="2248" customFormat="false" ht="12.8" hidden="false" customHeight="false" outlineLevel="0" collapsed="false">
      <c r="A2248" s="0" t="n">
        <v>84051</v>
      </c>
      <c r="B2248" s="0" t="s">
        <v>11</v>
      </c>
      <c r="C2248" s="0" t="n">
        <v>3003</v>
      </c>
      <c r="D2248" s="0" t="n">
        <v>0</v>
      </c>
      <c r="E2248" s="0" t="s">
        <v>2</v>
      </c>
      <c r="F2248" s="0" t="s">
        <v>89</v>
      </c>
      <c r="G2248" s="0" t="str">
        <f aca="false">IF($B2248="POP",INDEX($A$2:$A2247,MATCH(1,($F$2:$F2247=F2248)*($D$2:$D2247=D2248)*($B$2:$B2247="PUSH")*($C$2:$C2247=$C2248),0),0),"")</f>
        <v/>
      </c>
      <c r="H2248" s="0" t="str">
        <f aca="false">IF(G2248 &lt;&gt; "", A2248-G2248, "")</f>
        <v/>
      </c>
    </row>
    <row r="2249" customFormat="false" ht="12.8" hidden="false" customHeight="false" outlineLevel="0" collapsed="false">
      <c r="A2249" s="0" t="n">
        <v>84067</v>
      </c>
      <c r="B2249" s="0" t="s">
        <v>4</v>
      </c>
      <c r="C2249" s="0" t="n">
        <v>3003</v>
      </c>
      <c r="D2249" s="0" t="n">
        <v>0</v>
      </c>
      <c r="E2249" s="0" t="s">
        <v>2</v>
      </c>
      <c r="F2249" s="0" t="s">
        <v>89</v>
      </c>
      <c r="G2249" s="0" t="n">
        <f aca="false">IF($B2249="POP",INDEX($A$2:$A2248,MATCH(1,($F$2:$F2248=F2249)*($D$2:$D2248=D2249)*($B$2:$B2248="PUSH")*($C$2:$C2248=$C2249),0),0),"")</f>
        <v>84017</v>
      </c>
      <c r="H2249" s="0" t="n">
        <f aca="false">IF(G2249 &lt;&gt; "", A2249-G2249, "")</f>
        <v>50</v>
      </c>
    </row>
    <row r="2250" customFormat="false" ht="12.8" hidden="false" customHeight="false" outlineLevel="0" collapsed="false">
      <c r="A2250" s="0" t="n">
        <v>84067</v>
      </c>
      <c r="B2250" s="0" t="s">
        <v>4</v>
      </c>
      <c r="C2250" s="0" t="n">
        <v>2996</v>
      </c>
      <c r="D2250" s="0" t="n">
        <v>6</v>
      </c>
      <c r="E2250" s="0" t="s">
        <v>2</v>
      </c>
      <c r="F2250" s="0" t="s">
        <v>107</v>
      </c>
      <c r="G2250" s="0" t="n">
        <f aca="false">IF($B2250="POP",INDEX($A$2:$A2249,MATCH(1,($F$2:$F2249=F2250)*($D$2:$D2249=D2250)*($B$2:$B2249="PUSH")*($C$2:$C2249=$C2250),0),0),"")</f>
        <v>83984</v>
      </c>
      <c r="H2250" s="0" t="n">
        <f aca="false">IF(G2250 &lt;&gt; "", A2250-G2250, "")</f>
        <v>83</v>
      </c>
    </row>
    <row r="2251" customFormat="false" ht="12.8" hidden="false" customHeight="false" outlineLevel="0" collapsed="false">
      <c r="A2251" s="0" t="n">
        <v>84084</v>
      </c>
      <c r="B2251" s="0" t="s">
        <v>6</v>
      </c>
      <c r="C2251" s="0" t="n">
        <v>2996</v>
      </c>
      <c r="D2251" s="0" t="n">
        <v>6</v>
      </c>
      <c r="E2251" s="0" t="s">
        <v>2</v>
      </c>
      <c r="F2251" s="0" t="s">
        <v>112</v>
      </c>
      <c r="G2251" s="0" t="str">
        <f aca="false">IF($B2251="POP",INDEX($A$2:$A2250,MATCH(1,($F$2:$F2250=F2251)*($D$2:$D2250=D2251)*($B$2:$B2250="PUSH")*($C$2:$C2250=$C2251),0),0),"")</f>
        <v/>
      </c>
      <c r="H2251" s="0" t="str">
        <f aca="false">IF(G2251 &lt;&gt; "", A2251-G2251, "")</f>
        <v/>
      </c>
    </row>
    <row r="2252" customFormat="false" ht="12.8" hidden="false" customHeight="false" outlineLevel="0" collapsed="false">
      <c r="A2252" s="0" t="n">
        <v>84086</v>
      </c>
      <c r="B2252" s="0" t="s">
        <v>4</v>
      </c>
      <c r="C2252" s="0" t="n">
        <v>2996</v>
      </c>
      <c r="D2252" s="0" t="n">
        <v>6</v>
      </c>
      <c r="E2252" s="0" t="s">
        <v>2</v>
      </c>
      <c r="F2252" s="0" t="s">
        <v>112</v>
      </c>
      <c r="G2252" s="0" t="n">
        <f aca="false">IF($B2252="POP",INDEX($A$2:$A2251,MATCH(1,($F$2:$F2251=F2252)*($D$2:$D2251=D2252)*($B$2:$B2251="PUSH")*($C$2:$C2251=$C2252),0),0),"")</f>
        <v>84084</v>
      </c>
      <c r="H2252" s="0" t="n">
        <f aca="false">IF(G2252 &lt;&gt; "", A2252-G2252, "")</f>
        <v>2</v>
      </c>
    </row>
    <row r="2253" customFormat="false" ht="12.8" hidden="false" customHeight="false" outlineLevel="0" collapsed="false">
      <c r="A2253" s="0" t="n">
        <v>84101</v>
      </c>
      <c r="B2253" s="0" t="s">
        <v>4</v>
      </c>
      <c r="C2253" s="0" t="n">
        <v>2996</v>
      </c>
      <c r="D2253" s="0" t="n">
        <v>5</v>
      </c>
      <c r="E2253" s="0" t="s">
        <v>2</v>
      </c>
      <c r="F2253" s="0" t="s">
        <v>110</v>
      </c>
      <c r="G2253" s="0" t="n">
        <f aca="false">IF($B2253="POP",INDEX($A$2:$A2252,MATCH(1,($F$2:$F2252=F2253)*($D$2:$D2252=D2253)*($B$2:$B2252="PUSH")*($C$2:$C2252=$C2253),0),0),"")</f>
        <v>83967</v>
      </c>
      <c r="H2253" s="0" t="n">
        <f aca="false">IF(G2253 &lt;&gt; "", A2253-G2253, "")</f>
        <v>134</v>
      </c>
    </row>
    <row r="2254" customFormat="false" ht="12.8" hidden="false" customHeight="false" outlineLevel="0" collapsed="false">
      <c r="A2254" s="0" t="n">
        <v>84118</v>
      </c>
      <c r="B2254" s="0" t="s">
        <v>6</v>
      </c>
      <c r="C2254" s="0" t="n">
        <v>2996</v>
      </c>
      <c r="D2254" s="0" t="n">
        <v>5</v>
      </c>
      <c r="E2254" s="0" t="s">
        <v>2</v>
      </c>
      <c r="F2254" s="0" t="s">
        <v>108</v>
      </c>
      <c r="G2254" s="0" t="str">
        <f aca="false">IF($B2254="POP",INDEX($A$2:$A2253,MATCH(1,($F$2:$F2253=F2254)*($D$2:$D2253=D2254)*($B$2:$B2253="PUSH")*($C$2:$C2253=$C2254),0),0),"")</f>
        <v/>
      </c>
      <c r="H2254" s="0" t="str">
        <f aca="false">IF(G2254 &lt;&gt; "", A2254-G2254, "")</f>
        <v/>
      </c>
    </row>
    <row r="2255" customFormat="false" ht="12.8" hidden="false" customHeight="false" outlineLevel="0" collapsed="false">
      <c r="A2255" s="0" t="n">
        <v>84120</v>
      </c>
      <c r="B2255" s="0" t="s">
        <v>4</v>
      </c>
      <c r="C2255" s="0" t="n">
        <v>2996</v>
      </c>
      <c r="D2255" s="0" t="n">
        <v>5</v>
      </c>
      <c r="E2255" s="0" t="s">
        <v>2</v>
      </c>
      <c r="F2255" s="0" t="s">
        <v>108</v>
      </c>
      <c r="G2255" s="0" t="n">
        <f aca="false">IF($B2255="POP",INDEX($A$2:$A2254,MATCH(1,($F$2:$F2254=F2255)*($D$2:$D2254=D2255)*($B$2:$B2254="PUSH")*($C$2:$C2254=$C2255),0),0),"")</f>
        <v>84118</v>
      </c>
      <c r="H2255" s="0" t="n">
        <f aca="false">IF(G2255 &lt;&gt; "", A2255-G2255, "")</f>
        <v>2</v>
      </c>
    </row>
    <row r="2256" customFormat="false" ht="12.8" hidden="false" customHeight="false" outlineLevel="0" collapsed="false">
      <c r="A2256" s="0" t="n">
        <v>84120</v>
      </c>
      <c r="B2256" s="0" t="s">
        <v>6</v>
      </c>
      <c r="C2256" s="0" t="n">
        <v>2996</v>
      </c>
      <c r="D2256" s="0" t="n">
        <v>5</v>
      </c>
      <c r="E2256" s="0" t="s">
        <v>2</v>
      </c>
      <c r="F2256" s="0" t="s">
        <v>84</v>
      </c>
      <c r="G2256" s="0" t="str">
        <f aca="false">IF($B2256="POP",INDEX($A$2:$A2255,MATCH(1,($F$2:$F2255=F2256)*($D$2:$D2255=D2256)*($B$2:$B2255="PUSH")*($C$2:$C2255=$C2256),0),0),"")</f>
        <v/>
      </c>
      <c r="H2256" s="0" t="str">
        <f aca="false">IF(G2256 &lt;&gt; "", A2256-G2256, "")</f>
        <v/>
      </c>
    </row>
    <row r="2257" customFormat="false" ht="12.8" hidden="false" customHeight="false" outlineLevel="0" collapsed="false">
      <c r="A2257" s="0" t="n">
        <v>84120</v>
      </c>
      <c r="B2257" s="0" t="s">
        <v>1</v>
      </c>
      <c r="C2257" s="0" t="n">
        <v>3007</v>
      </c>
      <c r="D2257" s="0" t="n">
        <v>0</v>
      </c>
      <c r="E2257" s="0" t="s">
        <v>2</v>
      </c>
      <c r="F2257" s="0" t="s">
        <v>85</v>
      </c>
      <c r="G2257" s="0" t="str">
        <f aca="false">IF($B2257="POP",INDEX($A$2:$A2256,MATCH(1,($F$2:$F2256=F2257)*($D$2:$D2256=D2257)*($B$2:$B2256="PUSH")*($C$2:$C2256=$C2257),0),0),"")</f>
        <v/>
      </c>
      <c r="H2257" s="0" t="str">
        <f aca="false">IF(G2257 &lt;&gt; "", A2257-G2257, "")</f>
        <v/>
      </c>
    </row>
    <row r="2258" customFormat="false" ht="12.8" hidden="false" customHeight="false" outlineLevel="0" collapsed="false">
      <c r="A2258" s="0" t="n">
        <v>84120</v>
      </c>
      <c r="B2258" s="0" t="s">
        <v>4</v>
      </c>
      <c r="C2258" s="0" t="n">
        <v>2996</v>
      </c>
      <c r="D2258" s="0" t="n">
        <v>5</v>
      </c>
      <c r="E2258" s="0" t="s">
        <v>2</v>
      </c>
      <c r="F2258" s="0" t="s">
        <v>84</v>
      </c>
      <c r="G2258" s="0" t="n">
        <f aca="false">IF($B2258="POP",INDEX($A$2:$A2257,MATCH(1,($F$2:$F2257=F2258)*($D$2:$D2257=D2258)*($B$2:$B2257="PUSH")*($C$2:$C2257=$C2258),0),0),"")</f>
        <v>84120</v>
      </c>
      <c r="H2258" s="0" t="n">
        <f aca="false">IF(G2258 &lt;&gt; "", A2258-G2258, "")</f>
        <v>0</v>
      </c>
    </row>
    <row r="2259" customFormat="false" ht="12.8" hidden="false" customHeight="false" outlineLevel="0" collapsed="false">
      <c r="A2259" s="0" t="n">
        <v>84120</v>
      </c>
      <c r="B2259" s="0" t="s">
        <v>6</v>
      </c>
      <c r="C2259" s="0" t="n">
        <v>2996</v>
      </c>
      <c r="D2259" s="0" t="n">
        <v>5</v>
      </c>
      <c r="E2259" s="0" t="s">
        <v>2</v>
      </c>
      <c r="F2259" s="0" t="s">
        <v>86</v>
      </c>
      <c r="G2259" s="0" t="str">
        <f aca="false">IF($B2259="POP",INDEX($A$2:$A2258,MATCH(1,($F$2:$F2258=F2259)*($D$2:$D2258=D2259)*($B$2:$B2258="PUSH")*($C$2:$C2258=$C2259),0),0),"")</f>
        <v/>
      </c>
      <c r="H2259" s="0" t="str">
        <f aca="false">IF(G2259 &lt;&gt; "", A2259-G2259, "")</f>
        <v/>
      </c>
    </row>
    <row r="2260" customFormat="false" ht="12.8" hidden="false" customHeight="false" outlineLevel="0" collapsed="false">
      <c r="A2260" s="0" t="n">
        <v>84120</v>
      </c>
      <c r="B2260" s="0" t="s">
        <v>1</v>
      </c>
      <c r="C2260" s="0" t="n">
        <v>3008</v>
      </c>
      <c r="D2260" s="0" t="n">
        <v>0</v>
      </c>
      <c r="E2260" s="0" t="s">
        <v>2</v>
      </c>
      <c r="F2260" s="0" t="s">
        <v>87</v>
      </c>
      <c r="G2260" s="0" t="str">
        <f aca="false">IF($B2260="POP",INDEX($A$2:$A2259,MATCH(1,($F$2:$F2259=F2260)*($D$2:$D2259=D2260)*($B$2:$B2259="PUSH")*($C$2:$C2259=$C2260),0),0),"")</f>
        <v/>
      </c>
      <c r="H2260" s="0" t="str">
        <f aca="false">IF(G2260 &lt;&gt; "", A2260-G2260, "")</f>
        <v/>
      </c>
    </row>
    <row r="2261" customFormat="false" ht="12.8" hidden="false" customHeight="false" outlineLevel="0" collapsed="false">
      <c r="A2261" s="0" t="n">
        <v>84120</v>
      </c>
      <c r="B2261" s="0" t="s">
        <v>4</v>
      </c>
      <c r="C2261" s="0" t="n">
        <v>2996</v>
      </c>
      <c r="D2261" s="0" t="n">
        <v>5</v>
      </c>
      <c r="E2261" s="0" t="s">
        <v>2</v>
      </c>
      <c r="F2261" s="0" t="s">
        <v>86</v>
      </c>
      <c r="G2261" s="0" t="n">
        <f aca="false">IF($B2261="POP",INDEX($A$2:$A2260,MATCH(1,($F$2:$F2260=F2261)*($D$2:$D2260=D2261)*($B$2:$B2260="PUSH")*($C$2:$C2260=$C2261),0),0),"")</f>
        <v>84120</v>
      </c>
      <c r="H2261" s="0" t="n">
        <f aca="false">IF(G2261 &lt;&gt; "", A2261-G2261, "")</f>
        <v>0</v>
      </c>
    </row>
    <row r="2262" customFormat="false" ht="12.8" hidden="false" customHeight="false" outlineLevel="0" collapsed="false">
      <c r="A2262" s="0" t="n">
        <v>84134</v>
      </c>
      <c r="B2262" s="0" t="s">
        <v>6</v>
      </c>
      <c r="C2262" s="0" t="n">
        <v>3007</v>
      </c>
      <c r="D2262" s="0" t="n">
        <v>0</v>
      </c>
      <c r="E2262" s="0" t="s">
        <v>2</v>
      </c>
      <c r="F2262" s="0" t="s">
        <v>88</v>
      </c>
      <c r="G2262" s="0" t="str">
        <f aca="false">IF($B2262="POP",INDEX($A$2:$A2261,MATCH(1,($F$2:$F2261=F2262)*($D$2:$D2261=D2262)*($B$2:$B2261="PUSH")*($C$2:$C2261=$C2262),0),0),"")</f>
        <v/>
      </c>
      <c r="H2262" s="0" t="str">
        <f aca="false">IF(G2262 &lt;&gt; "", A2262-G2262, "")</f>
        <v/>
      </c>
    </row>
    <row r="2263" customFormat="false" ht="12.8" hidden="false" customHeight="false" outlineLevel="0" collapsed="false">
      <c r="A2263" s="0" t="n">
        <v>84134</v>
      </c>
      <c r="B2263" s="0" t="s">
        <v>6</v>
      </c>
      <c r="C2263" s="0" t="n">
        <v>3007</v>
      </c>
      <c r="D2263" s="0" t="n">
        <v>1</v>
      </c>
      <c r="E2263" s="0" t="s">
        <v>2</v>
      </c>
      <c r="F2263" s="0" t="s">
        <v>7</v>
      </c>
      <c r="G2263" s="0" t="str">
        <f aca="false">IF($B2263="POP",INDEX($A$2:$A2262,MATCH(1,($F$2:$F2262=F2263)*($D$2:$D2262=D2263)*($B$2:$B2262="PUSH")*($C$2:$C2262=$C2263),0),0),"")</f>
        <v/>
      </c>
      <c r="H2263" s="0" t="str">
        <f aca="false">IF(G2263 &lt;&gt; "", A2263-G2263, "")</f>
        <v/>
      </c>
    </row>
    <row r="2264" customFormat="false" ht="12.8" hidden="false" customHeight="false" outlineLevel="0" collapsed="false">
      <c r="A2264" s="0" t="n">
        <v>84134</v>
      </c>
      <c r="B2264" s="0" t="s">
        <v>4</v>
      </c>
      <c r="C2264" s="0" t="n">
        <v>3007</v>
      </c>
      <c r="D2264" s="0" t="n">
        <v>1</v>
      </c>
      <c r="E2264" s="0" t="s">
        <v>2</v>
      </c>
      <c r="F2264" s="0" t="s">
        <v>7</v>
      </c>
      <c r="G2264" s="0" t="n">
        <f aca="false">IF($B2264="POP",INDEX($A$2:$A2263,MATCH(1,($F$2:$F2263=F2264)*($D$2:$D2263=D2264)*($B$2:$B2263="PUSH")*($C$2:$C2263=$C2264),0),0),"")</f>
        <v>84134</v>
      </c>
      <c r="H2264" s="0" t="n">
        <f aca="false">IF(G2264 &lt;&gt; "", A2264-G2264, "")</f>
        <v>0</v>
      </c>
    </row>
    <row r="2265" customFormat="false" ht="12.8" hidden="false" customHeight="false" outlineLevel="0" collapsed="false">
      <c r="A2265" s="0" t="n">
        <v>84134</v>
      </c>
      <c r="B2265" s="0" t="s">
        <v>11</v>
      </c>
      <c r="C2265" s="0" t="n">
        <v>3007</v>
      </c>
      <c r="D2265" s="0" t="n">
        <v>0</v>
      </c>
      <c r="E2265" s="0" t="s">
        <v>2</v>
      </c>
      <c r="F2265" s="0" t="s">
        <v>88</v>
      </c>
      <c r="G2265" s="0" t="str">
        <f aca="false">IF($B2265="POP",INDEX($A$2:$A2264,MATCH(1,($F$2:$F2264=F2265)*($D$2:$D2264=D2265)*($B$2:$B2264="PUSH")*($C$2:$C2264=$C2265),0),0),"")</f>
        <v/>
      </c>
      <c r="H2265" s="0" t="str">
        <f aca="false">IF(G2265 &lt;&gt; "", A2265-G2265, "")</f>
        <v/>
      </c>
    </row>
    <row r="2266" customFormat="false" ht="12.8" hidden="false" customHeight="false" outlineLevel="0" collapsed="false">
      <c r="A2266" s="0" t="n">
        <v>84151</v>
      </c>
      <c r="B2266" s="0" t="s">
        <v>4</v>
      </c>
      <c r="C2266" s="0" t="n">
        <v>3007</v>
      </c>
      <c r="D2266" s="0" t="n">
        <v>0</v>
      </c>
      <c r="E2266" s="0" t="s">
        <v>2</v>
      </c>
      <c r="F2266" s="0" t="s">
        <v>88</v>
      </c>
      <c r="G2266" s="0" t="n">
        <f aca="false">IF($B2266="POP",INDEX($A$2:$A2265,MATCH(1,($F$2:$F2265=F2266)*($D$2:$D2265=D2266)*($B$2:$B2265="PUSH")*($C$2:$C2265=$C2266),0),0),"")</f>
        <v>84134</v>
      </c>
      <c r="H2266" s="0" t="n">
        <f aca="false">IF(G2266 &lt;&gt; "", A2266-G2266, "")</f>
        <v>17</v>
      </c>
    </row>
    <row r="2267" customFormat="false" ht="12.8" hidden="false" customHeight="false" outlineLevel="0" collapsed="false">
      <c r="A2267" s="0" t="n">
        <v>84151</v>
      </c>
      <c r="B2267" s="0" t="s">
        <v>6</v>
      </c>
      <c r="C2267" s="0" t="n">
        <v>3008</v>
      </c>
      <c r="D2267" s="0" t="n">
        <v>0</v>
      </c>
      <c r="E2267" s="0" t="s">
        <v>2</v>
      </c>
      <c r="F2267" s="0" t="s">
        <v>89</v>
      </c>
      <c r="G2267" s="0" t="str">
        <f aca="false">IF($B2267="POP",INDEX($A$2:$A2266,MATCH(1,($F$2:$F2266=F2267)*($D$2:$D2266=D2267)*($B$2:$B2266="PUSH")*($C$2:$C2266=$C2267),0),0),"")</f>
        <v/>
      </c>
      <c r="H2267" s="0" t="str">
        <f aca="false">IF(G2267 &lt;&gt; "", A2267-G2267, "")</f>
        <v/>
      </c>
    </row>
    <row r="2268" customFormat="false" ht="12.8" hidden="false" customHeight="false" outlineLevel="0" collapsed="false">
      <c r="A2268" s="0" t="n">
        <v>84151</v>
      </c>
      <c r="B2268" s="0" t="s">
        <v>6</v>
      </c>
      <c r="C2268" s="0" t="n">
        <v>3008</v>
      </c>
      <c r="D2268" s="0" t="n">
        <v>1</v>
      </c>
      <c r="E2268" s="0" t="s">
        <v>2</v>
      </c>
      <c r="F2268" s="0" t="s">
        <v>9</v>
      </c>
      <c r="G2268" s="0" t="str">
        <f aca="false">IF($B2268="POP",INDEX($A$2:$A2267,MATCH(1,($F$2:$F2267=F2268)*($D$2:$D2267=D2268)*($B$2:$B2267="PUSH")*($C$2:$C2267=$C2268),0),0),"")</f>
        <v/>
      </c>
      <c r="H2268" s="0" t="str">
        <f aca="false">IF(G2268 &lt;&gt; "", A2268-G2268, "")</f>
        <v/>
      </c>
    </row>
    <row r="2269" customFormat="false" ht="12.8" hidden="false" customHeight="false" outlineLevel="0" collapsed="false">
      <c r="A2269" s="0" t="n">
        <v>84151</v>
      </c>
      <c r="B2269" s="0" t="s">
        <v>6</v>
      </c>
      <c r="C2269" s="0" t="n">
        <v>3008</v>
      </c>
      <c r="D2269" s="0" t="n">
        <v>2</v>
      </c>
      <c r="E2269" s="0" t="s">
        <v>2</v>
      </c>
      <c r="F2269" s="0" t="s">
        <v>10</v>
      </c>
      <c r="G2269" s="0" t="str">
        <f aca="false">IF($B2269="POP",INDEX($A$2:$A2268,MATCH(1,($F$2:$F2268=F2269)*($D$2:$D2268=D2269)*($B$2:$B2268="PUSH")*($C$2:$C2268=$C2269),0),0),"")</f>
        <v/>
      </c>
      <c r="H2269" s="0" t="str">
        <f aca="false">IF(G2269 &lt;&gt; "", A2269-G2269, "")</f>
        <v/>
      </c>
    </row>
    <row r="2270" customFormat="false" ht="12.8" hidden="false" customHeight="false" outlineLevel="0" collapsed="false">
      <c r="A2270" s="0" t="n">
        <v>84185</v>
      </c>
      <c r="B2270" s="0" t="s">
        <v>4</v>
      </c>
      <c r="C2270" s="0" t="n">
        <v>3008</v>
      </c>
      <c r="D2270" s="0" t="n">
        <v>2</v>
      </c>
      <c r="E2270" s="0" t="s">
        <v>2</v>
      </c>
      <c r="F2270" s="0" t="s">
        <v>10</v>
      </c>
      <c r="G2270" s="0" t="n">
        <f aca="false">IF($B2270="POP",INDEX($A$2:$A2269,MATCH(1,($F$2:$F2269=F2270)*($D$2:$D2269=D2270)*($B$2:$B2269="PUSH")*($C$2:$C2269=$C2270),0),0),"")</f>
        <v>84151</v>
      </c>
      <c r="H2270" s="0" t="n">
        <f aca="false">IF(G2270 &lt;&gt; "", A2270-G2270, "")</f>
        <v>34</v>
      </c>
    </row>
    <row r="2271" customFormat="false" ht="12.8" hidden="false" customHeight="false" outlineLevel="0" collapsed="false">
      <c r="A2271" s="0" t="n">
        <v>84185</v>
      </c>
      <c r="B2271" s="0" t="s">
        <v>4</v>
      </c>
      <c r="C2271" s="0" t="n">
        <v>3008</v>
      </c>
      <c r="D2271" s="0" t="n">
        <v>1</v>
      </c>
      <c r="E2271" s="0" t="s">
        <v>2</v>
      </c>
      <c r="F2271" s="0" t="s">
        <v>9</v>
      </c>
      <c r="G2271" s="0" t="n">
        <f aca="false">IF($B2271="POP",INDEX($A$2:$A2270,MATCH(1,($F$2:$F2270=F2271)*($D$2:$D2270=D2271)*($B$2:$B2270="PUSH")*($C$2:$C2270=$C2271),0),0),"")</f>
        <v>84151</v>
      </c>
      <c r="H2271" s="0" t="n">
        <f aca="false">IF(G2271 &lt;&gt; "", A2271-G2271, "")</f>
        <v>34</v>
      </c>
    </row>
    <row r="2272" customFormat="false" ht="12.8" hidden="false" customHeight="false" outlineLevel="0" collapsed="false">
      <c r="A2272" s="0" t="n">
        <v>84185</v>
      </c>
      <c r="B2272" s="0" t="s">
        <v>11</v>
      </c>
      <c r="C2272" s="0" t="n">
        <v>3008</v>
      </c>
      <c r="D2272" s="0" t="n">
        <v>0</v>
      </c>
      <c r="E2272" s="0" t="s">
        <v>2</v>
      </c>
      <c r="F2272" s="0" t="s">
        <v>89</v>
      </c>
      <c r="G2272" s="0" t="str">
        <f aca="false">IF($B2272="POP",INDEX($A$2:$A2271,MATCH(1,($F$2:$F2271=F2272)*($D$2:$D2271=D2272)*($B$2:$B2271="PUSH")*($C$2:$C2271=$C2272),0),0),"")</f>
        <v/>
      </c>
      <c r="H2272" s="0" t="str">
        <f aca="false">IF(G2272 &lt;&gt; "", A2272-G2272, "")</f>
        <v/>
      </c>
    </row>
    <row r="2273" customFormat="false" ht="12.8" hidden="false" customHeight="false" outlineLevel="0" collapsed="false">
      <c r="A2273" s="0" t="n">
        <v>84201</v>
      </c>
      <c r="B2273" s="0" t="s">
        <v>4</v>
      </c>
      <c r="C2273" s="0" t="n">
        <v>3008</v>
      </c>
      <c r="D2273" s="0" t="n">
        <v>0</v>
      </c>
      <c r="E2273" s="0" t="s">
        <v>2</v>
      </c>
      <c r="F2273" s="0" t="s">
        <v>89</v>
      </c>
      <c r="G2273" s="0" t="n">
        <f aca="false">IF($B2273="POP",INDEX($A$2:$A2272,MATCH(1,($F$2:$F2272=F2273)*($D$2:$D2272=D2273)*($B$2:$B2272="PUSH")*($C$2:$C2272=$C2273),0),0),"")</f>
        <v>84151</v>
      </c>
      <c r="H2273" s="0" t="n">
        <f aca="false">IF(G2273 &lt;&gt; "", A2273-G2273, "")</f>
        <v>50</v>
      </c>
    </row>
    <row r="2274" customFormat="false" ht="12.8" hidden="false" customHeight="false" outlineLevel="0" collapsed="false">
      <c r="A2274" s="0" t="n">
        <v>84251</v>
      </c>
      <c r="B2274" s="0" t="s">
        <v>6</v>
      </c>
      <c r="C2274" s="0" t="n">
        <v>2996</v>
      </c>
      <c r="D2274" s="0" t="n">
        <v>5</v>
      </c>
      <c r="E2274" s="0" t="s">
        <v>2</v>
      </c>
      <c r="F2274" s="0" t="s">
        <v>109</v>
      </c>
      <c r="G2274" s="0" t="str">
        <f aca="false">IF($B2274="POP",INDEX($A$2:$A2273,MATCH(1,($F$2:$F2273=F2274)*($D$2:$D2273=D2274)*($B$2:$B2273="PUSH")*($C$2:$C2273=$C2274),0),0),"")</f>
        <v/>
      </c>
      <c r="H2274" s="0" t="str">
        <f aca="false">IF(G2274 &lt;&gt; "", A2274-G2274, "")</f>
        <v/>
      </c>
    </row>
    <row r="2275" customFormat="false" ht="12.8" hidden="false" customHeight="false" outlineLevel="0" collapsed="false">
      <c r="A2275" s="0" t="n">
        <v>84251</v>
      </c>
      <c r="B2275" s="0" t="s">
        <v>4</v>
      </c>
      <c r="C2275" s="0" t="n">
        <v>2996</v>
      </c>
      <c r="D2275" s="0" t="n">
        <v>5</v>
      </c>
      <c r="E2275" s="0" t="s">
        <v>2</v>
      </c>
      <c r="F2275" s="0" t="s">
        <v>109</v>
      </c>
      <c r="G2275" s="0" t="n">
        <f aca="false">IF($B2275="POP",INDEX($A$2:$A2274,MATCH(1,($F$2:$F2274=F2275)*($D$2:$D2274=D2275)*($B$2:$B2274="PUSH")*($C$2:$C2274=$C2275),0),0),"")</f>
        <v>84251</v>
      </c>
      <c r="H2275" s="0" t="n">
        <f aca="false">IF(G2275 &lt;&gt; "", A2275-G2275, "")</f>
        <v>0</v>
      </c>
    </row>
    <row r="2276" customFormat="false" ht="12.8" hidden="false" customHeight="false" outlineLevel="0" collapsed="false">
      <c r="A2276" s="0" t="n">
        <v>84251</v>
      </c>
      <c r="B2276" s="0" t="s">
        <v>4</v>
      </c>
      <c r="C2276" s="0" t="n">
        <v>2996</v>
      </c>
      <c r="D2276" s="0" t="n">
        <v>4</v>
      </c>
      <c r="E2276" s="0" t="s">
        <v>2</v>
      </c>
      <c r="F2276" s="0" t="s">
        <v>105</v>
      </c>
      <c r="G2276" s="0" t="n">
        <f aca="false">IF($B2276="POP",INDEX($A$2:$A2275,MATCH(1,($F$2:$F2275=F2276)*($D$2:$D2275=D2276)*($B$2:$B2275="PUSH")*($C$2:$C2275=$C2276),0),0),"")</f>
        <v>83784</v>
      </c>
      <c r="H2276" s="0" t="n">
        <f aca="false">IF(G2276 &lt;&gt; "", A2276-G2276, "")</f>
        <v>467</v>
      </c>
    </row>
    <row r="2277" customFormat="false" ht="12.8" hidden="false" customHeight="false" outlineLevel="0" collapsed="false">
      <c r="A2277" s="0" t="n">
        <v>84251</v>
      </c>
      <c r="B2277" s="0" t="s">
        <v>4</v>
      </c>
      <c r="C2277" s="0" t="n">
        <v>2996</v>
      </c>
      <c r="D2277" s="0" t="n">
        <v>3</v>
      </c>
      <c r="E2277" s="0" t="s">
        <v>2</v>
      </c>
      <c r="F2277" s="0" t="s">
        <v>103</v>
      </c>
      <c r="G2277" s="0" t="n">
        <f aca="false">IF($B2277="POP",INDEX($A$2:$A2276,MATCH(1,($F$2:$F2276=F2277)*($D$2:$D2276=D2277)*($B$2:$B2276="PUSH")*($C$2:$C2276=$C2277),0),0),"")</f>
        <v>83783</v>
      </c>
      <c r="H2277" s="0" t="n">
        <f aca="false">IF(G2277 &lt;&gt; "", A2277-G2277, "")</f>
        <v>468</v>
      </c>
    </row>
    <row r="2278" customFormat="false" ht="12.8" hidden="false" customHeight="false" outlineLevel="0" collapsed="false">
      <c r="A2278" s="0" t="n">
        <v>84251</v>
      </c>
      <c r="B2278" s="0" t="s">
        <v>6</v>
      </c>
      <c r="C2278" s="0" t="n">
        <v>2996</v>
      </c>
      <c r="D2278" s="0" t="n">
        <v>3</v>
      </c>
      <c r="E2278" s="0" t="s">
        <v>2</v>
      </c>
      <c r="F2278" s="0" t="s">
        <v>103</v>
      </c>
      <c r="G2278" s="0" t="str">
        <f aca="false">IF($B2278="POP",INDEX($A$2:$A2277,MATCH(1,($F$2:$F2277=F2278)*($D$2:$D2277=D2278)*($B$2:$B2277="PUSH")*($C$2:$C2277=$C2278),0),0),"")</f>
        <v/>
      </c>
      <c r="H2278" s="0" t="str">
        <f aca="false">IF(G2278 &lt;&gt; "", A2278-G2278, "")</f>
        <v/>
      </c>
    </row>
    <row r="2279" customFormat="false" ht="12.8" hidden="false" customHeight="false" outlineLevel="0" collapsed="false">
      <c r="A2279" s="0" t="n">
        <v>84251</v>
      </c>
      <c r="B2279" s="0" t="s">
        <v>6</v>
      </c>
      <c r="C2279" s="0" t="n">
        <v>2996</v>
      </c>
      <c r="D2279" s="0" t="n">
        <v>4</v>
      </c>
      <c r="E2279" s="0" t="s">
        <v>2</v>
      </c>
      <c r="F2279" s="0" t="s">
        <v>104</v>
      </c>
      <c r="G2279" s="0" t="str">
        <f aca="false">IF($B2279="POP",INDEX($A$2:$A2278,MATCH(1,($F$2:$F2278=F2279)*($D$2:$D2278=D2279)*($B$2:$B2278="PUSH")*($C$2:$C2278=$C2279),0),0),"")</f>
        <v/>
      </c>
      <c r="H2279" s="0" t="str">
        <f aca="false">IF(G2279 &lt;&gt; "", A2279-G2279, "")</f>
        <v/>
      </c>
    </row>
    <row r="2280" customFormat="false" ht="12.8" hidden="false" customHeight="false" outlineLevel="0" collapsed="false">
      <c r="A2280" s="0" t="n">
        <v>84251</v>
      </c>
      <c r="B2280" s="0" t="s">
        <v>4</v>
      </c>
      <c r="C2280" s="0" t="n">
        <v>2996</v>
      </c>
      <c r="D2280" s="0" t="n">
        <v>4</v>
      </c>
      <c r="E2280" s="0" t="s">
        <v>2</v>
      </c>
      <c r="F2280" s="0" t="s">
        <v>104</v>
      </c>
      <c r="G2280" s="0" t="n">
        <f aca="false">IF($B2280="POP",INDEX($A$2:$A2279,MATCH(1,($F$2:$F2279=F2280)*($D$2:$D2279=D2280)*($B$2:$B2279="PUSH")*($C$2:$C2279=$C2280),0),0),"")</f>
        <v>83783</v>
      </c>
      <c r="H2280" s="0" t="n">
        <f aca="false">IF(G2280 &lt;&gt; "", A2280-G2280, "")</f>
        <v>468</v>
      </c>
    </row>
    <row r="2281" customFormat="false" ht="12.8" hidden="false" customHeight="false" outlineLevel="0" collapsed="false">
      <c r="A2281" s="0" t="n">
        <v>84251</v>
      </c>
      <c r="B2281" s="0" t="s">
        <v>6</v>
      </c>
      <c r="C2281" s="0" t="n">
        <v>2996</v>
      </c>
      <c r="D2281" s="0" t="n">
        <v>4</v>
      </c>
      <c r="E2281" s="0" t="s">
        <v>2</v>
      </c>
      <c r="F2281" s="0" t="s">
        <v>74</v>
      </c>
      <c r="G2281" s="0" t="str">
        <f aca="false">IF($B2281="POP",INDEX($A$2:$A2280,MATCH(1,($F$2:$F2280=F2281)*($D$2:$D2280=D2281)*($B$2:$B2280="PUSH")*($C$2:$C2280=$C2281),0),0),"")</f>
        <v/>
      </c>
      <c r="H2281" s="0" t="str">
        <f aca="false">IF(G2281 &lt;&gt; "", A2281-G2281, "")</f>
        <v/>
      </c>
    </row>
    <row r="2282" customFormat="false" ht="12.8" hidden="false" customHeight="false" outlineLevel="0" collapsed="false">
      <c r="A2282" s="0" t="n">
        <v>84251</v>
      </c>
      <c r="B2282" s="0" t="s">
        <v>4</v>
      </c>
      <c r="C2282" s="0" t="n">
        <v>2996</v>
      </c>
      <c r="D2282" s="0" t="n">
        <v>4</v>
      </c>
      <c r="E2282" s="0" t="s">
        <v>2</v>
      </c>
      <c r="F2282" s="0" t="s">
        <v>74</v>
      </c>
      <c r="G2282" s="0" t="n">
        <f aca="false">IF($B2282="POP",INDEX($A$2:$A2281,MATCH(1,($F$2:$F2281=F2282)*($D$2:$D2281=D2282)*($B$2:$B2281="PUSH")*($C$2:$C2281=$C2282),0),0),"")</f>
        <v>83783</v>
      </c>
      <c r="H2282" s="0" t="n">
        <f aca="false">IF(G2282 &lt;&gt; "", A2282-G2282, "")</f>
        <v>468</v>
      </c>
    </row>
    <row r="2283" customFormat="false" ht="12.8" hidden="false" customHeight="false" outlineLevel="0" collapsed="false">
      <c r="A2283" s="0" t="n">
        <v>84251</v>
      </c>
      <c r="B2283" s="0" t="s">
        <v>6</v>
      </c>
      <c r="C2283" s="0" t="n">
        <v>2996</v>
      </c>
      <c r="D2283" s="0" t="n">
        <v>4</v>
      </c>
      <c r="E2283" s="0" t="s">
        <v>2</v>
      </c>
      <c r="F2283" s="0" t="s">
        <v>90</v>
      </c>
      <c r="G2283" s="0" t="str">
        <f aca="false">IF($B2283="POP",INDEX($A$2:$A2282,MATCH(1,($F$2:$F2282=F2283)*($D$2:$D2282=D2283)*($B$2:$B2282="PUSH")*($C$2:$C2282=$C2283),0),0),"")</f>
        <v/>
      </c>
      <c r="H2283" s="0" t="str">
        <f aca="false">IF(G2283 &lt;&gt; "", A2283-G2283, "")</f>
        <v/>
      </c>
    </row>
    <row r="2284" customFormat="false" ht="12.8" hidden="false" customHeight="false" outlineLevel="0" collapsed="false">
      <c r="A2284" s="0" t="n">
        <v>84251</v>
      </c>
      <c r="B2284" s="0" t="s">
        <v>4</v>
      </c>
      <c r="C2284" s="0" t="n">
        <v>2996</v>
      </c>
      <c r="D2284" s="0" t="n">
        <v>4</v>
      </c>
      <c r="E2284" s="0" t="s">
        <v>2</v>
      </c>
      <c r="F2284" s="0" t="s">
        <v>90</v>
      </c>
      <c r="G2284" s="0" t="n">
        <f aca="false">IF($B2284="POP",INDEX($A$2:$A2283,MATCH(1,($F$2:$F2283=F2284)*($D$2:$D2283=D2284)*($B$2:$B2283="PUSH")*($C$2:$C2283=$C2284),0),0),"")</f>
        <v>84251</v>
      </c>
      <c r="H2284" s="0" t="n">
        <f aca="false">IF(G2284 &lt;&gt; "", A2284-G2284, "")</f>
        <v>0</v>
      </c>
    </row>
    <row r="2285" customFormat="false" ht="12.8" hidden="false" customHeight="false" outlineLevel="0" collapsed="false">
      <c r="A2285" s="0" t="n">
        <v>84251</v>
      </c>
      <c r="B2285" s="0" t="s">
        <v>6</v>
      </c>
      <c r="C2285" s="0" t="n">
        <v>2996</v>
      </c>
      <c r="D2285" s="0" t="n">
        <v>4</v>
      </c>
      <c r="E2285" s="0" t="s">
        <v>2</v>
      </c>
      <c r="F2285" s="0" t="s">
        <v>122</v>
      </c>
      <c r="G2285" s="0" t="str">
        <f aca="false">IF($B2285="POP",INDEX($A$2:$A2284,MATCH(1,($F$2:$F2284=F2285)*($D$2:$D2284=D2285)*($B$2:$B2284="PUSH")*($C$2:$C2284=$C2285),0),0),"")</f>
        <v/>
      </c>
      <c r="H2285" s="0" t="str">
        <f aca="false">IF(G2285 &lt;&gt; "", A2285-G2285, "")</f>
        <v/>
      </c>
    </row>
    <row r="2286" customFormat="false" ht="12.8" hidden="false" customHeight="false" outlineLevel="0" collapsed="false">
      <c r="A2286" s="0" t="n">
        <v>84251</v>
      </c>
      <c r="B2286" s="0" t="s">
        <v>6</v>
      </c>
      <c r="C2286" s="0" t="n">
        <v>2996</v>
      </c>
      <c r="D2286" s="0" t="n">
        <v>5</v>
      </c>
      <c r="E2286" s="0" t="s">
        <v>2</v>
      </c>
      <c r="F2286" s="0" t="s">
        <v>83</v>
      </c>
      <c r="G2286" s="0" t="str">
        <f aca="false">IF($B2286="POP",INDEX($A$2:$A2285,MATCH(1,($F$2:$F2285=F2286)*($D$2:$D2285=D2286)*($B$2:$B2285="PUSH")*($C$2:$C2285=$C2286),0),0),"")</f>
        <v/>
      </c>
      <c r="H2286" s="0" t="str">
        <f aca="false">IF(G2286 &lt;&gt; "", A2286-G2286, "")</f>
        <v/>
      </c>
    </row>
    <row r="2287" customFormat="false" ht="12.8" hidden="false" customHeight="false" outlineLevel="0" collapsed="false">
      <c r="A2287" s="0" t="n">
        <v>84268</v>
      </c>
      <c r="B2287" s="0" t="s">
        <v>6</v>
      </c>
      <c r="C2287" s="0" t="n">
        <v>2996</v>
      </c>
      <c r="D2287" s="0" t="n">
        <v>6</v>
      </c>
      <c r="E2287" s="0" t="s">
        <v>2</v>
      </c>
      <c r="F2287" s="0" t="s">
        <v>47</v>
      </c>
      <c r="G2287" s="0" t="str">
        <f aca="false">IF($B2287="POP",INDEX($A$2:$A2286,MATCH(1,($F$2:$F2286=F2287)*($D$2:$D2286=D2287)*($B$2:$B2286="PUSH")*($C$2:$C2286=$C2287),0),0),"")</f>
        <v/>
      </c>
      <c r="H2287" s="0" t="str">
        <f aca="false">IF(G2287 &lt;&gt; "", A2287-G2287, "")</f>
        <v/>
      </c>
    </row>
    <row r="2288" customFormat="false" ht="12.8" hidden="false" customHeight="false" outlineLevel="0" collapsed="false">
      <c r="A2288" s="0" t="n">
        <v>84268</v>
      </c>
      <c r="B2288" s="0" t="s">
        <v>6</v>
      </c>
      <c r="C2288" s="0" t="n">
        <v>2996</v>
      </c>
      <c r="D2288" s="0" t="n">
        <v>7</v>
      </c>
      <c r="E2288" s="0" t="s">
        <v>2</v>
      </c>
      <c r="F2288" s="0" t="s">
        <v>7</v>
      </c>
      <c r="G2288" s="0" t="str">
        <f aca="false">IF($B2288="POP",INDEX($A$2:$A2287,MATCH(1,($F$2:$F2287=F2288)*($D$2:$D2287=D2288)*($B$2:$B2287="PUSH")*($C$2:$C2287=$C2288),0),0),"")</f>
        <v/>
      </c>
      <c r="H2288" s="0" t="str">
        <f aca="false">IF(G2288 &lt;&gt; "", A2288-G2288, "")</f>
        <v/>
      </c>
    </row>
    <row r="2289" customFormat="false" ht="12.8" hidden="false" customHeight="false" outlineLevel="0" collapsed="false">
      <c r="A2289" s="0" t="n">
        <v>84268</v>
      </c>
      <c r="B2289" s="0" t="s">
        <v>4</v>
      </c>
      <c r="C2289" s="0" t="n">
        <v>2996</v>
      </c>
      <c r="D2289" s="0" t="n">
        <v>7</v>
      </c>
      <c r="E2289" s="0" t="s">
        <v>2</v>
      </c>
      <c r="F2289" s="0" t="s">
        <v>7</v>
      </c>
      <c r="G2289" s="0" t="n">
        <f aca="false">IF($B2289="POP",INDEX($A$2:$A2288,MATCH(1,($F$2:$F2288=F2289)*($D$2:$D2288=D2289)*($B$2:$B2288="PUSH")*($C$2:$C2288=$C2289),0),0),"")</f>
        <v>84268</v>
      </c>
      <c r="H2289" s="0" t="n">
        <f aca="false">IF(G2289 &lt;&gt; "", A2289-G2289, "")</f>
        <v>0</v>
      </c>
    </row>
    <row r="2290" customFormat="false" ht="12.8" hidden="false" customHeight="false" outlineLevel="0" collapsed="false">
      <c r="A2290" s="0" t="n">
        <v>84268</v>
      </c>
      <c r="B2290" s="0" t="s">
        <v>4</v>
      </c>
      <c r="C2290" s="0" t="n">
        <v>2996</v>
      </c>
      <c r="D2290" s="0" t="n">
        <v>6</v>
      </c>
      <c r="E2290" s="0" t="s">
        <v>2</v>
      </c>
      <c r="F2290" s="0" t="s">
        <v>47</v>
      </c>
      <c r="G2290" s="0" t="n">
        <f aca="false">IF($B2290="POP",INDEX($A$2:$A2289,MATCH(1,($F$2:$F2289=F2290)*($D$2:$D2289=D2290)*($B$2:$B2289="PUSH")*($C$2:$C2289=$C2290),0),0),"")</f>
        <v>84268</v>
      </c>
      <c r="H2290" s="0" t="n">
        <f aca="false">IF(G2290 &lt;&gt; "", A2290-G2290, "")</f>
        <v>0</v>
      </c>
    </row>
    <row r="2291" customFormat="false" ht="12.8" hidden="false" customHeight="false" outlineLevel="0" collapsed="false">
      <c r="A2291" s="0" t="n">
        <v>84271</v>
      </c>
      <c r="B2291" s="0" t="s">
        <v>4</v>
      </c>
      <c r="C2291" s="0" t="n">
        <v>2996</v>
      </c>
      <c r="D2291" s="0" t="n">
        <v>5</v>
      </c>
      <c r="E2291" s="0" t="s">
        <v>2</v>
      </c>
      <c r="F2291" s="0" t="s">
        <v>83</v>
      </c>
      <c r="G2291" s="0" t="n">
        <f aca="false">IF($B2291="POP",INDEX($A$2:$A2290,MATCH(1,($F$2:$F2290=F2291)*($D$2:$D2290=D2291)*($B$2:$B2290="PUSH")*($C$2:$C2290=$C2291),0),0),"")</f>
        <v>84251</v>
      </c>
      <c r="H2291" s="0" t="n">
        <f aca="false">IF(G2291 &lt;&gt; "", A2291-G2291, "")</f>
        <v>20</v>
      </c>
    </row>
    <row r="2292" customFormat="false" ht="12.8" hidden="false" customHeight="false" outlineLevel="0" collapsed="false">
      <c r="A2292" s="0" t="n">
        <v>84271</v>
      </c>
      <c r="B2292" s="0" t="s">
        <v>6</v>
      </c>
      <c r="C2292" s="0" t="n">
        <v>2996</v>
      </c>
      <c r="D2292" s="0" t="n">
        <v>5</v>
      </c>
      <c r="E2292" s="0" t="s">
        <v>2</v>
      </c>
      <c r="F2292" s="0" t="s">
        <v>107</v>
      </c>
      <c r="G2292" s="0" t="str">
        <f aca="false">IF($B2292="POP",INDEX($A$2:$A2291,MATCH(1,($F$2:$F2291=F2292)*($D$2:$D2291=D2292)*($B$2:$B2291="PUSH")*($C$2:$C2291=$C2292),0),0),"")</f>
        <v/>
      </c>
      <c r="H2292" s="0" t="str">
        <f aca="false">IF(G2292 &lt;&gt; "", A2292-G2292, "")</f>
        <v/>
      </c>
    </row>
    <row r="2293" customFormat="false" ht="12.8" hidden="false" customHeight="false" outlineLevel="0" collapsed="false">
      <c r="A2293" s="0" t="n">
        <v>84285</v>
      </c>
      <c r="B2293" s="0" t="s">
        <v>4</v>
      </c>
      <c r="C2293" s="0" t="n">
        <v>2996</v>
      </c>
      <c r="D2293" s="0" t="n">
        <v>5</v>
      </c>
      <c r="E2293" s="0" t="s">
        <v>2</v>
      </c>
      <c r="F2293" s="0" t="s">
        <v>107</v>
      </c>
      <c r="G2293" s="0" t="n">
        <f aca="false">IF($B2293="POP",INDEX($A$2:$A2292,MATCH(1,($F$2:$F2292=F2293)*($D$2:$D2292=D2293)*($B$2:$B2292="PUSH")*($C$2:$C2292=$C2293),0),0),"")</f>
        <v>83800</v>
      </c>
      <c r="H2293" s="0" t="n">
        <f aca="false">IF(G2293 &lt;&gt; "", A2293-G2293, "")</f>
        <v>485</v>
      </c>
    </row>
    <row r="2294" customFormat="false" ht="12.8" hidden="false" customHeight="false" outlineLevel="0" collapsed="false">
      <c r="A2294" s="0" t="n">
        <v>84285</v>
      </c>
      <c r="B2294" s="0" t="s">
        <v>6</v>
      </c>
      <c r="C2294" s="0" t="n">
        <v>2996</v>
      </c>
      <c r="D2294" s="0" t="n">
        <v>5</v>
      </c>
      <c r="E2294" s="0" t="s">
        <v>2</v>
      </c>
      <c r="F2294" s="0" t="s">
        <v>123</v>
      </c>
      <c r="G2294" s="0" t="str">
        <f aca="false">IF($B2294="POP",INDEX($A$2:$A2293,MATCH(1,($F$2:$F2293=F2294)*($D$2:$D2293=D2294)*($B$2:$B2293="PUSH")*($C$2:$C2293=$C2294),0),0),"")</f>
        <v/>
      </c>
      <c r="H2294" s="0" t="str">
        <f aca="false">IF(G2294 &lt;&gt; "", A2294-G2294, "")</f>
        <v/>
      </c>
    </row>
    <row r="2295" customFormat="false" ht="12.8" hidden="false" customHeight="false" outlineLevel="0" collapsed="false">
      <c r="A2295" s="0" t="n">
        <v>84285</v>
      </c>
      <c r="B2295" s="0" t="s">
        <v>4</v>
      </c>
      <c r="C2295" s="0" t="n">
        <v>2996</v>
      </c>
      <c r="D2295" s="0" t="n">
        <v>5</v>
      </c>
      <c r="E2295" s="0" t="s">
        <v>2</v>
      </c>
      <c r="F2295" s="0" t="s">
        <v>123</v>
      </c>
      <c r="G2295" s="0" t="n">
        <f aca="false">IF($B2295="POP",INDEX($A$2:$A2294,MATCH(1,($F$2:$F2294=F2295)*($D$2:$D2294=D2295)*($B$2:$B2294="PUSH")*($C$2:$C2294=$C2295),0),0),"")</f>
        <v>84285</v>
      </c>
      <c r="H2295" s="0" t="n">
        <f aca="false">IF(G2295 &lt;&gt; "", A2295-G2295, "")</f>
        <v>0</v>
      </c>
    </row>
    <row r="2296" customFormat="false" ht="12.8" hidden="false" customHeight="false" outlineLevel="0" collapsed="false">
      <c r="A2296" s="0" t="n">
        <v>84285</v>
      </c>
      <c r="B2296" s="0" t="s">
        <v>4</v>
      </c>
      <c r="C2296" s="0" t="n">
        <v>2996</v>
      </c>
      <c r="D2296" s="0" t="n">
        <v>4</v>
      </c>
      <c r="E2296" s="0" t="s">
        <v>2</v>
      </c>
      <c r="F2296" s="0" t="s">
        <v>122</v>
      </c>
      <c r="G2296" s="0" t="n">
        <f aca="false">IF($B2296="POP",INDEX($A$2:$A2295,MATCH(1,($F$2:$F2295=F2296)*($D$2:$D2295=D2296)*($B$2:$B2295="PUSH")*($C$2:$C2295=$C2296),0),0),"")</f>
        <v>84251</v>
      </c>
      <c r="H2296" s="0" t="n">
        <f aca="false">IF(G2296 &lt;&gt; "", A2296-G2296, "")</f>
        <v>34</v>
      </c>
    </row>
    <row r="2297" customFormat="false" ht="12.8" hidden="false" customHeight="false" outlineLevel="0" collapsed="false">
      <c r="A2297" s="0" t="n">
        <v>84285</v>
      </c>
      <c r="B2297" s="0" t="s">
        <v>4</v>
      </c>
      <c r="C2297" s="0" t="n">
        <v>2996</v>
      </c>
      <c r="D2297" s="0" t="n">
        <v>3</v>
      </c>
      <c r="E2297" s="0" t="s">
        <v>2</v>
      </c>
      <c r="F2297" s="0" t="s">
        <v>103</v>
      </c>
      <c r="G2297" s="0" t="n">
        <f aca="false">IF($B2297="POP",INDEX($A$2:$A2296,MATCH(1,($F$2:$F2296=F2297)*($D$2:$D2296=D2297)*($B$2:$B2296="PUSH")*($C$2:$C2296=$C2297),0),0),"")</f>
        <v>83783</v>
      </c>
      <c r="H2297" s="0" t="n">
        <f aca="false">IF(G2297 &lt;&gt; "", A2297-G2297, "")</f>
        <v>502</v>
      </c>
    </row>
    <row r="2298" customFormat="false" ht="12.8" hidden="false" customHeight="false" outlineLevel="0" collapsed="false">
      <c r="A2298" s="0" t="n">
        <v>84285</v>
      </c>
      <c r="B2298" s="0" t="s">
        <v>4</v>
      </c>
      <c r="C2298" s="0" t="n">
        <v>2996</v>
      </c>
      <c r="D2298" s="0" t="n">
        <v>2</v>
      </c>
      <c r="E2298" s="0" t="s">
        <v>2</v>
      </c>
      <c r="F2298" s="0" t="s">
        <v>101</v>
      </c>
      <c r="G2298" s="0" t="n">
        <f aca="false">IF($B2298="POP",INDEX($A$2:$A2297,MATCH(1,($F$2:$F2297=F2298)*($D$2:$D2297=D2298)*($B$2:$B2297="PUSH")*($C$2:$C2297=$C2298),0),0),"")</f>
        <v>83733</v>
      </c>
      <c r="H2298" s="0" t="n">
        <f aca="false">IF(G2298 &lt;&gt; "", A2298-G2298, "")</f>
        <v>552</v>
      </c>
    </row>
    <row r="2299" customFormat="false" ht="12.8" hidden="false" customHeight="false" outlineLevel="0" collapsed="false">
      <c r="A2299" s="0" t="n">
        <v>84285</v>
      </c>
      <c r="B2299" s="0" t="s">
        <v>4</v>
      </c>
      <c r="C2299" s="0" t="n">
        <v>2996</v>
      </c>
      <c r="D2299" s="0" t="n">
        <v>1</v>
      </c>
      <c r="E2299" s="0" t="s">
        <v>2</v>
      </c>
      <c r="F2299" s="0" t="s">
        <v>99</v>
      </c>
      <c r="G2299" s="0" t="n">
        <f aca="false">IF($B2299="POP",INDEX($A$2:$A2298,MATCH(1,($F$2:$F2298=F2299)*($D$2:$D2298=D2299)*($B$2:$B2298="PUSH")*($C$2:$C2298=$C2299),0),0),"")</f>
        <v>83716</v>
      </c>
      <c r="H2299" s="0" t="n">
        <f aca="false">IF(G2299 &lt;&gt; "", A2299-G2299, "")</f>
        <v>569</v>
      </c>
    </row>
    <row r="2300" customFormat="false" ht="12.8" hidden="false" customHeight="false" outlineLevel="0" collapsed="false">
      <c r="A2300" s="0" t="n">
        <v>84285</v>
      </c>
      <c r="B2300" s="0" t="s">
        <v>1</v>
      </c>
      <c r="C2300" s="0" t="n">
        <v>2996</v>
      </c>
      <c r="D2300" s="0" t="n">
        <v>1</v>
      </c>
      <c r="E2300" s="0" t="s">
        <v>2</v>
      </c>
      <c r="F2300" s="0" t="s">
        <v>3</v>
      </c>
      <c r="G2300" s="0" t="str">
        <f aca="false">IF($B2300="POP",INDEX($A$2:$A2299,MATCH(1,($F$2:$F2299=F2300)*($D$2:$D2299=D2300)*($B$2:$B2299="PUSH")*($C$2:$C2299=$C2300),0),0),"")</f>
        <v/>
      </c>
      <c r="H2300" s="0" t="str">
        <f aca="false">IF(G2300 &lt;&gt; "", A2300-G2300, "")</f>
        <v/>
      </c>
    </row>
    <row r="2301" customFormat="false" ht="12.8" hidden="false" customHeight="false" outlineLevel="0" collapsed="false">
      <c r="A2301" s="0" t="n">
        <v>84301</v>
      </c>
      <c r="B2301" s="0" t="s">
        <v>11</v>
      </c>
      <c r="C2301" s="0" t="n">
        <v>2996</v>
      </c>
      <c r="D2301" s="0" t="n">
        <v>0</v>
      </c>
      <c r="E2301" s="0" t="s">
        <v>2</v>
      </c>
      <c r="F2301" s="0" t="s">
        <v>98</v>
      </c>
      <c r="G2301" s="0" t="str">
        <f aca="false">IF($B2301="POP",INDEX($A$2:$A2300,MATCH(1,($F$2:$F2300=F2301)*($D$2:$D2300=D2301)*($B$2:$B2300="PUSH")*($C$2:$C2300=$C2301),0),0),"")</f>
        <v/>
      </c>
      <c r="H2301" s="0" t="str">
        <f aca="false">IF(G2301 &lt;&gt; "", A2301-G2301, "")</f>
        <v/>
      </c>
    </row>
    <row r="2302" customFormat="false" ht="12.8" hidden="false" customHeight="false" outlineLevel="0" collapsed="false">
      <c r="A2302" s="0" t="n">
        <v>84319</v>
      </c>
      <c r="B2302" s="0" t="s">
        <v>4</v>
      </c>
      <c r="C2302" s="0" t="n">
        <v>2996</v>
      </c>
      <c r="D2302" s="0" t="n">
        <v>0</v>
      </c>
      <c r="E2302" s="0" t="s">
        <v>2</v>
      </c>
      <c r="F2302" s="0" t="s">
        <v>98</v>
      </c>
      <c r="G2302" s="0" t="n">
        <f aca="false">IF($B2302="POP",INDEX($A$2:$A2301,MATCH(1,($F$2:$F2301=F2302)*($D$2:$D2301=D2302)*($B$2:$B2301="PUSH")*($C$2:$C2301=$C2302),0),0),"")</f>
        <v>83683</v>
      </c>
      <c r="H2302" s="0" t="n">
        <f aca="false">IF(G2302 &lt;&gt; "", A2302-G2302, "")</f>
        <v>636</v>
      </c>
    </row>
    <row r="2303" customFormat="false" ht="12.8" hidden="false" customHeight="false" outlineLevel="0" collapsed="false">
      <c r="A2303" s="0" t="n">
        <v>84821</v>
      </c>
      <c r="B2303" s="0" t="s">
        <v>1</v>
      </c>
      <c r="C2303" s="0" t="n">
        <v>3023</v>
      </c>
      <c r="D2303" s="0" t="n">
        <v>0</v>
      </c>
      <c r="E2303" s="0" t="s">
        <v>2</v>
      </c>
      <c r="F2303" s="0" t="s">
        <v>97</v>
      </c>
      <c r="G2303" s="0" t="str">
        <f aca="false">IF($B2303="POP",INDEX($A$2:$A2302,MATCH(1,($F$2:$F2302=F2303)*($D$2:$D2302=D2303)*($B$2:$B2302="PUSH")*($C$2:$C2302=$C2303),0),0),"")</f>
        <v/>
      </c>
      <c r="H2303" s="0" t="str">
        <f aca="false">IF(G2303 &lt;&gt; "", A2303-G2303, "")</f>
        <v/>
      </c>
    </row>
    <row r="2304" customFormat="false" ht="12.8" hidden="false" customHeight="false" outlineLevel="0" collapsed="false">
      <c r="A2304" s="0" t="n">
        <v>84821</v>
      </c>
      <c r="B2304" s="0" t="s">
        <v>6</v>
      </c>
      <c r="C2304" s="0" t="n">
        <v>3023</v>
      </c>
      <c r="D2304" s="0" t="n">
        <v>0</v>
      </c>
      <c r="E2304" s="0" t="s">
        <v>2</v>
      </c>
      <c r="F2304" s="0" t="s">
        <v>98</v>
      </c>
      <c r="G2304" s="0" t="str">
        <f aca="false">IF($B2304="POP",INDEX($A$2:$A2303,MATCH(1,($F$2:$F2303=F2304)*($D$2:$D2303=D2304)*($B$2:$B2303="PUSH")*($C$2:$C2303=$C2304),0),0),"")</f>
        <v/>
      </c>
      <c r="H2304" s="0" t="str">
        <f aca="false">IF(G2304 &lt;&gt; "", A2304-G2304, "")</f>
        <v/>
      </c>
    </row>
    <row r="2305" customFormat="false" ht="12.8" hidden="false" customHeight="false" outlineLevel="0" collapsed="false">
      <c r="A2305" s="0" t="n">
        <v>84855</v>
      </c>
      <c r="B2305" s="0" t="s">
        <v>6</v>
      </c>
      <c r="C2305" s="0" t="n">
        <v>3023</v>
      </c>
      <c r="D2305" s="0" t="n">
        <v>1</v>
      </c>
      <c r="E2305" s="0" t="s">
        <v>2</v>
      </c>
      <c r="F2305" s="0" t="s">
        <v>99</v>
      </c>
      <c r="G2305" s="0" t="str">
        <f aca="false">IF($B2305="POP",INDEX($A$2:$A2304,MATCH(1,($F$2:$F2304=F2305)*($D$2:$D2304=D2305)*($B$2:$B2304="PUSH")*($C$2:$C2304=$C2305),0),0),"")</f>
        <v/>
      </c>
      <c r="H2305" s="0" t="str">
        <f aca="false">IF(G2305 &lt;&gt; "", A2305-G2305, "")</f>
        <v/>
      </c>
    </row>
    <row r="2306" customFormat="false" ht="12.8" hidden="false" customHeight="false" outlineLevel="0" collapsed="false">
      <c r="A2306" s="0" t="n">
        <v>84855</v>
      </c>
      <c r="B2306" s="0" t="s">
        <v>6</v>
      </c>
      <c r="C2306" s="0" t="n">
        <v>3023</v>
      </c>
      <c r="D2306" s="0" t="n">
        <v>2</v>
      </c>
      <c r="E2306" s="0" t="s">
        <v>2</v>
      </c>
      <c r="F2306" s="0" t="s">
        <v>100</v>
      </c>
      <c r="G2306" s="0" t="str">
        <f aca="false">IF($B2306="POP",INDEX($A$2:$A2305,MATCH(1,($F$2:$F2305=F2306)*($D$2:$D2305=D2306)*($B$2:$B2305="PUSH")*($C$2:$C2305=$C2306),0),0),"")</f>
        <v/>
      </c>
      <c r="H2306" s="0" t="str">
        <f aca="false">IF(G2306 &lt;&gt; "", A2306-G2306, "")</f>
        <v/>
      </c>
    </row>
    <row r="2307" customFormat="false" ht="12.8" hidden="false" customHeight="false" outlineLevel="0" collapsed="false">
      <c r="A2307" s="0" t="n">
        <v>84855</v>
      </c>
      <c r="B2307" s="0" t="s">
        <v>4</v>
      </c>
      <c r="C2307" s="0" t="n">
        <v>3023</v>
      </c>
      <c r="D2307" s="0" t="n">
        <v>2</v>
      </c>
      <c r="E2307" s="0" t="s">
        <v>2</v>
      </c>
      <c r="F2307" s="0" t="s">
        <v>100</v>
      </c>
      <c r="G2307" s="0" t="n">
        <f aca="false">IF($B2307="POP",INDEX($A$2:$A2306,MATCH(1,($F$2:$F2306=F2307)*($D$2:$D2306=D2307)*($B$2:$B2306="PUSH")*($C$2:$C2306=$C2307),0),0),"")</f>
        <v>84855</v>
      </c>
      <c r="H2307" s="0" t="n">
        <f aca="false">IF(G2307 &lt;&gt; "", A2307-G2307, "")</f>
        <v>0</v>
      </c>
    </row>
    <row r="2308" customFormat="false" ht="12.8" hidden="false" customHeight="false" outlineLevel="0" collapsed="false">
      <c r="A2308" s="0" t="n">
        <v>84871</v>
      </c>
      <c r="B2308" s="0" t="s">
        <v>6</v>
      </c>
      <c r="C2308" s="0" t="n">
        <v>3023</v>
      </c>
      <c r="D2308" s="0" t="n">
        <v>2</v>
      </c>
      <c r="E2308" s="0" t="s">
        <v>2</v>
      </c>
      <c r="F2308" s="0" t="s">
        <v>101</v>
      </c>
      <c r="G2308" s="0" t="str">
        <f aca="false">IF($B2308="POP",INDEX($A$2:$A2307,MATCH(1,($F$2:$F2307=F2308)*($D$2:$D2307=D2308)*($B$2:$B2307="PUSH")*($C$2:$C2307=$C2308),0),0),"")</f>
        <v/>
      </c>
      <c r="H2308" s="0" t="str">
        <f aca="false">IF(G2308 &lt;&gt; "", A2308-G2308, "")</f>
        <v/>
      </c>
    </row>
    <row r="2309" customFormat="false" ht="12.8" hidden="false" customHeight="false" outlineLevel="0" collapsed="false">
      <c r="A2309" s="0" t="n">
        <v>84921</v>
      </c>
      <c r="B2309" s="0" t="s">
        <v>6</v>
      </c>
      <c r="C2309" s="0" t="n">
        <v>3023</v>
      </c>
      <c r="D2309" s="0" t="n">
        <v>3</v>
      </c>
      <c r="E2309" s="0" t="s">
        <v>2</v>
      </c>
      <c r="F2309" s="0" t="s">
        <v>102</v>
      </c>
      <c r="G2309" s="0" t="str">
        <f aca="false">IF($B2309="POP",INDEX($A$2:$A2308,MATCH(1,($F$2:$F2308=F2309)*($D$2:$D2308=D2309)*($B$2:$B2308="PUSH")*($C$2:$C2308=$C2309),0),0),"")</f>
        <v/>
      </c>
      <c r="H2309" s="0" t="str">
        <f aca="false">IF(G2309 &lt;&gt; "", A2309-G2309, "")</f>
        <v/>
      </c>
    </row>
    <row r="2310" customFormat="false" ht="12.8" hidden="false" customHeight="false" outlineLevel="0" collapsed="false">
      <c r="A2310" s="0" t="n">
        <v>84921</v>
      </c>
      <c r="B2310" s="0" t="s">
        <v>4</v>
      </c>
      <c r="C2310" s="0" t="n">
        <v>3023</v>
      </c>
      <c r="D2310" s="0" t="n">
        <v>3</v>
      </c>
      <c r="E2310" s="0" t="s">
        <v>2</v>
      </c>
      <c r="F2310" s="0" t="s">
        <v>102</v>
      </c>
      <c r="G2310" s="0" t="n">
        <f aca="false">IF($B2310="POP",INDEX($A$2:$A2309,MATCH(1,($F$2:$F2309=F2310)*($D$2:$D2309=D2310)*($B$2:$B2309="PUSH")*($C$2:$C2309=$C2310),0),0),"")</f>
        <v>84921</v>
      </c>
      <c r="H2310" s="0" t="n">
        <f aca="false">IF(G2310 &lt;&gt; "", A2310-G2310, "")</f>
        <v>0</v>
      </c>
    </row>
    <row r="2311" customFormat="false" ht="12.8" hidden="false" customHeight="false" outlineLevel="0" collapsed="false">
      <c r="A2311" s="0" t="n">
        <v>84921</v>
      </c>
      <c r="B2311" s="0" t="s">
        <v>6</v>
      </c>
      <c r="C2311" s="0" t="n">
        <v>3023</v>
      </c>
      <c r="D2311" s="0" t="n">
        <v>3</v>
      </c>
      <c r="E2311" s="0" t="s">
        <v>2</v>
      </c>
      <c r="F2311" s="0" t="s">
        <v>103</v>
      </c>
      <c r="G2311" s="0" t="str">
        <f aca="false">IF($B2311="POP",INDEX($A$2:$A2310,MATCH(1,($F$2:$F2310=F2311)*($D$2:$D2310=D2311)*($B$2:$B2310="PUSH")*($C$2:$C2310=$C2311),0),0),"")</f>
        <v/>
      </c>
      <c r="H2311" s="0" t="str">
        <f aca="false">IF(G2311 &lt;&gt; "", A2311-G2311, "")</f>
        <v/>
      </c>
    </row>
    <row r="2312" customFormat="false" ht="12.8" hidden="false" customHeight="false" outlineLevel="0" collapsed="false">
      <c r="A2312" s="0" t="n">
        <v>84921</v>
      </c>
      <c r="B2312" s="0" t="s">
        <v>6</v>
      </c>
      <c r="C2312" s="0" t="n">
        <v>3023</v>
      </c>
      <c r="D2312" s="0" t="n">
        <v>4</v>
      </c>
      <c r="E2312" s="0" t="s">
        <v>2</v>
      </c>
      <c r="F2312" s="0" t="s">
        <v>104</v>
      </c>
      <c r="G2312" s="0" t="str">
        <f aca="false">IF($B2312="POP",INDEX($A$2:$A2311,MATCH(1,($F$2:$F2311=F2312)*($D$2:$D2311=D2312)*($B$2:$B2311="PUSH")*($C$2:$C2311=$C2312),0),0),"")</f>
        <v/>
      </c>
      <c r="H2312" s="0" t="str">
        <f aca="false">IF(G2312 &lt;&gt; "", A2312-G2312, "")</f>
        <v/>
      </c>
    </row>
    <row r="2313" customFormat="false" ht="12.8" hidden="false" customHeight="false" outlineLevel="0" collapsed="false">
      <c r="A2313" s="0" t="n">
        <v>84921</v>
      </c>
      <c r="B2313" s="0" t="s">
        <v>4</v>
      </c>
      <c r="C2313" s="0" t="n">
        <v>3023</v>
      </c>
      <c r="D2313" s="0" t="n">
        <v>4</v>
      </c>
      <c r="E2313" s="0" t="s">
        <v>2</v>
      </c>
      <c r="F2313" s="0" t="s">
        <v>104</v>
      </c>
      <c r="G2313" s="0" t="n">
        <f aca="false">IF($B2313="POP",INDEX($A$2:$A2312,MATCH(1,($F$2:$F2312=F2313)*($D$2:$D2312=D2313)*($B$2:$B2312="PUSH")*($C$2:$C2312=$C2313),0),0),"")</f>
        <v>84921</v>
      </c>
      <c r="H2313" s="0" t="n">
        <f aca="false">IF(G2313 &lt;&gt; "", A2313-G2313, "")</f>
        <v>0</v>
      </c>
    </row>
    <row r="2314" customFormat="false" ht="12.8" hidden="false" customHeight="false" outlineLevel="0" collapsed="false">
      <c r="A2314" s="0" t="n">
        <v>84921</v>
      </c>
      <c r="B2314" s="0" t="s">
        <v>6</v>
      </c>
      <c r="C2314" s="0" t="n">
        <v>3023</v>
      </c>
      <c r="D2314" s="0" t="n">
        <v>4</v>
      </c>
      <c r="E2314" s="0" t="s">
        <v>2</v>
      </c>
      <c r="F2314" s="0" t="s">
        <v>74</v>
      </c>
      <c r="G2314" s="0" t="str">
        <f aca="false">IF($B2314="POP",INDEX($A$2:$A2313,MATCH(1,($F$2:$F2313=F2314)*($D$2:$D2313=D2314)*($B$2:$B2313="PUSH")*($C$2:$C2313=$C2314),0),0),"")</f>
        <v/>
      </c>
      <c r="H2314" s="0" t="str">
        <f aca="false">IF(G2314 &lt;&gt; "", A2314-G2314, "")</f>
        <v/>
      </c>
    </row>
    <row r="2315" customFormat="false" ht="12.8" hidden="false" customHeight="false" outlineLevel="0" collapsed="false">
      <c r="A2315" s="0" t="n">
        <v>84921</v>
      </c>
      <c r="B2315" s="0" t="s">
        <v>4</v>
      </c>
      <c r="C2315" s="0" t="n">
        <v>3023</v>
      </c>
      <c r="D2315" s="0" t="n">
        <v>4</v>
      </c>
      <c r="E2315" s="0" t="s">
        <v>2</v>
      </c>
      <c r="F2315" s="0" t="s">
        <v>74</v>
      </c>
      <c r="G2315" s="0" t="n">
        <f aca="false">IF($B2315="POP",INDEX($A$2:$A2314,MATCH(1,($F$2:$F2314=F2315)*($D$2:$D2314=D2315)*($B$2:$B2314="PUSH")*($C$2:$C2314=$C2315),0),0),"")</f>
        <v>84921</v>
      </c>
      <c r="H2315" s="0" t="n">
        <f aca="false">IF(G2315 &lt;&gt; "", A2315-G2315, "")</f>
        <v>0</v>
      </c>
    </row>
    <row r="2316" customFormat="false" ht="12.8" hidden="false" customHeight="false" outlineLevel="0" collapsed="false">
      <c r="A2316" s="0" t="n">
        <v>84921</v>
      </c>
      <c r="B2316" s="0" t="s">
        <v>6</v>
      </c>
      <c r="C2316" s="0" t="n">
        <v>3023</v>
      </c>
      <c r="D2316" s="0" t="n">
        <v>4</v>
      </c>
      <c r="E2316" s="0" t="s">
        <v>2</v>
      </c>
      <c r="F2316" s="0" t="s">
        <v>100</v>
      </c>
      <c r="G2316" s="0" t="str">
        <f aca="false">IF($B2316="POP",INDEX($A$2:$A2315,MATCH(1,($F$2:$F2315=F2316)*($D$2:$D2315=D2316)*($B$2:$B2315="PUSH")*($C$2:$C2315=$C2316),0),0),"")</f>
        <v/>
      </c>
      <c r="H2316" s="0" t="str">
        <f aca="false">IF(G2316 &lt;&gt; "", A2316-G2316, "")</f>
        <v/>
      </c>
    </row>
    <row r="2317" customFormat="false" ht="12.8" hidden="false" customHeight="false" outlineLevel="0" collapsed="false">
      <c r="A2317" s="0" t="n">
        <v>84921</v>
      </c>
      <c r="B2317" s="0" t="s">
        <v>4</v>
      </c>
      <c r="C2317" s="0" t="n">
        <v>3023</v>
      </c>
      <c r="D2317" s="0" t="n">
        <v>4</v>
      </c>
      <c r="E2317" s="0" t="s">
        <v>2</v>
      </c>
      <c r="F2317" s="0" t="s">
        <v>100</v>
      </c>
      <c r="G2317" s="0" t="n">
        <f aca="false">IF($B2317="POP",INDEX($A$2:$A2316,MATCH(1,($F$2:$F2316=F2317)*($D$2:$D2316=D2317)*($B$2:$B2316="PUSH")*($C$2:$C2316=$C2317),0),0),"")</f>
        <v>84921</v>
      </c>
      <c r="H2317" s="0" t="n">
        <f aca="false">IF(G2317 &lt;&gt; "", A2317-G2317, "")</f>
        <v>0</v>
      </c>
    </row>
    <row r="2318" customFormat="false" ht="12.8" hidden="false" customHeight="false" outlineLevel="0" collapsed="false">
      <c r="A2318" s="0" t="n">
        <v>84921</v>
      </c>
      <c r="B2318" s="0" t="s">
        <v>6</v>
      </c>
      <c r="C2318" s="0" t="n">
        <v>3023</v>
      </c>
      <c r="D2318" s="0" t="n">
        <v>4</v>
      </c>
      <c r="E2318" s="0" t="s">
        <v>2</v>
      </c>
      <c r="F2318" s="0" t="s">
        <v>105</v>
      </c>
      <c r="G2318" s="0" t="str">
        <f aca="false">IF($B2318="POP",INDEX($A$2:$A2317,MATCH(1,($F$2:$F2317=F2318)*($D$2:$D2317=D2318)*($B$2:$B2317="PUSH")*($C$2:$C2317=$C2318),0),0),"")</f>
        <v/>
      </c>
      <c r="H2318" s="0" t="str">
        <f aca="false">IF(G2318 &lt;&gt; "", A2318-G2318, "")</f>
        <v/>
      </c>
    </row>
    <row r="2319" customFormat="false" ht="12.8" hidden="false" customHeight="false" outlineLevel="0" collapsed="false">
      <c r="A2319" s="0" t="n">
        <v>84921</v>
      </c>
      <c r="B2319" s="0" t="s">
        <v>6</v>
      </c>
      <c r="C2319" s="0" t="n">
        <v>3023</v>
      </c>
      <c r="D2319" s="0" t="n">
        <v>5</v>
      </c>
      <c r="E2319" s="0" t="s">
        <v>2</v>
      </c>
      <c r="F2319" s="0" t="s">
        <v>106</v>
      </c>
      <c r="G2319" s="0" t="str">
        <f aca="false">IF($B2319="POP",INDEX($A$2:$A2318,MATCH(1,($F$2:$F2318=F2319)*($D$2:$D2318=D2319)*($B$2:$B2318="PUSH")*($C$2:$C2318=$C2319),0),0),"")</f>
        <v/>
      </c>
      <c r="H2319" s="0" t="str">
        <f aca="false">IF(G2319 &lt;&gt; "", A2319-G2319, "")</f>
        <v/>
      </c>
    </row>
    <row r="2320" customFormat="false" ht="12.8" hidden="false" customHeight="false" outlineLevel="0" collapsed="false">
      <c r="A2320" s="0" t="n">
        <v>84921</v>
      </c>
      <c r="B2320" s="0" t="s">
        <v>4</v>
      </c>
      <c r="C2320" s="0" t="n">
        <v>3023</v>
      </c>
      <c r="D2320" s="0" t="n">
        <v>5</v>
      </c>
      <c r="E2320" s="0" t="s">
        <v>2</v>
      </c>
      <c r="F2320" s="0" t="s">
        <v>106</v>
      </c>
      <c r="G2320" s="0" t="n">
        <f aca="false">IF($B2320="POP",INDEX($A$2:$A2319,MATCH(1,($F$2:$F2319=F2320)*($D$2:$D2319=D2320)*($B$2:$B2319="PUSH")*($C$2:$C2319=$C2320),0),0),"")</f>
        <v>84921</v>
      </c>
      <c r="H2320" s="0" t="n">
        <f aca="false">IF(G2320 &lt;&gt; "", A2320-G2320, "")</f>
        <v>0</v>
      </c>
    </row>
    <row r="2321" customFormat="false" ht="12.8" hidden="false" customHeight="false" outlineLevel="0" collapsed="false">
      <c r="A2321" s="0" t="n">
        <v>84938</v>
      </c>
      <c r="B2321" s="0" t="s">
        <v>6</v>
      </c>
      <c r="C2321" s="0" t="n">
        <v>3023</v>
      </c>
      <c r="D2321" s="0" t="n">
        <v>5</v>
      </c>
      <c r="E2321" s="0" t="s">
        <v>2</v>
      </c>
      <c r="F2321" s="0" t="s">
        <v>107</v>
      </c>
      <c r="G2321" s="0" t="str">
        <f aca="false">IF($B2321="POP",INDEX($A$2:$A2320,MATCH(1,($F$2:$F2320=F2321)*($D$2:$D2320=D2321)*($B$2:$B2320="PUSH")*($C$2:$C2320=$C2321),0),0),"")</f>
        <v/>
      </c>
      <c r="H2321" s="0" t="str">
        <f aca="false">IF(G2321 &lt;&gt; "", A2321-G2321, "")</f>
        <v/>
      </c>
    </row>
    <row r="2322" customFormat="false" ht="12.8" hidden="false" customHeight="false" outlineLevel="0" collapsed="false">
      <c r="A2322" s="0" t="n">
        <v>84954</v>
      </c>
      <c r="B2322" s="0" t="s">
        <v>4</v>
      </c>
      <c r="C2322" s="0" t="n">
        <v>3023</v>
      </c>
      <c r="D2322" s="0" t="n">
        <v>5</v>
      </c>
      <c r="E2322" s="0" t="s">
        <v>2</v>
      </c>
      <c r="F2322" s="0" t="s">
        <v>107</v>
      </c>
      <c r="G2322" s="0" t="n">
        <f aca="false">IF($B2322="POP",INDEX($A$2:$A2321,MATCH(1,($F$2:$F2321=F2322)*($D$2:$D2321=D2322)*($B$2:$B2321="PUSH")*($C$2:$C2321=$C2322),0),0),"")</f>
        <v>84938</v>
      </c>
      <c r="H2322" s="0" t="n">
        <f aca="false">IF(G2322 &lt;&gt; "", A2322-G2322, "")</f>
        <v>16</v>
      </c>
    </row>
    <row r="2323" customFormat="false" ht="12.8" hidden="false" customHeight="false" outlineLevel="0" collapsed="false">
      <c r="A2323" s="0" t="n">
        <v>84971</v>
      </c>
      <c r="B2323" s="0" t="s">
        <v>4</v>
      </c>
      <c r="C2323" s="0" t="n">
        <v>3023</v>
      </c>
      <c r="D2323" s="0" t="n">
        <v>4</v>
      </c>
      <c r="E2323" s="0" t="s">
        <v>2</v>
      </c>
      <c r="F2323" s="0" t="s">
        <v>105</v>
      </c>
      <c r="G2323" s="0" t="n">
        <f aca="false">IF($B2323="POP",INDEX($A$2:$A2322,MATCH(1,($F$2:$F2322=F2323)*($D$2:$D2322=D2323)*($B$2:$B2322="PUSH")*($C$2:$C2322=$C2323),0),0),"")</f>
        <v>84921</v>
      </c>
      <c r="H2323" s="0" t="n">
        <f aca="false">IF(G2323 &lt;&gt; "", A2323-G2323, "")</f>
        <v>50</v>
      </c>
    </row>
    <row r="2324" customFormat="false" ht="12.8" hidden="false" customHeight="false" outlineLevel="0" collapsed="false">
      <c r="A2324" s="0" t="n">
        <v>84971</v>
      </c>
      <c r="B2324" s="0" t="s">
        <v>4</v>
      </c>
      <c r="C2324" s="0" t="n">
        <v>3023</v>
      </c>
      <c r="D2324" s="0" t="n">
        <v>3</v>
      </c>
      <c r="E2324" s="0" t="s">
        <v>2</v>
      </c>
      <c r="F2324" s="0" t="s">
        <v>103</v>
      </c>
      <c r="G2324" s="0" t="n">
        <f aca="false">IF($B2324="POP",INDEX($A$2:$A2323,MATCH(1,($F$2:$F2323=F2324)*($D$2:$D2323=D2324)*($B$2:$B2323="PUSH")*($C$2:$C2323=$C2324),0),0),"")</f>
        <v>84921</v>
      </c>
      <c r="H2324" s="0" t="n">
        <f aca="false">IF(G2324 &lt;&gt; "", A2324-G2324, "")</f>
        <v>50</v>
      </c>
    </row>
    <row r="2325" customFormat="false" ht="12.8" hidden="false" customHeight="false" outlineLevel="0" collapsed="false">
      <c r="A2325" s="0" t="n">
        <v>84971</v>
      </c>
      <c r="B2325" s="0" t="s">
        <v>6</v>
      </c>
      <c r="C2325" s="0" t="n">
        <v>3023</v>
      </c>
      <c r="D2325" s="0" t="n">
        <v>3</v>
      </c>
      <c r="E2325" s="0" t="s">
        <v>2</v>
      </c>
      <c r="F2325" s="0" t="s">
        <v>103</v>
      </c>
      <c r="G2325" s="0" t="str">
        <f aca="false">IF($B2325="POP",INDEX($A$2:$A2324,MATCH(1,($F$2:$F2324=F2325)*($D$2:$D2324=D2325)*($B$2:$B2324="PUSH")*($C$2:$C2324=$C2325),0),0),"")</f>
        <v/>
      </c>
      <c r="H2325" s="0" t="str">
        <f aca="false">IF(G2325 &lt;&gt; "", A2325-G2325, "")</f>
        <v/>
      </c>
    </row>
    <row r="2326" customFormat="false" ht="12.8" hidden="false" customHeight="false" outlineLevel="0" collapsed="false">
      <c r="A2326" s="0" t="n">
        <v>84971</v>
      </c>
      <c r="B2326" s="0" t="s">
        <v>6</v>
      </c>
      <c r="C2326" s="0" t="n">
        <v>3023</v>
      </c>
      <c r="D2326" s="0" t="n">
        <v>4</v>
      </c>
      <c r="E2326" s="0" t="s">
        <v>2</v>
      </c>
      <c r="F2326" s="0" t="s">
        <v>104</v>
      </c>
      <c r="G2326" s="0" t="str">
        <f aca="false">IF($B2326="POP",INDEX($A$2:$A2325,MATCH(1,($F$2:$F2325=F2326)*($D$2:$D2325=D2326)*($B$2:$B2325="PUSH")*($C$2:$C2325=$C2326),0),0),"")</f>
        <v/>
      </c>
      <c r="H2326" s="0" t="str">
        <f aca="false">IF(G2326 &lt;&gt; "", A2326-G2326, "")</f>
        <v/>
      </c>
    </row>
    <row r="2327" customFormat="false" ht="12.8" hidden="false" customHeight="false" outlineLevel="0" collapsed="false">
      <c r="A2327" s="0" t="n">
        <v>84971</v>
      </c>
      <c r="B2327" s="0" t="s">
        <v>4</v>
      </c>
      <c r="C2327" s="0" t="n">
        <v>3023</v>
      </c>
      <c r="D2327" s="0" t="n">
        <v>4</v>
      </c>
      <c r="E2327" s="0" t="s">
        <v>2</v>
      </c>
      <c r="F2327" s="0" t="s">
        <v>104</v>
      </c>
      <c r="G2327" s="0" t="n">
        <f aca="false">IF($B2327="POP",INDEX($A$2:$A2326,MATCH(1,($F$2:$F2326=F2327)*($D$2:$D2326=D2327)*($B$2:$B2326="PUSH")*($C$2:$C2326=$C2327),0),0),"")</f>
        <v>84921</v>
      </c>
      <c r="H2327" s="0" t="n">
        <f aca="false">IF(G2327 &lt;&gt; "", A2327-G2327, "")</f>
        <v>50</v>
      </c>
    </row>
    <row r="2328" customFormat="false" ht="12.8" hidden="false" customHeight="false" outlineLevel="0" collapsed="false">
      <c r="A2328" s="0" t="n">
        <v>84971</v>
      </c>
      <c r="B2328" s="0" t="s">
        <v>6</v>
      </c>
      <c r="C2328" s="0" t="n">
        <v>3023</v>
      </c>
      <c r="D2328" s="0" t="n">
        <v>4</v>
      </c>
      <c r="E2328" s="0" t="s">
        <v>2</v>
      </c>
      <c r="F2328" s="0" t="s">
        <v>74</v>
      </c>
      <c r="G2328" s="0" t="str">
        <f aca="false">IF($B2328="POP",INDEX($A$2:$A2327,MATCH(1,($F$2:$F2327=F2328)*($D$2:$D2327=D2328)*($B$2:$B2327="PUSH")*($C$2:$C2327=$C2328),0),0),"")</f>
        <v/>
      </c>
      <c r="H2328" s="0" t="str">
        <f aca="false">IF(G2328 &lt;&gt; "", A2328-G2328, "")</f>
        <v/>
      </c>
    </row>
    <row r="2329" customFormat="false" ht="12.8" hidden="false" customHeight="false" outlineLevel="0" collapsed="false">
      <c r="A2329" s="0" t="n">
        <v>84971</v>
      </c>
      <c r="B2329" s="0" t="s">
        <v>4</v>
      </c>
      <c r="C2329" s="0" t="n">
        <v>3023</v>
      </c>
      <c r="D2329" s="0" t="n">
        <v>4</v>
      </c>
      <c r="E2329" s="0" t="s">
        <v>2</v>
      </c>
      <c r="F2329" s="0" t="s">
        <v>74</v>
      </c>
      <c r="G2329" s="0" t="n">
        <f aca="false">IF($B2329="POP",INDEX($A$2:$A2328,MATCH(1,($F$2:$F2328=F2329)*($D$2:$D2328=D2329)*($B$2:$B2328="PUSH")*($C$2:$C2328=$C2329),0),0),"")</f>
        <v>84921</v>
      </c>
      <c r="H2329" s="0" t="n">
        <f aca="false">IF(G2329 &lt;&gt; "", A2329-G2329, "")</f>
        <v>50</v>
      </c>
    </row>
    <row r="2330" customFormat="false" ht="12.8" hidden="false" customHeight="false" outlineLevel="0" collapsed="false">
      <c r="A2330" s="0" t="n">
        <v>84971</v>
      </c>
      <c r="B2330" s="0" t="s">
        <v>6</v>
      </c>
      <c r="C2330" s="0" t="n">
        <v>3023</v>
      </c>
      <c r="D2330" s="0" t="n">
        <v>4</v>
      </c>
      <c r="E2330" s="0" t="s">
        <v>2</v>
      </c>
      <c r="F2330" s="0" t="s">
        <v>100</v>
      </c>
      <c r="G2330" s="0" t="str">
        <f aca="false">IF($B2330="POP",INDEX($A$2:$A2329,MATCH(1,($F$2:$F2329=F2330)*($D$2:$D2329=D2330)*($B$2:$B2329="PUSH")*($C$2:$C2329=$C2330),0),0),"")</f>
        <v/>
      </c>
      <c r="H2330" s="0" t="str">
        <f aca="false">IF(G2330 &lt;&gt; "", A2330-G2330, "")</f>
        <v/>
      </c>
    </row>
    <row r="2331" customFormat="false" ht="12.8" hidden="false" customHeight="false" outlineLevel="0" collapsed="false">
      <c r="A2331" s="0" t="n">
        <v>84971</v>
      </c>
      <c r="B2331" s="0" t="s">
        <v>4</v>
      </c>
      <c r="C2331" s="0" t="n">
        <v>3023</v>
      </c>
      <c r="D2331" s="0" t="n">
        <v>4</v>
      </c>
      <c r="E2331" s="0" t="s">
        <v>2</v>
      </c>
      <c r="F2331" s="0" t="s">
        <v>100</v>
      </c>
      <c r="G2331" s="0" t="n">
        <f aca="false">IF($B2331="POP",INDEX($A$2:$A2330,MATCH(1,($F$2:$F2330=F2331)*($D$2:$D2330=D2331)*($B$2:$B2330="PUSH")*($C$2:$C2330=$C2331),0),0),"")</f>
        <v>84921</v>
      </c>
      <c r="H2331" s="0" t="n">
        <f aca="false">IF(G2331 &lt;&gt; "", A2331-G2331, "")</f>
        <v>50</v>
      </c>
    </row>
    <row r="2332" customFormat="false" ht="12.8" hidden="false" customHeight="false" outlineLevel="0" collapsed="false">
      <c r="A2332" s="0" t="n">
        <v>84971</v>
      </c>
      <c r="B2332" s="0" t="s">
        <v>6</v>
      </c>
      <c r="C2332" s="0" t="n">
        <v>3023</v>
      </c>
      <c r="D2332" s="0" t="n">
        <v>4</v>
      </c>
      <c r="E2332" s="0" t="s">
        <v>2</v>
      </c>
      <c r="F2332" s="0" t="s">
        <v>105</v>
      </c>
      <c r="G2332" s="0" t="str">
        <f aca="false">IF($B2332="POP",INDEX($A$2:$A2331,MATCH(1,($F$2:$F2331=F2332)*($D$2:$D2331=D2332)*($B$2:$B2331="PUSH")*($C$2:$C2331=$C2332),0),0),"")</f>
        <v/>
      </c>
      <c r="H2332" s="0" t="str">
        <f aca="false">IF(G2332 &lt;&gt; "", A2332-G2332, "")</f>
        <v/>
      </c>
    </row>
    <row r="2333" customFormat="false" ht="12.8" hidden="false" customHeight="false" outlineLevel="0" collapsed="false">
      <c r="A2333" s="0" t="n">
        <v>84971</v>
      </c>
      <c r="B2333" s="0" t="s">
        <v>6</v>
      </c>
      <c r="C2333" s="0" t="n">
        <v>3023</v>
      </c>
      <c r="D2333" s="0" t="n">
        <v>5</v>
      </c>
      <c r="E2333" s="0" t="s">
        <v>2</v>
      </c>
      <c r="F2333" s="0" t="s">
        <v>106</v>
      </c>
      <c r="G2333" s="0" t="str">
        <f aca="false">IF($B2333="POP",INDEX($A$2:$A2332,MATCH(1,($F$2:$F2332=F2333)*($D$2:$D2332=D2333)*($B$2:$B2332="PUSH")*($C$2:$C2332=$C2333),0),0),"")</f>
        <v/>
      </c>
      <c r="H2333" s="0" t="str">
        <f aca="false">IF(G2333 &lt;&gt; "", A2333-G2333, "")</f>
        <v/>
      </c>
    </row>
    <row r="2334" customFormat="false" ht="12.8" hidden="false" customHeight="false" outlineLevel="0" collapsed="false">
      <c r="A2334" s="0" t="n">
        <v>84971</v>
      </c>
      <c r="B2334" s="0" t="s">
        <v>4</v>
      </c>
      <c r="C2334" s="0" t="n">
        <v>3023</v>
      </c>
      <c r="D2334" s="0" t="n">
        <v>5</v>
      </c>
      <c r="E2334" s="0" t="s">
        <v>2</v>
      </c>
      <c r="F2334" s="0" t="s">
        <v>106</v>
      </c>
      <c r="G2334" s="0" t="n">
        <f aca="false">IF($B2334="POP",INDEX($A$2:$A2333,MATCH(1,($F$2:$F2333=F2334)*($D$2:$D2333=D2334)*($B$2:$B2333="PUSH")*($C$2:$C2333=$C2334),0),0),"")</f>
        <v>84921</v>
      </c>
      <c r="H2334" s="0" t="n">
        <f aca="false">IF(G2334 &lt;&gt; "", A2334-G2334, "")</f>
        <v>50</v>
      </c>
    </row>
    <row r="2335" customFormat="false" ht="12.8" hidden="false" customHeight="false" outlineLevel="0" collapsed="false">
      <c r="A2335" s="0" t="n">
        <v>84988</v>
      </c>
      <c r="B2335" s="0" t="s">
        <v>6</v>
      </c>
      <c r="C2335" s="0" t="n">
        <v>3023</v>
      </c>
      <c r="D2335" s="0" t="n">
        <v>5</v>
      </c>
      <c r="E2335" s="0" t="s">
        <v>2</v>
      </c>
      <c r="F2335" s="0" t="s">
        <v>107</v>
      </c>
      <c r="G2335" s="0" t="str">
        <f aca="false">IF($B2335="POP",INDEX($A$2:$A2334,MATCH(1,($F$2:$F2334=F2335)*($D$2:$D2334=D2335)*($B$2:$B2334="PUSH")*($C$2:$C2334=$C2335),0),0),"")</f>
        <v/>
      </c>
      <c r="H2335" s="0" t="str">
        <f aca="false">IF(G2335 &lt;&gt; "", A2335-G2335, "")</f>
        <v/>
      </c>
    </row>
    <row r="2336" customFormat="false" ht="12.8" hidden="false" customHeight="false" outlineLevel="0" collapsed="false">
      <c r="A2336" s="0" t="n">
        <v>85005</v>
      </c>
      <c r="B2336" s="0" t="s">
        <v>4</v>
      </c>
      <c r="C2336" s="0" t="n">
        <v>3023</v>
      </c>
      <c r="D2336" s="0" t="n">
        <v>5</v>
      </c>
      <c r="E2336" s="0" t="s">
        <v>2</v>
      </c>
      <c r="F2336" s="0" t="s">
        <v>107</v>
      </c>
      <c r="G2336" s="0" t="n">
        <f aca="false">IF($B2336="POP",INDEX($A$2:$A2335,MATCH(1,($F$2:$F2335=F2336)*($D$2:$D2335=D2336)*($B$2:$B2335="PUSH")*($C$2:$C2335=$C2336),0),0),"")</f>
        <v>84938</v>
      </c>
      <c r="H2336" s="0" t="n">
        <f aca="false">IF(G2336 &lt;&gt; "", A2336-G2336, "")</f>
        <v>67</v>
      </c>
    </row>
    <row r="2337" customFormat="false" ht="12.8" hidden="false" customHeight="false" outlineLevel="0" collapsed="false">
      <c r="A2337" s="0" t="n">
        <v>85105</v>
      </c>
      <c r="B2337" s="0" t="s">
        <v>6</v>
      </c>
      <c r="C2337" s="0" t="n">
        <v>3023</v>
      </c>
      <c r="D2337" s="0" t="n">
        <v>5</v>
      </c>
      <c r="E2337" s="0" t="s">
        <v>2</v>
      </c>
      <c r="F2337" s="0" t="s">
        <v>75</v>
      </c>
      <c r="G2337" s="0" t="str">
        <f aca="false">IF($B2337="POP",INDEX($A$2:$A2336,MATCH(1,($F$2:$F2336=F2337)*($D$2:$D2336=D2337)*($B$2:$B2336="PUSH")*($C$2:$C2336=$C2337),0),0),"")</f>
        <v/>
      </c>
      <c r="H2337" s="0" t="str">
        <f aca="false">IF(G2337 &lt;&gt; "", A2337-G2337, "")</f>
        <v/>
      </c>
    </row>
    <row r="2338" customFormat="false" ht="12.8" hidden="false" customHeight="false" outlineLevel="0" collapsed="false">
      <c r="A2338" s="0" t="n">
        <v>85105</v>
      </c>
      <c r="B2338" s="0" t="s">
        <v>6</v>
      </c>
      <c r="C2338" s="0" t="n">
        <v>3023</v>
      </c>
      <c r="D2338" s="0" t="n">
        <v>6</v>
      </c>
      <c r="E2338" s="0" t="s">
        <v>2</v>
      </c>
      <c r="F2338" s="0" t="s">
        <v>76</v>
      </c>
      <c r="G2338" s="0" t="str">
        <f aca="false">IF($B2338="POP",INDEX($A$2:$A2337,MATCH(1,($F$2:$F2337=F2338)*($D$2:$D2337=D2338)*($B$2:$B2337="PUSH")*($C$2:$C2337=$C2338),0),0),"")</f>
        <v/>
      </c>
      <c r="H2338" s="0" t="str">
        <f aca="false">IF(G2338 &lt;&gt; "", A2338-G2338, "")</f>
        <v/>
      </c>
    </row>
    <row r="2339" customFormat="false" ht="12.8" hidden="false" customHeight="false" outlineLevel="0" collapsed="false">
      <c r="A2339" s="0" t="n">
        <v>85105</v>
      </c>
      <c r="B2339" s="0" t="s">
        <v>4</v>
      </c>
      <c r="C2339" s="0" t="n">
        <v>3023</v>
      </c>
      <c r="D2339" s="0" t="n">
        <v>6</v>
      </c>
      <c r="E2339" s="0" t="s">
        <v>2</v>
      </c>
      <c r="F2339" s="0" t="s">
        <v>76</v>
      </c>
      <c r="G2339" s="0" t="n">
        <f aca="false">IF($B2339="POP",INDEX($A$2:$A2338,MATCH(1,($F$2:$F2338=F2339)*($D$2:$D2338=D2339)*($B$2:$B2338="PUSH")*($C$2:$C2338=$C2339),0),0),"")</f>
        <v>85105</v>
      </c>
      <c r="H2339" s="0" t="n">
        <f aca="false">IF(G2339 &lt;&gt; "", A2339-G2339, "")</f>
        <v>0</v>
      </c>
    </row>
    <row r="2340" customFormat="false" ht="12.8" hidden="false" customHeight="false" outlineLevel="0" collapsed="false">
      <c r="A2340" s="0" t="n">
        <v>85105</v>
      </c>
      <c r="B2340" s="0" t="s">
        <v>6</v>
      </c>
      <c r="C2340" s="0" t="n">
        <v>3023</v>
      </c>
      <c r="D2340" s="0" t="n">
        <v>6</v>
      </c>
      <c r="E2340" s="0" t="s">
        <v>2</v>
      </c>
      <c r="F2340" s="0" t="s">
        <v>77</v>
      </c>
      <c r="G2340" s="0" t="str">
        <f aca="false">IF($B2340="POP",INDEX($A$2:$A2339,MATCH(1,($F$2:$F2339=F2340)*($D$2:$D2339=D2340)*($B$2:$B2339="PUSH")*($C$2:$C2339=$C2340),0),0),"")</f>
        <v/>
      </c>
      <c r="H2340" s="0" t="str">
        <f aca="false">IF(G2340 &lt;&gt; "", A2340-G2340, "")</f>
        <v/>
      </c>
    </row>
    <row r="2341" customFormat="false" ht="12.8" hidden="false" customHeight="false" outlineLevel="0" collapsed="false">
      <c r="A2341" s="0" t="n">
        <v>85105</v>
      </c>
      <c r="B2341" s="0" t="s">
        <v>4</v>
      </c>
      <c r="C2341" s="0" t="n">
        <v>3023</v>
      </c>
      <c r="D2341" s="0" t="n">
        <v>6</v>
      </c>
      <c r="E2341" s="0" t="s">
        <v>2</v>
      </c>
      <c r="F2341" s="0" t="s">
        <v>77</v>
      </c>
      <c r="G2341" s="0" t="n">
        <f aca="false">IF($B2341="POP",INDEX($A$2:$A2340,MATCH(1,($F$2:$F2340=F2341)*($D$2:$D2340=D2341)*($B$2:$B2340="PUSH")*($C$2:$C2340=$C2341),0),0),"")</f>
        <v>85105</v>
      </c>
      <c r="H2341" s="0" t="n">
        <f aca="false">IF(G2341 &lt;&gt; "", A2341-G2341, "")</f>
        <v>0</v>
      </c>
    </row>
    <row r="2342" customFormat="false" ht="12.8" hidden="false" customHeight="false" outlineLevel="0" collapsed="false">
      <c r="A2342" s="0" t="n">
        <v>85105</v>
      </c>
      <c r="B2342" s="0" t="s">
        <v>6</v>
      </c>
      <c r="C2342" s="0" t="n">
        <v>3023</v>
      </c>
      <c r="D2342" s="0" t="n">
        <v>6</v>
      </c>
      <c r="E2342" s="0" t="s">
        <v>2</v>
      </c>
      <c r="F2342" s="0" t="s">
        <v>78</v>
      </c>
      <c r="G2342" s="0" t="str">
        <f aca="false">IF($B2342="POP",INDEX($A$2:$A2341,MATCH(1,($F$2:$F2341=F2342)*($D$2:$D2341=D2342)*($B$2:$B2341="PUSH")*($C$2:$C2341=$C2342),0),0),"")</f>
        <v/>
      </c>
      <c r="H2342" s="0" t="str">
        <f aca="false">IF(G2342 &lt;&gt; "", A2342-G2342, "")</f>
        <v/>
      </c>
    </row>
    <row r="2343" customFormat="false" ht="12.8" hidden="false" customHeight="false" outlineLevel="0" collapsed="false">
      <c r="A2343" s="0" t="n">
        <v>85105</v>
      </c>
      <c r="B2343" s="0" t="s">
        <v>4</v>
      </c>
      <c r="C2343" s="0" t="n">
        <v>3023</v>
      </c>
      <c r="D2343" s="0" t="n">
        <v>6</v>
      </c>
      <c r="E2343" s="0" t="s">
        <v>2</v>
      </c>
      <c r="F2343" s="0" t="s">
        <v>78</v>
      </c>
      <c r="G2343" s="0" t="n">
        <f aca="false">IF($B2343="POP",INDEX($A$2:$A2342,MATCH(1,($F$2:$F2342=F2343)*($D$2:$D2342=D2343)*($B$2:$B2342="PUSH")*($C$2:$C2342=$C2343),0),0),"")</f>
        <v>85105</v>
      </c>
      <c r="H2343" s="0" t="n">
        <f aca="false">IF(G2343 &lt;&gt; "", A2343-G2343, "")</f>
        <v>0</v>
      </c>
    </row>
    <row r="2344" customFormat="false" ht="12.8" hidden="false" customHeight="false" outlineLevel="0" collapsed="false">
      <c r="A2344" s="0" t="n">
        <v>85105</v>
      </c>
      <c r="B2344" s="0" t="s">
        <v>4</v>
      </c>
      <c r="C2344" s="0" t="n">
        <v>3023</v>
      </c>
      <c r="D2344" s="0" t="n">
        <v>5</v>
      </c>
      <c r="E2344" s="0" t="s">
        <v>2</v>
      </c>
      <c r="F2344" s="0" t="s">
        <v>75</v>
      </c>
      <c r="G2344" s="0" t="n">
        <f aca="false">IF($B2344="POP",INDEX($A$2:$A2343,MATCH(1,($F$2:$F2343=F2344)*($D$2:$D2343=D2344)*($B$2:$B2343="PUSH")*($C$2:$C2343=$C2344),0),0),"")</f>
        <v>85105</v>
      </c>
      <c r="H2344" s="0" t="n">
        <f aca="false">IF(G2344 &lt;&gt; "", A2344-G2344, "")</f>
        <v>0</v>
      </c>
    </row>
    <row r="2345" customFormat="false" ht="12.8" hidden="false" customHeight="false" outlineLevel="0" collapsed="false">
      <c r="A2345" s="0" t="n">
        <v>85105</v>
      </c>
      <c r="B2345" s="0" t="s">
        <v>6</v>
      </c>
      <c r="C2345" s="0" t="n">
        <v>3023</v>
      </c>
      <c r="D2345" s="0" t="n">
        <v>5</v>
      </c>
      <c r="E2345" s="0" t="s">
        <v>2</v>
      </c>
      <c r="F2345" s="0" t="s">
        <v>110</v>
      </c>
      <c r="G2345" s="0" t="str">
        <f aca="false">IF($B2345="POP",INDEX($A$2:$A2344,MATCH(1,($F$2:$F2344=F2345)*($D$2:$D2344=D2345)*($B$2:$B2344="PUSH")*($C$2:$C2344=$C2345),0),0),"")</f>
        <v/>
      </c>
      <c r="H2345" s="0" t="str">
        <f aca="false">IF(G2345 &lt;&gt; "", A2345-G2345, "")</f>
        <v/>
      </c>
    </row>
    <row r="2346" customFormat="false" ht="12.8" hidden="false" customHeight="false" outlineLevel="0" collapsed="false">
      <c r="A2346" s="0" t="n">
        <v>85122</v>
      </c>
      <c r="B2346" s="0" t="s">
        <v>6</v>
      </c>
      <c r="C2346" s="0" t="n">
        <v>3023</v>
      </c>
      <c r="D2346" s="0" t="n">
        <v>6</v>
      </c>
      <c r="E2346" s="0" t="s">
        <v>2</v>
      </c>
      <c r="F2346" s="0" t="s">
        <v>84</v>
      </c>
      <c r="G2346" s="0" t="str">
        <f aca="false">IF($B2346="POP",INDEX($A$2:$A2345,MATCH(1,($F$2:$F2345=F2346)*($D$2:$D2345=D2346)*($B$2:$B2345="PUSH")*($C$2:$C2345=$C2346),0),0),"")</f>
        <v/>
      </c>
      <c r="H2346" s="0" t="str">
        <f aca="false">IF(G2346 &lt;&gt; "", A2346-G2346, "")</f>
        <v/>
      </c>
    </row>
    <row r="2347" customFormat="false" ht="12.8" hidden="false" customHeight="false" outlineLevel="0" collapsed="false">
      <c r="A2347" s="0" t="n">
        <v>85122</v>
      </c>
      <c r="B2347" s="0" t="s">
        <v>1</v>
      </c>
      <c r="C2347" s="0" t="n">
        <v>3032</v>
      </c>
      <c r="D2347" s="0" t="n">
        <v>0</v>
      </c>
      <c r="E2347" s="0" t="s">
        <v>2</v>
      </c>
      <c r="F2347" s="0" t="s">
        <v>85</v>
      </c>
      <c r="G2347" s="0" t="str">
        <f aca="false">IF($B2347="POP",INDEX($A$2:$A2346,MATCH(1,($F$2:$F2346=F2347)*($D$2:$D2346=D2347)*($B$2:$B2346="PUSH")*($C$2:$C2346=$C2347),0),0),"")</f>
        <v/>
      </c>
      <c r="H2347" s="0" t="str">
        <f aca="false">IF(G2347 &lt;&gt; "", A2347-G2347, "")</f>
        <v/>
      </c>
    </row>
    <row r="2348" customFormat="false" ht="12.8" hidden="false" customHeight="false" outlineLevel="0" collapsed="false">
      <c r="A2348" s="0" t="n">
        <v>85122</v>
      </c>
      <c r="B2348" s="0" t="s">
        <v>4</v>
      </c>
      <c r="C2348" s="0" t="n">
        <v>3023</v>
      </c>
      <c r="D2348" s="0" t="n">
        <v>6</v>
      </c>
      <c r="E2348" s="0" t="s">
        <v>2</v>
      </c>
      <c r="F2348" s="0" t="s">
        <v>84</v>
      </c>
      <c r="G2348" s="0" t="n">
        <f aca="false">IF($B2348="POP",INDEX($A$2:$A2347,MATCH(1,($F$2:$F2347=F2348)*($D$2:$D2347=D2348)*($B$2:$B2347="PUSH")*($C$2:$C2347=$C2348),0),0),"")</f>
        <v>85122</v>
      </c>
      <c r="H2348" s="0" t="n">
        <f aca="false">IF(G2348 &lt;&gt; "", A2348-G2348, "")</f>
        <v>0</v>
      </c>
    </row>
    <row r="2349" customFormat="false" ht="12.8" hidden="false" customHeight="false" outlineLevel="0" collapsed="false">
      <c r="A2349" s="0" t="n">
        <v>85122</v>
      </c>
      <c r="B2349" s="0" t="s">
        <v>6</v>
      </c>
      <c r="C2349" s="0" t="n">
        <v>3023</v>
      </c>
      <c r="D2349" s="0" t="n">
        <v>6</v>
      </c>
      <c r="E2349" s="0" t="s">
        <v>2</v>
      </c>
      <c r="F2349" s="0" t="s">
        <v>111</v>
      </c>
      <c r="G2349" s="0" t="str">
        <f aca="false">IF($B2349="POP",INDEX($A$2:$A2348,MATCH(1,($F$2:$F2348=F2349)*($D$2:$D2348=D2349)*($B$2:$B2348="PUSH")*($C$2:$C2348=$C2349),0),0),"")</f>
        <v/>
      </c>
      <c r="H2349" s="0" t="str">
        <f aca="false">IF(G2349 &lt;&gt; "", A2349-G2349, "")</f>
        <v/>
      </c>
    </row>
    <row r="2350" customFormat="false" ht="12.8" hidden="false" customHeight="false" outlineLevel="0" collapsed="false">
      <c r="A2350" s="0" t="n">
        <v>85122</v>
      </c>
      <c r="B2350" s="0" t="s">
        <v>4</v>
      </c>
      <c r="C2350" s="0" t="n">
        <v>3023</v>
      </c>
      <c r="D2350" s="0" t="n">
        <v>6</v>
      </c>
      <c r="E2350" s="0" t="s">
        <v>2</v>
      </c>
      <c r="F2350" s="0" t="s">
        <v>111</v>
      </c>
      <c r="G2350" s="0" t="n">
        <f aca="false">IF($B2350="POP",INDEX($A$2:$A2349,MATCH(1,($F$2:$F2349=F2350)*($D$2:$D2349=D2350)*($B$2:$B2349="PUSH")*($C$2:$C2349=$C2350),0),0),"")</f>
        <v>85122</v>
      </c>
      <c r="H2350" s="0" t="n">
        <f aca="false">IF(G2350 &lt;&gt; "", A2350-G2350, "")</f>
        <v>0</v>
      </c>
    </row>
    <row r="2351" customFormat="false" ht="12.8" hidden="false" customHeight="false" outlineLevel="0" collapsed="false">
      <c r="A2351" s="0" t="n">
        <v>85122</v>
      </c>
      <c r="B2351" s="0" t="s">
        <v>6</v>
      </c>
      <c r="C2351" s="0" t="n">
        <v>3023</v>
      </c>
      <c r="D2351" s="0" t="n">
        <v>6</v>
      </c>
      <c r="E2351" s="0" t="s">
        <v>2</v>
      </c>
      <c r="F2351" s="0" t="s">
        <v>86</v>
      </c>
      <c r="G2351" s="0" t="str">
        <f aca="false">IF($B2351="POP",INDEX($A$2:$A2350,MATCH(1,($F$2:$F2350=F2351)*($D$2:$D2350=D2351)*($B$2:$B2350="PUSH")*($C$2:$C2350=$C2351),0),0),"")</f>
        <v/>
      </c>
      <c r="H2351" s="0" t="str">
        <f aca="false">IF(G2351 &lt;&gt; "", A2351-G2351, "")</f>
        <v/>
      </c>
    </row>
    <row r="2352" customFormat="false" ht="12.8" hidden="false" customHeight="false" outlineLevel="0" collapsed="false">
      <c r="A2352" s="0" t="n">
        <v>85122</v>
      </c>
      <c r="B2352" s="0" t="s">
        <v>1</v>
      </c>
      <c r="C2352" s="0" t="n">
        <v>3033</v>
      </c>
      <c r="D2352" s="0" t="n">
        <v>0</v>
      </c>
      <c r="E2352" s="0" t="s">
        <v>2</v>
      </c>
      <c r="F2352" s="0" t="s">
        <v>87</v>
      </c>
      <c r="G2352" s="0" t="str">
        <f aca="false">IF($B2352="POP",INDEX($A$2:$A2351,MATCH(1,($F$2:$F2351=F2352)*($D$2:$D2351=D2352)*($B$2:$B2351="PUSH")*($C$2:$C2351=$C2352),0),0),"")</f>
        <v/>
      </c>
      <c r="H2352" s="0" t="str">
        <f aca="false">IF(G2352 &lt;&gt; "", A2352-G2352, "")</f>
        <v/>
      </c>
    </row>
    <row r="2353" customFormat="false" ht="12.8" hidden="false" customHeight="false" outlineLevel="0" collapsed="false">
      <c r="A2353" s="0" t="n">
        <v>85122</v>
      </c>
      <c r="B2353" s="0" t="s">
        <v>4</v>
      </c>
      <c r="C2353" s="0" t="n">
        <v>3023</v>
      </c>
      <c r="D2353" s="0" t="n">
        <v>6</v>
      </c>
      <c r="E2353" s="0" t="s">
        <v>2</v>
      </c>
      <c r="F2353" s="0" t="s">
        <v>86</v>
      </c>
      <c r="G2353" s="0" t="n">
        <f aca="false">IF($B2353="POP",INDEX($A$2:$A2352,MATCH(1,($F$2:$F2352=F2353)*($D$2:$D2352=D2353)*($B$2:$B2352="PUSH")*($C$2:$C2352=$C2353),0),0),"")</f>
        <v>85122</v>
      </c>
      <c r="H2353" s="0" t="n">
        <f aca="false">IF(G2353 &lt;&gt; "", A2353-G2353, "")</f>
        <v>0</v>
      </c>
    </row>
    <row r="2354" customFormat="false" ht="12.8" hidden="false" customHeight="false" outlineLevel="0" collapsed="false">
      <c r="A2354" s="0" t="n">
        <v>85122</v>
      </c>
      <c r="B2354" s="0" t="s">
        <v>6</v>
      </c>
      <c r="C2354" s="0" t="n">
        <v>3023</v>
      </c>
      <c r="D2354" s="0" t="n">
        <v>6</v>
      </c>
      <c r="E2354" s="0" t="s">
        <v>2</v>
      </c>
      <c r="F2354" s="0" t="s">
        <v>107</v>
      </c>
      <c r="G2354" s="0" t="str">
        <f aca="false">IF($B2354="POP",INDEX($A$2:$A2353,MATCH(1,($F$2:$F2353=F2354)*($D$2:$D2353=D2354)*($B$2:$B2353="PUSH")*($C$2:$C2353=$C2354),0),0),"")</f>
        <v/>
      </c>
      <c r="H2354" s="0" t="str">
        <f aca="false">IF(G2354 &lt;&gt; "", A2354-G2354, "")</f>
        <v/>
      </c>
    </row>
    <row r="2355" customFormat="false" ht="12.8" hidden="false" customHeight="false" outlineLevel="0" collapsed="false">
      <c r="A2355" s="0" t="n">
        <v>85138</v>
      </c>
      <c r="B2355" s="0" t="s">
        <v>6</v>
      </c>
      <c r="C2355" s="0" t="n">
        <v>3032</v>
      </c>
      <c r="D2355" s="0" t="n">
        <v>0</v>
      </c>
      <c r="E2355" s="0" t="s">
        <v>2</v>
      </c>
      <c r="F2355" s="0" t="s">
        <v>88</v>
      </c>
      <c r="G2355" s="0" t="str">
        <f aca="false">IF($B2355="POP",INDEX($A$2:$A2354,MATCH(1,($F$2:$F2354=F2355)*($D$2:$D2354=D2355)*($B$2:$B2354="PUSH")*($C$2:$C2354=$C2355),0),0),"")</f>
        <v/>
      </c>
      <c r="H2355" s="0" t="str">
        <f aca="false">IF(G2355 &lt;&gt; "", A2355-G2355, "")</f>
        <v/>
      </c>
    </row>
    <row r="2356" customFormat="false" ht="12.8" hidden="false" customHeight="false" outlineLevel="0" collapsed="false">
      <c r="A2356" s="0" t="n">
        <v>85138</v>
      </c>
      <c r="B2356" s="0" t="s">
        <v>6</v>
      </c>
      <c r="C2356" s="0" t="n">
        <v>3032</v>
      </c>
      <c r="D2356" s="0" t="n">
        <v>1</v>
      </c>
      <c r="E2356" s="0" t="s">
        <v>2</v>
      </c>
      <c r="F2356" s="0" t="s">
        <v>7</v>
      </c>
      <c r="G2356" s="0" t="str">
        <f aca="false">IF($B2356="POP",INDEX($A$2:$A2355,MATCH(1,($F$2:$F2355=F2356)*($D$2:$D2355=D2356)*($B$2:$B2355="PUSH")*($C$2:$C2355=$C2356),0),0),"")</f>
        <v/>
      </c>
      <c r="H2356" s="0" t="str">
        <f aca="false">IF(G2356 &lt;&gt; "", A2356-G2356, "")</f>
        <v/>
      </c>
    </row>
    <row r="2357" customFormat="false" ht="12.8" hidden="false" customHeight="false" outlineLevel="0" collapsed="false">
      <c r="A2357" s="0" t="n">
        <v>85138</v>
      </c>
      <c r="B2357" s="0" t="s">
        <v>4</v>
      </c>
      <c r="C2357" s="0" t="n">
        <v>3032</v>
      </c>
      <c r="D2357" s="0" t="n">
        <v>1</v>
      </c>
      <c r="E2357" s="0" t="s">
        <v>2</v>
      </c>
      <c r="F2357" s="0" t="s">
        <v>7</v>
      </c>
      <c r="G2357" s="0" t="n">
        <f aca="false">IF($B2357="POP",INDEX($A$2:$A2356,MATCH(1,($F$2:$F2356=F2357)*($D$2:$D2356=D2357)*($B$2:$B2356="PUSH")*($C$2:$C2356=$C2357),0),0),"")</f>
        <v>85138</v>
      </c>
      <c r="H2357" s="0" t="n">
        <f aca="false">IF(G2357 &lt;&gt; "", A2357-G2357, "")</f>
        <v>0</v>
      </c>
    </row>
    <row r="2358" customFormat="false" ht="12.8" hidden="false" customHeight="false" outlineLevel="0" collapsed="false">
      <c r="A2358" s="0" t="n">
        <v>85138</v>
      </c>
      <c r="B2358" s="0" t="s">
        <v>11</v>
      </c>
      <c r="C2358" s="0" t="n">
        <v>3032</v>
      </c>
      <c r="D2358" s="0" t="n">
        <v>0</v>
      </c>
      <c r="E2358" s="0" t="s">
        <v>2</v>
      </c>
      <c r="F2358" s="0" t="s">
        <v>88</v>
      </c>
      <c r="G2358" s="0" t="str">
        <f aca="false">IF($B2358="POP",INDEX($A$2:$A2357,MATCH(1,($F$2:$F2357=F2358)*($D$2:$D2357=D2358)*($B$2:$B2357="PUSH")*($C$2:$C2357=$C2358),0),0),"")</f>
        <v/>
      </c>
      <c r="H2358" s="0" t="str">
        <f aca="false">IF(G2358 &lt;&gt; "", A2358-G2358, "")</f>
        <v/>
      </c>
    </row>
    <row r="2359" customFormat="false" ht="12.8" hidden="false" customHeight="false" outlineLevel="0" collapsed="false">
      <c r="A2359" s="0" t="n">
        <v>85155</v>
      </c>
      <c r="B2359" s="0" t="s">
        <v>4</v>
      </c>
      <c r="C2359" s="0" t="n">
        <v>3032</v>
      </c>
      <c r="D2359" s="0" t="n">
        <v>0</v>
      </c>
      <c r="E2359" s="0" t="s">
        <v>2</v>
      </c>
      <c r="F2359" s="0" t="s">
        <v>88</v>
      </c>
      <c r="G2359" s="0" t="n">
        <f aca="false">IF($B2359="POP",INDEX($A$2:$A2358,MATCH(1,($F$2:$F2358=F2359)*($D$2:$D2358=D2359)*($B$2:$B2358="PUSH")*($C$2:$C2358=$C2359),0),0),"")</f>
        <v>85138</v>
      </c>
      <c r="H2359" s="0" t="n">
        <f aca="false">IF(G2359 &lt;&gt; "", A2359-G2359, "")</f>
        <v>17</v>
      </c>
    </row>
    <row r="2360" customFormat="false" ht="12.8" hidden="false" customHeight="false" outlineLevel="0" collapsed="false">
      <c r="A2360" s="0" t="n">
        <v>85155</v>
      </c>
      <c r="B2360" s="0" t="s">
        <v>6</v>
      </c>
      <c r="C2360" s="0" t="n">
        <v>3033</v>
      </c>
      <c r="D2360" s="0" t="n">
        <v>0</v>
      </c>
      <c r="E2360" s="0" t="s">
        <v>2</v>
      </c>
      <c r="F2360" s="0" t="s">
        <v>89</v>
      </c>
      <c r="G2360" s="0" t="str">
        <f aca="false">IF($B2360="POP",INDEX($A$2:$A2359,MATCH(1,($F$2:$F2359=F2360)*($D$2:$D2359=D2360)*($B$2:$B2359="PUSH")*($C$2:$C2359=$C2360),0),0),"")</f>
        <v/>
      </c>
      <c r="H2360" s="0" t="str">
        <f aca="false">IF(G2360 &lt;&gt; "", A2360-G2360, "")</f>
        <v/>
      </c>
    </row>
    <row r="2361" customFormat="false" ht="12.8" hidden="false" customHeight="false" outlineLevel="0" collapsed="false">
      <c r="A2361" s="0" t="n">
        <v>85155</v>
      </c>
      <c r="B2361" s="0" t="s">
        <v>6</v>
      </c>
      <c r="C2361" s="0" t="n">
        <v>3033</v>
      </c>
      <c r="D2361" s="0" t="n">
        <v>1</v>
      </c>
      <c r="E2361" s="0" t="s">
        <v>2</v>
      </c>
      <c r="F2361" s="0" t="s">
        <v>9</v>
      </c>
      <c r="G2361" s="0" t="str">
        <f aca="false">IF($B2361="POP",INDEX($A$2:$A2360,MATCH(1,($F$2:$F2360=F2361)*($D$2:$D2360=D2361)*($B$2:$B2360="PUSH")*($C$2:$C2360=$C2361),0),0),"")</f>
        <v/>
      </c>
      <c r="H2361" s="0" t="str">
        <f aca="false">IF(G2361 &lt;&gt; "", A2361-G2361, "")</f>
        <v/>
      </c>
    </row>
    <row r="2362" customFormat="false" ht="12.8" hidden="false" customHeight="false" outlineLevel="0" collapsed="false">
      <c r="A2362" s="0" t="n">
        <v>85155</v>
      </c>
      <c r="B2362" s="0" t="s">
        <v>6</v>
      </c>
      <c r="C2362" s="0" t="n">
        <v>3033</v>
      </c>
      <c r="D2362" s="0" t="n">
        <v>2</v>
      </c>
      <c r="E2362" s="0" t="s">
        <v>2</v>
      </c>
      <c r="F2362" s="0" t="s">
        <v>10</v>
      </c>
      <c r="G2362" s="0" t="str">
        <f aca="false">IF($B2362="POP",INDEX($A$2:$A2361,MATCH(1,($F$2:$F2361=F2362)*($D$2:$D2361=D2362)*($B$2:$B2361="PUSH")*($C$2:$C2361=$C2362),0),0),"")</f>
        <v/>
      </c>
      <c r="H2362" s="0" t="str">
        <f aca="false">IF(G2362 &lt;&gt; "", A2362-G2362, "")</f>
        <v/>
      </c>
    </row>
    <row r="2363" customFormat="false" ht="12.8" hidden="false" customHeight="false" outlineLevel="0" collapsed="false">
      <c r="A2363" s="0" t="n">
        <v>85189</v>
      </c>
      <c r="B2363" s="0" t="s">
        <v>4</v>
      </c>
      <c r="C2363" s="0" t="n">
        <v>3033</v>
      </c>
      <c r="D2363" s="0" t="n">
        <v>2</v>
      </c>
      <c r="E2363" s="0" t="s">
        <v>2</v>
      </c>
      <c r="F2363" s="0" t="s">
        <v>10</v>
      </c>
      <c r="G2363" s="0" t="n">
        <f aca="false">IF($B2363="POP",INDEX($A$2:$A2362,MATCH(1,($F$2:$F2362=F2363)*($D$2:$D2362=D2363)*($B$2:$B2362="PUSH")*($C$2:$C2362=$C2363),0),0),"")</f>
        <v>85155</v>
      </c>
      <c r="H2363" s="0" t="n">
        <f aca="false">IF(G2363 &lt;&gt; "", A2363-G2363, "")</f>
        <v>34</v>
      </c>
    </row>
    <row r="2364" customFormat="false" ht="12.8" hidden="false" customHeight="false" outlineLevel="0" collapsed="false">
      <c r="A2364" s="0" t="n">
        <v>85189</v>
      </c>
      <c r="B2364" s="0" t="s">
        <v>4</v>
      </c>
      <c r="C2364" s="0" t="n">
        <v>3033</v>
      </c>
      <c r="D2364" s="0" t="n">
        <v>1</v>
      </c>
      <c r="E2364" s="0" t="s">
        <v>2</v>
      </c>
      <c r="F2364" s="0" t="s">
        <v>9</v>
      </c>
      <c r="G2364" s="0" t="n">
        <f aca="false">IF($B2364="POP",INDEX($A$2:$A2363,MATCH(1,($F$2:$F2363=F2364)*($D$2:$D2363=D2364)*($B$2:$B2363="PUSH")*($C$2:$C2363=$C2364),0),0),"")</f>
        <v>85155</v>
      </c>
      <c r="H2364" s="0" t="n">
        <f aca="false">IF(G2364 &lt;&gt; "", A2364-G2364, "")</f>
        <v>34</v>
      </c>
    </row>
    <row r="2365" customFormat="false" ht="12.8" hidden="false" customHeight="false" outlineLevel="0" collapsed="false">
      <c r="A2365" s="0" t="n">
        <v>85189</v>
      </c>
      <c r="B2365" s="0" t="s">
        <v>11</v>
      </c>
      <c r="C2365" s="0" t="n">
        <v>3033</v>
      </c>
      <c r="D2365" s="0" t="n">
        <v>0</v>
      </c>
      <c r="E2365" s="0" t="s">
        <v>2</v>
      </c>
      <c r="F2365" s="0" t="s">
        <v>89</v>
      </c>
      <c r="G2365" s="0" t="str">
        <f aca="false">IF($B2365="POP",INDEX($A$2:$A2364,MATCH(1,($F$2:$F2364=F2365)*($D$2:$D2364=D2365)*($B$2:$B2364="PUSH")*($C$2:$C2364=$C2365),0),0),"")</f>
        <v/>
      </c>
      <c r="H2365" s="0" t="str">
        <f aca="false">IF(G2365 &lt;&gt; "", A2365-G2365, "")</f>
        <v/>
      </c>
    </row>
    <row r="2366" customFormat="false" ht="12.8" hidden="false" customHeight="false" outlineLevel="0" collapsed="false">
      <c r="A2366" s="0" t="n">
        <v>85206</v>
      </c>
      <c r="B2366" s="0" t="s">
        <v>4</v>
      </c>
      <c r="C2366" s="0" t="n">
        <v>3033</v>
      </c>
      <c r="D2366" s="0" t="n">
        <v>0</v>
      </c>
      <c r="E2366" s="0" t="s">
        <v>2</v>
      </c>
      <c r="F2366" s="0" t="s">
        <v>89</v>
      </c>
      <c r="G2366" s="0" t="n">
        <f aca="false">IF($B2366="POP",INDEX($A$2:$A2365,MATCH(1,($F$2:$F2365=F2366)*($D$2:$D2365=D2366)*($B$2:$B2365="PUSH")*($C$2:$C2365=$C2366),0),0),"")</f>
        <v>85155</v>
      </c>
      <c r="H2366" s="0" t="n">
        <f aca="false">IF(G2366 &lt;&gt; "", A2366-G2366, "")</f>
        <v>51</v>
      </c>
    </row>
    <row r="2367" customFormat="false" ht="12.8" hidden="false" customHeight="false" outlineLevel="0" collapsed="false">
      <c r="A2367" s="0" t="n">
        <v>85206</v>
      </c>
      <c r="B2367" s="0" t="s">
        <v>4</v>
      </c>
      <c r="C2367" s="0" t="n">
        <v>3023</v>
      </c>
      <c r="D2367" s="0" t="n">
        <v>6</v>
      </c>
      <c r="E2367" s="0" t="s">
        <v>2</v>
      </c>
      <c r="F2367" s="0" t="s">
        <v>107</v>
      </c>
      <c r="G2367" s="0" t="n">
        <f aca="false">IF($B2367="POP",INDEX($A$2:$A2366,MATCH(1,($F$2:$F2366=F2367)*($D$2:$D2366=D2367)*($B$2:$B2366="PUSH")*($C$2:$C2366=$C2367),0),0),"")</f>
        <v>85122</v>
      </c>
      <c r="H2367" s="0" t="n">
        <f aca="false">IF(G2367 &lt;&gt; "", A2367-G2367, "")</f>
        <v>84</v>
      </c>
    </row>
    <row r="2368" customFormat="false" ht="12.8" hidden="false" customHeight="false" outlineLevel="0" collapsed="false">
      <c r="A2368" s="0" t="n">
        <v>85222</v>
      </c>
      <c r="B2368" s="0" t="s">
        <v>6</v>
      </c>
      <c r="C2368" s="0" t="n">
        <v>3023</v>
      </c>
      <c r="D2368" s="0" t="n">
        <v>6</v>
      </c>
      <c r="E2368" s="0" t="s">
        <v>2</v>
      </c>
      <c r="F2368" s="0" t="s">
        <v>112</v>
      </c>
      <c r="G2368" s="0" t="str">
        <f aca="false">IF($B2368="POP",INDEX($A$2:$A2367,MATCH(1,($F$2:$F2367=F2368)*($D$2:$D2367=D2368)*($B$2:$B2367="PUSH")*($C$2:$C2367=$C2368),0),0),"")</f>
        <v/>
      </c>
      <c r="H2368" s="0" t="str">
        <f aca="false">IF(G2368 &lt;&gt; "", A2368-G2368, "")</f>
        <v/>
      </c>
    </row>
    <row r="2369" customFormat="false" ht="12.8" hidden="false" customHeight="false" outlineLevel="0" collapsed="false">
      <c r="A2369" s="0" t="n">
        <v>85223</v>
      </c>
      <c r="B2369" s="0" t="s">
        <v>4</v>
      </c>
      <c r="C2369" s="0" t="n">
        <v>3023</v>
      </c>
      <c r="D2369" s="0" t="n">
        <v>6</v>
      </c>
      <c r="E2369" s="0" t="s">
        <v>2</v>
      </c>
      <c r="F2369" s="0" t="s">
        <v>112</v>
      </c>
      <c r="G2369" s="0" t="n">
        <f aca="false">IF($B2369="POP",INDEX($A$2:$A2368,MATCH(1,($F$2:$F2368=F2369)*($D$2:$D2368=D2369)*($B$2:$B2368="PUSH")*($C$2:$C2368=$C2369),0),0),"")</f>
        <v>85222</v>
      </c>
      <c r="H2369" s="0" t="n">
        <f aca="false">IF(G2369 &lt;&gt; "", A2369-G2369, "")</f>
        <v>1</v>
      </c>
    </row>
    <row r="2370" customFormat="false" ht="12.8" hidden="false" customHeight="false" outlineLevel="0" collapsed="false">
      <c r="A2370" s="0" t="n">
        <v>85239</v>
      </c>
      <c r="B2370" s="0" t="s">
        <v>4</v>
      </c>
      <c r="C2370" s="0" t="n">
        <v>3023</v>
      </c>
      <c r="D2370" s="0" t="n">
        <v>5</v>
      </c>
      <c r="E2370" s="0" t="s">
        <v>2</v>
      </c>
      <c r="F2370" s="0" t="s">
        <v>110</v>
      </c>
      <c r="G2370" s="0" t="n">
        <f aca="false">IF($B2370="POP",INDEX($A$2:$A2369,MATCH(1,($F$2:$F2369=F2370)*($D$2:$D2369=D2370)*($B$2:$B2369="PUSH")*($C$2:$C2369=$C2370),0),0),"")</f>
        <v>85105</v>
      </c>
      <c r="H2370" s="0" t="n">
        <f aca="false">IF(G2370 &lt;&gt; "", A2370-G2370, "")</f>
        <v>134</v>
      </c>
    </row>
    <row r="2371" customFormat="false" ht="12.8" hidden="false" customHeight="false" outlineLevel="0" collapsed="false">
      <c r="A2371" s="0" t="n">
        <v>85257</v>
      </c>
      <c r="B2371" s="0" t="s">
        <v>6</v>
      </c>
      <c r="C2371" s="0" t="n">
        <v>3023</v>
      </c>
      <c r="D2371" s="0" t="n">
        <v>5</v>
      </c>
      <c r="E2371" s="0" t="s">
        <v>2</v>
      </c>
      <c r="F2371" s="0" t="s">
        <v>108</v>
      </c>
      <c r="G2371" s="0" t="str">
        <f aca="false">IF($B2371="POP",INDEX($A$2:$A2370,MATCH(1,($F$2:$F2370=F2371)*($D$2:$D2370=D2371)*($B$2:$B2370="PUSH")*($C$2:$C2370=$C2371),0),0),"")</f>
        <v/>
      </c>
      <c r="H2371" s="0" t="str">
        <f aca="false">IF(G2371 &lt;&gt; "", A2371-G2371, "")</f>
        <v/>
      </c>
    </row>
    <row r="2372" customFormat="false" ht="12.8" hidden="false" customHeight="false" outlineLevel="0" collapsed="false">
      <c r="A2372" s="0" t="n">
        <v>85258</v>
      </c>
      <c r="B2372" s="0" t="s">
        <v>4</v>
      </c>
      <c r="C2372" s="0" t="n">
        <v>3023</v>
      </c>
      <c r="D2372" s="0" t="n">
        <v>5</v>
      </c>
      <c r="E2372" s="0" t="s">
        <v>2</v>
      </c>
      <c r="F2372" s="0" t="s">
        <v>108</v>
      </c>
      <c r="G2372" s="0" t="n">
        <f aca="false">IF($B2372="POP",INDEX($A$2:$A2371,MATCH(1,($F$2:$F2371=F2372)*($D$2:$D2371=D2372)*($B$2:$B2371="PUSH")*($C$2:$C2371=$C2372),0),0),"")</f>
        <v>85257</v>
      </c>
      <c r="H2372" s="0" t="n">
        <f aca="false">IF(G2372 &lt;&gt; "", A2372-G2372, "")</f>
        <v>1</v>
      </c>
    </row>
    <row r="2373" customFormat="false" ht="12.8" hidden="false" customHeight="false" outlineLevel="0" collapsed="false">
      <c r="A2373" s="0" t="n">
        <v>85258</v>
      </c>
      <c r="B2373" s="0" t="s">
        <v>6</v>
      </c>
      <c r="C2373" s="0" t="n">
        <v>3023</v>
      </c>
      <c r="D2373" s="0" t="n">
        <v>5</v>
      </c>
      <c r="E2373" s="0" t="s">
        <v>2</v>
      </c>
      <c r="F2373" s="0" t="s">
        <v>84</v>
      </c>
      <c r="G2373" s="0" t="str">
        <f aca="false">IF($B2373="POP",INDEX($A$2:$A2372,MATCH(1,($F$2:$F2372=F2373)*($D$2:$D2372=D2373)*($B$2:$B2372="PUSH")*($C$2:$C2372=$C2373),0),0),"")</f>
        <v/>
      </c>
      <c r="H2373" s="0" t="str">
        <f aca="false">IF(G2373 &lt;&gt; "", A2373-G2373, "")</f>
        <v/>
      </c>
    </row>
    <row r="2374" customFormat="false" ht="12.8" hidden="false" customHeight="false" outlineLevel="0" collapsed="false">
      <c r="A2374" s="0" t="n">
        <v>85258</v>
      </c>
      <c r="B2374" s="0" t="s">
        <v>1</v>
      </c>
      <c r="C2374" s="0" t="n">
        <v>3037</v>
      </c>
      <c r="D2374" s="0" t="n">
        <v>0</v>
      </c>
      <c r="E2374" s="0" t="s">
        <v>2</v>
      </c>
      <c r="F2374" s="0" t="s">
        <v>85</v>
      </c>
      <c r="G2374" s="0" t="str">
        <f aca="false">IF($B2374="POP",INDEX($A$2:$A2373,MATCH(1,($F$2:$F2373=F2374)*($D$2:$D2373=D2374)*($B$2:$B2373="PUSH")*($C$2:$C2373=$C2374),0),0),"")</f>
        <v/>
      </c>
      <c r="H2374" s="0" t="str">
        <f aca="false">IF(G2374 &lt;&gt; "", A2374-G2374, "")</f>
        <v/>
      </c>
    </row>
    <row r="2375" customFormat="false" ht="12.8" hidden="false" customHeight="false" outlineLevel="0" collapsed="false">
      <c r="A2375" s="0" t="n">
        <v>85258</v>
      </c>
      <c r="B2375" s="0" t="s">
        <v>4</v>
      </c>
      <c r="C2375" s="0" t="n">
        <v>3023</v>
      </c>
      <c r="D2375" s="0" t="n">
        <v>5</v>
      </c>
      <c r="E2375" s="0" t="s">
        <v>2</v>
      </c>
      <c r="F2375" s="0" t="s">
        <v>84</v>
      </c>
      <c r="G2375" s="0" t="n">
        <f aca="false">IF($B2375="POP",INDEX($A$2:$A2374,MATCH(1,($F$2:$F2374=F2375)*($D$2:$D2374=D2375)*($B$2:$B2374="PUSH")*($C$2:$C2374=$C2375),0),0),"")</f>
        <v>85258</v>
      </c>
      <c r="H2375" s="0" t="n">
        <f aca="false">IF(G2375 &lt;&gt; "", A2375-G2375, "")</f>
        <v>0</v>
      </c>
    </row>
    <row r="2376" customFormat="false" ht="12.8" hidden="false" customHeight="false" outlineLevel="0" collapsed="false">
      <c r="A2376" s="0" t="n">
        <v>85259</v>
      </c>
      <c r="B2376" s="0" t="s">
        <v>6</v>
      </c>
      <c r="C2376" s="0" t="n">
        <v>3023</v>
      </c>
      <c r="D2376" s="0" t="n">
        <v>5</v>
      </c>
      <c r="E2376" s="0" t="s">
        <v>2</v>
      </c>
      <c r="F2376" s="0" t="s">
        <v>86</v>
      </c>
      <c r="G2376" s="0" t="str">
        <f aca="false">IF($B2376="POP",INDEX($A$2:$A2375,MATCH(1,($F$2:$F2375=F2376)*($D$2:$D2375=D2376)*($B$2:$B2375="PUSH")*($C$2:$C2375=$C2376),0),0),"")</f>
        <v/>
      </c>
      <c r="H2376" s="0" t="str">
        <f aca="false">IF(G2376 &lt;&gt; "", A2376-G2376, "")</f>
        <v/>
      </c>
    </row>
    <row r="2377" customFormat="false" ht="12.8" hidden="false" customHeight="false" outlineLevel="0" collapsed="false">
      <c r="A2377" s="0" t="n">
        <v>85259</v>
      </c>
      <c r="B2377" s="0" t="s">
        <v>1</v>
      </c>
      <c r="C2377" s="0" t="n">
        <v>3038</v>
      </c>
      <c r="D2377" s="0" t="n">
        <v>0</v>
      </c>
      <c r="E2377" s="0" t="s">
        <v>2</v>
      </c>
      <c r="F2377" s="0" t="s">
        <v>87</v>
      </c>
      <c r="G2377" s="0" t="str">
        <f aca="false">IF($B2377="POP",INDEX($A$2:$A2376,MATCH(1,($F$2:$F2376=F2377)*($D$2:$D2376=D2377)*($B$2:$B2376="PUSH")*($C$2:$C2376=$C2377),0),0),"")</f>
        <v/>
      </c>
      <c r="H2377" s="0" t="str">
        <f aca="false">IF(G2377 &lt;&gt; "", A2377-G2377, "")</f>
        <v/>
      </c>
    </row>
    <row r="2378" customFormat="false" ht="12.8" hidden="false" customHeight="false" outlineLevel="0" collapsed="false">
      <c r="A2378" s="0" t="n">
        <v>85259</v>
      </c>
      <c r="B2378" s="0" t="s">
        <v>4</v>
      </c>
      <c r="C2378" s="0" t="n">
        <v>3023</v>
      </c>
      <c r="D2378" s="0" t="n">
        <v>5</v>
      </c>
      <c r="E2378" s="0" t="s">
        <v>2</v>
      </c>
      <c r="F2378" s="0" t="s">
        <v>86</v>
      </c>
      <c r="G2378" s="0" t="n">
        <f aca="false">IF($B2378="POP",INDEX($A$2:$A2377,MATCH(1,($F$2:$F2377=F2378)*($D$2:$D2377=D2378)*($B$2:$B2377="PUSH")*($C$2:$C2377=$C2378),0),0),"")</f>
        <v>85259</v>
      </c>
      <c r="H2378" s="0" t="n">
        <f aca="false">IF(G2378 &lt;&gt; "", A2378-G2378, "")</f>
        <v>0</v>
      </c>
    </row>
    <row r="2379" customFormat="false" ht="12.8" hidden="false" customHeight="false" outlineLevel="0" collapsed="false">
      <c r="A2379" s="0" t="n">
        <v>85273</v>
      </c>
      <c r="B2379" s="0" t="s">
        <v>6</v>
      </c>
      <c r="C2379" s="0" t="n">
        <v>3037</v>
      </c>
      <c r="D2379" s="0" t="n">
        <v>0</v>
      </c>
      <c r="E2379" s="0" t="s">
        <v>2</v>
      </c>
      <c r="F2379" s="0" t="s">
        <v>88</v>
      </c>
      <c r="G2379" s="0" t="str">
        <f aca="false">IF($B2379="POP",INDEX($A$2:$A2378,MATCH(1,($F$2:$F2378=F2379)*($D$2:$D2378=D2379)*($B$2:$B2378="PUSH")*($C$2:$C2378=$C2379),0),0),"")</f>
        <v/>
      </c>
      <c r="H2379" s="0" t="str">
        <f aca="false">IF(G2379 &lt;&gt; "", A2379-G2379, "")</f>
        <v/>
      </c>
    </row>
    <row r="2380" customFormat="false" ht="12.8" hidden="false" customHeight="false" outlineLevel="0" collapsed="false">
      <c r="A2380" s="0" t="n">
        <v>85273</v>
      </c>
      <c r="B2380" s="0" t="s">
        <v>6</v>
      </c>
      <c r="C2380" s="0" t="n">
        <v>3037</v>
      </c>
      <c r="D2380" s="0" t="n">
        <v>1</v>
      </c>
      <c r="E2380" s="0" t="s">
        <v>2</v>
      </c>
      <c r="F2380" s="0" t="s">
        <v>7</v>
      </c>
      <c r="G2380" s="0" t="str">
        <f aca="false">IF($B2380="POP",INDEX($A$2:$A2379,MATCH(1,($F$2:$F2379=F2380)*($D$2:$D2379=D2380)*($B$2:$B2379="PUSH")*($C$2:$C2379=$C2380),0),0),"")</f>
        <v/>
      </c>
      <c r="H2380" s="0" t="str">
        <f aca="false">IF(G2380 &lt;&gt; "", A2380-G2380, "")</f>
        <v/>
      </c>
    </row>
    <row r="2381" customFormat="false" ht="12.8" hidden="false" customHeight="false" outlineLevel="0" collapsed="false">
      <c r="A2381" s="0" t="n">
        <v>85273</v>
      </c>
      <c r="B2381" s="0" t="s">
        <v>4</v>
      </c>
      <c r="C2381" s="0" t="n">
        <v>3037</v>
      </c>
      <c r="D2381" s="0" t="n">
        <v>1</v>
      </c>
      <c r="E2381" s="0" t="s">
        <v>2</v>
      </c>
      <c r="F2381" s="0" t="s">
        <v>7</v>
      </c>
      <c r="G2381" s="0" t="n">
        <f aca="false">IF($B2381="POP",INDEX($A$2:$A2380,MATCH(1,($F$2:$F2380=F2381)*($D$2:$D2380=D2381)*($B$2:$B2380="PUSH")*($C$2:$C2380=$C2381),0),0),"")</f>
        <v>85273</v>
      </c>
      <c r="H2381" s="0" t="n">
        <f aca="false">IF(G2381 &lt;&gt; "", A2381-G2381, "")</f>
        <v>0</v>
      </c>
    </row>
    <row r="2382" customFormat="false" ht="12.8" hidden="false" customHeight="false" outlineLevel="0" collapsed="false">
      <c r="A2382" s="0" t="n">
        <v>85273</v>
      </c>
      <c r="B2382" s="0" t="s">
        <v>11</v>
      </c>
      <c r="C2382" s="0" t="n">
        <v>3037</v>
      </c>
      <c r="D2382" s="0" t="n">
        <v>0</v>
      </c>
      <c r="E2382" s="0" t="s">
        <v>2</v>
      </c>
      <c r="F2382" s="0" t="s">
        <v>88</v>
      </c>
      <c r="G2382" s="0" t="str">
        <f aca="false">IF($B2382="POP",INDEX($A$2:$A2381,MATCH(1,($F$2:$F2381=F2382)*($D$2:$D2381=D2382)*($B$2:$B2381="PUSH")*($C$2:$C2381=$C2382),0),0),"")</f>
        <v/>
      </c>
      <c r="H2382" s="0" t="str">
        <f aca="false">IF(G2382 &lt;&gt; "", A2382-G2382, "")</f>
        <v/>
      </c>
    </row>
    <row r="2383" customFormat="false" ht="12.8" hidden="false" customHeight="false" outlineLevel="0" collapsed="false">
      <c r="A2383" s="0" t="n">
        <v>85290</v>
      </c>
      <c r="B2383" s="0" t="s">
        <v>4</v>
      </c>
      <c r="C2383" s="0" t="n">
        <v>3037</v>
      </c>
      <c r="D2383" s="0" t="n">
        <v>0</v>
      </c>
      <c r="E2383" s="0" t="s">
        <v>2</v>
      </c>
      <c r="F2383" s="0" t="s">
        <v>88</v>
      </c>
      <c r="G2383" s="0" t="n">
        <f aca="false">IF($B2383="POP",INDEX($A$2:$A2382,MATCH(1,($F$2:$F2382=F2383)*($D$2:$D2382=D2383)*($B$2:$B2382="PUSH")*($C$2:$C2382=$C2383),0),0),"")</f>
        <v>85273</v>
      </c>
      <c r="H2383" s="0" t="n">
        <f aca="false">IF(G2383 &lt;&gt; "", A2383-G2383, "")</f>
        <v>17</v>
      </c>
    </row>
    <row r="2384" customFormat="false" ht="12.8" hidden="false" customHeight="false" outlineLevel="0" collapsed="false">
      <c r="A2384" s="0" t="n">
        <v>85290</v>
      </c>
      <c r="B2384" s="0" t="s">
        <v>6</v>
      </c>
      <c r="C2384" s="0" t="n">
        <v>3038</v>
      </c>
      <c r="D2384" s="0" t="n">
        <v>0</v>
      </c>
      <c r="E2384" s="0" t="s">
        <v>2</v>
      </c>
      <c r="F2384" s="0" t="s">
        <v>89</v>
      </c>
      <c r="G2384" s="0" t="str">
        <f aca="false">IF($B2384="POP",INDEX($A$2:$A2383,MATCH(1,($F$2:$F2383=F2384)*($D$2:$D2383=D2384)*($B$2:$B2383="PUSH")*($C$2:$C2383=$C2384),0),0),"")</f>
        <v/>
      </c>
      <c r="H2384" s="0" t="str">
        <f aca="false">IF(G2384 &lt;&gt; "", A2384-G2384, "")</f>
        <v/>
      </c>
    </row>
    <row r="2385" customFormat="false" ht="12.8" hidden="false" customHeight="false" outlineLevel="0" collapsed="false">
      <c r="A2385" s="0" t="n">
        <v>85290</v>
      </c>
      <c r="B2385" s="0" t="s">
        <v>6</v>
      </c>
      <c r="C2385" s="0" t="n">
        <v>3038</v>
      </c>
      <c r="D2385" s="0" t="n">
        <v>1</v>
      </c>
      <c r="E2385" s="0" t="s">
        <v>2</v>
      </c>
      <c r="F2385" s="0" t="s">
        <v>9</v>
      </c>
      <c r="G2385" s="0" t="str">
        <f aca="false">IF($B2385="POP",INDEX($A$2:$A2384,MATCH(1,($F$2:$F2384=F2385)*($D$2:$D2384=D2385)*($B$2:$B2384="PUSH")*($C$2:$C2384=$C2385),0),0),"")</f>
        <v/>
      </c>
      <c r="H2385" s="0" t="str">
        <f aca="false">IF(G2385 &lt;&gt; "", A2385-G2385, "")</f>
        <v/>
      </c>
    </row>
    <row r="2386" customFormat="false" ht="12.8" hidden="false" customHeight="false" outlineLevel="0" collapsed="false">
      <c r="A2386" s="0" t="n">
        <v>85290</v>
      </c>
      <c r="B2386" s="0" t="s">
        <v>6</v>
      </c>
      <c r="C2386" s="0" t="n">
        <v>3038</v>
      </c>
      <c r="D2386" s="0" t="n">
        <v>2</v>
      </c>
      <c r="E2386" s="0" t="s">
        <v>2</v>
      </c>
      <c r="F2386" s="0" t="s">
        <v>10</v>
      </c>
      <c r="G2386" s="0" t="str">
        <f aca="false">IF($B2386="POP",INDEX($A$2:$A2385,MATCH(1,($F$2:$F2385=F2386)*($D$2:$D2385=D2386)*($B$2:$B2385="PUSH")*($C$2:$C2385=$C2386),0),0),"")</f>
        <v/>
      </c>
      <c r="H2386" s="0" t="str">
        <f aca="false">IF(G2386 &lt;&gt; "", A2386-G2386, "")</f>
        <v/>
      </c>
    </row>
    <row r="2387" customFormat="false" ht="12.8" hidden="false" customHeight="false" outlineLevel="0" collapsed="false">
      <c r="A2387" s="0" t="n">
        <v>85324</v>
      </c>
      <c r="B2387" s="0" t="s">
        <v>4</v>
      </c>
      <c r="C2387" s="0" t="n">
        <v>3038</v>
      </c>
      <c r="D2387" s="0" t="n">
        <v>2</v>
      </c>
      <c r="E2387" s="0" t="s">
        <v>2</v>
      </c>
      <c r="F2387" s="0" t="s">
        <v>10</v>
      </c>
      <c r="G2387" s="0" t="n">
        <f aca="false">IF($B2387="POP",INDEX($A$2:$A2386,MATCH(1,($F$2:$F2386=F2387)*($D$2:$D2386=D2387)*($B$2:$B2386="PUSH")*($C$2:$C2386=$C2387),0),0),"")</f>
        <v>85290</v>
      </c>
      <c r="H2387" s="0" t="n">
        <f aca="false">IF(G2387 &lt;&gt; "", A2387-G2387, "")</f>
        <v>34</v>
      </c>
    </row>
    <row r="2388" customFormat="false" ht="12.8" hidden="false" customHeight="false" outlineLevel="0" collapsed="false">
      <c r="A2388" s="0" t="n">
        <v>85324</v>
      </c>
      <c r="B2388" s="0" t="s">
        <v>4</v>
      </c>
      <c r="C2388" s="0" t="n">
        <v>3038</v>
      </c>
      <c r="D2388" s="0" t="n">
        <v>1</v>
      </c>
      <c r="E2388" s="0" t="s">
        <v>2</v>
      </c>
      <c r="F2388" s="0" t="s">
        <v>9</v>
      </c>
      <c r="G2388" s="0" t="n">
        <f aca="false">IF($B2388="POP",INDEX($A$2:$A2387,MATCH(1,($F$2:$F2387=F2388)*($D$2:$D2387=D2388)*($B$2:$B2387="PUSH")*($C$2:$C2387=$C2388),0),0),"")</f>
        <v>85290</v>
      </c>
      <c r="H2388" s="0" t="n">
        <f aca="false">IF(G2388 &lt;&gt; "", A2388-G2388, "")</f>
        <v>34</v>
      </c>
    </row>
    <row r="2389" customFormat="false" ht="12.8" hidden="false" customHeight="false" outlineLevel="0" collapsed="false">
      <c r="A2389" s="0" t="n">
        <v>85324</v>
      </c>
      <c r="B2389" s="0" t="s">
        <v>11</v>
      </c>
      <c r="C2389" s="0" t="n">
        <v>3038</v>
      </c>
      <c r="D2389" s="0" t="n">
        <v>0</v>
      </c>
      <c r="E2389" s="0" t="s">
        <v>2</v>
      </c>
      <c r="F2389" s="0" t="s">
        <v>89</v>
      </c>
      <c r="G2389" s="0" t="str">
        <f aca="false">IF($B2389="POP",INDEX($A$2:$A2388,MATCH(1,($F$2:$F2388=F2389)*($D$2:$D2388=D2389)*($B$2:$B2388="PUSH")*($C$2:$C2388=$C2389),0),0),"")</f>
        <v/>
      </c>
      <c r="H2389" s="0" t="str">
        <f aca="false">IF(G2389 &lt;&gt; "", A2389-G2389, "")</f>
        <v/>
      </c>
    </row>
    <row r="2390" customFormat="false" ht="12.8" hidden="false" customHeight="false" outlineLevel="0" collapsed="false">
      <c r="A2390" s="0" t="n">
        <v>85340</v>
      </c>
      <c r="B2390" s="0" t="s">
        <v>4</v>
      </c>
      <c r="C2390" s="0" t="n">
        <v>3038</v>
      </c>
      <c r="D2390" s="0" t="n">
        <v>0</v>
      </c>
      <c r="E2390" s="0" t="s">
        <v>2</v>
      </c>
      <c r="F2390" s="0" t="s">
        <v>89</v>
      </c>
      <c r="G2390" s="0" t="n">
        <f aca="false">IF($B2390="POP",INDEX($A$2:$A2389,MATCH(1,($F$2:$F2389=F2390)*($D$2:$D2389=D2390)*($B$2:$B2389="PUSH")*($C$2:$C2389=$C2390),0),0),"")</f>
        <v>85290</v>
      </c>
      <c r="H2390" s="0" t="n">
        <f aca="false">IF(G2390 &lt;&gt; "", A2390-G2390, "")</f>
        <v>50</v>
      </c>
    </row>
    <row r="2391" customFormat="false" ht="12.8" hidden="false" customHeight="false" outlineLevel="0" collapsed="false">
      <c r="A2391" s="0" t="n">
        <v>85391</v>
      </c>
      <c r="B2391" s="0" t="s">
        <v>6</v>
      </c>
      <c r="C2391" s="0" t="n">
        <v>3023</v>
      </c>
      <c r="D2391" s="0" t="n">
        <v>5</v>
      </c>
      <c r="E2391" s="0" t="s">
        <v>2</v>
      </c>
      <c r="F2391" s="0" t="s">
        <v>109</v>
      </c>
      <c r="G2391" s="0" t="str">
        <f aca="false">IF($B2391="POP",INDEX($A$2:$A2390,MATCH(1,($F$2:$F2390=F2391)*($D$2:$D2390=D2391)*($B$2:$B2390="PUSH")*($C$2:$C2390=$C2391),0),0),"")</f>
        <v/>
      </c>
      <c r="H2391" s="0" t="str">
        <f aca="false">IF(G2391 &lt;&gt; "", A2391-G2391, "")</f>
        <v/>
      </c>
    </row>
    <row r="2392" customFormat="false" ht="12.8" hidden="false" customHeight="false" outlineLevel="0" collapsed="false">
      <c r="A2392" s="0" t="n">
        <v>85391</v>
      </c>
      <c r="B2392" s="0" t="s">
        <v>4</v>
      </c>
      <c r="C2392" s="0" t="n">
        <v>3023</v>
      </c>
      <c r="D2392" s="0" t="n">
        <v>5</v>
      </c>
      <c r="E2392" s="0" t="s">
        <v>2</v>
      </c>
      <c r="F2392" s="0" t="s">
        <v>109</v>
      </c>
      <c r="G2392" s="0" t="n">
        <f aca="false">IF($B2392="POP",INDEX($A$2:$A2391,MATCH(1,($F$2:$F2391=F2392)*($D$2:$D2391=D2392)*($B$2:$B2391="PUSH")*($C$2:$C2391=$C2392),0),0),"")</f>
        <v>85391</v>
      </c>
      <c r="H2392" s="0" t="n">
        <f aca="false">IF(G2392 &lt;&gt; "", A2392-G2392, "")</f>
        <v>0</v>
      </c>
    </row>
    <row r="2393" customFormat="false" ht="12.8" hidden="false" customHeight="false" outlineLevel="0" collapsed="false">
      <c r="A2393" s="0" t="n">
        <v>85391</v>
      </c>
      <c r="B2393" s="0" t="s">
        <v>4</v>
      </c>
      <c r="C2393" s="0" t="n">
        <v>3023</v>
      </c>
      <c r="D2393" s="0" t="n">
        <v>4</v>
      </c>
      <c r="E2393" s="0" t="s">
        <v>2</v>
      </c>
      <c r="F2393" s="0" t="s">
        <v>105</v>
      </c>
      <c r="G2393" s="0" t="n">
        <f aca="false">IF($B2393="POP",INDEX($A$2:$A2392,MATCH(1,($F$2:$F2392=F2393)*($D$2:$D2392=D2393)*($B$2:$B2392="PUSH")*($C$2:$C2392=$C2393),0),0),"")</f>
        <v>84921</v>
      </c>
      <c r="H2393" s="0" t="n">
        <f aca="false">IF(G2393 &lt;&gt; "", A2393-G2393, "")</f>
        <v>470</v>
      </c>
    </row>
    <row r="2394" customFormat="false" ht="12.8" hidden="false" customHeight="false" outlineLevel="0" collapsed="false">
      <c r="A2394" s="0" t="n">
        <v>85391</v>
      </c>
      <c r="B2394" s="0" t="s">
        <v>4</v>
      </c>
      <c r="C2394" s="0" t="n">
        <v>3023</v>
      </c>
      <c r="D2394" s="0" t="n">
        <v>3</v>
      </c>
      <c r="E2394" s="0" t="s">
        <v>2</v>
      </c>
      <c r="F2394" s="0" t="s">
        <v>103</v>
      </c>
      <c r="G2394" s="0" t="n">
        <f aca="false">IF($B2394="POP",INDEX($A$2:$A2393,MATCH(1,($F$2:$F2393=F2394)*($D$2:$D2393=D2394)*($B$2:$B2393="PUSH")*($C$2:$C2393=$C2394),0),0),"")</f>
        <v>84921</v>
      </c>
      <c r="H2394" s="0" t="n">
        <f aca="false">IF(G2394 &lt;&gt; "", A2394-G2394, "")</f>
        <v>470</v>
      </c>
    </row>
    <row r="2395" customFormat="false" ht="12.8" hidden="false" customHeight="false" outlineLevel="0" collapsed="false">
      <c r="A2395" s="0" t="n">
        <v>85391</v>
      </c>
      <c r="B2395" s="0" t="s">
        <v>6</v>
      </c>
      <c r="C2395" s="0" t="n">
        <v>3023</v>
      </c>
      <c r="D2395" s="0" t="n">
        <v>3</v>
      </c>
      <c r="E2395" s="0" t="s">
        <v>2</v>
      </c>
      <c r="F2395" s="0" t="s">
        <v>103</v>
      </c>
      <c r="G2395" s="0" t="str">
        <f aca="false">IF($B2395="POP",INDEX($A$2:$A2394,MATCH(1,($F$2:$F2394=F2395)*($D$2:$D2394=D2395)*($B$2:$B2394="PUSH")*($C$2:$C2394=$C2395),0),0),"")</f>
        <v/>
      </c>
      <c r="H2395" s="0" t="str">
        <f aca="false">IF(G2395 &lt;&gt; "", A2395-G2395, "")</f>
        <v/>
      </c>
    </row>
    <row r="2396" customFormat="false" ht="12.8" hidden="false" customHeight="false" outlineLevel="0" collapsed="false">
      <c r="A2396" s="0" t="n">
        <v>85391</v>
      </c>
      <c r="B2396" s="0" t="s">
        <v>6</v>
      </c>
      <c r="C2396" s="0" t="n">
        <v>3023</v>
      </c>
      <c r="D2396" s="0" t="n">
        <v>4</v>
      </c>
      <c r="E2396" s="0" t="s">
        <v>2</v>
      </c>
      <c r="F2396" s="0" t="s">
        <v>104</v>
      </c>
      <c r="G2396" s="0" t="str">
        <f aca="false">IF($B2396="POP",INDEX($A$2:$A2395,MATCH(1,($F$2:$F2395=F2396)*($D$2:$D2395=D2396)*($B$2:$B2395="PUSH")*($C$2:$C2395=$C2396),0),0),"")</f>
        <v/>
      </c>
      <c r="H2396" s="0" t="str">
        <f aca="false">IF(G2396 &lt;&gt; "", A2396-G2396, "")</f>
        <v/>
      </c>
    </row>
    <row r="2397" customFormat="false" ht="12.8" hidden="false" customHeight="false" outlineLevel="0" collapsed="false">
      <c r="A2397" s="0" t="n">
        <v>85391</v>
      </c>
      <c r="B2397" s="0" t="s">
        <v>4</v>
      </c>
      <c r="C2397" s="0" t="n">
        <v>3023</v>
      </c>
      <c r="D2397" s="0" t="n">
        <v>4</v>
      </c>
      <c r="E2397" s="0" t="s">
        <v>2</v>
      </c>
      <c r="F2397" s="0" t="s">
        <v>104</v>
      </c>
      <c r="G2397" s="0" t="n">
        <f aca="false">IF($B2397="POP",INDEX($A$2:$A2396,MATCH(1,($F$2:$F2396=F2397)*($D$2:$D2396=D2397)*($B$2:$B2396="PUSH")*($C$2:$C2396=$C2397),0),0),"")</f>
        <v>84921</v>
      </c>
      <c r="H2397" s="0" t="n">
        <f aca="false">IF(G2397 &lt;&gt; "", A2397-G2397, "")</f>
        <v>470</v>
      </c>
    </row>
    <row r="2398" customFormat="false" ht="12.8" hidden="false" customHeight="false" outlineLevel="0" collapsed="false">
      <c r="A2398" s="0" t="n">
        <v>85391</v>
      </c>
      <c r="B2398" s="0" t="s">
        <v>6</v>
      </c>
      <c r="C2398" s="0" t="n">
        <v>3023</v>
      </c>
      <c r="D2398" s="0" t="n">
        <v>4</v>
      </c>
      <c r="E2398" s="0" t="s">
        <v>2</v>
      </c>
      <c r="F2398" s="0" t="s">
        <v>74</v>
      </c>
      <c r="G2398" s="0" t="str">
        <f aca="false">IF($B2398="POP",INDEX($A$2:$A2397,MATCH(1,($F$2:$F2397=F2398)*($D$2:$D2397=D2398)*($B$2:$B2397="PUSH")*($C$2:$C2397=$C2398),0),0),"")</f>
        <v/>
      </c>
      <c r="H2398" s="0" t="str">
        <f aca="false">IF(G2398 &lt;&gt; "", A2398-G2398, "")</f>
        <v/>
      </c>
    </row>
    <row r="2399" customFormat="false" ht="12.8" hidden="false" customHeight="false" outlineLevel="0" collapsed="false">
      <c r="A2399" s="0" t="n">
        <v>85391</v>
      </c>
      <c r="B2399" s="0" t="s">
        <v>4</v>
      </c>
      <c r="C2399" s="0" t="n">
        <v>3023</v>
      </c>
      <c r="D2399" s="0" t="n">
        <v>4</v>
      </c>
      <c r="E2399" s="0" t="s">
        <v>2</v>
      </c>
      <c r="F2399" s="0" t="s">
        <v>74</v>
      </c>
      <c r="G2399" s="0" t="n">
        <f aca="false">IF($B2399="POP",INDEX($A$2:$A2398,MATCH(1,($F$2:$F2398=F2399)*($D$2:$D2398=D2399)*($B$2:$B2398="PUSH")*($C$2:$C2398=$C2399),0),0),"")</f>
        <v>84921</v>
      </c>
      <c r="H2399" s="0" t="n">
        <f aca="false">IF(G2399 &lt;&gt; "", A2399-G2399, "")</f>
        <v>470</v>
      </c>
    </row>
    <row r="2400" customFormat="false" ht="12.8" hidden="false" customHeight="false" outlineLevel="0" collapsed="false">
      <c r="A2400" s="0" t="n">
        <v>85391</v>
      </c>
      <c r="B2400" s="0" t="s">
        <v>6</v>
      </c>
      <c r="C2400" s="0" t="n">
        <v>3023</v>
      </c>
      <c r="D2400" s="0" t="n">
        <v>4</v>
      </c>
      <c r="E2400" s="0" t="s">
        <v>2</v>
      </c>
      <c r="F2400" s="0" t="s">
        <v>90</v>
      </c>
      <c r="G2400" s="0" t="str">
        <f aca="false">IF($B2400="POP",INDEX($A$2:$A2399,MATCH(1,($F$2:$F2399=F2400)*($D$2:$D2399=D2400)*($B$2:$B2399="PUSH")*($C$2:$C2399=$C2400),0),0),"")</f>
        <v/>
      </c>
      <c r="H2400" s="0" t="str">
        <f aca="false">IF(G2400 &lt;&gt; "", A2400-G2400, "")</f>
        <v/>
      </c>
    </row>
    <row r="2401" customFormat="false" ht="12.8" hidden="false" customHeight="false" outlineLevel="0" collapsed="false">
      <c r="A2401" s="0" t="n">
        <v>85391</v>
      </c>
      <c r="B2401" s="0" t="s">
        <v>4</v>
      </c>
      <c r="C2401" s="0" t="n">
        <v>3023</v>
      </c>
      <c r="D2401" s="0" t="n">
        <v>4</v>
      </c>
      <c r="E2401" s="0" t="s">
        <v>2</v>
      </c>
      <c r="F2401" s="0" t="s">
        <v>90</v>
      </c>
      <c r="G2401" s="0" t="n">
        <f aca="false">IF($B2401="POP",INDEX($A$2:$A2400,MATCH(1,($F$2:$F2400=F2401)*($D$2:$D2400=D2401)*($B$2:$B2400="PUSH")*($C$2:$C2400=$C2401),0),0),"")</f>
        <v>85391</v>
      </c>
      <c r="H2401" s="0" t="n">
        <f aca="false">IF(G2401 &lt;&gt; "", A2401-G2401, "")</f>
        <v>0</v>
      </c>
    </row>
    <row r="2402" customFormat="false" ht="12.8" hidden="false" customHeight="false" outlineLevel="0" collapsed="false">
      <c r="A2402" s="0" t="n">
        <v>85391</v>
      </c>
      <c r="B2402" s="0" t="s">
        <v>6</v>
      </c>
      <c r="C2402" s="0" t="n">
        <v>3023</v>
      </c>
      <c r="D2402" s="0" t="n">
        <v>4</v>
      </c>
      <c r="E2402" s="0" t="s">
        <v>2</v>
      </c>
      <c r="F2402" s="0" t="s">
        <v>122</v>
      </c>
      <c r="G2402" s="0" t="str">
        <f aca="false">IF($B2402="POP",INDEX($A$2:$A2401,MATCH(1,($F$2:$F2401=F2402)*($D$2:$D2401=D2402)*($B$2:$B2401="PUSH")*($C$2:$C2401=$C2402),0),0),"")</f>
        <v/>
      </c>
      <c r="H2402" s="0" t="str">
        <f aca="false">IF(G2402 &lt;&gt; "", A2402-G2402, "")</f>
        <v/>
      </c>
    </row>
    <row r="2403" customFormat="false" ht="12.8" hidden="false" customHeight="false" outlineLevel="0" collapsed="false">
      <c r="A2403" s="0" t="n">
        <v>85391</v>
      </c>
      <c r="B2403" s="0" t="s">
        <v>6</v>
      </c>
      <c r="C2403" s="0" t="n">
        <v>3023</v>
      </c>
      <c r="D2403" s="0" t="n">
        <v>5</v>
      </c>
      <c r="E2403" s="0" t="s">
        <v>2</v>
      </c>
      <c r="F2403" s="0" t="s">
        <v>83</v>
      </c>
      <c r="G2403" s="0" t="str">
        <f aca="false">IF($B2403="POP",INDEX($A$2:$A2402,MATCH(1,($F$2:$F2402=F2403)*($D$2:$D2402=D2403)*($B$2:$B2402="PUSH")*($C$2:$C2402=$C2403),0),0),"")</f>
        <v/>
      </c>
      <c r="H2403" s="0" t="str">
        <f aca="false">IF(G2403 &lt;&gt; "", A2403-G2403, "")</f>
        <v/>
      </c>
    </row>
    <row r="2404" customFormat="false" ht="12.8" hidden="false" customHeight="false" outlineLevel="0" collapsed="false">
      <c r="A2404" s="0" t="n">
        <v>85407</v>
      </c>
      <c r="B2404" s="0" t="s">
        <v>6</v>
      </c>
      <c r="C2404" s="0" t="n">
        <v>3023</v>
      </c>
      <c r="D2404" s="0" t="n">
        <v>6</v>
      </c>
      <c r="E2404" s="0" t="s">
        <v>2</v>
      </c>
      <c r="F2404" s="0" t="s">
        <v>47</v>
      </c>
      <c r="G2404" s="0" t="str">
        <f aca="false">IF($B2404="POP",INDEX($A$2:$A2403,MATCH(1,($F$2:$F2403=F2404)*($D$2:$D2403=D2404)*($B$2:$B2403="PUSH")*($C$2:$C2403=$C2404),0),0),"")</f>
        <v/>
      </c>
      <c r="H2404" s="0" t="str">
        <f aca="false">IF(G2404 &lt;&gt; "", A2404-G2404, "")</f>
        <v/>
      </c>
    </row>
    <row r="2405" customFormat="false" ht="12.8" hidden="false" customHeight="false" outlineLevel="0" collapsed="false">
      <c r="A2405" s="0" t="n">
        <v>85407</v>
      </c>
      <c r="B2405" s="0" t="s">
        <v>6</v>
      </c>
      <c r="C2405" s="0" t="n">
        <v>3023</v>
      </c>
      <c r="D2405" s="0" t="n">
        <v>7</v>
      </c>
      <c r="E2405" s="0" t="s">
        <v>2</v>
      </c>
      <c r="F2405" s="0" t="s">
        <v>7</v>
      </c>
      <c r="G2405" s="0" t="str">
        <f aca="false">IF($B2405="POP",INDEX($A$2:$A2404,MATCH(1,($F$2:$F2404=F2405)*($D$2:$D2404=D2405)*($B$2:$B2404="PUSH")*($C$2:$C2404=$C2405),0),0),"")</f>
        <v/>
      </c>
      <c r="H2405" s="0" t="str">
        <f aca="false">IF(G2405 &lt;&gt; "", A2405-G2405, "")</f>
        <v/>
      </c>
    </row>
    <row r="2406" customFormat="false" ht="12.8" hidden="false" customHeight="false" outlineLevel="0" collapsed="false">
      <c r="A2406" s="0" t="n">
        <v>85407</v>
      </c>
      <c r="B2406" s="0" t="s">
        <v>4</v>
      </c>
      <c r="C2406" s="0" t="n">
        <v>3023</v>
      </c>
      <c r="D2406" s="0" t="n">
        <v>7</v>
      </c>
      <c r="E2406" s="0" t="s">
        <v>2</v>
      </c>
      <c r="F2406" s="0" t="s">
        <v>7</v>
      </c>
      <c r="G2406" s="0" t="n">
        <f aca="false">IF($B2406="POP",INDEX($A$2:$A2405,MATCH(1,($F$2:$F2405=F2406)*($D$2:$D2405=D2406)*($B$2:$B2405="PUSH")*($C$2:$C2405=$C2406),0),0),"")</f>
        <v>85407</v>
      </c>
      <c r="H2406" s="0" t="n">
        <f aca="false">IF(G2406 &lt;&gt; "", A2406-G2406, "")</f>
        <v>0</v>
      </c>
    </row>
    <row r="2407" customFormat="false" ht="12.8" hidden="false" customHeight="false" outlineLevel="0" collapsed="false">
      <c r="A2407" s="0" t="n">
        <v>85407</v>
      </c>
      <c r="B2407" s="0" t="s">
        <v>4</v>
      </c>
      <c r="C2407" s="0" t="n">
        <v>3023</v>
      </c>
      <c r="D2407" s="0" t="n">
        <v>6</v>
      </c>
      <c r="E2407" s="0" t="s">
        <v>2</v>
      </c>
      <c r="F2407" s="0" t="s">
        <v>47</v>
      </c>
      <c r="G2407" s="0" t="n">
        <f aca="false">IF($B2407="POP",INDEX($A$2:$A2406,MATCH(1,($F$2:$F2406=F2407)*($D$2:$D2406=D2407)*($B$2:$B2406="PUSH")*($C$2:$C2406=$C2407),0),0),"")</f>
        <v>85407</v>
      </c>
      <c r="H2407" s="0" t="n">
        <f aca="false">IF(G2407 &lt;&gt; "", A2407-G2407, "")</f>
        <v>0</v>
      </c>
    </row>
    <row r="2408" customFormat="false" ht="12.8" hidden="false" customHeight="false" outlineLevel="0" collapsed="false">
      <c r="A2408" s="0" t="n">
        <v>85409</v>
      </c>
      <c r="B2408" s="0" t="s">
        <v>4</v>
      </c>
      <c r="C2408" s="0" t="n">
        <v>3023</v>
      </c>
      <c r="D2408" s="0" t="n">
        <v>5</v>
      </c>
      <c r="E2408" s="0" t="s">
        <v>2</v>
      </c>
      <c r="F2408" s="0" t="s">
        <v>83</v>
      </c>
      <c r="G2408" s="0" t="n">
        <f aca="false">IF($B2408="POP",INDEX($A$2:$A2407,MATCH(1,($F$2:$F2407=F2408)*($D$2:$D2407=D2408)*($B$2:$B2407="PUSH")*($C$2:$C2407=$C2408),0),0),"")</f>
        <v>85391</v>
      </c>
      <c r="H2408" s="0" t="n">
        <f aca="false">IF(G2408 &lt;&gt; "", A2408-G2408, "")</f>
        <v>18</v>
      </c>
    </row>
    <row r="2409" customFormat="false" ht="12.8" hidden="false" customHeight="false" outlineLevel="0" collapsed="false">
      <c r="A2409" s="0" t="n">
        <v>85409</v>
      </c>
      <c r="B2409" s="0" t="s">
        <v>6</v>
      </c>
      <c r="C2409" s="0" t="n">
        <v>3023</v>
      </c>
      <c r="D2409" s="0" t="n">
        <v>5</v>
      </c>
      <c r="E2409" s="0" t="s">
        <v>2</v>
      </c>
      <c r="F2409" s="0" t="s">
        <v>107</v>
      </c>
      <c r="G2409" s="0" t="str">
        <f aca="false">IF($B2409="POP",INDEX($A$2:$A2408,MATCH(1,($F$2:$F2408=F2409)*($D$2:$D2408=D2409)*($B$2:$B2408="PUSH")*($C$2:$C2408=$C2409),0),0),"")</f>
        <v/>
      </c>
      <c r="H2409" s="0" t="str">
        <f aca="false">IF(G2409 &lt;&gt; "", A2409-G2409, "")</f>
        <v/>
      </c>
    </row>
    <row r="2410" customFormat="false" ht="12.8" hidden="false" customHeight="false" outlineLevel="0" collapsed="false">
      <c r="A2410" s="0" t="n">
        <v>85424</v>
      </c>
      <c r="B2410" s="0" t="s">
        <v>4</v>
      </c>
      <c r="C2410" s="0" t="n">
        <v>3023</v>
      </c>
      <c r="D2410" s="0" t="n">
        <v>5</v>
      </c>
      <c r="E2410" s="0" t="s">
        <v>2</v>
      </c>
      <c r="F2410" s="0" t="s">
        <v>107</v>
      </c>
      <c r="G2410" s="0" t="n">
        <f aca="false">IF($B2410="POP",INDEX($A$2:$A2409,MATCH(1,($F$2:$F2409=F2410)*($D$2:$D2409=D2410)*($B$2:$B2409="PUSH")*($C$2:$C2409=$C2410),0),0),"")</f>
        <v>84938</v>
      </c>
      <c r="H2410" s="0" t="n">
        <f aca="false">IF(G2410 &lt;&gt; "", A2410-G2410, "")</f>
        <v>486</v>
      </c>
    </row>
    <row r="2411" customFormat="false" ht="12.8" hidden="false" customHeight="false" outlineLevel="0" collapsed="false">
      <c r="A2411" s="0" t="n">
        <v>85424</v>
      </c>
      <c r="B2411" s="0" t="s">
        <v>6</v>
      </c>
      <c r="C2411" s="0" t="n">
        <v>3023</v>
      </c>
      <c r="D2411" s="0" t="n">
        <v>5</v>
      </c>
      <c r="E2411" s="0" t="s">
        <v>2</v>
      </c>
      <c r="F2411" s="0" t="s">
        <v>123</v>
      </c>
      <c r="G2411" s="0" t="str">
        <f aca="false">IF($B2411="POP",INDEX($A$2:$A2410,MATCH(1,($F$2:$F2410=F2411)*($D$2:$D2410=D2411)*($B$2:$B2410="PUSH")*($C$2:$C2410=$C2411),0),0),"")</f>
        <v/>
      </c>
      <c r="H2411" s="0" t="str">
        <f aca="false">IF(G2411 &lt;&gt; "", A2411-G2411, "")</f>
        <v/>
      </c>
    </row>
    <row r="2412" customFormat="false" ht="12.8" hidden="false" customHeight="false" outlineLevel="0" collapsed="false">
      <c r="A2412" s="0" t="n">
        <v>85424</v>
      </c>
      <c r="B2412" s="0" t="s">
        <v>4</v>
      </c>
      <c r="C2412" s="0" t="n">
        <v>3023</v>
      </c>
      <c r="D2412" s="0" t="n">
        <v>5</v>
      </c>
      <c r="E2412" s="0" t="s">
        <v>2</v>
      </c>
      <c r="F2412" s="0" t="s">
        <v>123</v>
      </c>
      <c r="G2412" s="0" t="n">
        <f aca="false">IF($B2412="POP",INDEX($A$2:$A2411,MATCH(1,($F$2:$F2411=F2412)*($D$2:$D2411=D2412)*($B$2:$B2411="PUSH")*($C$2:$C2411=$C2412),0),0),"")</f>
        <v>85424</v>
      </c>
      <c r="H2412" s="0" t="n">
        <f aca="false">IF(G2412 &lt;&gt; "", A2412-G2412, "")</f>
        <v>0</v>
      </c>
    </row>
    <row r="2413" customFormat="false" ht="12.8" hidden="false" customHeight="false" outlineLevel="0" collapsed="false">
      <c r="A2413" s="0" t="n">
        <v>85424</v>
      </c>
      <c r="B2413" s="0" t="s">
        <v>4</v>
      </c>
      <c r="C2413" s="0" t="n">
        <v>3023</v>
      </c>
      <c r="D2413" s="0" t="n">
        <v>4</v>
      </c>
      <c r="E2413" s="0" t="s">
        <v>2</v>
      </c>
      <c r="F2413" s="0" t="s">
        <v>122</v>
      </c>
      <c r="G2413" s="0" t="n">
        <f aca="false">IF($B2413="POP",INDEX($A$2:$A2412,MATCH(1,($F$2:$F2412=F2413)*($D$2:$D2412=D2413)*($B$2:$B2412="PUSH")*($C$2:$C2412=$C2413),0),0),"")</f>
        <v>85391</v>
      </c>
      <c r="H2413" s="0" t="n">
        <f aca="false">IF(G2413 &lt;&gt; "", A2413-G2413, "")</f>
        <v>33</v>
      </c>
    </row>
    <row r="2414" customFormat="false" ht="12.8" hidden="false" customHeight="false" outlineLevel="0" collapsed="false">
      <c r="A2414" s="0" t="n">
        <v>85424</v>
      </c>
      <c r="B2414" s="0" t="s">
        <v>4</v>
      </c>
      <c r="C2414" s="0" t="n">
        <v>3023</v>
      </c>
      <c r="D2414" s="0" t="n">
        <v>3</v>
      </c>
      <c r="E2414" s="0" t="s">
        <v>2</v>
      </c>
      <c r="F2414" s="0" t="s">
        <v>103</v>
      </c>
      <c r="G2414" s="0" t="n">
        <f aca="false">IF($B2414="POP",INDEX($A$2:$A2413,MATCH(1,($F$2:$F2413=F2414)*($D$2:$D2413=D2414)*($B$2:$B2413="PUSH")*($C$2:$C2413=$C2414),0),0),"")</f>
        <v>84921</v>
      </c>
      <c r="H2414" s="0" t="n">
        <f aca="false">IF(G2414 &lt;&gt; "", A2414-G2414, "")</f>
        <v>503</v>
      </c>
    </row>
    <row r="2415" customFormat="false" ht="12.8" hidden="false" customHeight="false" outlineLevel="0" collapsed="false">
      <c r="A2415" s="0" t="n">
        <v>85424</v>
      </c>
      <c r="B2415" s="0" t="s">
        <v>4</v>
      </c>
      <c r="C2415" s="0" t="n">
        <v>3023</v>
      </c>
      <c r="D2415" s="0" t="n">
        <v>2</v>
      </c>
      <c r="E2415" s="0" t="s">
        <v>2</v>
      </c>
      <c r="F2415" s="0" t="s">
        <v>101</v>
      </c>
      <c r="G2415" s="0" t="n">
        <f aca="false">IF($B2415="POP",INDEX($A$2:$A2414,MATCH(1,($F$2:$F2414=F2415)*($D$2:$D2414=D2415)*($B$2:$B2414="PUSH")*($C$2:$C2414=$C2415),0),0),"")</f>
        <v>84871</v>
      </c>
      <c r="H2415" s="0" t="n">
        <f aca="false">IF(G2415 &lt;&gt; "", A2415-G2415, "")</f>
        <v>553</v>
      </c>
    </row>
    <row r="2416" customFormat="false" ht="12.8" hidden="false" customHeight="false" outlineLevel="0" collapsed="false">
      <c r="A2416" s="0" t="n">
        <v>85424</v>
      </c>
      <c r="B2416" s="0" t="s">
        <v>4</v>
      </c>
      <c r="C2416" s="0" t="n">
        <v>3023</v>
      </c>
      <c r="D2416" s="0" t="n">
        <v>1</v>
      </c>
      <c r="E2416" s="0" t="s">
        <v>2</v>
      </c>
      <c r="F2416" s="0" t="s">
        <v>99</v>
      </c>
      <c r="G2416" s="0" t="n">
        <f aca="false">IF($B2416="POP",INDEX($A$2:$A2415,MATCH(1,($F$2:$F2415=F2416)*($D$2:$D2415=D2416)*($B$2:$B2415="PUSH")*($C$2:$C2415=$C2416),0),0),"")</f>
        <v>84855</v>
      </c>
      <c r="H2416" s="0" t="n">
        <f aca="false">IF(G2416 &lt;&gt; "", A2416-G2416, "")</f>
        <v>569</v>
      </c>
    </row>
    <row r="2417" customFormat="false" ht="12.8" hidden="false" customHeight="false" outlineLevel="0" collapsed="false">
      <c r="A2417" s="0" t="n">
        <v>85424</v>
      </c>
      <c r="B2417" s="0" t="s">
        <v>1</v>
      </c>
      <c r="C2417" s="0" t="n">
        <v>3023</v>
      </c>
      <c r="D2417" s="0" t="n">
        <v>1</v>
      </c>
      <c r="E2417" s="0" t="s">
        <v>2</v>
      </c>
      <c r="F2417" s="0" t="s">
        <v>3</v>
      </c>
      <c r="G2417" s="0" t="str">
        <f aca="false">IF($B2417="POP",INDEX($A$2:$A2416,MATCH(1,($F$2:$F2416=F2417)*($D$2:$D2416=D2417)*($B$2:$B2416="PUSH")*($C$2:$C2416=$C2417),0),0),"")</f>
        <v/>
      </c>
      <c r="H2417" s="0" t="str">
        <f aca="false">IF(G2417 &lt;&gt; "", A2417-G2417, "")</f>
        <v/>
      </c>
    </row>
    <row r="2418" customFormat="false" ht="12.8" hidden="false" customHeight="false" outlineLevel="0" collapsed="false">
      <c r="A2418" s="0" t="n">
        <v>85441</v>
      </c>
      <c r="B2418" s="0" t="s">
        <v>11</v>
      </c>
      <c r="C2418" s="0" t="n">
        <v>3023</v>
      </c>
      <c r="D2418" s="0" t="n">
        <v>0</v>
      </c>
      <c r="E2418" s="0" t="s">
        <v>2</v>
      </c>
      <c r="F2418" s="0" t="s">
        <v>98</v>
      </c>
      <c r="G2418" s="0" t="str">
        <f aca="false">IF($B2418="POP",INDEX($A$2:$A2417,MATCH(1,($F$2:$F2417=F2418)*($D$2:$D2417=D2418)*($B$2:$B2417="PUSH")*($C$2:$C2417=$C2418),0),0),"")</f>
        <v/>
      </c>
      <c r="H2418" s="0" t="str">
        <f aca="false">IF(G2418 &lt;&gt; "", A2418-G2418, "")</f>
        <v/>
      </c>
    </row>
    <row r="2419" customFormat="false" ht="12.8" hidden="false" customHeight="false" outlineLevel="0" collapsed="false">
      <c r="A2419" s="0" t="n">
        <v>85457</v>
      </c>
      <c r="B2419" s="0" t="s">
        <v>4</v>
      </c>
      <c r="C2419" s="0" t="n">
        <v>3023</v>
      </c>
      <c r="D2419" s="0" t="n">
        <v>0</v>
      </c>
      <c r="E2419" s="0" t="s">
        <v>2</v>
      </c>
      <c r="F2419" s="0" t="s">
        <v>98</v>
      </c>
      <c r="G2419" s="0" t="n">
        <f aca="false">IF($B2419="POP",INDEX($A$2:$A2418,MATCH(1,($F$2:$F2418=F2419)*($D$2:$D2418=D2419)*($B$2:$B2418="PUSH")*($C$2:$C2418=$C2419),0),0),"")</f>
        <v>84821</v>
      </c>
      <c r="H2419" s="0" t="n">
        <f aca="false">IF(G2419 &lt;&gt; "", A2419-G2419, "")</f>
        <v>636</v>
      </c>
    </row>
    <row r="2420" customFormat="false" ht="12.8" hidden="false" customHeight="false" outlineLevel="0" collapsed="false">
      <c r="A2420" s="0" t="n">
        <v>85975</v>
      </c>
      <c r="B2420" s="0" t="s">
        <v>1</v>
      </c>
      <c r="C2420" s="0" t="n">
        <v>3051</v>
      </c>
      <c r="D2420" s="0" t="n">
        <v>0</v>
      </c>
      <c r="E2420" s="0" t="s">
        <v>2</v>
      </c>
      <c r="F2420" s="0" t="s">
        <v>97</v>
      </c>
      <c r="G2420" s="0" t="str">
        <f aca="false">IF($B2420="POP",INDEX($A$2:$A2419,MATCH(1,($F$2:$F2419=F2420)*($D$2:$D2419=D2420)*($B$2:$B2419="PUSH")*($C$2:$C2419=$C2420),0),0),"")</f>
        <v/>
      </c>
      <c r="H2420" s="0" t="str">
        <f aca="false">IF(G2420 &lt;&gt; "", A2420-G2420, "")</f>
        <v/>
      </c>
    </row>
    <row r="2421" customFormat="false" ht="12.8" hidden="false" customHeight="false" outlineLevel="0" collapsed="false">
      <c r="A2421" s="0" t="n">
        <v>85975</v>
      </c>
      <c r="B2421" s="0" t="s">
        <v>6</v>
      </c>
      <c r="C2421" s="0" t="n">
        <v>3051</v>
      </c>
      <c r="D2421" s="0" t="n">
        <v>0</v>
      </c>
      <c r="E2421" s="0" t="s">
        <v>2</v>
      </c>
      <c r="F2421" s="0" t="s">
        <v>98</v>
      </c>
      <c r="G2421" s="0" t="str">
        <f aca="false">IF($B2421="POP",INDEX($A$2:$A2420,MATCH(1,($F$2:$F2420=F2421)*($D$2:$D2420=D2421)*($B$2:$B2420="PUSH")*($C$2:$C2420=$C2421),0),0),"")</f>
        <v/>
      </c>
      <c r="H2421" s="0" t="str">
        <f aca="false">IF(G2421 &lt;&gt; "", A2421-G2421, "")</f>
        <v/>
      </c>
    </row>
    <row r="2422" customFormat="false" ht="12.8" hidden="false" customHeight="false" outlineLevel="0" collapsed="false">
      <c r="A2422" s="0" t="n">
        <v>86009</v>
      </c>
      <c r="B2422" s="0" t="s">
        <v>6</v>
      </c>
      <c r="C2422" s="0" t="n">
        <v>3051</v>
      </c>
      <c r="D2422" s="0" t="n">
        <v>1</v>
      </c>
      <c r="E2422" s="0" t="s">
        <v>2</v>
      </c>
      <c r="F2422" s="0" t="s">
        <v>99</v>
      </c>
      <c r="G2422" s="0" t="str">
        <f aca="false">IF($B2422="POP",INDEX($A$2:$A2421,MATCH(1,($F$2:$F2421=F2422)*($D$2:$D2421=D2422)*($B$2:$B2421="PUSH")*($C$2:$C2421=$C2422),0),0),"")</f>
        <v/>
      </c>
      <c r="H2422" s="0" t="str">
        <f aca="false">IF(G2422 &lt;&gt; "", A2422-G2422, "")</f>
        <v/>
      </c>
    </row>
    <row r="2423" customFormat="false" ht="12.8" hidden="false" customHeight="false" outlineLevel="0" collapsed="false">
      <c r="A2423" s="0" t="n">
        <v>86009</v>
      </c>
      <c r="B2423" s="0" t="s">
        <v>6</v>
      </c>
      <c r="C2423" s="0" t="n">
        <v>3051</v>
      </c>
      <c r="D2423" s="0" t="n">
        <v>2</v>
      </c>
      <c r="E2423" s="0" t="s">
        <v>2</v>
      </c>
      <c r="F2423" s="0" t="s">
        <v>100</v>
      </c>
      <c r="G2423" s="0" t="str">
        <f aca="false">IF($B2423="POP",INDEX($A$2:$A2422,MATCH(1,($F$2:$F2422=F2423)*($D$2:$D2422=D2423)*($B$2:$B2422="PUSH")*($C$2:$C2422=$C2423),0),0),"")</f>
        <v/>
      </c>
      <c r="H2423" s="0" t="str">
        <f aca="false">IF(G2423 &lt;&gt; "", A2423-G2423, "")</f>
        <v/>
      </c>
    </row>
    <row r="2424" customFormat="false" ht="12.8" hidden="false" customHeight="false" outlineLevel="0" collapsed="false">
      <c r="A2424" s="0" t="n">
        <v>86009</v>
      </c>
      <c r="B2424" s="0" t="s">
        <v>4</v>
      </c>
      <c r="C2424" s="0" t="n">
        <v>3051</v>
      </c>
      <c r="D2424" s="0" t="n">
        <v>2</v>
      </c>
      <c r="E2424" s="0" t="s">
        <v>2</v>
      </c>
      <c r="F2424" s="0" t="s">
        <v>100</v>
      </c>
      <c r="G2424" s="0" t="n">
        <f aca="false">IF($B2424="POP",INDEX($A$2:$A2423,MATCH(1,($F$2:$F2423=F2424)*($D$2:$D2423=D2424)*($B$2:$B2423="PUSH")*($C$2:$C2423=$C2424),0),0),"")</f>
        <v>86009</v>
      </c>
      <c r="H2424" s="0" t="n">
        <f aca="false">IF(G2424 &lt;&gt; "", A2424-G2424, "")</f>
        <v>0</v>
      </c>
    </row>
    <row r="2425" customFormat="false" ht="12.8" hidden="false" customHeight="false" outlineLevel="0" collapsed="false">
      <c r="A2425" s="0" t="n">
        <v>86026</v>
      </c>
      <c r="B2425" s="0" t="s">
        <v>6</v>
      </c>
      <c r="C2425" s="0" t="n">
        <v>3051</v>
      </c>
      <c r="D2425" s="0" t="n">
        <v>2</v>
      </c>
      <c r="E2425" s="0" t="s">
        <v>2</v>
      </c>
      <c r="F2425" s="0" t="s">
        <v>101</v>
      </c>
      <c r="G2425" s="0" t="str">
        <f aca="false">IF($B2425="POP",INDEX($A$2:$A2424,MATCH(1,($F$2:$F2424=F2425)*($D$2:$D2424=D2425)*($B$2:$B2424="PUSH")*($C$2:$C2424=$C2425),0),0),"")</f>
        <v/>
      </c>
      <c r="H2425" s="0" t="str">
        <f aca="false">IF(G2425 &lt;&gt; "", A2425-G2425, "")</f>
        <v/>
      </c>
    </row>
    <row r="2426" customFormat="false" ht="12.8" hidden="false" customHeight="false" outlineLevel="0" collapsed="false">
      <c r="A2426" s="0" t="n">
        <v>86076</v>
      </c>
      <c r="B2426" s="0" t="s">
        <v>6</v>
      </c>
      <c r="C2426" s="0" t="n">
        <v>3051</v>
      </c>
      <c r="D2426" s="0" t="n">
        <v>3</v>
      </c>
      <c r="E2426" s="0" t="s">
        <v>2</v>
      </c>
      <c r="F2426" s="0" t="s">
        <v>102</v>
      </c>
      <c r="G2426" s="0" t="str">
        <f aca="false">IF($B2426="POP",INDEX($A$2:$A2425,MATCH(1,($F$2:$F2425=F2426)*($D$2:$D2425=D2426)*($B$2:$B2425="PUSH")*($C$2:$C2425=$C2426),0),0),"")</f>
        <v/>
      </c>
      <c r="H2426" s="0" t="str">
        <f aca="false">IF(G2426 &lt;&gt; "", A2426-G2426, "")</f>
        <v/>
      </c>
    </row>
    <row r="2427" customFormat="false" ht="12.8" hidden="false" customHeight="false" outlineLevel="0" collapsed="false">
      <c r="A2427" s="0" t="n">
        <v>86076</v>
      </c>
      <c r="B2427" s="0" t="s">
        <v>4</v>
      </c>
      <c r="C2427" s="0" t="n">
        <v>3051</v>
      </c>
      <c r="D2427" s="0" t="n">
        <v>3</v>
      </c>
      <c r="E2427" s="0" t="s">
        <v>2</v>
      </c>
      <c r="F2427" s="0" t="s">
        <v>102</v>
      </c>
      <c r="G2427" s="0" t="n">
        <f aca="false">IF($B2427="POP",INDEX($A$2:$A2426,MATCH(1,($F$2:$F2426=F2427)*($D$2:$D2426=D2427)*($B$2:$B2426="PUSH")*($C$2:$C2426=$C2427),0),0),"")</f>
        <v>86076</v>
      </c>
      <c r="H2427" s="0" t="n">
        <f aca="false">IF(G2427 &lt;&gt; "", A2427-G2427, "")</f>
        <v>0</v>
      </c>
    </row>
    <row r="2428" customFormat="false" ht="12.8" hidden="false" customHeight="false" outlineLevel="0" collapsed="false">
      <c r="A2428" s="0" t="n">
        <v>86076</v>
      </c>
      <c r="B2428" s="0" t="s">
        <v>6</v>
      </c>
      <c r="C2428" s="0" t="n">
        <v>3051</v>
      </c>
      <c r="D2428" s="0" t="n">
        <v>3</v>
      </c>
      <c r="E2428" s="0" t="s">
        <v>2</v>
      </c>
      <c r="F2428" s="0" t="s">
        <v>103</v>
      </c>
      <c r="G2428" s="0" t="str">
        <f aca="false">IF($B2428="POP",INDEX($A$2:$A2427,MATCH(1,($F$2:$F2427=F2428)*($D$2:$D2427=D2428)*($B$2:$B2427="PUSH")*($C$2:$C2427=$C2428),0),0),"")</f>
        <v/>
      </c>
      <c r="H2428" s="0" t="str">
        <f aca="false">IF(G2428 &lt;&gt; "", A2428-G2428, "")</f>
        <v/>
      </c>
    </row>
    <row r="2429" customFormat="false" ht="12.8" hidden="false" customHeight="false" outlineLevel="0" collapsed="false">
      <c r="A2429" s="0" t="n">
        <v>86076</v>
      </c>
      <c r="B2429" s="0" t="s">
        <v>6</v>
      </c>
      <c r="C2429" s="0" t="n">
        <v>3051</v>
      </c>
      <c r="D2429" s="0" t="n">
        <v>4</v>
      </c>
      <c r="E2429" s="0" t="s">
        <v>2</v>
      </c>
      <c r="F2429" s="0" t="s">
        <v>104</v>
      </c>
      <c r="G2429" s="0" t="str">
        <f aca="false">IF($B2429="POP",INDEX($A$2:$A2428,MATCH(1,($F$2:$F2428=F2429)*($D$2:$D2428=D2429)*($B$2:$B2428="PUSH")*($C$2:$C2428=$C2429),0),0),"")</f>
        <v/>
      </c>
      <c r="H2429" s="0" t="str">
        <f aca="false">IF(G2429 &lt;&gt; "", A2429-G2429, "")</f>
        <v/>
      </c>
    </row>
    <row r="2430" customFormat="false" ht="12.8" hidden="false" customHeight="false" outlineLevel="0" collapsed="false">
      <c r="A2430" s="0" t="n">
        <v>86076</v>
      </c>
      <c r="B2430" s="0" t="s">
        <v>4</v>
      </c>
      <c r="C2430" s="0" t="n">
        <v>3051</v>
      </c>
      <c r="D2430" s="0" t="n">
        <v>4</v>
      </c>
      <c r="E2430" s="0" t="s">
        <v>2</v>
      </c>
      <c r="F2430" s="0" t="s">
        <v>104</v>
      </c>
      <c r="G2430" s="0" t="n">
        <f aca="false">IF($B2430="POP",INDEX($A$2:$A2429,MATCH(1,($F$2:$F2429=F2430)*($D$2:$D2429=D2430)*($B$2:$B2429="PUSH")*($C$2:$C2429=$C2430),0),0),"")</f>
        <v>86076</v>
      </c>
      <c r="H2430" s="0" t="n">
        <f aca="false">IF(G2430 &lt;&gt; "", A2430-G2430, "")</f>
        <v>0</v>
      </c>
    </row>
    <row r="2431" customFormat="false" ht="12.8" hidden="false" customHeight="false" outlineLevel="0" collapsed="false">
      <c r="A2431" s="0" t="n">
        <v>86076</v>
      </c>
      <c r="B2431" s="0" t="s">
        <v>6</v>
      </c>
      <c r="C2431" s="0" t="n">
        <v>3051</v>
      </c>
      <c r="D2431" s="0" t="n">
        <v>4</v>
      </c>
      <c r="E2431" s="0" t="s">
        <v>2</v>
      </c>
      <c r="F2431" s="0" t="s">
        <v>74</v>
      </c>
      <c r="G2431" s="0" t="str">
        <f aca="false">IF($B2431="POP",INDEX($A$2:$A2430,MATCH(1,($F$2:$F2430=F2431)*($D$2:$D2430=D2431)*($B$2:$B2430="PUSH")*($C$2:$C2430=$C2431),0),0),"")</f>
        <v/>
      </c>
      <c r="H2431" s="0" t="str">
        <f aca="false">IF(G2431 &lt;&gt; "", A2431-G2431, "")</f>
        <v/>
      </c>
    </row>
    <row r="2432" customFormat="false" ht="12.8" hidden="false" customHeight="false" outlineLevel="0" collapsed="false">
      <c r="A2432" s="0" t="n">
        <v>86076</v>
      </c>
      <c r="B2432" s="0" t="s">
        <v>4</v>
      </c>
      <c r="C2432" s="0" t="n">
        <v>3051</v>
      </c>
      <c r="D2432" s="0" t="n">
        <v>4</v>
      </c>
      <c r="E2432" s="0" t="s">
        <v>2</v>
      </c>
      <c r="F2432" s="0" t="s">
        <v>74</v>
      </c>
      <c r="G2432" s="0" t="n">
        <f aca="false">IF($B2432="POP",INDEX($A$2:$A2431,MATCH(1,($F$2:$F2431=F2432)*($D$2:$D2431=D2432)*($B$2:$B2431="PUSH")*($C$2:$C2431=$C2432),0),0),"")</f>
        <v>86076</v>
      </c>
      <c r="H2432" s="0" t="n">
        <f aca="false">IF(G2432 &lt;&gt; "", A2432-G2432, "")</f>
        <v>0</v>
      </c>
    </row>
    <row r="2433" customFormat="false" ht="12.8" hidden="false" customHeight="false" outlineLevel="0" collapsed="false">
      <c r="A2433" s="0" t="n">
        <v>86076</v>
      </c>
      <c r="B2433" s="0" t="s">
        <v>6</v>
      </c>
      <c r="C2433" s="0" t="n">
        <v>3051</v>
      </c>
      <c r="D2433" s="0" t="n">
        <v>4</v>
      </c>
      <c r="E2433" s="0" t="s">
        <v>2</v>
      </c>
      <c r="F2433" s="0" t="s">
        <v>100</v>
      </c>
      <c r="G2433" s="0" t="str">
        <f aca="false">IF($B2433="POP",INDEX($A$2:$A2432,MATCH(1,($F$2:$F2432=F2433)*($D$2:$D2432=D2433)*($B$2:$B2432="PUSH")*($C$2:$C2432=$C2433),0),0),"")</f>
        <v/>
      </c>
      <c r="H2433" s="0" t="str">
        <f aca="false">IF(G2433 &lt;&gt; "", A2433-G2433, "")</f>
        <v/>
      </c>
    </row>
    <row r="2434" customFormat="false" ht="12.8" hidden="false" customHeight="false" outlineLevel="0" collapsed="false">
      <c r="A2434" s="0" t="n">
        <v>86076</v>
      </c>
      <c r="B2434" s="0" t="s">
        <v>4</v>
      </c>
      <c r="C2434" s="0" t="n">
        <v>3051</v>
      </c>
      <c r="D2434" s="0" t="n">
        <v>4</v>
      </c>
      <c r="E2434" s="0" t="s">
        <v>2</v>
      </c>
      <c r="F2434" s="0" t="s">
        <v>100</v>
      </c>
      <c r="G2434" s="0" t="n">
        <f aca="false">IF($B2434="POP",INDEX($A$2:$A2433,MATCH(1,($F$2:$F2433=F2434)*($D$2:$D2433=D2434)*($B$2:$B2433="PUSH")*($C$2:$C2433=$C2434),0),0),"")</f>
        <v>86076</v>
      </c>
      <c r="H2434" s="0" t="n">
        <f aca="false">IF(G2434 &lt;&gt; "", A2434-G2434, "")</f>
        <v>0</v>
      </c>
    </row>
    <row r="2435" customFormat="false" ht="12.8" hidden="false" customHeight="false" outlineLevel="0" collapsed="false">
      <c r="A2435" s="0" t="n">
        <v>86076</v>
      </c>
      <c r="B2435" s="0" t="s">
        <v>6</v>
      </c>
      <c r="C2435" s="0" t="n">
        <v>3051</v>
      </c>
      <c r="D2435" s="0" t="n">
        <v>4</v>
      </c>
      <c r="E2435" s="0" t="s">
        <v>2</v>
      </c>
      <c r="F2435" s="0" t="s">
        <v>105</v>
      </c>
      <c r="G2435" s="0" t="str">
        <f aca="false">IF($B2435="POP",INDEX($A$2:$A2434,MATCH(1,($F$2:$F2434=F2435)*($D$2:$D2434=D2435)*($B$2:$B2434="PUSH")*($C$2:$C2434=$C2435),0),0),"")</f>
        <v/>
      </c>
      <c r="H2435" s="0" t="str">
        <f aca="false">IF(G2435 &lt;&gt; "", A2435-G2435, "")</f>
        <v/>
      </c>
    </row>
    <row r="2436" customFormat="false" ht="12.8" hidden="false" customHeight="false" outlineLevel="0" collapsed="false">
      <c r="A2436" s="0" t="n">
        <v>86076</v>
      </c>
      <c r="B2436" s="0" t="s">
        <v>6</v>
      </c>
      <c r="C2436" s="0" t="n">
        <v>3051</v>
      </c>
      <c r="D2436" s="0" t="n">
        <v>5</v>
      </c>
      <c r="E2436" s="0" t="s">
        <v>2</v>
      </c>
      <c r="F2436" s="0" t="s">
        <v>106</v>
      </c>
      <c r="G2436" s="0" t="str">
        <f aca="false">IF($B2436="POP",INDEX($A$2:$A2435,MATCH(1,($F$2:$F2435=F2436)*($D$2:$D2435=D2436)*($B$2:$B2435="PUSH")*($C$2:$C2435=$C2436),0),0),"")</f>
        <v/>
      </c>
      <c r="H2436" s="0" t="str">
        <f aca="false">IF(G2436 &lt;&gt; "", A2436-G2436, "")</f>
        <v/>
      </c>
    </row>
    <row r="2437" customFormat="false" ht="12.8" hidden="false" customHeight="false" outlineLevel="0" collapsed="false">
      <c r="A2437" s="0" t="n">
        <v>86076</v>
      </c>
      <c r="B2437" s="0" t="s">
        <v>4</v>
      </c>
      <c r="C2437" s="0" t="n">
        <v>3051</v>
      </c>
      <c r="D2437" s="0" t="n">
        <v>5</v>
      </c>
      <c r="E2437" s="0" t="s">
        <v>2</v>
      </c>
      <c r="F2437" s="0" t="s">
        <v>106</v>
      </c>
      <c r="G2437" s="0" t="n">
        <f aca="false">IF($B2437="POP",INDEX($A$2:$A2436,MATCH(1,($F$2:$F2436=F2437)*($D$2:$D2436=D2437)*($B$2:$B2436="PUSH")*($C$2:$C2436=$C2437),0),0),"")</f>
        <v>86076</v>
      </c>
      <c r="H2437" s="0" t="n">
        <f aca="false">IF(G2437 &lt;&gt; "", A2437-G2437, "")</f>
        <v>0</v>
      </c>
    </row>
    <row r="2438" customFormat="false" ht="12.8" hidden="false" customHeight="false" outlineLevel="0" collapsed="false">
      <c r="A2438" s="0" t="n">
        <v>86093</v>
      </c>
      <c r="B2438" s="0" t="s">
        <v>6</v>
      </c>
      <c r="C2438" s="0" t="n">
        <v>3051</v>
      </c>
      <c r="D2438" s="0" t="n">
        <v>5</v>
      </c>
      <c r="E2438" s="0" t="s">
        <v>2</v>
      </c>
      <c r="F2438" s="0" t="s">
        <v>107</v>
      </c>
      <c r="G2438" s="0" t="str">
        <f aca="false">IF($B2438="POP",INDEX($A$2:$A2437,MATCH(1,($F$2:$F2437=F2438)*($D$2:$D2437=D2438)*($B$2:$B2437="PUSH")*($C$2:$C2437=$C2438),0),0),"")</f>
        <v/>
      </c>
      <c r="H2438" s="0" t="str">
        <f aca="false">IF(G2438 &lt;&gt; "", A2438-G2438, "")</f>
        <v/>
      </c>
    </row>
    <row r="2439" customFormat="false" ht="12.8" hidden="false" customHeight="false" outlineLevel="0" collapsed="false">
      <c r="A2439" s="0" t="n">
        <v>86110</v>
      </c>
      <c r="B2439" s="0" t="s">
        <v>4</v>
      </c>
      <c r="C2439" s="0" t="n">
        <v>3051</v>
      </c>
      <c r="D2439" s="0" t="n">
        <v>5</v>
      </c>
      <c r="E2439" s="0" t="s">
        <v>2</v>
      </c>
      <c r="F2439" s="0" t="s">
        <v>107</v>
      </c>
      <c r="G2439" s="0" t="n">
        <f aca="false">IF($B2439="POP",INDEX($A$2:$A2438,MATCH(1,($F$2:$F2438=F2439)*($D$2:$D2438=D2439)*($B$2:$B2438="PUSH")*($C$2:$C2438=$C2439),0),0),"")</f>
        <v>86093</v>
      </c>
      <c r="H2439" s="0" t="n">
        <f aca="false">IF(G2439 &lt;&gt; "", A2439-G2439, "")</f>
        <v>17</v>
      </c>
    </row>
    <row r="2440" customFormat="false" ht="12.8" hidden="false" customHeight="false" outlineLevel="0" collapsed="false">
      <c r="A2440" s="0" t="n">
        <v>86126</v>
      </c>
      <c r="B2440" s="0" t="s">
        <v>4</v>
      </c>
      <c r="C2440" s="0" t="n">
        <v>3051</v>
      </c>
      <c r="D2440" s="0" t="n">
        <v>4</v>
      </c>
      <c r="E2440" s="0" t="s">
        <v>2</v>
      </c>
      <c r="F2440" s="0" t="s">
        <v>105</v>
      </c>
      <c r="G2440" s="0" t="n">
        <f aca="false">IF($B2440="POP",INDEX($A$2:$A2439,MATCH(1,($F$2:$F2439=F2440)*($D$2:$D2439=D2440)*($B$2:$B2439="PUSH")*($C$2:$C2439=$C2440),0),0),"")</f>
        <v>86076</v>
      </c>
      <c r="H2440" s="0" t="n">
        <f aca="false">IF(G2440 &lt;&gt; "", A2440-G2440, "")</f>
        <v>50</v>
      </c>
    </row>
    <row r="2441" customFormat="false" ht="12.8" hidden="false" customHeight="false" outlineLevel="0" collapsed="false">
      <c r="A2441" s="0" t="n">
        <v>86126</v>
      </c>
      <c r="B2441" s="0" t="s">
        <v>4</v>
      </c>
      <c r="C2441" s="0" t="n">
        <v>3051</v>
      </c>
      <c r="D2441" s="0" t="n">
        <v>3</v>
      </c>
      <c r="E2441" s="0" t="s">
        <v>2</v>
      </c>
      <c r="F2441" s="0" t="s">
        <v>103</v>
      </c>
      <c r="G2441" s="0" t="n">
        <f aca="false">IF($B2441="POP",INDEX($A$2:$A2440,MATCH(1,($F$2:$F2440=F2441)*($D$2:$D2440=D2441)*($B$2:$B2440="PUSH")*($C$2:$C2440=$C2441),0),0),"")</f>
        <v>86076</v>
      </c>
      <c r="H2441" s="0" t="n">
        <f aca="false">IF(G2441 &lt;&gt; "", A2441-G2441, "")</f>
        <v>50</v>
      </c>
    </row>
    <row r="2442" customFormat="false" ht="12.8" hidden="false" customHeight="false" outlineLevel="0" collapsed="false">
      <c r="A2442" s="0" t="n">
        <v>86126</v>
      </c>
      <c r="B2442" s="0" t="s">
        <v>6</v>
      </c>
      <c r="C2442" s="0" t="n">
        <v>3051</v>
      </c>
      <c r="D2442" s="0" t="n">
        <v>3</v>
      </c>
      <c r="E2442" s="0" t="s">
        <v>2</v>
      </c>
      <c r="F2442" s="0" t="s">
        <v>103</v>
      </c>
      <c r="G2442" s="0" t="str">
        <f aca="false">IF($B2442="POP",INDEX($A$2:$A2441,MATCH(1,($F$2:$F2441=F2442)*($D$2:$D2441=D2442)*($B$2:$B2441="PUSH")*($C$2:$C2441=$C2442),0),0),"")</f>
        <v/>
      </c>
      <c r="H2442" s="0" t="str">
        <f aca="false">IF(G2442 &lt;&gt; "", A2442-G2442, "")</f>
        <v/>
      </c>
    </row>
    <row r="2443" customFormat="false" ht="12.8" hidden="false" customHeight="false" outlineLevel="0" collapsed="false">
      <c r="A2443" s="0" t="n">
        <v>86126</v>
      </c>
      <c r="B2443" s="0" t="s">
        <v>6</v>
      </c>
      <c r="C2443" s="0" t="n">
        <v>3051</v>
      </c>
      <c r="D2443" s="0" t="n">
        <v>4</v>
      </c>
      <c r="E2443" s="0" t="s">
        <v>2</v>
      </c>
      <c r="F2443" s="0" t="s">
        <v>104</v>
      </c>
      <c r="G2443" s="0" t="str">
        <f aca="false">IF($B2443="POP",INDEX($A$2:$A2442,MATCH(1,($F$2:$F2442=F2443)*($D$2:$D2442=D2443)*($B$2:$B2442="PUSH")*($C$2:$C2442=$C2443),0),0),"")</f>
        <v/>
      </c>
      <c r="H2443" s="0" t="str">
        <f aca="false">IF(G2443 &lt;&gt; "", A2443-G2443, "")</f>
        <v/>
      </c>
    </row>
    <row r="2444" customFormat="false" ht="12.8" hidden="false" customHeight="false" outlineLevel="0" collapsed="false">
      <c r="A2444" s="0" t="n">
        <v>86126</v>
      </c>
      <c r="B2444" s="0" t="s">
        <v>4</v>
      </c>
      <c r="C2444" s="0" t="n">
        <v>3051</v>
      </c>
      <c r="D2444" s="0" t="n">
        <v>4</v>
      </c>
      <c r="E2444" s="0" t="s">
        <v>2</v>
      </c>
      <c r="F2444" s="0" t="s">
        <v>104</v>
      </c>
      <c r="G2444" s="0" t="n">
        <f aca="false">IF($B2444="POP",INDEX($A$2:$A2443,MATCH(1,($F$2:$F2443=F2444)*($D$2:$D2443=D2444)*($B$2:$B2443="PUSH")*($C$2:$C2443=$C2444),0),0),"")</f>
        <v>86076</v>
      </c>
      <c r="H2444" s="0" t="n">
        <f aca="false">IF(G2444 &lt;&gt; "", A2444-G2444, "")</f>
        <v>50</v>
      </c>
    </row>
    <row r="2445" customFormat="false" ht="12.8" hidden="false" customHeight="false" outlineLevel="0" collapsed="false">
      <c r="A2445" s="0" t="n">
        <v>86126</v>
      </c>
      <c r="B2445" s="0" t="s">
        <v>6</v>
      </c>
      <c r="C2445" s="0" t="n">
        <v>3051</v>
      </c>
      <c r="D2445" s="0" t="n">
        <v>4</v>
      </c>
      <c r="E2445" s="0" t="s">
        <v>2</v>
      </c>
      <c r="F2445" s="0" t="s">
        <v>74</v>
      </c>
      <c r="G2445" s="0" t="str">
        <f aca="false">IF($B2445="POP",INDEX($A$2:$A2444,MATCH(1,($F$2:$F2444=F2445)*($D$2:$D2444=D2445)*($B$2:$B2444="PUSH")*($C$2:$C2444=$C2445),0),0),"")</f>
        <v/>
      </c>
      <c r="H2445" s="0" t="str">
        <f aca="false">IF(G2445 &lt;&gt; "", A2445-G2445, "")</f>
        <v/>
      </c>
    </row>
    <row r="2446" customFormat="false" ht="12.8" hidden="false" customHeight="false" outlineLevel="0" collapsed="false">
      <c r="A2446" s="0" t="n">
        <v>86126</v>
      </c>
      <c r="B2446" s="0" t="s">
        <v>4</v>
      </c>
      <c r="C2446" s="0" t="n">
        <v>3051</v>
      </c>
      <c r="D2446" s="0" t="n">
        <v>4</v>
      </c>
      <c r="E2446" s="0" t="s">
        <v>2</v>
      </c>
      <c r="F2446" s="0" t="s">
        <v>74</v>
      </c>
      <c r="G2446" s="0" t="n">
        <f aca="false">IF($B2446="POP",INDEX($A$2:$A2445,MATCH(1,($F$2:$F2445=F2446)*($D$2:$D2445=D2446)*($B$2:$B2445="PUSH")*($C$2:$C2445=$C2446),0),0),"")</f>
        <v>86076</v>
      </c>
      <c r="H2446" s="0" t="n">
        <f aca="false">IF(G2446 &lt;&gt; "", A2446-G2446, "")</f>
        <v>50</v>
      </c>
    </row>
    <row r="2447" customFormat="false" ht="12.8" hidden="false" customHeight="false" outlineLevel="0" collapsed="false">
      <c r="A2447" s="0" t="n">
        <v>86126</v>
      </c>
      <c r="B2447" s="0" t="s">
        <v>6</v>
      </c>
      <c r="C2447" s="0" t="n">
        <v>3051</v>
      </c>
      <c r="D2447" s="0" t="n">
        <v>4</v>
      </c>
      <c r="E2447" s="0" t="s">
        <v>2</v>
      </c>
      <c r="F2447" s="0" t="s">
        <v>100</v>
      </c>
      <c r="G2447" s="0" t="str">
        <f aca="false">IF($B2447="POP",INDEX($A$2:$A2446,MATCH(1,($F$2:$F2446=F2447)*($D$2:$D2446=D2447)*($B$2:$B2446="PUSH")*($C$2:$C2446=$C2447),0),0),"")</f>
        <v/>
      </c>
      <c r="H2447" s="0" t="str">
        <f aca="false">IF(G2447 &lt;&gt; "", A2447-G2447, "")</f>
        <v/>
      </c>
    </row>
    <row r="2448" customFormat="false" ht="12.8" hidden="false" customHeight="false" outlineLevel="0" collapsed="false">
      <c r="A2448" s="0" t="n">
        <v>86126</v>
      </c>
      <c r="B2448" s="0" t="s">
        <v>4</v>
      </c>
      <c r="C2448" s="0" t="n">
        <v>3051</v>
      </c>
      <c r="D2448" s="0" t="n">
        <v>4</v>
      </c>
      <c r="E2448" s="0" t="s">
        <v>2</v>
      </c>
      <c r="F2448" s="0" t="s">
        <v>100</v>
      </c>
      <c r="G2448" s="0" t="n">
        <f aca="false">IF($B2448="POP",INDEX($A$2:$A2447,MATCH(1,($F$2:$F2447=F2448)*($D$2:$D2447=D2448)*($B$2:$B2447="PUSH")*($C$2:$C2447=$C2448),0),0),"")</f>
        <v>86076</v>
      </c>
      <c r="H2448" s="0" t="n">
        <f aca="false">IF(G2448 &lt;&gt; "", A2448-G2448, "")</f>
        <v>50</v>
      </c>
    </row>
    <row r="2449" customFormat="false" ht="12.8" hidden="false" customHeight="false" outlineLevel="0" collapsed="false">
      <c r="A2449" s="0" t="n">
        <v>86126</v>
      </c>
      <c r="B2449" s="0" t="s">
        <v>6</v>
      </c>
      <c r="C2449" s="0" t="n">
        <v>3051</v>
      </c>
      <c r="D2449" s="0" t="n">
        <v>4</v>
      </c>
      <c r="E2449" s="0" t="s">
        <v>2</v>
      </c>
      <c r="F2449" s="0" t="s">
        <v>105</v>
      </c>
      <c r="G2449" s="0" t="str">
        <f aca="false">IF($B2449="POP",INDEX($A$2:$A2448,MATCH(1,($F$2:$F2448=F2449)*($D$2:$D2448=D2449)*($B$2:$B2448="PUSH")*($C$2:$C2448=$C2449),0),0),"")</f>
        <v/>
      </c>
      <c r="H2449" s="0" t="str">
        <f aca="false">IF(G2449 &lt;&gt; "", A2449-G2449, "")</f>
        <v/>
      </c>
    </row>
    <row r="2450" customFormat="false" ht="12.8" hidden="false" customHeight="false" outlineLevel="0" collapsed="false">
      <c r="A2450" s="0" t="n">
        <v>86126</v>
      </c>
      <c r="B2450" s="0" t="s">
        <v>6</v>
      </c>
      <c r="C2450" s="0" t="n">
        <v>3051</v>
      </c>
      <c r="D2450" s="0" t="n">
        <v>5</v>
      </c>
      <c r="E2450" s="0" t="s">
        <v>2</v>
      </c>
      <c r="F2450" s="0" t="s">
        <v>106</v>
      </c>
      <c r="G2450" s="0" t="str">
        <f aca="false">IF($B2450="POP",INDEX($A$2:$A2449,MATCH(1,($F$2:$F2449=F2450)*($D$2:$D2449=D2450)*($B$2:$B2449="PUSH")*($C$2:$C2449=$C2450),0),0),"")</f>
        <v/>
      </c>
      <c r="H2450" s="0" t="str">
        <f aca="false">IF(G2450 &lt;&gt; "", A2450-G2450, "")</f>
        <v/>
      </c>
    </row>
    <row r="2451" customFormat="false" ht="12.8" hidden="false" customHeight="false" outlineLevel="0" collapsed="false">
      <c r="A2451" s="0" t="n">
        <v>86126</v>
      </c>
      <c r="B2451" s="0" t="s">
        <v>4</v>
      </c>
      <c r="C2451" s="0" t="n">
        <v>3051</v>
      </c>
      <c r="D2451" s="0" t="n">
        <v>5</v>
      </c>
      <c r="E2451" s="0" t="s">
        <v>2</v>
      </c>
      <c r="F2451" s="0" t="s">
        <v>106</v>
      </c>
      <c r="G2451" s="0" t="n">
        <f aca="false">IF($B2451="POP",INDEX($A$2:$A2450,MATCH(1,($F$2:$F2450=F2451)*($D$2:$D2450=D2451)*($B$2:$B2450="PUSH")*($C$2:$C2450=$C2451),0),0),"")</f>
        <v>86076</v>
      </c>
      <c r="H2451" s="0" t="n">
        <f aca="false">IF(G2451 &lt;&gt; "", A2451-G2451, "")</f>
        <v>50</v>
      </c>
    </row>
    <row r="2452" customFormat="false" ht="12.8" hidden="false" customHeight="false" outlineLevel="0" collapsed="false">
      <c r="A2452" s="0" t="n">
        <v>86143</v>
      </c>
      <c r="B2452" s="0" t="s">
        <v>6</v>
      </c>
      <c r="C2452" s="0" t="n">
        <v>3051</v>
      </c>
      <c r="D2452" s="0" t="n">
        <v>5</v>
      </c>
      <c r="E2452" s="0" t="s">
        <v>2</v>
      </c>
      <c r="F2452" s="0" t="s">
        <v>107</v>
      </c>
      <c r="G2452" s="0" t="str">
        <f aca="false">IF($B2452="POP",INDEX($A$2:$A2451,MATCH(1,($F$2:$F2451=F2452)*($D$2:$D2451=D2452)*($B$2:$B2451="PUSH")*($C$2:$C2451=$C2452),0),0),"")</f>
        <v/>
      </c>
      <c r="H2452" s="0" t="str">
        <f aca="false">IF(G2452 &lt;&gt; "", A2452-G2452, "")</f>
        <v/>
      </c>
    </row>
    <row r="2453" customFormat="false" ht="12.8" hidden="false" customHeight="false" outlineLevel="0" collapsed="false">
      <c r="A2453" s="0" t="n">
        <v>86160</v>
      </c>
      <c r="B2453" s="0" t="s">
        <v>4</v>
      </c>
      <c r="C2453" s="0" t="n">
        <v>3051</v>
      </c>
      <c r="D2453" s="0" t="n">
        <v>5</v>
      </c>
      <c r="E2453" s="0" t="s">
        <v>2</v>
      </c>
      <c r="F2453" s="0" t="s">
        <v>107</v>
      </c>
      <c r="G2453" s="0" t="n">
        <f aca="false">IF($B2453="POP",INDEX($A$2:$A2452,MATCH(1,($F$2:$F2452=F2453)*($D$2:$D2452=D2453)*($B$2:$B2452="PUSH")*($C$2:$C2452=$C2453),0),0),"")</f>
        <v>86093</v>
      </c>
      <c r="H2453" s="0" t="n">
        <f aca="false">IF(G2453 &lt;&gt; "", A2453-G2453, "")</f>
        <v>67</v>
      </c>
    </row>
    <row r="2454" customFormat="false" ht="12.8" hidden="false" customHeight="false" outlineLevel="0" collapsed="false">
      <c r="A2454" s="0" t="n">
        <v>86260</v>
      </c>
      <c r="B2454" s="0" t="s">
        <v>6</v>
      </c>
      <c r="C2454" s="0" t="n">
        <v>3051</v>
      </c>
      <c r="D2454" s="0" t="n">
        <v>5</v>
      </c>
      <c r="E2454" s="0" t="s">
        <v>2</v>
      </c>
      <c r="F2454" s="0" t="s">
        <v>75</v>
      </c>
      <c r="G2454" s="0" t="str">
        <f aca="false">IF($B2454="POP",INDEX($A$2:$A2453,MATCH(1,($F$2:$F2453=F2454)*($D$2:$D2453=D2454)*($B$2:$B2453="PUSH")*($C$2:$C2453=$C2454),0),0),"")</f>
        <v/>
      </c>
      <c r="H2454" s="0" t="str">
        <f aca="false">IF(G2454 &lt;&gt; "", A2454-G2454, "")</f>
        <v/>
      </c>
    </row>
    <row r="2455" customFormat="false" ht="12.8" hidden="false" customHeight="false" outlineLevel="0" collapsed="false">
      <c r="A2455" s="0" t="n">
        <v>86260</v>
      </c>
      <c r="B2455" s="0" t="s">
        <v>6</v>
      </c>
      <c r="C2455" s="0" t="n">
        <v>3051</v>
      </c>
      <c r="D2455" s="0" t="n">
        <v>6</v>
      </c>
      <c r="E2455" s="0" t="s">
        <v>2</v>
      </c>
      <c r="F2455" s="0" t="s">
        <v>76</v>
      </c>
      <c r="G2455" s="0" t="str">
        <f aca="false">IF($B2455="POP",INDEX($A$2:$A2454,MATCH(1,($F$2:$F2454=F2455)*($D$2:$D2454=D2455)*($B$2:$B2454="PUSH")*($C$2:$C2454=$C2455),0),0),"")</f>
        <v/>
      </c>
      <c r="H2455" s="0" t="str">
        <f aca="false">IF(G2455 &lt;&gt; "", A2455-G2455, "")</f>
        <v/>
      </c>
    </row>
    <row r="2456" customFormat="false" ht="12.8" hidden="false" customHeight="false" outlineLevel="0" collapsed="false">
      <c r="A2456" s="0" t="n">
        <v>86260</v>
      </c>
      <c r="B2456" s="0" t="s">
        <v>4</v>
      </c>
      <c r="C2456" s="0" t="n">
        <v>3051</v>
      </c>
      <c r="D2456" s="0" t="n">
        <v>6</v>
      </c>
      <c r="E2456" s="0" t="s">
        <v>2</v>
      </c>
      <c r="F2456" s="0" t="s">
        <v>76</v>
      </c>
      <c r="G2456" s="0" t="n">
        <f aca="false">IF($B2456="POP",INDEX($A$2:$A2455,MATCH(1,($F$2:$F2455=F2456)*($D$2:$D2455=D2456)*($B$2:$B2455="PUSH")*($C$2:$C2455=$C2456),0),0),"")</f>
        <v>86260</v>
      </c>
      <c r="H2456" s="0" t="n">
        <f aca="false">IF(G2456 &lt;&gt; "", A2456-G2456, "")</f>
        <v>0</v>
      </c>
    </row>
    <row r="2457" customFormat="false" ht="12.8" hidden="false" customHeight="false" outlineLevel="0" collapsed="false">
      <c r="A2457" s="0" t="n">
        <v>86260</v>
      </c>
      <c r="B2457" s="0" t="s">
        <v>6</v>
      </c>
      <c r="C2457" s="0" t="n">
        <v>3051</v>
      </c>
      <c r="D2457" s="0" t="n">
        <v>6</v>
      </c>
      <c r="E2457" s="0" t="s">
        <v>2</v>
      </c>
      <c r="F2457" s="0" t="s">
        <v>77</v>
      </c>
      <c r="G2457" s="0" t="str">
        <f aca="false">IF($B2457="POP",INDEX($A$2:$A2456,MATCH(1,($F$2:$F2456=F2457)*($D$2:$D2456=D2457)*($B$2:$B2456="PUSH")*($C$2:$C2456=$C2457),0),0),"")</f>
        <v/>
      </c>
      <c r="H2457" s="0" t="str">
        <f aca="false">IF(G2457 &lt;&gt; "", A2457-G2457, "")</f>
        <v/>
      </c>
    </row>
    <row r="2458" customFormat="false" ht="12.8" hidden="false" customHeight="false" outlineLevel="0" collapsed="false">
      <c r="A2458" s="0" t="n">
        <v>86260</v>
      </c>
      <c r="B2458" s="0" t="s">
        <v>4</v>
      </c>
      <c r="C2458" s="0" t="n">
        <v>3051</v>
      </c>
      <c r="D2458" s="0" t="n">
        <v>6</v>
      </c>
      <c r="E2458" s="0" t="s">
        <v>2</v>
      </c>
      <c r="F2458" s="0" t="s">
        <v>77</v>
      </c>
      <c r="G2458" s="0" t="n">
        <f aca="false">IF($B2458="POP",INDEX($A$2:$A2457,MATCH(1,($F$2:$F2457=F2458)*($D$2:$D2457=D2458)*($B$2:$B2457="PUSH")*($C$2:$C2457=$C2458),0),0),"")</f>
        <v>86260</v>
      </c>
      <c r="H2458" s="0" t="n">
        <f aca="false">IF(G2458 &lt;&gt; "", A2458-G2458, "")</f>
        <v>0</v>
      </c>
    </row>
    <row r="2459" customFormat="false" ht="12.8" hidden="false" customHeight="false" outlineLevel="0" collapsed="false">
      <c r="A2459" s="0" t="n">
        <v>86260</v>
      </c>
      <c r="B2459" s="0" t="s">
        <v>6</v>
      </c>
      <c r="C2459" s="0" t="n">
        <v>3051</v>
      </c>
      <c r="D2459" s="0" t="n">
        <v>6</v>
      </c>
      <c r="E2459" s="0" t="s">
        <v>2</v>
      </c>
      <c r="F2459" s="0" t="s">
        <v>78</v>
      </c>
      <c r="G2459" s="0" t="str">
        <f aca="false">IF($B2459="POP",INDEX($A$2:$A2458,MATCH(1,($F$2:$F2458=F2459)*($D$2:$D2458=D2459)*($B$2:$B2458="PUSH")*($C$2:$C2458=$C2459),0),0),"")</f>
        <v/>
      </c>
      <c r="H2459" s="0" t="str">
        <f aca="false">IF(G2459 &lt;&gt; "", A2459-G2459, "")</f>
        <v/>
      </c>
    </row>
    <row r="2460" customFormat="false" ht="12.8" hidden="false" customHeight="false" outlineLevel="0" collapsed="false">
      <c r="A2460" s="0" t="n">
        <v>86260</v>
      </c>
      <c r="B2460" s="0" t="s">
        <v>4</v>
      </c>
      <c r="C2460" s="0" t="n">
        <v>3051</v>
      </c>
      <c r="D2460" s="0" t="n">
        <v>6</v>
      </c>
      <c r="E2460" s="0" t="s">
        <v>2</v>
      </c>
      <c r="F2460" s="0" t="s">
        <v>78</v>
      </c>
      <c r="G2460" s="0" t="n">
        <f aca="false">IF($B2460="POP",INDEX($A$2:$A2459,MATCH(1,($F$2:$F2459=F2460)*($D$2:$D2459=D2460)*($B$2:$B2459="PUSH")*($C$2:$C2459=$C2460),0),0),"")</f>
        <v>86260</v>
      </c>
      <c r="H2460" s="0" t="n">
        <f aca="false">IF(G2460 &lt;&gt; "", A2460-G2460, "")</f>
        <v>0</v>
      </c>
    </row>
    <row r="2461" customFormat="false" ht="12.8" hidden="false" customHeight="false" outlineLevel="0" collapsed="false">
      <c r="A2461" s="0" t="n">
        <v>86260</v>
      </c>
      <c r="B2461" s="0" t="s">
        <v>4</v>
      </c>
      <c r="C2461" s="0" t="n">
        <v>3051</v>
      </c>
      <c r="D2461" s="0" t="n">
        <v>5</v>
      </c>
      <c r="E2461" s="0" t="s">
        <v>2</v>
      </c>
      <c r="F2461" s="0" t="s">
        <v>75</v>
      </c>
      <c r="G2461" s="0" t="n">
        <f aca="false">IF($B2461="POP",INDEX($A$2:$A2460,MATCH(1,($F$2:$F2460=F2461)*($D$2:$D2460=D2461)*($B$2:$B2460="PUSH")*($C$2:$C2460=$C2461),0),0),"")</f>
        <v>86260</v>
      </c>
      <c r="H2461" s="0" t="n">
        <f aca="false">IF(G2461 &lt;&gt; "", A2461-G2461, "")</f>
        <v>0</v>
      </c>
    </row>
    <row r="2462" customFormat="false" ht="12.8" hidden="false" customHeight="false" outlineLevel="0" collapsed="false">
      <c r="A2462" s="0" t="n">
        <v>86260</v>
      </c>
      <c r="B2462" s="0" t="s">
        <v>6</v>
      </c>
      <c r="C2462" s="0" t="n">
        <v>3051</v>
      </c>
      <c r="D2462" s="0" t="n">
        <v>5</v>
      </c>
      <c r="E2462" s="0" t="s">
        <v>2</v>
      </c>
      <c r="F2462" s="0" t="s">
        <v>110</v>
      </c>
      <c r="G2462" s="0" t="str">
        <f aca="false">IF($B2462="POP",INDEX($A$2:$A2461,MATCH(1,($F$2:$F2461=F2462)*($D$2:$D2461=D2462)*($B$2:$B2461="PUSH")*($C$2:$C2461=$C2462),0),0),"")</f>
        <v/>
      </c>
      <c r="H2462" s="0" t="str">
        <f aca="false">IF(G2462 &lt;&gt; "", A2462-G2462, "")</f>
        <v/>
      </c>
    </row>
    <row r="2463" customFormat="false" ht="12.8" hidden="false" customHeight="false" outlineLevel="0" collapsed="false">
      <c r="A2463" s="0" t="n">
        <v>86277</v>
      </c>
      <c r="B2463" s="0" t="s">
        <v>6</v>
      </c>
      <c r="C2463" s="0" t="n">
        <v>3051</v>
      </c>
      <c r="D2463" s="0" t="n">
        <v>6</v>
      </c>
      <c r="E2463" s="0" t="s">
        <v>2</v>
      </c>
      <c r="F2463" s="0" t="s">
        <v>84</v>
      </c>
      <c r="G2463" s="0" t="str">
        <f aca="false">IF($B2463="POP",INDEX($A$2:$A2462,MATCH(1,($F$2:$F2462=F2463)*($D$2:$D2462=D2463)*($B$2:$B2462="PUSH")*($C$2:$C2462=$C2463),0),0),"")</f>
        <v/>
      </c>
      <c r="H2463" s="0" t="str">
        <f aca="false">IF(G2463 &lt;&gt; "", A2463-G2463, "")</f>
        <v/>
      </c>
    </row>
    <row r="2464" customFormat="false" ht="12.8" hidden="false" customHeight="false" outlineLevel="0" collapsed="false">
      <c r="A2464" s="0" t="n">
        <v>86277</v>
      </c>
      <c r="B2464" s="0" t="s">
        <v>1</v>
      </c>
      <c r="C2464" s="0" t="n">
        <v>3058</v>
      </c>
      <c r="D2464" s="0" t="n">
        <v>0</v>
      </c>
      <c r="E2464" s="0" t="s">
        <v>2</v>
      </c>
      <c r="F2464" s="0" t="s">
        <v>85</v>
      </c>
      <c r="G2464" s="0" t="str">
        <f aca="false">IF($B2464="POP",INDEX($A$2:$A2463,MATCH(1,($F$2:$F2463=F2464)*($D$2:$D2463=D2464)*($B$2:$B2463="PUSH")*($C$2:$C2463=$C2464),0),0),"")</f>
        <v/>
      </c>
      <c r="H2464" s="0" t="str">
        <f aca="false">IF(G2464 &lt;&gt; "", A2464-G2464, "")</f>
        <v/>
      </c>
    </row>
    <row r="2465" customFormat="false" ht="12.8" hidden="false" customHeight="false" outlineLevel="0" collapsed="false">
      <c r="A2465" s="0" t="n">
        <v>86277</v>
      </c>
      <c r="B2465" s="0" t="s">
        <v>4</v>
      </c>
      <c r="C2465" s="0" t="n">
        <v>3051</v>
      </c>
      <c r="D2465" s="0" t="n">
        <v>6</v>
      </c>
      <c r="E2465" s="0" t="s">
        <v>2</v>
      </c>
      <c r="F2465" s="0" t="s">
        <v>84</v>
      </c>
      <c r="G2465" s="0" t="n">
        <f aca="false">IF($B2465="POP",INDEX($A$2:$A2464,MATCH(1,($F$2:$F2464=F2465)*($D$2:$D2464=D2465)*($B$2:$B2464="PUSH")*($C$2:$C2464=$C2465),0),0),"")</f>
        <v>86277</v>
      </c>
      <c r="H2465" s="0" t="n">
        <f aca="false">IF(G2465 &lt;&gt; "", A2465-G2465, "")</f>
        <v>0</v>
      </c>
    </row>
    <row r="2466" customFormat="false" ht="12.8" hidden="false" customHeight="false" outlineLevel="0" collapsed="false">
      <c r="A2466" s="0" t="n">
        <v>86277</v>
      </c>
      <c r="B2466" s="0" t="s">
        <v>6</v>
      </c>
      <c r="C2466" s="0" t="n">
        <v>3051</v>
      </c>
      <c r="D2466" s="0" t="n">
        <v>6</v>
      </c>
      <c r="E2466" s="0" t="s">
        <v>2</v>
      </c>
      <c r="F2466" s="0" t="s">
        <v>111</v>
      </c>
      <c r="G2466" s="0" t="str">
        <f aca="false">IF($B2466="POP",INDEX($A$2:$A2465,MATCH(1,($F$2:$F2465=F2466)*($D$2:$D2465=D2466)*($B$2:$B2465="PUSH")*($C$2:$C2465=$C2466),0),0),"")</f>
        <v/>
      </c>
      <c r="H2466" s="0" t="str">
        <f aca="false">IF(G2466 &lt;&gt; "", A2466-G2466, "")</f>
        <v/>
      </c>
    </row>
    <row r="2467" customFormat="false" ht="12.8" hidden="false" customHeight="false" outlineLevel="0" collapsed="false">
      <c r="A2467" s="0" t="n">
        <v>86277</v>
      </c>
      <c r="B2467" s="0" t="s">
        <v>4</v>
      </c>
      <c r="C2467" s="0" t="n">
        <v>3051</v>
      </c>
      <c r="D2467" s="0" t="n">
        <v>6</v>
      </c>
      <c r="E2467" s="0" t="s">
        <v>2</v>
      </c>
      <c r="F2467" s="0" t="s">
        <v>111</v>
      </c>
      <c r="G2467" s="0" t="n">
        <f aca="false">IF($B2467="POP",INDEX($A$2:$A2466,MATCH(1,($F$2:$F2466=F2467)*($D$2:$D2466=D2467)*($B$2:$B2466="PUSH")*($C$2:$C2466=$C2467),0),0),"")</f>
        <v>86277</v>
      </c>
      <c r="H2467" s="0" t="n">
        <f aca="false">IF(G2467 &lt;&gt; "", A2467-G2467, "")</f>
        <v>0</v>
      </c>
    </row>
    <row r="2468" customFormat="false" ht="12.8" hidden="false" customHeight="false" outlineLevel="0" collapsed="false">
      <c r="A2468" s="0" t="n">
        <v>86277</v>
      </c>
      <c r="B2468" s="0" t="s">
        <v>6</v>
      </c>
      <c r="C2468" s="0" t="n">
        <v>3051</v>
      </c>
      <c r="D2468" s="0" t="n">
        <v>6</v>
      </c>
      <c r="E2468" s="0" t="s">
        <v>2</v>
      </c>
      <c r="F2468" s="0" t="s">
        <v>86</v>
      </c>
      <c r="G2468" s="0" t="str">
        <f aca="false">IF($B2468="POP",INDEX($A$2:$A2467,MATCH(1,($F$2:$F2467=F2468)*($D$2:$D2467=D2468)*($B$2:$B2467="PUSH")*($C$2:$C2467=$C2468),0),0),"")</f>
        <v/>
      </c>
      <c r="H2468" s="0" t="str">
        <f aca="false">IF(G2468 &lt;&gt; "", A2468-G2468, "")</f>
        <v/>
      </c>
    </row>
    <row r="2469" customFormat="false" ht="12.8" hidden="false" customHeight="false" outlineLevel="0" collapsed="false">
      <c r="A2469" s="0" t="n">
        <v>86277</v>
      </c>
      <c r="B2469" s="0" t="s">
        <v>1</v>
      </c>
      <c r="C2469" s="0" t="n">
        <v>3059</v>
      </c>
      <c r="D2469" s="0" t="n">
        <v>0</v>
      </c>
      <c r="E2469" s="0" t="s">
        <v>2</v>
      </c>
      <c r="F2469" s="0" t="s">
        <v>87</v>
      </c>
      <c r="G2469" s="0" t="str">
        <f aca="false">IF($B2469="POP",INDEX($A$2:$A2468,MATCH(1,($F$2:$F2468=F2469)*($D$2:$D2468=D2469)*($B$2:$B2468="PUSH")*($C$2:$C2468=$C2469),0),0),"")</f>
        <v/>
      </c>
      <c r="H2469" s="0" t="str">
        <f aca="false">IF(G2469 &lt;&gt; "", A2469-G2469, "")</f>
        <v/>
      </c>
    </row>
    <row r="2470" customFormat="false" ht="12.8" hidden="false" customHeight="false" outlineLevel="0" collapsed="false">
      <c r="A2470" s="0" t="n">
        <v>86277</v>
      </c>
      <c r="B2470" s="0" t="s">
        <v>4</v>
      </c>
      <c r="C2470" s="0" t="n">
        <v>3051</v>
      </c>
      <c r="D2470" s="0" t="n">
        <v>6</v>
      </c>
      <c r="E2470" s="0" t="s">
        <v>2</v>
      </c>
      <c r="F2470" s="0" t="s">
        <v>86</v>
      </c>
      <c r="G2470" s="0" t="n">
        <f aca="false">IF($B2470="POP",INDEX($A$2:$A2469,MATCH(1,($F$2:$F2469=F2470)*($D$2:$D2469=D2470)*($B$2:$B2469="PUSH")*($C$2:$C2469=$C2470),0),0),"")</f>
        <v>86277</v>
      </c>
      <c r="H2470" s="0" t="n">
        <f aca="false">IF(G2470 &lt;&gt; "", A2470-G2470, "")</f>
        <v>0</v>
      </c>
    </row>
    <row r="2471" customFormat="false" ht="12.8" hidden="false" customHeight="false" outlineLevel="0" collapsed="false">
      <c r="A2471" s="0" t="n">
        <v>86277</v>
      </c>
      <c r="B2471" s="0" t="s">
        <v>6</v>
      </c>
      <c r="C2471" s="0" t="n">
        <v>3051</v>
      </c>
      <c r="D2471" s="0" t="n">
        <v>6</v>
      </c>
      <c r="E2471" s="0" t="s">
        <v>2</v>
      </c>
      <c r="F2471" s="0" t="s">
        <v>107</v>
      </c>
      <c r="G2471" s="0" t="str">
        <f aca="false">IF($B2471="POP",INDEX($A$2:$A2470,MATCH(1,($F$2:$F2470=F2471)*($D$2:$D2470=D2471)*($B$2:$B2470="PUSH")*($C$2:$C2470=$C2471),0),0),"")</f>
        <v/>
      </c>
      <c r="H2471" s="0" t="str">
        <f aca="false">IF(G2471 &lt;&gt; "", A2471-G2471, "")</f>
        <v/>
      </c>
    </row>
    <row r="2472" customFormat="false" ht="12.8" hidden="false" customHeight="false" outlineLevel="0" collapsed="false">
      <c r="A2472" s="0" t="n">
        <v>86293</v>
      </c>
      <c r="B2472" s="0" t="s">
        <v>6</v>
      </c>
      <c r="C2472" s="0" t="n">
        <v>3058</v>
      </c>
      <c r="D2472" s="0" t="n">
        <v>0</v>
      </c>
      <c r="E2472" s="0" t="s">
        <v>2</v>
      </c>
      <c r="F2472" s="0" t="s">
        <v>88</v>
      </c>
      <c r="G2472" s="0" t="str">
        <f aca="false">IF($B2472="POP",INDEX($A$2:$A2471,MATCH(1,($F$2:$F2471=F2472)*($D$2:$D2471=D2472)*($B$2:$B2471="PUSH")*($C$2:$C2471=$C2472),0),0),"")</f>
        <v/>
      </c>
      <c r="H2472" s="0" t="str">
        <f aca="false">IF(G2472 &lt;&gt; "", A2472-G2472, "")</f>
        <v/>
      </c>
    </row>
    <row r="2473" customFormat="false" ht="12.8" hidden="false" customHeight="false" outlineLevel="0" collapsed="false">
      <c r="A2473" s="0" t="n">
        <v>86293</v>
      </c>
      <c r="B2473" s="0" t="s">
        <v>6</v>
      </c>
      <c r="C2473" s="0" t="n">
        <v>3058</v>
      </c>
      <c r="D2473" s="0" t="n">
        <v>1</v>
      </c>
      <c r="E2473" s="0" t="s">
        <v>2</v>
      </c>
      <c r="F2473" s="0" t="s">
        <v>7</v>
      </c>
      <c r="G2473" s="0" t="str">
        <f aca="false">IF($B2473="POP",INDEX($A$2:$A2472,MATCH(1,($F$2:$F2472=F2473)*($D$2:$D2472=D2473)*($B$2:$B2472="PUSH")*($C$2:$C2472=$C2473),0),0),"")</f>
        <v/>
      </c>
      <c r="H2473" s="0" t="str">
        <f aca="false">IF(G2473 &lt;&gt; "", A2473-G2473, "")</f>
        <v/>
      </c>
    </row>
    <row r="2474" customFormat="false" ht="12.8" hidden="false" customHeight="false" outlineLevel="0" collapsed="false">
      <c r="A2474" s="0" t="n">
        <v>86293</v>
      </c>
      <c r="B2474" s="0" t="s">
        <v>4</v>
      </c>
      <c r="C2474" s="0" t="n">
        <v>3058</v>
      </c>
      <c r="D2474" s="0" t="n">
        <v>1</v>
      </c>
      <c r="E2474" s="0" t="s">
        <v>2</v>
      </c>
      <c r="F2474" s="0" t="s">
        <v>7</v>
      </c>
      <c r="G2474" s="0" t="n">
        <f aca="false">IF($B2474="POP",INDEX($A$2:$A2473,MATCH(1,($F$2:$F2473=F2474)*($D$2:$D2473=D2474)*($B$2:$B2473="PUSH")*($C$2:$C2473=$C2474),0),0),"")</f>
        <v>86293</v>
      </c>
      <c r="H2474" s="0" t="n">
        <f aca="false">IF(G2474 &lt;&gt; "", A2474-G2474, "")</f>
        <v>0</v>
      </c>
    </row>
    <row r="2475" customFormat="false" ht="12.8" hidden="false" customHeight="false" outlineLevel="0" collapsed="false">
      <c r="A2475" s="0" t="n">
        <v>86293</v>
      </c>
      <c r="B2475" s="0" t="s">
        <v>11</v>
      </c>
      <c r="C2475" s="0" t="n">
        <v>3058</v>
      </c>
      <c r="D2475" s="0" t="n">
        <v>0</v>
      </c>
      <c r="E2475" s="0" t="s">
        <v>2</v>
      </c>
      <c r="F2475" s="0" t="s">
        <v>88</v>
      </c>
      <c r="G2475" s="0" t="str">
        <f aca="false">IF($B2475="POP",INDEX($A$2:$A2474,MATCH(1,($F$2:$F2474=F2475)*($D$2:$D2474=D2475)*($B$2:$B2474="PUSH")*($C$2:$C2474=$C2475),0),0),"")</f>
        <v/>
      </c>
      <c r="H2475" s="0" t="str">
        <f aca="false">IF(G2475 &lt;&gt; "", A2475-G2475, "")</f>
        <v/>
      </c>
    </row>
    <row r="2476" customFormat="false" ht="12.8" hidden="false" customHeight="false" outlineLevel="0" collapsed="false">
      <c r="A2476" s="0" t="n">
        <v>86310</v>
      </c>
      <c r="B2476" s="0" t="s">
        <v>4</v>
      </c>
      <c r="C2476" s="0" t="n">
        <v>3058</v>
      </c>
      <c r="D2476" s="0" t="n">
        <v>0</v>
      </c>
      <c r="E2476" s="0" t="s">
        <v>2</v>
      </c>
      <c r="F2476" s="0" t="s">
        <v>88</v>
      </c>
      <c r="G2476" s="0" t="n">
        <f aca="false">IF($B2476="POP",INDEX($A$2:$A2475,MATCH(1,($F$2:$F2475=F2476)*($D$2:$D2475=D2476)*($B$2:$B2475="PUSH")*($C$2:$C2475=$C2476),0),0),"")</f>
        <v>86293</v>
      </c>
      <c r="H2476" s="0" t="n">
        <f aca="false">IF(G2476 &lt;&gt; "", A2476-G2476, "")</f>
        <v>17</v>
      </c>
    </row>
    <row r="2477" customFormat="false" ht="12.8" hidden="false" customHeight="false" outlineLevel="0" collapsed="false">
      <c r="A2477" s="0" t="n">
        <v>86310</v>
      </c>
      <c r="B2477" s="0" t="s">
        <v>6</v>
      </c>
      <c r="C2477" s="0" t="n">
        <v>3059</v>
      </c>
      <c r="D2477" s="0" t="n">
        <v>0</v>
      </c>
      <c r="E2477" s="0" t="s">
        <v>2</v>
      </c>
      <c r="F2477" s="0" t="s">
        <v>89</v>
      </c>
      <c r="G2477" s="0" t="str">
        <f aca="false">IF($B2477="POP",INDEX($A$2:$A2476,MATCH(1,($F$2:$F2476=F2477)*($D$2:$D2476=D2477)*($B$2:$B2476="PUSH")*($C$2:$C2476=$C2477),0),0),"")</f>
        <v/>
      </c>
      <c r="H2477" s="0" t="str">
        <f aca="false">IF(G2477 &lt;&gt; "", A2477-G2477, "")</f>
        <v/>
      </c>
    </row>
    <row r="2478" customFormat="false" ht="12.8" hidden="false" customHeight="false" outlineLevel="0" collapsed="false">
      <c r="A2478" s="0" t="n">
        <v>86310</v>
      </c>
      <c r="B2478" s="0" t="s">
        <v>6</v>
      </c>
      <c r="C2478" s="0" t="n">
        <v>3059</v>
      </c>
      <c r="D2478" s="0" t="n">
        <v>1</v>
      </c>
      <c r="E2478" s="0" t="s">
        <v>2</v>
      </c>
      <c r="F2478" s="0" t="s">
        <v>9</v>
      </c>
      <c r="G2478" s="0" t="str">
        <f aca="false">IF($B2478="POP",INDEX($A$2:$A2477,MATCH(1,($F$2:$F2477=F2478)*($D$2:$D2477=D2478)*($B$2:$B2477="PUSH")*($C$2:$C2477=$C2478),0),0),"")</f>
        <v/>
      </c>
      <c r="H2478" s="0" t="str">
        <f aca="false">IF(G2478 &lt;&gt; "", A2478-G2478, "")</f>
        <v/>
      </c>
    </row>
    <row r="2479" customFormat="false" ht="12.8" hidden="false" customHeight="false" outlineLevel="0" collapsed="false">
      <c r="A2479" s="0" t="n">
        <v>86310</v>
      </c>
      <c r="B2479" s="0" t="s">
        <v>6</v>
      </c>
      <c r="C2479" s="0" t="n">
        <v>3059</v>
      </c>
      <c r="D2479" s="0" t="n">
        <v>2</v>
      </c>
      <c r="E2479" s="0" t="s">
        <v>2</v>
      </c>
      <c r="F2479" s="0" t="s">
        <v>10</v>
      </c>
      <c r="G2479" s="0" t="str">
        <f aca="false">IF($B2479="POP",INDEX($A$2:$A2478,MATCH(1,($F$2:$F2478=F2479)*($D$2:$D2478=D2479)*($B$2:$B2478="PUSH")*($C$2:$C2478=$C2479),0),0),"")</f>
        <v/>
      </c>
      <c r="H2479" s="0" t="str">
        <f aca="false">IF(G2479 &lt;&gt; "", A2479-G2479, "")</f>
        <v/>
      </c>
    </row>
    <row r="2480" customFormat="false" ht="12.8" hidden="false" customHeight="false" outlineLevel="0" collapsed="false">
      <c r="A2480" s="0" t="n">
        <v>86344</v>
      </c>
      <c r="B2480" s="0" t="s">
        <v>4</v>
      </c>
      <c r="C2480" s="0" t="n">
        <v>3059</v>
      </c>
      <c r="D2480" s="0" t="n">
        <v>2</v>
      </c>
      <c r="E2480" s="0" t="s">
        <v>2</v>
      </c>
      <c r="F2480" s="0" t="s">
        <v>10</v>
      </c>
      <c r="G2480" s="0" t="n">
        <f aca="false">IF($B2480="POP",INDEX($A$2:$A2479,MATCH(1,($F$2:$F2479=F2480)*($D$2:$D2479=D2480)*($B$2:$B2479="PUSH")*($C$2:$C2479=$C2480),0),0),"")</f>
        <v>86310</v>
      </c>
      <c r="H2480" s="0" t="n">
        <f aca="false">IF(G2480 &lt;&gt; "", A2480-G2480, "")</f>
        <v>34</v>
      </c>
    </row>
    <row r="2481" customFormat="false" ht="12.8" hidden="false" customHeight="false" outlineLevel="0" collapsed="false">
      <c r="A2481" s="0" t="n">
        <v>86344</v>
      </c>
      <c r="B2481" s="0" t="s">
        <v>4</v>
      </c>
      <c r="C2481" s="0" t="n">
        <v>3059</v>
      </c>
      <c r="D2481" s="0" t="n">
        <v>1</v>
      </c>
      <c r="E2481" s="0" t="s">
        <v>2</v>
      </c>
      <c r="F2481" s="0" t="s">
        <v>9</v>
      </c>
      <c r="G2481" s="0" t="n">
        <f aca="false">IF($B2481="POP",INDEX($A$2:$A2480,MATCH(1,($F$2:$F2480=F2481)*($D$2:$D2480=D2481)*($B$2:$B2480="PUSH")*($C$2:$C2480=$C2481),0),0),"")</f>
        <v>86310</v>
      </c>
      <c r="H2481" s="0" t="n">
        <f aca="false">IF(G2481 &lt;&gt; "", A2481-G2481, "")</f>
        <v>34</v>
      </c>
    </row>
    <row r="2482" customFormat="false" ht="12.8" hidden="false" customHeight="false" outlineLevel="0" collapsed="false">
      <c r="A2482" s="0" t="n">
        <v>86344</v>
      </c>
      <c r="B2482" s="0" t="s">
        <v>11</v>
      </c>
      <c r="C2482" s="0" t="n">
        <v>3059</v>
      </c>
      <c r="D2482" s="0" t="n">
        <v>0</v>
      </c>
      <c r="E2482" s="0" t="s">
        <v>2</v>
      </c>
      <c r="F2482" s="0" t="s">
        <v>89</v>
      </c>
      <c r="G2482" s="0" t="str">
        <f aca="false">IF($B2482="POP",INDEX($A$2:$A2481,MATCH(1,($F$2:$F2481=F2482)*($D$2:$D2481=D2482)*($B$2:$B2481="PUSH")*($C$2:$C2481=$C2482),0),0),"")</f>
        <v/>
      </c>
      <c r="H2482" s="0" t="str">
        <f aca="false">IF(G2482 &lt;&gt; "", A2482-G2482, "")</f>
        <v/>
      </c>
    </row>
    <row r="2483" customFormat="false" ht="12.8" hidden="false" customHeight="false" outlineLevel="0" collapsed="false">
      <c r="A2483" s="0" t="n">
        <v>86360</v>
      </c>
      <c r="B2483" s="0" t="s">
        <v>4</v>
      </c>
      <c r="C2483" s="0" t="n">
        <v>3059</v>
      </c>
      <c r="D2483" s="0" t="n">
        <v>0</v>
      </c>
      <c r="E2483" s="0" t="s">
        <v>2</v>
      </c>
      <c r="F2483" s="0" t="s">
        <v>89</v>
      </c>
      <c r="G2483" s="0" t="n">
        <f aca="false">IF($B2483="POP",INDEX($A$2:$A2482,MATCH(1,($F$2:$F2482=F2483)*($D$2:$D2482=D2483)*($B$2:$B2482="PUSH")*($C$2:$C2482=$C2483),0),0),"")</f>
        <v>86310</v>
      </c>
      <c r="H2483" s="0" t="n">
        <f aca="false">IF(G2483 &lt;&gt; "", A2483-G2483, "")</f>
        <v>50</v>
      </c>
    </row>
    <row r="2484" customFormat="false" ht="12.8" hidden="false" customHeight="false" outlineLevel="0" collapsed="false">
      <c r="A2484" s="0" t="n">
        <v>86360</v>
      </c>
      <c r="B2484" s="0" t="s">
        <v>4</v>
      </c>
      <c r="C2484" s="0" t="n">
        <v>3051</v>
      </c>
      <c r="D2484" s="0" t="n">
        <v>6</v>
      </c>
      <c r="E2484" s="0" t="s">
        <v>2</v>
      </c>
      <c r="F2484" s="0" t="s">
        <v>107</v>
      </c>
      <c r="G2484" s="0" t="n">
        <f aca="false">IF($B2484="POP",INDEX($A$2:$A2483,MATCH(1,($F$2:$F2483=F2484)*($D$2:$D2483=D2484)*($B$2:$B2483="PUSH")*($C$2:$C2483=$C2484),0),0),"")</f>
        <v>86277</v>
      </c>
      <c r="H2484" s="0" t="n">
        <f aca="false">IF(G2484 &lt;&gt; "", A2484-G2484, "")</f>
        <v>83</v>
      </c>
    </row>
    <row r="2485" customFormat="false" ht="12.8" hidden="false" customHeight="false" outlineLevel="0" collapsed="false">
      <c r="A2485" s="0" t="n">
        <v>86377</v>
      </c>
      <c r="B2485" s="0" t="s">
        <v>6</v>
      </c>
      <c r="C2485" s="0" t="n">
        <v>3051</v>
      </c>
      <c r="D2485" s="0" t="n">
        <v>6</v>
      </c>
      <c r="E2485" s="0" t="s">
        <v>2</v>
      </c>
      <c r="F2485" s="0" t="s">
        <v>112</v>
      </c>
      <c r="G2485" s="0" t="str">
        <f aca="false">IF($B2485="POP",INDEX($A$2:$A2484,MATCH(1,($F$2:$F2484=F2485)*($D$2:$D2484=D2485)*($B$2:$B2484="PUSH")*($C$2:$C2484=$C2485),0),0),"")</f>
        <v/>
      </c>
      <c r="H2485" s="0" t="str">
        <f aca="false">IF(G2485 &lt;&gt; "", A2485-G2485, "")</f>
        <v/>
      </c>
    </row>
    <row r="2486" customFormat="false" ht="12.8" hidden="false" customHeight="false" outlineLevel="0" collapsed="false">
      <c r="A2486" s="0" t="n">
        <v>86393</v>
      </c>
      <c r="B2486" s="0" t="s">
        <v>4</v>
      </c>
      <c r="C2486" s="0" t="n">
        <v>3051</v>
      </c>
      <c r="D2486" s="0" t="n">
        <v>6</v>
      </c>
      <c r="E2486" s="0" t="s">
        <v>2</v>
      </c>
      <c r="F2486" s="0" t="s">
        <v>112</v>
      </c>
      <c r="G2486" s="0" t="n">
        <f aca="false">IF($B2486="POP",INDEX($A$2:$A2485,MATCH(1,($F$2:$F2485=F2486)*($D$2:$D2485=D2486)*($B$2:$B2485="PUSH")*($C$2:$C2485=$C2486),0),0),"")</f>
        <v>86377</v>
      </c>
      <c r="H2486" s="0" t="n">
        <f aca="false">IF(G2486 &lt;&gt; "", A2486-G2486, "")</f>
        <v>16</v>
      </c>
    </row>
    <row r="2487" customFormat="false" ht="12.8" hidden="false" customHeight="false" outlineLevel="0" collapsed="false">
      <c r="A2487" s="0" t="n">
        <v>86394</v>
      </c>
      <c r="B2487" s="0" t="s">
        <v>4</v>
      </c>
      <c r="C2487" s="0" t="n">
        <v>3051</v>
      </c>
      <c r="D2487" s="0" t="n">
        <v>5</v>
      </c>
      <c r="E2487" s="0" t="s">
        <v>2</v>
      </c>
      <c r="F2487" s="0" t="s">
        <v>110</v>
      </c>
      <c r="G2487" s="0" t="n">
        <f aca="false">IF($B2487="POP",INDEX($A$2:$A2486,MATCH(1,($F$2:$F2486=F2487)*($D$2:$D2486=D2487)*($B$2:$B2486="PUSH")*($C$2:$C2486=$C2487),0),0),"")</f>
        <v>86260</v>
      </c>
      <c r="H2487" s="0" t="n">
        <f aca="false">IF(G2487 &lt;&gt; "", A2487-G2487, "")</f>
        <v>134</v>
      </c>
    </row>
    <row r="2488" customFormat="false" ht="12.8" hidden="false" customHeight="false" outlineLevel="0" collapsed="false">
      <c r="A2488" s="0" t="n">
        <v>86411</v>
      </c>
      <c r="B2488" s="0" t="s">
        <v>6</v>
      </c>
      <c r="C2488" s="0" t="n">
        <v>3051</v>
      </c>
      <c r="D2488" s="0" t="n">
        <v>5</v>
      </c>
      <c r="E2488" s="0" t="s">
        <v>2</v>
      </c>
      <c r="F2488" s="0" t="s">
        <v>108</v>
      </c>
      <c r="G2488" s="0" t="str">
        <f aca="false">IF($B2488="POP",INDEX($A$2:$A2487,MATCH(1,($F$2:$F2487=F2488)*($D$2:$D2487=D2488)*($B$2:$B2487="PUSH")*($C$2:$C2487=$C2488),0),0),"")</f>
        <v/>
      </c>
      <c r="H2488" s="0" t="str">
        <f aca="false">IF(G2488 &lt;&gt; "", A2488-G2488, "")</f>
        <v/>
      </c>
    </row>
    <row r="2489" customFormat="false" ht="12.8" hidden="false" customHeight="false" outlineLevel="0" collapsed="false">
      <c r="A2489" s="0" t="n">
        <v>86412</v>
      </c>
      <c r="B2489" s="0" t="s">
        <v>4</v>
      </c>
      <c r="C2489" s="0" t="n">
        <v>3051</v>
      </c>
      <c r="D2489" s="0" t="n">
        <v>5</v>
      </c>
      <c r="E2489" s="0" t="s">
        <v>2</v>
      </c>
      <c r="F2489" s="0" t="s">
        <v>108</v>
      </c>
      <c r="G2489" s="0" t="n">
        <f aca="false">IF($B2489="POP",INDEX($A$2:$A2488,MATCH(1,($F$2:$F2488=F2489)*($D$2:$D2488=D2489)*($B$2:$B2488="PUSH")*($C$2:$C2488=$C2489),0),0),"")</f>
        <v>86411</v>
      </c>
      <c r="H2489" s="0" t="n">
        <f aca="false">IF(G2489 &lt;&gt; "", A2489-G2489, "")</f>
        <v>1</v>
      </c>
    </row>
    <row r="2490" customFormat="false" ht="12.8" hidden="false" customHeight="false" outlineLevel="0" collapsed="false">
      <c r="A2490" s="0" t="n">
        <v>86412</v>
      </c>
      <c r="B2490" s="0" t="s">
        <v>6</v>
      </c>
      <c r="C2490" s="0" t="n">
        <v>3051</v>
      </c>
      <c r="D2490" s="0" t="n">
        <v>5</v>
      </c>
      <c r="E2490" s="0" t="s">
        <v>2</v>
      </c>
      <c r="F2490" s="0" t="s">
        <v>84</v>
      </c>
      <c r="G2490" s="0" t="str">
        <f aca="false">IF($B2490="POP",INDEX($A$2:$A2489,MATCH(1,($F$2:$F2489=F2490)*($D$2:$D2489=D2490)*($B$2:$B2489="PUSH")*($C$2:$C2489=$C2490),0),0),"")</f>
        <v/>
      </c>
      <c r="H2490" s="0" t="str">
        <f aca="false">IF(G2490 &lt;&gt; "", A2490-G2490, "")</f>
        <v/>
      </c>
    </row>
    <row r="2491" customFormat="false" ht="12.8" hidden="false" customHeight="false" outlineLevel="0" collapsed="false">
      <c r="A2491" s="0" t="n">
        <v>86412</v>
      </c>
      <c r="B2491" s="0" t="s">
        <v>1</v>
      </c>
      <c r="C2491" s="0" t="n">
        <v>3063</v>
      </c>
      <c r="D2491" s="0" t="n">
        <v>0</v>
      </c>
      <c r="E2491" s="0" t="s">
        <v>2</v>
      </c>
      <c r="F2491" s="0" t="s">
        <v>85</v>
      </c>
      <c r="G2491" s="0" t="str">
        <f aca="false">IF($B2491="POP",INDEX($A$2:$A2490,MATCH(1,($F$2:$F2490=F2491)*($D$2:$D2490=D2491)*($B$2:$B2490="PUSH")*($C$2:$C2490=$C2491),0),0),"")</f>
        <v/>
      </c>
      <c r="H2491" s="0" t="str">
        <f aca="false">IF(G2491 &lt;&gt; "", A2491-G2491, "")</f>
        <v/>
      </c>
    </row>
    <row r="2492" customFormat="false" ht="12.8" hidden="false" customHeight="false" outlineLevel="0" collapsed="false">
      <c r="A2492" s="0" t="n">
        <v>86412</v>
      </c>
      <c r="B2492" s="0" t="s">
        <v>4</v>
      </c>
      <c r="C2492" s="0" t="n">
        <v>3051</v>
      </c>
      <c r="D2492" s="0" t="n">
        <v>5</v>
      </c>
      <c r="E2492" s="0" t="s">
        <v>2</v>
      </c>
      <c r="F2492" s="0" t="s">
        <v>84</v>
      </c>
      <c r="G2492" s="0" t="n">
        <f aca="false">IF($B2492="POP",INDEX($A$2:$A2491,MATCH(1,($F$2:$F2491=F2492)*($D$2:$D2491=D2492)*($B$2:$B2491="PUSH")*($C$2:$C2491=$C2492),0),0),"")</f>
        <v>86412</v>
      </c>
      <c r="H2492" s="0" t="n">
        <f aca="false">IF(G2492 &lt;&gt; "", A2492-G2492, "")</f>
        <v>0</v>
      </c>
    </row>
    <row r="2493" customFormat="false" ht="12.8" hidden="false" customHeight="false" outlineLevel="0" collapsed="false">
      <c r="A2493" s="0" t="n">
        <v>86412</v>
      </c>
      <c r="B2493" s="0" t="s">
        <v>6</v>
      </c>
      <c r="C2493" s="0" t="n">
        <v>3051</v>
      </c>
      <c r="D2493" s="0" t="n">
        <v>5</v>
      </c>
      <c r="E2493" s="0" t="s">
        <v>2</v>
      </c>
      <c r="F2493" s="0" t="s">
        <v>86</v>
      </c>
      <c r="G2493" s="0" t="str">
        <f aca="false">IF($B2493="POP",INDEX($A$2:$A2492,MATCH(1,($F$2:$F2492=F2493)*($D$2:$D2492=D2493)*($B$2:$B2492="PUSH")*($C$2:$C2492=$C2493),0),0),"")</f>
        <v/>
      </c>
      <c r="H2493" s="0" t="str">
        <f aca="false">IF(G2493 &lt;&gt; "", A2493-G2493, "")</f>
        <v/>
      </c>
    </row>
    <row r="2494" customFormat="false" ht="12.8" hidden="false" customHeight="false" outlineLevel="0" collapsed="false">
      <c r="A2494" s="0" t="n">
        <v>86412</v>
      </c>
      <c r="B2494" s="0" t="s">
        <v>1</v>
      </c>
      <c r="C2494" s="0" t="n">
        <v>3064</v>
      </c>
      <c r="D2494" s="0" t="n">
        <v>0</v>
      </c>
      <c r="E2494" s="0" t="s">
        <v>2</v>
      </c>
      <c r="F2494" s="0" t="s">
        <v>87</v>
      </c>
      <c r="G2494" s="0" t="str">
        <f aca="false">IF($B2494="POP",INDEX($A$2:$A2493,MATCH(1,($F$2:$F2493=F2494)*($D$2:$D2493=D2494)*($B$2:$B2493="PUSH")*($C$2:$C2493=$C2494),0),0),"")</f>
        <v/>
      </c>
      <c r="H2494" s="0" t="str">
        <f aca="false">IF(G2494 &lt;&gt; "", A2494-G2494, "")</f>
        <v/>
      </c>
    </row>
    <row r="2495" customFormat="false" ht="12.8" hidden="false" customHeight="false" outlineLevel="0" collapsed="false">
      <c r="A2495" s="0" t="n">
        <v>86412</v>
      </c>
      <c r="B2495" s="0" t="s">
        <v>4</v>
      </c>
      <c r="C2495" s="0" t="n">
        <v>3051</v>
      </c>
      <c r="D2495" s="0" t="n">
        <v>5</v>
      </c>
      <c r="E2495" s="0" t="s">
        <v>2</v>
      </c>
      <c r="F2495" s="0" t="s">
        <v>86</v>
      </c>
      <c r="G2495" s="0" t="n">
        <f aca="false">IF($B2495="POP",INDEX($A$2:$A2494,MATCH(1,($F$2:$F2494=F2495)*($D$2:$D2494=D2495)*($B$2:$B2494="PUSH")*($C$2:$C2494=$C2495),0),0),"")</f>
        <v>86412</v>
      </c>
      <c r="H2495" s="0" t="n">
        <f aca="false">IF(G2495 &lt;&gt; "", A2495-G2495, "")</f>
        <v>0</v>
      </c>
    </row>
    <row r="2496" customFormat="false" ht="12.8" hidden="false" customHeight="false" outlineLevel="0" collapsed="false">
      <c r="A2496" s="0" t="n">
        <v>86427</v>
      </c>
      <c r="B2496" s="0" t="s">
        <v>6</v>
      </c>
      <c r="C2496" s="0" t="n">
        <v>3063</v>
      </c>
      <c r="D2496" s="0" t="n">
        <v>0</v>
      </c>
      <c r="E2496" s="0" t="s">
        <v>2</v>
      </c>
      <c r="F2496" s="0" t="s">
        <v>88</v>
      </c>
      <c r="G2496" s="0" t="str">
        <f aca="false">IF($B2496="POP",INDEX($A$2:$A2495,MATCH(1,($F$2:$F2495=F2496)*($D$2:$D2495=D2496)*($B$2:$B2495="PUSH")*($C$2:$C2495=$C2496),0),0),"")</f>
        <v/>
      </c>
      <c r="H2496" s="0" t="str">
        <f aca="false">IF(G2496 &lt;&gt; "", A2496-G2496, "")</f>
        <v/>
      </c>
    </row>
    <row r="2497" customFormat="false" ht="12.8" hidden="false" customHeight="false" outlineLevel="0" collapsed="false">
      <c r="A2497" s="0" t="n">
        <v>86427</v>
      </c>
      <c r="B2497" s="0" t="s">
        <v>6</v>
      </c>
      <c r="C2497" s="0" t="n">
        <v>3063</v>
      </c>
      <c r="D2497" s="0" t="n">
        <v>1</v>
      </c>
      <c r="E2497" s="0" t="s">
        <v>2</v>
      </c>
      <c r="F2497" s="0" t="s">
        <v>7</v>
      </c>
      <c r="G2497" s="0" t="str">
        <f aca="false">IF($B2497="POP",INDEX($A$2:$A2496,MATCH(1,($F$2:$F2496=F2497)*($D$2:$D2496=D2497)*($B$2:$B2496="PUSH")*($C$2:$C2496=$C2497),0),0),"")</f>
        <v/>
      </c>
      <c r="H2497" s="0" t="str">
        <f aca="false">IF(G2497 &lt;&gt; "", A2497-G2497, "")</f>
        <v/>
      </c>
    </row>
    <row r="2498" customFormat="false" ht="12.8" hidden="false" customHeight="false" outlineLevel="0" collapsed="false">
      <c r="A2498" s="0" t="n">
        <v>86427</v>
      </c>
      <c r="B2498" s="0" t="s">
        <v>4</v>
      </c>
      <c r="C2498" s="0" t="n">
        <v>3063</v>
      </c>
      <c r="D2498" s="0" t="n">
        <v>1</v>
      </c>
      <c r="E2498" s="0" t="s">
        <v>2</v>
      </c>
      <c r="F2498" s="0" t="s">
        <v>7</v>
      </c>
      <c r="G2498" s="0" t="n">
        <f aca="false">IF($B2498="POP",INDEX($A$2:$A2497,MATCH(1,($F$2:$F2497=F2498)*($D$2:$D2497=D2498)*($B$2:$B2497="PUSH")*($C$2:$C2497=$C2498),0),0),"")</f>
        <v>86427</v>
      </c>
      <c r="H2498" s="0" t="n">
        <f aca="false">IF(G2498 &lt;&gt; "", A2498-G2498, "")</f>
        <v>0</v>
      </c>
    </row>
    <row r="2499" customFormat="false" ht="12.8" hidden="false" customHeight="false" outlineLevel="0" collapsed="false">
      <c r="A2499" s="0" t="n">
        <v>86427</v>
      </c>
      <c r="B2499" s="0" t="s">
        <v>11</v>
      </c>
      <c r="C2499" s="0" t="n">
        <v>3063</v>
      </c>
      <c r="D2499" s="0" t="n">
        <v>0</v>
      </c>
      <c r="E2499" s="0" t="s">
        <v>2</v>
      </c>
      <c r="F2499" s="0" t="s">
        <v>88</v>
      </c>
      <c r="G2499" s="0" t="str">
        <f aca="false">IF($B2499="POP",INDEX($A$2:$A2498,MATCH(1,($F$2:$F2498=F2499)*($D$2:$D2498=D2499)*($B$2:$B2498="PUSH")*($C$2:$C2498=$C2499),0),0),"")</f>
        <v/>
      </c>
      <c r="H2499" s="0" t="str">
        <f aca="false">IF(G2499 &lt;&gt; "", A2499-G2499, "")</f>
        <v/>
      </c>
    </row>
    <row r="2500" customFormat="false" ht="12.8" hidden="false" customHeight="false" outlineLevel="0" collapsed="false">
      <c r="A2500" s="0" t="n">
        <v>86444</v>
      </c>
      <c r="B2500" s="0" t="s">
        <v>4</v>
      </c>
      <c r="C2500" s="0" t="n">
        <v>3063</v>
      </c>
      <c r="D2500" s="0" t="n">
        <v>0</v>
      </c>
      <c r="E2500" s="0" t="s">
        <v>2</v>
      </c>
      <c r="F2500" s="0" t="s">
        <v>88</v>
      </c>
      <c r="G2500" s="0" t="n">
        <f aca="false">IF($B2500="POP",INDEX($A$2:$A2499,MATCH(1,($F$2:$F2499=F2500)*($D$2:$D2499=D2500)*($B$2:$B2499="PUSH")*($C$2:$C2499=$C2500),0),0),"")</f>
        <v>86427</v>
      </c>
      <c r="H2500" s="0" t="n">
        <f aca="false">IF(G2500 &lt;&gt; "", A2500-G2500, "")</f>
        <v>17</v>
      </c>
    </row>
    <row r="2501" customFormat="false" ht="12.8" hidden="false" customHeight="false" outlineLevel="0" collapsed="false">
      <c r="A2501" s="0" t="n">
        <v>86444</v>
      </c>
      <c r="B2501" s="0" t="s">
        <v>6</v>
      </c>
      <c r="C2501" s="0" t="n">
        <v>3064</v>
      </c>
      <c r="D2501" s="0" t="n">
        <v>0</v>
      </c>
      <c r="E2501" s="0" t="s">
        <v>2</v>
      </c>
      <c r="F2501" s="0" t="s">
        <v>89</v>
      </c>
      <c r="G2501" s="0" t="str">
        <f aca="false">IF($B2501="POP",INDEX($A$2:$A2500,MATCH(1,($F$2:$F2500=F2501)*($D$2:$D2500=D2501)*($B$2:$B2500="PUSH")*($C$2:$C2500=$C2501),0),0),"")</f>
        <v/>
      </c>
      <c r="H2501" s="0" t="str">
        <f aca="false">IF(G2501 &lt;&gt; "", A2501-G2501, "")</f>
        <v/>
      </c>
    </row>
    <row r="2502" customFormat="false" ht="12.8" hidden="false" customHeight="false" outlineLevel="0" collapsed="false">
      <c r="A2502" s="0" t="n">
        <v>86444</v>
      </c>
      <c r="B2502" s="0" t="s">
        <v>6</v>
      </c>
      <c r="C2502" s="0" t="n">
        <v>3064</v>
      </c>
      <c r="D2502" s="0" t="n">
        <v>1</v>
      </c>
      <c r="E2502" s="0" t="s">
        <v>2</v>
      </c>
      <c r="F2502" s="0" t="s">
        <v>9</v>
      </c>
      <c r="G2502" s="0" t="str">
        <f aca="false">IF($B2502="POP",INDEX($A$2:$A2501,MATCH(1,($F$2:$F2501=F2502)*($D$2:$D2501=D2502)*($B$2:$B2501="PUSH")*($C$2:$C2501=$C2502),0),0),"")</f>
        <v/>
      </c>
      <c r="H2502" s="0" t="str">
        <f aca="false">IF(G2502 &lt;&gt; "", A2502-G2502, "")</f>
        <v/>
      </c>
    </row>
    <row r="2503" customFormat="false" ht="12.8" hidden="false" customHeight="false" outlineLevel="0" collapsed="false">
      <c r="A2503" s="0" t="n">
        <v>86444</v>
      </c>
      <c r="B2503" s="0" t="s">
        <v>6</v>
      </c>
      <c r="C2503" s="0" t="n">
        <v>3064</v>
      </c>
      <c r="D2503" s="0" t="n">
        <v>2</v>
      </c>
      <c r="E2503" s="0" t="s">
        <v>2</v>
      </c>
      <c r="F2503" s="0" t="s">
        <v>10</v>
      </c>
      <c r="G2503" s="0" t="str">
        <f aca="false">IF($B2503="POP",INDEX($A$2:$A2502,MATCH(1,($F$2:$F2502=F2503)*($D$2:$D2502=D2503)*($B$2:$B2502="PUSH")*($C$2:$C2502=$C2503),0),0),"")</f>
        <v/>
      </c>
      <c r="H2503" s="0" t="str">
        <f aca="false">IF(G2503 &lt;&gt; "", A2503-G2503, "")</f>
        <v/>
      </c>
    </row>
    <row r="2504" customFormat="false" ht="12.8" hidden="false" customHeight="false" outlineLevel="0" collapsed="false">
      <c r="A2504" s="0" t="n">
        <v>86477</v>
      </c>
      <c r="B2504" s="0" t="s">
        <v>4</v>
      </c>
      <c r="C2504" s="0" t="n">
        <v>3064</v>
      </c>
      <c r="D2504" s="0" t="n">
        <v>2</v>
      </c>
      <c r="E2504" s="0" t="s">
        <v>2</v>
      </c>
      <c r="F2504" s="0" t="s">
        <v>10</v>
      </c>
      <c r="G2504" s="0" t="n">
        <f aca="false">IF($B2504="POP",INDEX($A$2:$A2503,MATCH(1,($F$2:$F2503=F2504)*($D$2:$D2503=D2504)*($B$2:$B2503="PUSH")*($C$2:$C2503=$C2504),0),0),"")</f>
        <v>86444</v>
      </c>
      <c r="H2504" s="0" t="n">
        <f aca="false">IF(G2504 &lt;&gt; "", A2504-G2504, "")</f>
        <v>33</v>
      </c>
    </row>
    <row r="2505" customFormat="false" ht="12.8" hidden="false" customHeight="false" outlineLevel="0" collapsed="false">
      <c r="A2505" s="0" t="n">
        <v>86477</v>
      </c>
      <c r="B2505" s="0" t="s">
        <v>4</v>
      </c>
      <c r="C2505" s="0" t="n">
        <v>3064</v>
      </c>
      <c r="D2505" s="0" t="n">
        <v>1</v>
      </c>
      <c r="E2505" s="0" t="s">
        <v>2</v>
      </c>
      <c r="F2505" s="0" t="s">
        <v>9</v>
      </c>
      <c r="G2505" s="0" t="n">
        <f aca="false">IF($B2505="POP",INDEX($A$2:$A2504,MATCH(1,($F$2:$F2504=F2505)*($D$2:$D2504=D2505)*($B$2:$B2504="PUSH")*($C$2:$C2504=$C2505),0),0),"")</f>
        <v>86444</v>
      </c>
      <c r="H2505" s="0" t="n">
        <f aca="false">IF(G2505 &lt;&gt; "", A2505-G2505, "")</f>
        <v>33</v>
      </c>
    </row>
    <row r="2506" customFormat="false" ht="12.8" hidden="false" customHeight="false" outlineLevel="0" collapsed="false">
      <c r="A2506" s="0" t="n">
        <v>86478</v>
      </c>
      <c r="B2506" s="0" t="s">
        <v>11</v>
      </c>
      <c r="C2506" s="0" t="n">
        <v>3064</v>
      </c>
      <c r="D2506" s="0" t="n">
        <v>0</v>
      </c>
      <c r="E2506" s="0" t="s">
        <v>2</v>
      </c>
      <c r="F2506" s="0" t="s">
        <v>89</v>
      </c>
      <c r="G2506" s="0" t="str">
        <f aca="false">IF($B2506="POP",INDEX($A$2:$A2505,MATCH(1,($F$2:$F2505=F2506)*($D$2:$D2505=D2506)*($B$2:$B2505="PUSH")*($C$2:$C2505=$C2506),0),0),"")</f>
        <v/>
      </c>
      <c r="H2506" s="0" t="str">
        <f aca="false">IF(G2506 &lt;&gt; "", A2506-G2506, "")</f>
        <v/>
      </c>
    </row>
    <row r="2507" customFormat="false" ht="12.8" hidden="false" customHeight="false" outlineLevel="0" collapsed="false">
      <c r="A2507" s="0" t="n">
        <v>86494</v>
      </c>
      <c r="B2507" s="0" t="s">
        <v>4</v>
      </c>
      <c r="C2507" s="0" t="n">
        <v>3064</v>
      </c>
      <c r="D2507" s="0" t="n">
        <v>0</v>
      </c>
      <c r="E2507" s="0" t="s">
        <v>2</v>
      </c>
      <c r="F2507" s="0" t="s">
        <v>89</v>
      </c>
      <c r="G2507" s="0" t="n">
        <f aca="false">IF($B2507="POP",INDEX($A$2:$A2506,MATCH(1,($F$2:$F2506=F2507)*($D$2:$D2506=D2507)*($B$2:$B2506="PUSH")*($C$2:$C2506=$C2507),0),0),"")</f>
        <v>86444</v>
      </c>
      <c r="H2507" s="0" t="n">
        <f aca="false">IF(G2507 &lt;&gt; "", A2507-G2507, "")</f>
        <v>50</v>
      </c>
    </row>
    <row r="2508" customFormat="false" ht="12.8" hidden="false" customHeight="false" outlineLevel="0" collapsed="false">
      <c r="A2508" s="0" t="n">
        <v>86544</v>
      </c>
      <c r="B2508" s="0" t="s">
        <v>6</v>
      </c>
      <c r="C2508" s="0" t="n">
        <v>3051</v>
      </c>
      <c r="D2508" s="0" t="n">
        <v>5</v>
      </c>
      <c r="E2508" s="0" t="s">
        <v>2</v>
      </c>
      <c r="F2508" s="0" t="s">
        <v>109</v>
      </c>
      <c r="G2508" s="0" t="str">
        <f aca="false">IF($B2508="POP",INDEX($A$2:$A2507,MATCH(1,($F$2:$F2507=F2508)*($D$2:$D2507=D2508)*($B$2:$B2507="PUSH")*($C$2:$C2507=$C2508),0),0),"")</f>
        <v/>
      </c>
      <c r="H2508" s="0" t="str">
        <f aca="false">IF(G2508 &lt;&gt; "", A2508-G2508, "")</f>
        <v/>
      </c>
    </row>
    <row r="2509" customFormat="false" ht="12.8" hidden="false" customHeight="false" outlineLevel="0" collapsed="false">
      <c r="A2509" s="0" t="n">
        <v>86544</v>
      </c>
      <c r="B2509" s="0" t="s">
        <v>4</v>
      </c>
      <c r="C2509" s="0" t="n">
        <v>3051</v>
      </c>
      <c r="D2509" s="0" t="n">
        <v>5</v>
      </c>
      <c r="E2509" s="0" t="s">
        <v>2</v>
      </c>
      <c r="F2509" s="0" t="s">
        <v>109</v>
      </c>
      <c r="G2509" s="0" t="n">
        <f aca="false">IF($B2509="POP",INDEX($A$2:$A2508,MATCH(1,($F$2:$F2508=F2509)*($D$2:$D2508=D2509)*($B$2:$B2508="PUSH")*($C$2:$C2508=$C2509),0),0),"")</f>
        <v>86544</v>
      </c>
      <c r="H2509" s="0" t="n">
        <f aca="false">IF(G2509 &lt;&gt; "", A2509-G2509, "")</f>
        <v>0</v>
      </c>
    </row>
    <row r="2510" customFormat="false" ht="12.8" hidden="false" customHeight="false" outlineLevel="0" collapsed="false">
      <c r="A2510" s="0" t="n">
        <v>86544</v>
      </c>
      <c r="B2510" s="0" t="s">
        <v>4</v>
      </c>
      <c r="C2510" s="0" t="n">
        <v>3051</v>
      </c>
      <c r="D2510" s="0" t="n">
        <v>4</v>
      </c>
      <c r="E2510" s="0" t="s">
        <v>2</v>
      </c>
      <c r="F2510" s="0" t="s">
        <v>105</v>
      </c>
      <c r="G2510" s="0" t="n">
        <f aca="false">IF($B2510="POP",INDEX($A$2:$A2509,MATCH(1,($F$2:$F2509=F2510)*($D$2:$D2509=D2510)*($B$2:$B2509="PUSH")*($C$2:$C2509=$C2510),0),0),"")</f>
        <v>86076</v>
      </c>
      <c r="H2510" s="0" t="n">
        <f aca="false">IF(G2510 &lt;&gt; "", A2510-G2510, "")</f>
        <v>468</v>
      </c>
    </row>
    <row r="2511" customFormat="false" ht="12.8" hidden="false" customHeight="false" outlineLevel="0" collapsed="false">
      <c r="A2511" s="0" t="n">
        <v>86544</v>
      </c>
      <c r="B2511" s="0" t="s">
        <v>4</v>
      </c>
      <c r="C2511" s="0" t="n">
        <v>3051</v>
      </c>
      <c r="D2511" s="0" t="n">
        <v>3</v>
      </c>
      <c r="E2511" s="0" t="s">
        <v>2</v>
      </c>
      <c r="F2511" s="0" t="s">
        <v>103</v>
      </c>
      <c r="G2511" s="0" t="n">
        <f aca="false">IF($B2511="POP",INDEX($A$2:$A2510,MATCH(1,($F$2:$F2510=F2511)*($D$2:$D2510=D2511)*($B$2:$B2510="PUSH")*($C$2:$C2510=$C2511),0),0),"")</f>
        <v>86076</v>
      </c>
      <c r="H2511" s="0" t="n">
        <f aca="false">IF(G2511 &lt;&gt; "", A2511-G2511, "")</f>
        <v>468</v>
      </c>
    </row>
    <row r="2512" customFormat="false" ht="12.8" hidden="false" customHeight="false" outlineLevel="0" collapsed="false">
      <c r="A2512" s="0" t="n">
        <v>86544</v>
      </c>
      <c r="B2512" s="0" t="s">
        <v>6</v>
      </c>
      <c r="C2512" s="0" t="n">
        <v>3051</v>
      </c>
      <c r="D2512" s="0" t="n">
        <v>3</v>
      </c>
      <c r="E2512" s="0" t="s">
        <v>2</v>
      </c>
      <c r="F2512" s="0" t="s">
        <v>103</v>
      </c>
      <c r="G2512" s="0" t="str">
        <f aca="false">IF($B2512="POP",INDEX($A$2:$A2511,MATCH(1,($F$2:$F2511=F2512)*($D$2:$D2511=D2512)*($B$2:$B2511="PUSH")*($C$2:$C2511=$C2512),0),0),"")</f>
        <v/>
      </c>
      <c r="H2512" s="0" t="str">
        <f aca="false">IF(G2512 &lt;&gt; "", A2512-G2512, "")</f>
        <v/>
      </c>
    </row>
    <row r="2513" customFormat="false" ht="12.8" hidden="false" customHeight="false" outlineLevel="0" collapsed="false">
      <c r="A2513" s="0" t="n">
        <v>86544</v>
      </c>
      <c r="B2513" s="0" t="s">
        <v>6</v>
      </c>
      <c r="C2513" s="0" t="n">
        <v>3051</v>
      </c>
      <c r="D2513" s="0" t="n">
        <v>4</v>
      </c>
      <c r="E2513" s="0" t="s">
        <v>2</v>
      </c>
      <c r="F2513" s="0" t="s">
        <v>104</v>
      </c>
      <c r="G2513" s="0" t="str">
        <f aca="false">IF($B2513="POP",INDEX($A$2:$A2512,MATCH(1,($F$2:$F2512=F2513)*($D$2:$D2512=D2513)*($B$2:$B2512="PUSH")*($C$2:$C2512=$C2513),0),0),"")</f>
        <v/>
      </c>
      <c r="H2513" s="0" t="str">
        <f aca="false">IF(G2513 &lt;&gt; "", A2513-G2513, "")</f>
        <v/>
      </c>
    </row>
    <row r="2514" customFormat="false" ht="12.8" hidden="false" customHeight="false" outlineLevel="0" collapsed="false">
      <c r="A2514" s="0" t="n">
        <v>86544</v>
      </c>
      <c r="B2514" s="0" t="s">
        <v>4</v>
      </c>
      <c r="C2514" s="0" t="n">
        <v>3051</v>
      </c>
      <c r="D2514" s="0" t="n">
        <v>4</v>
      </c>
      <c r="E2514" s="0" t="s">
        <v>2</v>
      </c>
      <c r="F2514" s="0" t="s">
        <v>104</v>
      </c>
      <c r="G2514" s="0" t="n">
        <f aca="false">IF($B2514="POP",INDEX($A$2:$A2513,MATCH(1,($F$2:$F2513=F2514)*($D$2:$D2513=D2514)*($B$2:$B2513="PUSH")*($C$2:$C2513=$C2514),0),0),"")</f>
        <v>86076</v>
      </c>
      <c r="H2514" s="0" t="n">
        <f aca="false">IF(G2514 &lt;&gt; "", A2514-G2514, "")</f>
        <v>468</v>
      </c>
    </row>
    <row r="2515" customFormat="false" ht="12.8" hidden="false" customHeight="false" outlineLevel="0" collapsed="false">
      <c r="A2515" s="0" t="n">
        <v>86544</v>
      </c>
      <c r="B2515" s="0" t="s">
        <v>6</v>
      </c>
      <c r="C2515" s="0" t="n">
        <v>3051</v>
      </c>
      <c r="D2515" s="0" t="n">
        <v>4</v>
      </c>
      <c r="E2515" s="0" t="s">
        <v>2</v>
      </c>
      <c r="F2515" s="0" t="s">
        <v>74</v>
      </c>
      <c r="G2515" s="0" t="str">
        <f aca="false">IF($B2515="POP",INDEX($A$2:$A2514,MATCH(1,($F$2:$F2514=F2515)*($D$2:$D2514=D2515)*($B$2:$B2514="PUSH")*($C$2:$C2514=$C2515),0),0),"")</f>
        <v/>
      </c>
      <c r="H2515" s="0" t="str">
        <f aca="false">IF(G2515 &lt;&gt; "", A2515-G2515, "")</f>
        <v/>
      </c>
    </row>
    <row r="2516" customFormat="false" ht="12.8" hidden="false" customHeight="false" outlineLevel="0" collapsed="false">
      <c r="A2516" s="0" t="n">
        <v>86545</v>
      </c>
      <c r="B2516" s="0" t="s">
        <v>4</v>
      </c>
      <c r="C2516" s="0" t="n">
        <v>3051</v>
      </c>
      <c r="D2516" s="0" t="n">
        <v>4</v>
      </c>
      <c r="E2516" s="0" t="s">
        <v>2</v>
      </c>
      <c r="F2516" s="0" t="s">
        <v>74</v>
      </c>
      <c r="G2516" s="0" t="n">
        <f aca="false">IF($B2516="POP",INDEX($A$2:$A2515,MATCH(1,($F$2:$F2515=F2516)*($D$2:$D2515=D2516)*($B$2:$B2515="PUSH")*($C$2:$C2515=$C2516),0),0),"")</f>
        <v>86076</v>
      </c>
      <c r="H2516" s="0" t="n">
        <f aca="false">IF(G2516 &lt;&gt; "", A2516-G2516, "")</f>
        <v>469</v>
      </c>
    </row>
    <row r="2517" customFormat="false" ht="12.8" hidden="false" customHeight="false" outlineLevel="0" collapsed="false">
      <c r="A2517" s="0" t="n">
        <v>86545</v>
      </c>
      <c r="B2517" s="0" t="s">
        <v>6</v>
      </c>
      <c r="C2517" s="0" t="n">
        <v>3051</v>
      </c>
      <c r="D2517" s="0" t="n">
        <v>4</v>
      </c>
      <c r="E2517" s="0" t="s">
        <v>2</v>
      </c>
      <c r="F2517" s="0" t="s">
        <v>90</v>
      </c>
      <c r="G2517" s="0" t="str">
        <f aca="false">IF($B2517="POP",INDEX($A$2:$A2516,MATCH(1,($F$2:$F2516=F2517)*($D$2:$D2516=D2517)*($B$2:$B2516="PUSH")*($C$2:$C2516=$C2517),0),0),"")</f>
        <v/>
      </c>
      <c r="H2517" s="0" t="str">
        <f aca="false">IF(G2517 &lt;&gt; "", A2517-G2517, "")</f>
        <v/>
      </c>
    </row>
    <row r="2518" customFormat="false" ht="12.8" hidden="false" customHeight="false" outlineLevel="0" collapsed="false">
      <c r="A2518" s="0" t="n">
        <v>86545</v>
      </c>
      <c r="B2518" s="0" t="s">
        <v>4</v>
      </c>
      <c r="C2518" s="0" t="n">
        <v>3051</v>
      </c>
      <c r="D2518" s="0" t="n">
        <v>4</v>
      </c>
      <c r="E2518" s="0" t="s">
        <v>2</v>
      </c>
      <c r="F2518" s="0" t="s">
        <v>90</v>
      </c>
      <c r="G2518" s="0" t="n">
        <f aca="false">IF($B2518="POP",INDEX($A$2:$A2517,MATCH(1,($F$2:$F2517=F2518)*($D$2:$D2517=D2518)*($B$2:$B2517="PUSH")*($C$2:$C2517=$C2518),0),0),"")</f>
        <v>86545</v>
      </c>
      <c r="H2518" s="0" t="n">
        <f aca="false">IF(G2518 &lt;&gt; "", A2518-G2518, "")</f>
        <v>0</v>
      </c>
    </row>
    <row r="2519" customFormat="false" ht="12.8" hidden="false" customHeight="false" outlineLevel="0" collapsed="false">
      <c r="A2519" s="0" t="n">
        <v>86545</v>
      </c>
      <c r="B2519" s="0" t="s">
        <v>6</v>
      </c>
      <c r="C2519" s="0" t="n">
        <v>3051</v>
      </c>
      <c r="D2519" s="0" t="n">
        <v>4</v>
      </c>
      <c r="E2519" s="0" t="s">
        <v>2</v>
      </c>
      <c r="F2519" s="0" t="s">
        <v>122</v>
      </c>
      <c r="G2519" s="0" t="str">
        <f aca="false">IF($B2519="POP",INDEX($A$2:$A2518,MATCH(1,($F$2:$F2518=F2519)*($D$2:$D2518=D2519)*($B$2:$B2518="PUSH")*($C$2:$C2518=$C2519),0),0),"")</f>
        <v/>
      </c>
      <c r="H2519" s="0" t="str">
        <f aca="false">IF(G2519 &lt;&gt; "", A2519-G2519, "")</f>
        <v/>
      </c>
    </row>
    <row r="2520" customFormat="false" ht="12.8" hidden="false" customHeight="false" outlineLevel="0" collapsed="false">
      <c r="A2520" s="0" t="n">
        <v>86545</v>
      </c>
      <c r="B2520" s="0" t="s">
        <v>6</v>
      </c>
      <c r="C2520" s="0" t="n">
        <v>3051</v>
      </c>
      <c r="D2520" s="0" t="n">
        <v>5</v>
      </c>
      <c r="E2520" s="0" t="s">
        <v>2</v>
      </c>
      <c r="F2520" s="0" t="s">
        <v>83</v>
      </c>
      <c r="G2520" s="0" t="str">
        <f aca="false">IF($B2520="POP",INDEX($A$2:$A2519,MATCH(1,($F$2:$F2519=F2520)*($D$2:$D2519=D2520)*($B$2:$B2519="PUSH")*($C$2:$C2519=$C2520),0),0),"")</f>
        <v/>
      </c>
      <c r="H2520" s="0" t="str">
        <f aca="false">IF(G2520 &lt;&gt; "", A2520-G2520, "")</f>
        <v/>
      </c>
    </row>
    <row r="2521" customFormat="false" ht="12.8" hidden="false" customHeight="false" outlineLevel="0" collapsed="false">
      <c r="A2521" s="0" t="n">
        <v>86561</v>
      </c>
      <c r="B2521" s="0" t="s">
        <v>6</v>
      </c>
      <c r="C2521" s="0" t="n">
        <v>3051</v>
      </c>
      <c r="D2521" s="0" t="n">
        <v>6</v>
      </c>
      <c r="E2521" s="0" t="s">
        <v>2</v>
      </c>
      <c r="F2521" s="0" t="s">
        <v>47</v>
      </c>
      <c r="G2521" s="0" t="str">
        <f aca="false">IF($B2521="POP",INDEX($A$2:$A2520,MATCH(1,($F$2:$F2520=F2521)*($D$2:$D2520=D2521)*($B$2:$B2520="PUSH")*($C$2:$C2520=$C2521),0),0),"")</f>
        <v/>
      </c>
      <c r="H2521" s="0" t="str">
        <f aca="false">IF(G2521 &lt;&gt; "", A2521-G2521, "")</f>
        <v/>
      </c>
    </row>
    <row r="2522" customFormat="false" ht="12.8" hidden="false" customHeight="false" outlineLevel="0" collapsed="false">
      <c r="A2522" s="0" t="n">
        <v>86561</v>
      </c>
      <c r="B2522" s="0" t="s">
        <v>6</v>
      </c>
      <c r="C2522" s="0" t="n">
        <v>3051</v>
      </c>
      <c r="D2522" s="0" t="n">
        <v>7</v>
      </c>
      <c r="E2522" s="0" t="s">
        <v>2</v>
      </c>
      <c r="F2522" s="0" t="s">
        <v>7</v>
      </c>
      <c r="G2522" s="0" t="str">
        <f aca="false">IF($B2522="POP",INDEX($A$2:$A2521,MATCH(1,($F$2:$F2521=F2522)*($D$2:$D2521=D2522)*($B$2:$B2521="PUSH")*($C$2:$C2521=$C2522),0),0),"")</f>
        <v/>
      </c>
      <c r="H2522" s="0" t="str">
        <f aca="false">IF(G2522 &lt;&gt; "", A2522-G2522, "")</f>
        <v/>
      </c>
    </row>
    <row r="2523" customFormat="false" ht="12.8" hidden="false" customHeight="false" outlineLevel="0" collapsed="false">
      <c r="A2523" s="0" t="n">
        <v>86561</v>
      </c>
      <c r="B2523" s="0" t="s">
        <v>4</v>
      </c>
      <c r="C2523" s="0" t="n">
        <v>3051</v>
      </c>
      <c r="D2523" s="0" t="n">
        <v>7</v>
      </c>
      <c r="E2523" s="0" t="s">
        <v>2</v>
      </c>
      <c r="F2523" s="0" t="s">
        <v>7</v>
      </c>
      <c r="G2523" s="0" t="n">
        <f aca="false">IF($B2523="POP",INDEX($A$2:$A2522,MATCH(1,($F$2:$F2522=F2523)*($D$2:$D2522=D2523)*($B$2:$B2522="PUSH")*($C$2:$C2522=$C2523),0),0),"")</f>
        <v>86561</v>
      </c>
      <c r="H2523" s="0" t="n">
        <f aca="false">IF(G2523 &lt;&gt; "", A2523-G2523, "")</f>
        <v>0</v>
      </c>
    </row>
    <row r="2524" customFormat="false" ht="12.8" hidden="false" customHeight="false" outlineLevel="0" collapsed="false">
      <c r="A2524" s="0" t="n">
        <v>86561</v>
      </c>
      <c r="B2524" s="0" t="s">
        <v>4</v>
      </c>
      <c r="C2524" s="0" t="n">
        <v>3051</v>
      </c>
      <c r="D2524" s="0" t="n">
        <v>6</v>
      </c>
      <c r="E2524" s="0" t="s">
        <v>2</v>
      </c>
      <c r="F2524" s="0" t="s">
        <v>47</v>
      </c>
      <c r="G2524" s="0" t="n">
        <f aca="false">IF($B2524="POP",INDEX($A$2:$A2523,MATCH(1,($F$2:$F2523=F2524)*($D$2:$D2523=D2524)*($B$2:$B2523="PUSH")*($C$2:$C2523=$C2524),0),0),"")</f>
        <v>86561</v>
      </c>
      <c r="H2524" s="0" t="n">
        <f aca="false">IF(G2524 &lt;&gt; "", A2524-G2524, "")</f>
        <v>0</v>
      </c>
    </row>
    <row r="2525" customFormat="false" ht="12.8" hidden="false" customHeight="false" outlineLevel="0" collapsed="false">
      <c r="A2525" s="0" t="n">
        <v>86562</v>
      </c>
      <c r="B2525" s="0" t="s">
        <v>4</v>
      </c>
      <c r="C2525" s="0" t="n">
        <v>3051</v>
      </c>
      <c r="D2525" s="0" t="n">
        <v>5</v>
      </c>
      <c r="E2525" s="0" t="s">
        <v>2</v>
      </c>
      <c r="F2525" s="0" t="s">
        <v>83</v>
      </c>
      <c r="G2525" s="0" t="n">
        <f aca="false">IF($B2525="POP",INDEX($A$2:$A2524,MATCH(1,($F$2:$F2524=F2525)*($D$2:$D2524=D2525)*($B$2:$B2524="PUSH")*($C$2:$C2524=$C2525),0),0),"")</f>
        <v>86545</v>
      </c>
      <c r="H2525" s="0" t="n">
        <f aca="false">IF(G2525 &lt;&gt; "", A2525-G2525, "")</f>
        <v>17</v>
      </c>
    </row>
    <row r="2526" customFormat="false" ht="12.8" hidden="false" customHeight="false" outlineLevel="0" collapsed="false">
      <c r="A2526" s="0" t="n">
        <v>86562</v>
      </c>
      <c r="B2526" s="0" t="s">
        <v>6</v>
      </c>
      <c r="C2526" s="0" t="n">
        <v>3051</v>
      </c>
      <c r="D2526" s="0" t="n">
        <v>5</v>
      </c>
      <c r="E2526" s="0" t="s">
        <v>2</v>
      </c>
      <c r="F2526" s="0" t="s">
        <v>107</v>
      </c>
      <c r="G2526" s="0" t="str">
        <f aca="false">IF($B2526="POP",INDEX($A$2:$A2525,MATCH(1,($F$2:$F2525=F2526)*($D$2:$D2525=D2526)*($B$2:$B2525="PUSH")*($C$2:$C2525=$C2526),0),0),"")</f>
        <v/>
      </c>
      <c r="H2526" s="0" t="str">
        <f aca="false">IF(G2526 &lt;&gt; "", A2526-G2526, "")</f>
        <v/>
      </c>
    </row>
    <row r="2527" customFormat="false" ht="12.8" hidden="false" customHeight="false" outlineLevel="0" collapsed="false">
      <c r="A2527" s="0" t="n">
        <v>86578</v>
      </c>
      <c r="B2527" s="0" t="s">
        <v>4</v>
      </c>
      <c r="C2527" s="0" t="n">
        <v>3051</v>
      </c>
      <c r="D2527" s="0" t="n">
        <v>5</v>
      </c>
      <c r="E2527" s="0" t="s">
        <v>2</v>
      </c>
      <c r="F2527" s="0" t="s">
        <v>107</v>
      </c>
      <c r="G2527" s="0" t="n">
        <f aca="false">IF($B2527="POP",INDEX($A$2:$A2526,MATCH(1,($F$2:$F2526=F2527)*($D$2:$D2526=D2527)*($B$2:$B2526="PUSH")*($C$2:$C2526=$C2527),0),0),"")</f>
        <v>86093</v>
      </c>
      <c r="H2527" s="0" t="n">
        <f aca="false">IF(G2527 &lt;&gt; "", A2527-G2527, "")</f>
        <v>485</v>
      </c>
    </row>
    <row r="2528" customFormat="false" ht="12.8" hidden="false" customHeight="false" outlineLevel="0" collapsed="false">
      <c r="A2528" s="0" t="n">
        <v>86578</v>
      </c>
      <c r="B2528" s="0" t="s">
        <v>6</v>
      </c>
      <c r="C2528" s="0" t="n">
        <v>3051</v>
      </c>
      <c r="D2528" s="0" t="n">
        <v>5</v>
      </c>
      <c r="E2528" s="0" t="s">
        <v>2</v>
      </c>
      <c r="F2528" s="0" t="s">
        <v>123</v>
      </c>
      <c r="G2528" s="0" t="str">
        <f aca="false">IF($B2528="POP",INDEX($A$2:$A2527,MATCH(1,($F$2:$F2527=F2528)*($D$2:$D2527=D2528)*($B$2:$B2527="PUSH")*($C$2:$C2527=$C2528),0),0),"")</f>
        <v/>
      </c>
      <c r="H2528" s="0" t="str">
        <f aca="false">IF(G2528 &lt;&gt; "", A2528-G2528, "")</f>
        <v/>
      </c>
    </row>
    <row r="2529" customFormat="false" ht="12.8" hidden="false" customHeight="false" outlineLevel="0" collapsed="false">
      <c r="A2529" s="0" t="n">
        <v>86578</v>
      </c>
      <c r="B2529" s="0" t="s">
        <v>4</v>
      </c>
      <c r="C2529" s="0" t="n">
        <v>3051</v>
      </c>
      <c r="D2529" s="0" t="n">
        <v>5</v>
      </c>
      <c r="E2529" s="0" t="s">
        <v>2</v>
      </c>
      <c r="F2529" s="0" t="s">
        <v>123</v>
      </c>
      <c r="G2529" s="0" t="n">
        <f aca="false">IF($B2529="POP",INDEX($A$2:$A2528,MATCH(1,($F$2:$F2528=F2529)*($D$2:$D2528=D2529)*($B$2:$B2528="PUSH")*($C$2:$C2528=$C2529),0),0),"")</f>
        <v>86578</v>
      </c>
      <c r="H2529" s="0" t="n">
        <f aca="false">IF(G2529 &lt;&gt; "", A2529-G2529, "")</f>
        <v>0</v>
      </c>
    </row>
    <row r="2530" customFormat="false" ht="12.8" hidden="false" customHeight="false" outlineLevel="0" collapsed="false">
      <c r="A2530" s="0" t="n">
        <v>86578</v>
      </c>
      <c r="B2530" s="0" t="s">
        <v>4</v>
      </c>
      <c r="C2530" s="0" t="n">
        <v>3051</v>
      </c>
      <c r="D2530" s="0" t="n">
        <v>4</v>
      </c>
      <c r="E2530" s="0" t="s">
        <v>2</v>
      </c>
      <c r="F2530" s="0" t="s">
        <v>122</v>
      </c>
      <c r="G2530" s="0" t="n">
        <f aca="false">IF($B2530="POP",INDEX($A$2:$A2529,MATCH(1,($F$2:$F2529=F2530)*($D$2:$D2529=D2530)*($B$2:$B2529="PUSH")*($C$2:$C2529=$C2530),0),0),"")</f>
        <v>86545</v>
      </c>
      <c r="H2530" s="0" t="n">
        <f aca="false">IF(G2530 &lt;&gt; "", A2530-G2530, "")</f>
        <v>33</v>
      </c>
    </row>
    <row r="2531" customFormat="false" ht="12.8" hidden="false" customHeight="false" outlineLevel="0" collapsed="false">
      <c r="A2531" s="0" t="n">
        <v>86578</v>
      </c>
      <c r="B2531" s="0" t="s">
        <v>4</v>
      </c>
      <c r="C2531" s="0" t="n">
        <v>3051</v>
      </c>
      <c r="D2531" s="0" t="n">
        <v>3</v>
      </c>
      <c r="E2531" s="0" t="s">
        <v>2</v>
      </c>
      <c r="F2531" s="0" t="s">
        <v>103</v>
      </c>
      <c r="G2531" s="0" t="n">
        <f aca="false">IF($B2531="POP",INDEX($A$2:$A2530,MATCH(1,($F$2:$F2530=F2531)*($D$2:$D2530=D2531)*($B$2:$B2530="PUSH")*($C$2:$C2530=$C2531),0),0),"")</f>
        <v>86076</v>
      </c>
      <c r="H2531" s="0" t="n">
        <f aca="false">IF(G2531 &lt;&gt; "", A2531-G2531, "")</f>
        <v>502</v>
      </c>
    </row>
    <row r="2532" customFormat="false" ht="12.8" hidden="false" customHeight="false" outlineLevel="0" collapsed="false">
      <c r="A2532" s="0" t="n">
        <v>86578</v>
      </c>
      <c r="B2532" s="0" t="s">
        <v>4</v>
      </c>
      <c r="C2532" s="0" t="n">
        <v>3051</v>
      </c>
      <c r="D2532" s="0" t="n">
        <v>2</v>
      </c>
      <c r="E2532" s="0" t="s">
        <v>2</v>
      </c>
      <c r="F2532" s="0" t="s">
        <v>101</v>
      </c>
      <c r="G2532" s="0" t="n">
        <f aca="false">IF($B2532="POP",INDEX($A$2:$A2531,MATCH(1,($F$2:$F2531=F2532)*($D$2:$D2531=D2532)*($B$2:$B2531="PUSH")*($C$2:$C2531=$C2532),0),0),"")</f>
        <v>86026</v>
      </c>
      <c r="H2532" s="0" t="n">
        <f aca="false">IF(G2532 &lt;&gt; "", A2532-G2532, "")</f>
        <v>552</v>
      </c>
    </row>
    <row r="2533" customFormat="false" ht="12.8" hidden="false" customHeight="false" outlineLevel="0" collapsed="false">
      <c r="A2533" s="0" t="n">
        <v>86578</v>
      </c>
      <c r="B2533" s="0" t="s">
        <v>4</v>
      </c>
      <c r="C2533" s="0" t="n">
        <v>3051</v>
      </c>
      <c r="D2533" s="0" t="n">
        <v>1</v>
      </c>
      <c r="E2533" s="0" t="s">
        <v>2</v>
      </c>
      <c r="F2533" s="0" t="s">
        <v>99</v>
      </c>
      <c r="G2533" s="0" t="n">
        <f aca="false">IF($B2533="POP",INDEX($A$2:$A2532,MATCH(1,($F$2:$F2532=F2533)*($D$2:$D2532=D2533)*($B$2:$B2532="PUSH")*($C$2:$C2532=$C2533),0),0),"")</f>
        <v>86009</v>
      </c>
      <c r="H2533" s="0" t="n">
        <f aca="false">IF(G2533 &lt;&gt; "", A2533-G2533, "")</f>
        <v>569</v>
      </c>
    </row>
    <row r="2534" customFormat="false" ht="12.8" hidden="false" customHeight="false" outlineLevel="0" collapsed="false">
      <c r="A2534" s="0" t="n">
        <v>86578</v>
      </c>
      <c r="B2534" s="0" t="s">
        <v>1</v>
      </c>
      <c r="C2534" s="0" t="n">
        <v>3051</v>
      </c>
      <c r="D2534" s="0" t="n">
        <v>1</v>
      </c>
      <c r="E2534" s="0" t="s">
        <v>2</v>
      </c>
      <c r="F2534" s="0" t="s">
        <v>3</v>
      </c>
      <c r="G2534" s="0" t="str">
        <f aca="false">IF($B2534="POP",INDEX($A$2:$A2533,MATCH(1,($F$2:$F2533=F2534)*($D$2:$D2533=D2534)*($B$2:$B2533="PUSH")*($C$2:$C2533=$C2534),0),0),"")</f>
        <v/>
      </c>
      <c r="H2534" s="0" t="str">
        <f aca="false">IF(G2534 &lt;&gt; "", A2534-G2534, "")</f>
        <v/>
      </c>
    </row>
    <row r="2535" customFormat="false" ht="12.8" hidden="false" customHeight="false" outlineLevel="0" collapsed="false">
      <c r="A2535" s="0" t="n">
        <v>86595</v>
      </c>
      <c r="B2535" s="0" t="s">
        <v>11</v>
      </c>
      <c r="C2535" s="0" t="n">
        <v>3051</v>
      </c>
      <c r="D2535" s="0" t="n">
        <v>0</v>
      </c>
      <c r="E2535" s="0" t="s">
        <v>2</v>
      </c>
      <c r="F2535" s="0" t="s">
        <v>98</v>
      </c>
      <c r="G2535" s="0" t="str">
        <f aca="false">IF($B2535="POP",INDEX($A$2:$A2534,MATCH(1,($F$2:$F2534=F2535)*($D$2:$D2534=D2535)*($B$2:$B2534="PUSH")*($C$2:$C2534=$C2535),0),0),"")</f>
        <v/>
      </c>
      <c r="H2535" s="0" t="str">
        <f aca="false">IF(G2535 &lt;&gt; "", A2535-G2535, "")</f>
        <v/>
      </c>
    </row>
    <row r="2536" customFormat="false" ht="12.8" hidden="false" customHeight="false" outlineLevel="0" collapsed="false">
      <c r="A2536" s="0" t="n">
        <v>86611</v>
      </c>
      <c r="B2536" s="0" t="s">
        <v>4</v>
      </c>
      <c r="C2536" s="0" t="n">
        <v>3051</v>
      </c>
      <c r="D2536" s="0" t="n">
        <v>0</v>
      </c>
      <c r="E2536" s="0" t="s">
        <v>2</v>
      </c>
      <c r="F2536" s="0" t="s">
        <v>98</v>
      </c>
      <c r="G2536" s="0" t="n">
        <f aca="false">IF($B2536="POP",INDEX($A$2:$A2535,MATCH(1,($F$2:$F2535=F2536)*($D$2:$D2535=D2536)*($B$2:$B2535="PUSH")*($C$2:$C2535=$C2536),0),0),"")</f>
        <v>85975</v>
      </c>
      <c r="H2536" s="0" t="n">
        <f aca="false">IF(G2536 &lt;&gt; "", A2536-G2536, "")</f>
        <v>636</v>
      </c>
    </row>
    <row r="2537" customFormat="false" ht="12.8" hidden="false" customHeight="false" outlineLevel="0" collapsed="false">
      <c r="A2537" s="0" t="n">
        <v>87131</v>
      </c>
      <c r="B2537" s="0" t="s">
        <v>1</v>
      </c>
      <c r="C2537" s="0" t="n">
        <v>3081</v>
      </c>
      <c r="D2537" s="0" t="n">
        <v>0</v>
      </c>
      <c r="E2537" s="0" t="s">
        <v>2</v>
      </c>
      <c r="F2537" s="0" t="s">
        <v>97</v>
      </c>
      <c r="G2537" s="0" t="str">
        <f aca="false">IF($B2537="POP",INDEX($A$2:$A2536,MATCH(1,($F$2:$F2536=F2537)*($D$2:$D2536=D2537)*($B$2:$B2536="PUSH")*($C$2:$C2536=$C2537),0),0),"")</f>
        <v/>
      </c>
      <c r="H2537" s="0" t="str">
        <f aca="false">IF(G2537 &lt;&gt; "", A2537-G2537, "")</f>
        <v/>
      </c>
    </row>
    <row r="2538" customFormat="false" ht="12.8" hidden="false" customHeight="false" outlineLevel="0" collapsed="false">
      <c r="A2538" s="0" t="n">
        <v>87131</v>
      </c>
      <c r="B2538" s="0" t="s">
        <v>6</v>
      </c>
      <c r="C2538" s="0" t="n">
        <v>3081</v>
      </c>
      <c r="D2538" s="0" t="n">
        <v>0</v>
      </c>
      <c r="E2538" s="0" t="s">
        <v>2</v>
      </c>
      <c r="F2538" s="0" t="s">
        <v>98</v>
      </c>
      <c r="G2538" s="0" t="str">
        <f aca="false">IF($B2538="POP",INDEX($A$2:$A2537,MATCH(1,($F$2:$F2537=F2538)*($D$2:$D2537=D2538)*($B$2:$B2537="PUSH")*($C$2:$C2537=$C2538),0),0),"")</f>
        <v/>
      </c>
      <c r="H2538" s="0" t="str">
        <f aca="false">IF(G2538 &lt;&gt; "", A2538-G2538, "")</f>
        <v/>
      </c>
    </row>
    <row r="2539" customFormat="false" ht="12.8" hidden="false" customHeight="false" outlineLevel="0" collapsed="false">
      <c r="A2539" s="0" t="n">
        <v>87164</v>
      </c>
      <c r="B2539" s="0" t="s">
        <v>6</v>
      </c>
      <c r="C2539" s="0" t="n">
        <v>3081</v>
      </c>
      <c r="D2539" s="0" t="n">
        <v>1</v>
      </c>
      <c r="E2539" s="0" t="s">
        <v>2</v>
      </c>
      <c r="F2539" s="0" t="s">
        <v>99</v>
      </c>
      <c r="G2539" s="0" t="str">
        <f aca="false">IF($B2539="POP",INDEX($A$2:$A2538,MATCH(1,($F$2:$F2538=F2539)*($D$2:$D2538=D2539)*($B$2:$B2538="PUSH")*($C$2:$C2538=$C2539),0),0),"")</f>
        <v/>
      </c>
      <c r="H2539" s="0" t="str">
        <f aca="false">IF(G2539 &lt;&gt; "", A2539-G2539, "")</f>
        <v/>
      </c>
    </row>
    <row r="2540" customFormat="false" ht="12.8" hidden="false" customHeight="false" outlineLevel="0" collapsed="false">
      <c r="A2540" s="0" t="n">
        <v>87164</v>
      </c>
      <c r="B2540" s="0" t="s">
        <v>6</v>
      </c>
      <c r="C2540" s="0" t="n">
        <v>3081</v>
      </c>
      <c r="D2540" s="0" t="n">
        <v>2</v>
      </c>
      <c r="E2540" s="0" t="s">
        <v>2</v>
      </c>
      <c r="F2540" s="0" t="s">
        <v>100</v>
      </c>
      <c r="G2540" s="0" t="str">
        <f aca="false">IF($B2540="POP",INDEX($A$2:$A2539,MATCH(1,($F$2:$F2539=F2540)*($D$2:$D2539=D2540)*($B$2:$B2539="PUSH")*($C$2:$C2539=$C2540),0),0),"")</f>
        <v/>
      </c>
      <c r="H2540" s="0" t="str">
        <f aca="false">IF(G2540 &lt;&gt; "", A2540-G2540, "")</f>
        <v/>
      </c>
    </row>
    <row r="2541" customFormat="false" ht="12.8" hidden="false" customHeight="false" outlineLevel="0" collapsed="false">
      <c r="A2541" s="0" t="n">
        <v>87164</v>
      </c>
      <c r="B2541" s="0" t="s">
        <v>4</v>
      </c>
      <c r="C2541" s="0" t="n">
        <v>3081</v>
      </c>
      <c r="D2541" s="0" t="n">
        <v>2</v>
      </c>
      <c r="E2541" s="0" t="s">
        <v>2</v>
      </c>
      <c r="F2541" s="0" t="s">
        <v>100</v>
      </c>
      <c r="G2541" s="0" t="n">
        <f aca="false">IF($B2541="POP",INDEX($A$2:$A2540,MATCH(1,($F$2:$F2540=F2541)*($D$2:$D2540=D2541)*($B$2:$B2540="PUSH")*($C$2:$C2540=$C2541),0),0),"")</f>
        <v>87164</v>
      </c>
      <c r="H2541" s="0" t="n">
        <f aca="false">IF(G2541 &lt;&gt; "", A2541-G2541, "")</f>
        <v>0</v>
      </c>
    </row>
    <row r="2542" customFormat="false" ht="12.8" hidden="false" customHeight="false" outlineLevel="0" collapsed="false">
      <c r="A2542" s="0" t="n">
        <v>87181</v>
      </c>
      <c r="B2542" s="0" t="s">
        <v>6</v>
      </c>
      <c r="C2542" s="0" t="n">
        <v>3081</v>
      </c>
      <c r="D2542" s="0" t="n">
        <v>2</v>
      </c>
      <c r="E2542" s="0" t="s">
        <v>2</v>
      </c>
      <c r="F2542" s="0" t="s">
        <v>101</v>
      </c>
      <c r="G2542" s="0" t="str">
        <f aca="false">IF($B2542="POP",INDEX($A$2:$A2541,MATCH(1,($F$2:$F2541=F2542)*($D$2:$D2541=D2542)*($B$2:$B2541="PUSH")*($C$2:$C2541=$C2542),0),0),"")</f>
        <v/>
      </c>
      <c r="H2542" s="0" t="str">
        <f aca="false">IF(G2542 &lt;&gt; "", A2542-G2542, "")</f>
        <v/>
      </c>
    </row>
    <row r="2543" customFormat="false" ht="12.8" hidden="false" customHeight="false" outlineLevel="0" collapsed="false">
      <c r="A2543" s="0" t="n">
        <v>87231</v>
      </c>
      <c r="B2543" s="0" t="s">
        <v>6</v>
      </c>
      <c r="C2543" s="0" t="n">
        <v>3081</v>
      </c>
      <c r="D2543" s="0" t="n">
        <v>3</v>
      </c>
      <c r="E2543" s="0" t="s">
        <v>2</v>
      </c>
      <c r="F2543" s="0" t="s">
        <v>102</v>
      </c>
      <c r="G2543" s="0" t="str">
        <f aca="false">IF($B2543="POP",INDEX($A$2:$A2542,MATCH(1,($F$2:$F2542=F2543)*($D$2:$D2542=D2543)*($B$2:$B2542="PUSH")*($C$2:$C2542=$C2543),0),0),"")</f>
        <v/>
      </c>
      <c r="H2543" s="0" t="str">
        <f aca="false">IF(G2543 &lt;&gt; "", A2543-G2543, "")</f>
        <v/>
      </c>
    </row>
    <row r="2544" customFormat="false" ht="12.8" hidden="false" customHeight="false" outlineLevel="0" collapsed="false">
      <c r="A2544" s="0" t="n">
        <v>87231</v>
      </c>
      <c r="B2544" s="0" t="s">
        <v>4</v>
      </c>
      <c r="C2544" s="0" t="n">
        <v>3081</v>
      </c>
      <c r="D2544" s="0" t="n">
        <v>3</v>
      </c>
      <c r="E2544" s="0" t="s">
        <v>2</v>
      </c>
      <c r="F2544" s="0" t="s">
        <v>102</v>
      </c>
      <c r="G2544" s="0" t="n">
        <f aca="false">IF($B2544="POP",INDEX($A$2:$A2543,MATCH(1,($F$2:$F2543=F2544)*($D$2:$D2543=D2544)*($B$2:$B2543="PUSH")*($C$2:$C2543=$C2544),0),0),"")</f>
        <v>87231</v>
      </c>
      <c r="H2544" s="0" t="n">
        <f aca="false">IF(G2544 &lt;&gt; "", A2544-G2544, "")</f>
        <v>0</v>
      </c>
    </row>
    <row r="2545" customFormat="false" ht="12.8" hidden="false" customHeight="false" outlineLevel="0" collapsed="false">
      <c r="A2545" s="0" t="n">
        <v>87231</v>
      </c>
      <c r="B2545" s="0" t="s">
        <v>6</v>
      </c>
      <c r="C2545" s="0" t="n">
        <v>3081</v>
      </c>
      <c r="D2545" s="0" t="n">
        <v>3</v>
      </c>
      <c r="E2545" s="0" t="s">
        <v>2</v>
      </c>
      <c r="F2545" s="0" t="s">
        <v>103</v>
      </c>
      <c r="G2545" s="0" t="str">
        <f aca="false">IF($B2545="POP",INDEX($A$2:$A2544,MATCH(1,($F$2:$F2544=F2545)*($D$2:$D2544=D2545)*($B$2:$B2544="PUSH")*($C$2:$C2544=$C2545),0),0),"")</f>
        <v/>
      </c>
      <c r="H2545" s="0" t="str">
        <f aca="false">IF(G2545 &lt;&gt; "", A2545-G2545, "")</f>
        <v/>
      </c>
    </row>
    <row r="2546" customFormat="false" ht="12.8" hidden="false" customHeight="false" outlineLevel="0" collapsed="false">
      <c r="A2546" s="0" t="n">
        <v>87231</v>
      </c>
      <c r="B2546" s="0" t="s">
        <v>6</v>
      </c>
      <c r="C2546" s="0" t="n">
        <v>3081</v>
      </c>
      <c r="D2546" s="0" t="n">
        <v>4</v>
      </c>
      <c r="E2546" s="0" t="s">
        <v>2</v>
      </c>
      <c r="F2546" s="0" t="s">
        <v>104</v>
      </c>
      <c r="G2546" s="0" t="str">
        <f aca="false">IF($B2546="POP",INDEX($A$2:$A2545,MATCH(1,($F$2:$F2545=F2546)*($D$2:$D2545=D2546)*($B$2:$B2545="PUSH")*($C$2:$C2545=$C2546),0),0),"")</f>
        <v/>
      </c>
      <c r="H2546" s="0" t="str">
        <f aca="false">IF(G2546 &lt;&gt; "", A2546-G2546, "")</f>
        <v/>
      </c>
    </row>
    <row r="2547" customFormat="false" ht="12.8" hidden="false" customHeight="false" outlineLevel="0" collapsed="false">
      <c r="A2547" s="0" t="n">
        <v>87232</v>
      </c>
      <c r="B2547" s="0" t="s">
        <v>4</v>
      </c>
      <c r="C2547" s="0" t="n">
        <v>3081</v>
      </c>
      <c r="D2547" s="0" t="n">
        <v>4</v>
      </c>
      <c r="E2547" s="0" t="s">
        <v>2</v>
      </c>
      <c r="F2547" s="0" t="s">
        <v>104</v>
      </c>
      <c r="G2547" s="0" t="n">
        <f aca="false">IF($B2547="POP",INDEX($A$2:$A2546,MATCH(1,($F$2:$F2546=F2547)*($D$2:$D2546=D2547)*($B$2:$B2546="PUSH")*($C$2:$C2546=$C2547),0),0),"")</f>
        <v>87231</v>
      </c>
      <c r="H2547" s="0" t="n">
        <f aca="false">IF(G2547 &lt;&gt; "", A2547-G2547, "")</f>
        <v>1</v>
      </c>
    </row>
    <row r="2548" customFormat="false" ht="12.8" hidden="false" customHeight="false" outlineLevel="0" collapsed="false">
      <c r="A2548" s="0" t="n">
        <v>87232</v>
      </c>
      <c r="B2548" s="0" t="s">
        <v>6</v>
      </c>
      <c r="C2548" s="0" t="n">
        <v>3081</v>
      </c>
      <c r="D2548" s="0" t="n">
        <v>4</v>
      </c>
      <c r="E2548" s="0" t="s">
        <v>2</v>
      </c>
      <c r="F2548" s="0" t="s">
        <v>74</v>
      </c>
      <c r="G2548" s="0" t="str">
        <f aca="false">IF($B2548="POP",INDEX($A$2:$A2547,MATCH(1,($F$2:$F2547=F2548)*($D$2:$D2547=D2548)*($B$2:$B2547="PUSH")*($C$2:$C2547=$C2548),0),0),"")</f>
        <v/>
      </c>
      <c r="H2548" s="0" t="str">
        <f aca="false">IF(G2548 &lt;&gt; "", A2548-G2548, "")</f>
        <v/>
      </c>
    </row>
    <row r="2549" customFormat="false" ht="12.8" hidden="false" customHeight="false" outlineLevel="0" collapsed="false">
      <c r="A2549" s="0" t="n">
        <v>87232</v>
      </c>
      <c r="B2549" s="0" t="s">
        <v>4</v>
      </c>
      <c r="C2549" s="0" t="n">
        <v>3081</v>
      </c>
      <c r="D2549" s="0" t="n">
        <v>4</v>
      </c>
      <c r="E2549" s="0" t="s">
        <v>2</v>
      </c>
      <c r="F2549" s="0" t="s">
        <v>74</v>
      </c>
      <c r="G2549" s="0" t="n">
        <f aca="false">IF($B2549="POP",INDEX($A$2:$A2548,MATCH(1,($F$2:$F2548=F2549)*($D$2:$D2548=D2549)*($B$2:$B2548="PUSH")*($C$2:$C2548=$C2549),0),0),"")</f>
        <v>87232</v>
      </c>
      <c r="H2549" s="0" t="n">
        <f aca="false">IF(G2549 &lt;&gt; "", A2549-G2549, "")</f>
        <v>0</v>
      </c>
    </row>
    <row r="2550" customFormat="false" ht="12.8" hidden="false" customHeight="false" outlineLevel="0" collapsed="false">
      <c r="A2550" s="0" t="n">
        <v>87232</v>
      </c>
      <c r="B2550" s="0" t="s">
        <v>6</v>
      </c>
      <c r="C2550" s="0" t="n">
        <v>3081</v>
      </c>
      <c r="D2550" s="0" t="n">
        <v>4</v>
      </c>
      <c r="E2550" s="0" t="s">
        <v>2</v>
      </c>
      <c r="F2550" s="0" t="s">
        <v>100</v>
      </c>
      <c r="G2550" s="0" t="str">
        <f aca="false">IF($B2550="POP",INDEX($A$2:$A2549,MATCH(1,($F$2:$F2549=F2550)*($D$2:$D2549=D2550)*($B$2:$B2549="PUSH")*($C$2:$C2549=$C2550),0),0),"")</f>
        <v/>
      </c>
      <c r="H2550" s="0" t="str">
        <f aca="false">IF(G2550 &lt;&gt; "", A2550-G2550, "")</f>
        <v/>
      </c>
    </row>
    <row r="2551" customFormat="false" ht="12.8" hidden="false" customHeight="false" outlineLevel="0" collapsed="false">
      <c r="A2551" s="0" t="n">
        <v>87232</v>
      </c>
      <c r="B2551" s="0" t="s">
        <v>4</v>
      </c>
      <c r="C2551" s="0" t="n">
        <v>3081</v>
      </c>
      <c r="D2551" s="0" t="n">
        <v>4</v>
      </c>
      <c r="E2551" s="0" t="s">
        <v>2</v>
      </c>
      <c r="F2551" s="0" t="s">
        <v>100</v>
      </c>
      <c r="G2551" s="0" t="n">
        <f aca="false">IF($B2551="POP",INDEX($A$2:$A2550,MATCH(1,($F$2:$F2550=F2551)*($D$2:$D2550=D2551)*($B$2:$B2550="PUSH")*($C$2:$C2550=$C2551),0),0),"")</f>
        <v>87232</v>
      </c>
      <c r="H2551" s="0" t="n">
        <f aca="false">IF(G2551 &lt;&gt; "", A2551-G2551, "")</f>
        <v>0</v>
      </c>
    </row>
    <row r="2552" customFormat="false" ht="12.8" hidden="false" customHeight="false" outlineLevel="0" collapsed="false">
      <c r="A2552" s="0" t="n">
        <v>87232</v>
      </c>
      <c r="B2552" s="0" t="s">
        <v>6</v>
      </c>
      <c r="C2552" s="0" t="n">
        <v>3081</v>
      </c>
      <c r="D2552" s="0" t="n">
        <v>4</v>
      </c>
      <c r="E2552" s="0" t="s">
        <v>2</v>
      </c>
      <c r="F2552" s="0" t="s">
        <v>105</v>
      </c>
      <c r="G2552" s="0" t="str">
        <f aca="false">IF($B2552="POP",INDEX($A$2:$A2551,MATCH(1,($F$2:$F2551=F2552)*($D$2:$D2551=D2552)*($B$2:$B2551="PUSH")*($C$2:$C2551=$C2552),0),0),"")</f>
        <v/>
      </c>
      <c r="H2552" s="0" t="str">
        <f aca="false">IF(G2552 &lt;&gt; "", A2552-G2552, "")</f>
        <v/>
      </c>
    </row>
    <row r="2553" customFormat="false" ht="12.8" hidden="false" customHeight="false" outlineLevel="0" collapsed="false">
      <c r="A2553" s="0" t="n">
        <v>87232</v>
      </c>
      <c r="B2553" s="0" t="s">
        <v>6</v>
      </c>
      <c r="C2553" s="0" t="n">
        <v>3081</v>
      </c>
      <c r="D2553" s="0" t="n">
        <v>5</v>
      </c>
      <c r="E2553" s="0" t="s">
        <v>2</v>
      </c>
      <c r="F2553" s="0" t="s">
        <v>106</v>
      </c>
      <c r="G2553" s="0" t="str">
        <f aca="false">IF($B2553="POP",INDEX($A$2:$A2552,MATCH(1,($F$2:$F2552=F2553)*($D$2:$D2552=D2553)*($B$2:$B2552="PUSH")*($C$2:$C2552=$C2553),0),0),"")</f>
        <v/>
      </c>
      <c r="H2553" s="0" t="str">
        <f aca="false">IF(G2553 &lt;&gt; "", A2553-G2553, "")</f>
        <v/>
      </c>
    </row>
    <row r="2554" customFormat="false" ht="12.8" hidden="false" customHeight="false" outlineLevel="0" collapsed="false">
      <c r="A2554" s="0" t="n">
        <v>87232</v>
      </c>
      <c r="B2554" s="0" t="s">
        <v>4</v>
      </c>
      <c r="C2554" s="0" t="n">
        <v>3081</v>
      </c>
      <c r="D2554" s="0" t="n">
        <v>5</v>
      </c>
      <c r="E2554" s="0" t="s">
        <v>2</v>
      </c>
      <c r="F2554" s="0" t="s">
        <v>106</v>
      </c>
      <c r="G2554" s="0" t="n">
        <f aca="false">IF($B2554="POP",INDEX($A$2:$A2553,MATCH(1,($F$2:$F2553=F2554)*($D$2:$D2553=D2554)*($B$2:$B2553="PUSH")*($C$2:$C2553=$C2554),0),0),"")</f>
        <v>87232</v>
      </c>
      <c r="H2554" s="0" t="n">
        <f aca="false">IF(G2554 &lt;&gt; "", A2554-G2554, "")</f>
        <v>0</v>
      </c>
    </row>
    <row r="2555" customFormat="false" ht="12.8" hidden="false" customHeight="false" outlineLevel="0" collapsed="false">
      <c r="A2555" s="0" t="n">
        <v>87248</v>
      </c>
      <c r="B2555" s="0" t="s">
        <v>6</v>
      </c>
      <c r="C2555" s="0" t="n">
        <v>3081</v>
      </c>
      <c r="D2555" s="0" t="n">
        <v>5</v>
      </c>
      <c r="E2555" s="0" t="s">
        <v>2</v>
      </c>
      <c r="F2555" s="0" t="s">
        <v>107</v>
      </c>
      <c r="G2555" s="0" t="str">
        <f aca="false">IF($B2555="POP",INDEX($A$2:$A2554,MATCH(1,($F$2:$F2554=F2555)*($D$2:$D2554=D2555)*($B$2:$B2554="PUSH")*($C$2:$C2554=$C2555),0),0),"")</f>
        <v/>
      </c>
      <c r="H2555" s="0" t="str">
        <f aca="false">IF(G2555 &lt;&gt; "", A2555-G2555, "")</f>
        <v/>
      </c>
    </row>
    <row r="2556" customFormat="false" ht="12.8" hidden="false" customHeight="false" outlineLevel="0" collapsed="false">
      <c r="A2556" s="0" t="n">
        <v>87265</v>
      </c>
      <c r="B2556" s="0" t="s">
        <v>4</v>
      </c>
      <c r="C2556" s="0" t="n">
        <v>3081</v>
      </c>
      <c r="D2556" s="0" t="n">
        <v>5</v>
      </c>
      <c r="E2556" s="0" t="s">
        <v>2</v>
      </c>
      <c r="F2556" s="0" t="s">
        <v>107</v>
      </c>
      <c r="G2556" s="0" t="n">
        <f aca="false">IF($B2556="POP",INDEX($A$2:$A2555,MATCH(1,($F$2:$F2555=F2556)*($D$2:$D2555=D2556)*($B$2:$B2555="PUSH")*($C$2:$C2555=$C2556),0),0),"")</f>
        <v>87248</v>
      </c>
      <c r="H2556" s="0" t="n">
        <f aca="false">IF(G2556 &lt;&gt; "", A2556-G2556, "")</f>
        <v>17</v>
      </c>
    </row>
    <row r="2557" customFormat="false" ht="12.8" hidden="false" customHeight="false" outlineLevel="0" collapsed="false">
      <c r="A2557" s="0" t="n">
        <v>87281</v>
      </c>
      <c r="B2557" s="0" t="s">
        <v>4</v>
      </c>
      <c r="C2557" s="0" t="n">
        <v>3081</v>
      </c>
      <c r="D2557" s="0" t="n">
        <v>4</v>
      </c>
      <c r="E2557" s="0" t="s">
        <v>2</v>
      </c>
      <c r="F2557" s="0" t="s">
        <v>105</v>
      </c>
      <c r="G2557" s="0" t="n">
        <f aca="false">IF($B2557="POP",INDEX($A$2:$A2556,MATCH(1,($F$2:$F2556=F2557)*($D$2:$D2556=D2557)*($B$2:$B2556="PUSH")*($C$2:$C2556=$C2557),0),0),"")</f>
        <v>87232</v>
      </c>
      <c r="H2557" s="0" t="n">
        <f aca="false">IF(G2557 &lt;&gt; "", A2557-G2557, "")</f>
        <v>49</v>
      </c>
    </row>
    <row r="2558" customFormat="false" ht="12.8" hidden="false" customHeight="false" outlineLevel="0" collapsed="false">
      <c r="A2558" s="0" t="n">
        <v>87281</v>
      </c>
      <c r="B2558" s="0" t="s">
        <v>4</v>
      </c>
      <c r="C2558" s="0" t="n">
        <v>3081</v>
      </c>
      <c r="D2558" s="0" t="n">
        <v>3</v>
      </c>
      <c r="E2558" s="0" t="s">
        <v>2</v>
      </c>
      <c r="F2558" s="0" t="s">
        <v>103</v>
      </c>
      <c r="G2558" s="0" t="n">
        <f aca="false">IF($B2558="POP",INDEX($A$2:$A2557,MATCH(1,($F$2:$F2557=F2558)*($D$2:$D2557=D2558)*($B$2:$B2557="PUSH")*($C$2:$C2557=$C2558),0),0),"")</f>
        <v>87231</v>
      </c>
      <c r="H2558" s="0" t="n">
        <f aca="false">IF(G2558 &lt;&gt; "", A2558-G2558, "")</f>
        <v>50</v>
      </c>
    </row>
    <row r="2559" customFormat="false" ht="12.8" hidden="false" customHeight="false" outlineLevel="0" collapsed="false">
      <c r="A2559" s="0" t="n">
        <v>87281</v>
      </c>
      <c r="B2559" s="0" t="s">
        <v>6</v>
      </c>
      <c r="C2559" s="0" t="n">
        <v>3081</v>
      </c>
      <c r="D2559" s="0" t="n">
        <v>3</v>
      </c>
      <c r="E2559" s="0" t="s">
        <v>2</v>
      </c>
      <c r="F2559" s="0" t="s">
        <v>103</v>
      </c>
      <c r="G2559" s="0" t="str">
        <f aca="false">IF($B2559="POP",INDEX($A$2:$A2558,MATCH(1,($F$2:$F2558=F2559)*($D$2:$D2558=D2559)*($B$2:$B2558="PUSH")*($C$2:$C2558=$C2559),0),0),"")</f>
        <v/>
      </c>
      <c r="H2559" s="0" t="str">
        <f aca="false">IF(G2559 &lt;&gt; "", A2559-G2559, "")</f>
        <v/>
      </c>
    </row>
    <row r="2560" customFormat="false" ht="12.8" hidden="false" customHeight="false" outlineLevel="0" collapsed="false">
      <c r="A2560" s="0" t="n">
        <v>87281</v>
      </c>
      <c r="B2560" s="0" t="s">
        <v>6</v>
      </c>
      <c r="C2560" s="0" t="n">
        <v>3081</v>
      </c>
      <c r="D2560" s="0" t="n">
        <v>4</v>
      </c>
      <c r="E2560" s="0" t="s">
        <v>2</v>
      </c>
      <c r="F2560" s="0" t="s">
        <v>104</v>
      </c>
      <c r="G2560" s="0" t="str">
        <f aca="false">IF($B2560="POP",INDEX($A$2:$A2559,MATCH(1,($F$2:$F2559=F2560)*($D$2:$D2559=D2560)*($B$2:$B2559="PUSH")*($C$2:$C2559=$C2560),0),0),"")</f>
        <v/>
      </c>
      <c r="H2560" s="0" t="str">
        <f aca="false">IF(G2560 &lt;&gt; "", A2560-G2560, "")</f>
        <v/>
      </c>
    </row>
    <row r="2561" customFormat="false" ht="12.8" hidden="false" customHeight="false" outlineLevel="0" collapsed="false">
      <c r="A2561" s="0" t="n">
        <v>87281</v>
      </c>
      <c r="B2561" s="0" t="s">
        <v>4</v>
      </c>
      <c r="C2561" s="0" t="n">
        <v>3081</v>
      </c>
      <c r="D2561" s="0" t="n">
        <v>4</v>
      </c>
      <c r="E2561" s="0" t="s">
        <v>2</v>
      </c>
      <c r="F2561" s="0" t="s">
        <v>104</v>
      </c>
      <c r="G2561" s="0" t="n">
        <f aca="false">IF($B2561="POP",INDEX($A$2:$A2560,MATCH(1,($F$2:$F2560=F2561)*($D$2:$D2560=D2561)*($B$2:$B2560="PUSH")*($C$2:$C2560=$C2561),0),0),"")</f>
        <v>87231</v>
      </c>
      <c r="H2561" s="0" t="n">
        <f aca="false">IF(G2561 &lt;&gt; "", A2561-G2561, "")</f>
        <v>50</v>
      </c>
    </row>
    <row r="2562" customFormat="false" ht="12.8" hidden="false" customHeight="false" outlineLevel="0" collapsed="false">
      <c r="A2562" s="0" t="n">
        <v>87281</v>
      </c>
      <c r="B2562" s="0" t="s">
        <v>6</v>
      </c>
      <c r="C2562" s="0" t="n">
        <v>3081</v>
      </c>
      <c r="D2562" s="0" t="n">
        <v>4</v>
      </c>
      <c r="E2562" s="0" t="s">
        <v>2</v>
      </c>
      <c r="F2562" s="0" t="s">
        <v>74</v>
      </c>
      <c r="G2562" s="0" t="str">
        <f aca="false">IF($B2562="POP",INDEX($A$2:$A2561,MATCH(1,($F$2:$F2561=F2562)*($D$2:$D2561=D2562)*($B$2:$B2561="PUSH")*($C$2:$C2561=$C2562),0),0),"")</f>
        <v/>
      </c>
      <c r="H2562" s="0" t="str">
        <f aca="false">IF(G2562 &lt;&gt; "", A2562-G2562, "")</f>
        <v/>
      </c>
    </row>
    <row r="2563" customFormat="false" ht="12.8" hidden="false" customHeight="false" outlineLevel="0" collapsed="false">
      <c r="A2563" s="0" t="n">
        <v>87281</v>
      </c>
      <c r="B2563" s="0" t="s">
        <v>4</v>
      </c>
      <c r="C2563" s="0" t="n">
        <v>3081</v>
      </c>
      <c r="D2563" s="0" t="n">
        <v>4</v>
      </c>
      <c r="E2563" s="0" t="s">
        <v>2</v>
      </c>
      <c r="F2563" s="0" t="s">
        <v>74</v>
      </c>
      <c r="G2563" s="0" t="n">
        <f aca="false">IF($B2563="POP",INDEX($A$2:$A2562,MATCH(1,($F$2:$F2562=F2563)*($D$2:$D2562=D2563)*($B$2:$B2562="PUSH")*($C$2:$C2562=$C2563),0),0),"")</f>
        <v>87232</v>
      </c>
      <c r="H2563" s="0" t="n">
        <f aca="false">IF(G2563 &lt;&gt; "", A2563-G2563, "")</f>
        <v>49</v>
      </c>
    </row>
    <row r="2564" customFormat="false" ht="12.8" hidden="false" customHeight="false" outlineLevel="0" collapsed="false">
      <c r="A2564" s="0" t="n">
        <v>87281</v>
      </c>
      <c r="B2564" s="0" t="s">
        <v>6</v>
      </c>
      <c r="C2564" s="0" t="n">
        <v>3081</v>
      </c>
      <c r="D2564" s="0" t="n">
        <v>4</v>
      </c>
      <c r="E2564" s="0" t="s">
        <v>2</v>
      </c>
      <c r="F2564" s="0" t="s">
        <v>100</v>
      </c>
      <c r="G2564" s="0" t="str">
        <f aca="false">IF($B2564="POP",INDEX($A$2:$A2563,MATCH(1,($F$2:$F2563=F2564)*($D$2:$D2563=D2564)*($B$2:$B2563="PUSH")*($C$2:$C2563=$C2564),0),0),"")</f>
        <v/>
      </c>
      <c r="H2564" s="0" t="str">
        <f aca="false">IF(G2564 &lt;&gt; "", A2564-G2564, "")</f>
        <v/>
      </c>
    </row>
    <row r="2565" customFormat="false" ht="12.8" hidden="false" customHeight="false" outlineLevel="0" collapsed="false">
      <c r="A2565" s="0" t="n">
        <v>87282</v>
      </c>
      <c r="B2565" s="0" t="s">
        <v>4</v>
      </c>
      <c r="C2565" s="0" t="n">
        <v>3081</v>
      </c>
      <c r="D2565" s="0" t="n">
        <v>4</v>
      </c>
      <c r="E2565" s="0" t="s">
        <v>2</v>
      </c>
      <c r="F2565" s="0" t="s">
        <v>100</v>
      </c>
      <c r="G2565" s="0" t="n">
        <f aca="false">IF($B2565="POP",INDEX($A$2:$A2564,MATCH(1,($F$2:$F2564=F2565)*($D$2:$D2564=D2565)*($B$2:$B2564="PUSH")*($C$2:$C2564=$C2565),0),0),"")</f>
        <v>87232</v>
      </c>
      <c r="H2565" s="0" t="n">
        <f aca="false">IF(G2565 &lt;&gt; "", A2565-G2565, "")</f>
        <v>50</v>
      </c>
    </row>
    <row r="2566" customFormat="false" ht="12.8" hidden="false" customHeight="false" outlineLevel="0" collapsed="false">
      <c r="A2566" s="0" t="n">
        <v>87282</v>
      </c>
      <c r="B2566" s="0" t="s">
        <v>6</v>
      </c>
      <c r="C2566" s="0" t="n">
        <v>3081</v>
      </c>
      <c r="D2566" s="0" t="n">
        <v>4</v>
      </c>
      <c r="E2566" s="0" t="s">
        <v>2</v>
      </c>
      <c r="F2566" s="0" t="s">
        <v>105</v>
      </c>
      <c r="G2566" s="0" t="str">
        <f aca="false">IF($B2566="POP",INDEX($A$2:$A2565,MATCH(1,($F$2:$F2565=F2566)*($D$2:$D2565=D2566)*($B$2:$B2565="PUSH")*($C$2:$C2565=$C2566),0),0),"")</f>
        <v/>
      </c>
      <c r="H2566" s="0" t="str">
        <f aca="false">IF(G2566 &lt;&gt; "", A2566-G2566, "")</f>
        <v/>
      </c>
    </row>
    <row r="2567" customFormat="false" ht="12.8" hidden="false" customHeight="false" outlineLevel="0" collapsed="false">
      <c r="A2567" s="0" t="n">
        <v>87282</v>
      </c>
      <c r="B2567" s="0" t="s">
        <v>6</v>
      </c>
      <c r="C2567" s="0" t="n">
        <v>3081</v>
      </c>
      <c r="D2567" s="0" t="n">
        <v>5</v>
      </c>
      <c r="E2567" s="0" t="s">
        <v>2</v>
      </c>
      <c r="F2567" s="0" t="s">
        <v>106</v>
      </c>
      <c r="G2567" s="0" t="str">
        <f aca="false">IF($B2567="POP",INDEX($A$2:$A2566,MATCH(1,($F$2:$F2566=F2567)*($D$2:$D2566=D2567)*($B$2:$B2566="PUSH")*($C$2:$C2566=$C2567),0),0),"")</f>
        <v/>
      </c>
      <c r="H2567" s="0" t="str">
        <f aca="false">IF(G2567 &lt;&gt; "", A2567-G2567, "")</f>
        <v/>
      </c>
    </row>
    <row r="2568" customFormat="false" ht="12.8" hidden="false" customHeight="false" outlineLevel="0" collapsed="false">
      <c r="A2568" s="0" t="n">
        <v>87282</v>
      </c>
      <c r="B2568" s="0" t="s">
        <v>4</v>
      </c>
      <c r="C2568" s="0" t="n">
        <v>3081</v>
      </c>
      <c r="D2568" s="0" t="n">
        <v>5</v>
      </c>
      <c r="E2568" s="0" t="s">
        <v>2</v>
      </c>
      <c r="F2568" s="0" t="s">
        <v>106</v>
      </c>
      <c r="G2568" s="0" t="n">
        <f aca="false">IF($B2568="POP",INDEX($A$2:$A2567,MATCH(1,($F$2:$F2567=F2568)*($D$2:$D2567=D2568)*($B$2:$B2567="PUSH")*($C$2:$C2567=$C2568),0),0),"")</f>
        <v>87232</v>
      </c>
      <c r="H2568" s="0" t="n">
        <f aca="false">IF(G2568 &lt;&gt; "", A2568-G2568, "")</f>
        <v>50</v>
      </c>
    </row>
    <row r="2569" customFormat="false" ht="12.8" hidden="false" customHeight="false" outlineLevel="0" collapsed="false">
      <c r="A2569" s="0" t="n">
        <v>87298</v>
      </c>
      <c r="B2569" s="0" t="s">
        <v>6</v>
      </c>
      <c r="C2569" s="0" t="n">
        <v>3081</v>
      </c>
      <c r="D2569" s="0" t="n">
        <v>5</v>
      </c>
      <c r="E2569" s="0" t="s">
        <v>2</v>
      </c>
      <c r="F2569" s="0" t="s">
        <v>107</v>
      </c>
      <c r="G2569" s="0" t="str">
        <f aca="false">IF($B2569="POP",INDEX($A$2:$A2568,MATCH(1,($F$2:$F2568=F2569)*($D$2:$D2568=D2569)*($B$2:$B2568="PUSH")*($C$2:$C2568=$C2569),0),0),"")</f>
        <v/>
      </c>
      <c r="H2569" s="0" t="str">
        <f aca="false">IF(G2569 &lt;&gt; "", A2569-G2569, "")</f>
        <v/>
      </c>
    </row>
    <row r="2570" customFormat="false" ht="12.8" hidden="false" customHeight="false" outlineLevel="0" collapsed="false">
      <c r="A2570" s="0" t="n">
        <v>87315</v>
      </c>
      <c r="B2570" s="0" t="s">
        <v>4</v>
      </c>
      <c r="C2570" s="0" t="n">
        <v>3081</v>
      </c>
      <c r="D2570" s="0" t="n">
        <v>5</v>
      </c>
      <c r="E2570" s="0" t="s">
        <v>2</v>
      </c>
      <c r="F2570" s="0" t="s">
        <v>107</v>
      </c>
      <c r="G2570" s="0" t="n">
        <f aca="false">IF($B2570="POP",INDEX($A$2:$A2569,MATCH(1,($F$2:$F2569=F2570)*($D$2:$D2569=D2570)*($B$2:$B2569="PUSH")*($C$2:$C2569=$C2570),0),0),"")</f>
        <v>87248</v>
      </c>
      <c r="H2570" s="0" t="n">
        <f aca="false">IF(G2570 &lt;&gt; "", A2570-G2570, "")</f>
        <v>67</v>
      </c>
    </row>
    <row r="2571" customFormat="false" ht="12.8" hidden="false" customHeight="false" outlineLevel="0" collapsed="false">
      <c r="A2571" s="0" t="n">
        <v>87415</v>
      </c>
      <c r="B2571" s="0" t="s">
        <v>6</v>
      </c>
      <c r="C2571" s="0" t="n">
        <v>3081</v>
      </c>
      <c r="D2571" s="0" t="n">
        <v>5</v>
      </c>
      <c r="E2571" s="0" t="s">
        <v>2</v>
      </c>
      <c r="F2571" s="0" t="s">
        <v>75</v>
      </c>
      <c r="G2571" s="0" t="str">
        <f aca="false">IF($B2571="POP",INDEX($A$2:$A2570,MATCH(1,($F$2:$F2570=F2571)*($D$2:$D2570=D2571)*($B$2:$B2570="PUSH")*($C$2:$C2570=$C2571),0),0),"")</f>
        <v/>
      </c>
      <c r="H2571" s="0" t="str">
        <f aca="false">IF(G2571 &lt;&gt; "", A2571-G2571, "")</f>
        <v/>
      </c>
    </row>
    <row r="2572" customFormat="false" ht="12.8" hidden="false" customHeight="false" outlineLevel="0" collapsed="false">
      <c r="A2572" s="0" t="n">
        <v>87415</v>
      </c>
      <c r="B2572" s="0" t="s">
        <v>6</v>
      </c>
      <c r="C2572" s="0" t="n">
        <v>3081</v>
      </c>
      <c r="D2572" s="0" t="n">
        <v>6</v>
      </c>
      <c r="E2572" s="0" t="s">
        <v>2</v>
      </c>
      <c r="F2572" s="0" t="s">
        <v>76</v>
      </c>
      <c r="G2572" s="0" t="str">
        <f aca="false">IF($B2572="POP",INDEX($A$2:$A2571,MATCH(1,($F$2:$F2571=F2572)*($D$2:$D2571=D2572)*($B$2:$B2571="PUSH")*($C$2:$C2571=$C2572),0),0),"")</f>
        <v/>
      </c>
      <c r="H2572" s="0" t="str">
        <f aca="false">IF(G2572 &lt;&gt; "", A2572-G2572, "")</f>
        <v/>
      </c>
    </row>
    <row r="2573" customFormat="false" ht="12.8" hidden="false" customHeight="false" outlineLevel="0" collapsed="false">
      <c r="A2573" s="0" t="n">
        <v>87415</v>
      </c>
      <c r="B2573" s="0" t="s">
        <v>4</v>
      </c>
      <c r="C2573" s="0" t="n">
        <v>3081</v>
      </c>
      <c r="D2573" s="0" t="n">
        <v>6</v>
      </c>
      <c r="E2573" s="0" t="s">
        <v>2</v>
      </c>
      <c r="F2573" s="0" t="s">
        <v>76</v>
      </c>
      <c r="G2573" s="0" t="n">
        <f aca="false">IF($B2573="POP",INDEX($A$2:$A2572,MATCH(1,($F$2:$F2572=F2573)*($D$2:$D2572=D2573)*($B$2:$B2572="PUSH")*($C$2:$C2572=$C2573),0),0),"")</f>
        <v>87415</v>
      </c>
      <c r="H2573" s="0" t="n">
        <f aca="false">IF(G2573 &lt;&gt; "", A2573-G2573, "")</f>
        <v>0</v>
      </c>
    </row>
    <row r="2574" customFormat="false" ht="12.8" hidden="false" customHeight="false" outlineLevel="0" collapsed="false">
      <c r="A2574" s="0" t="n">
        <v>87415</v>
      </c>
      <c r="B2574" s="0" t="s">
        <v>6</v>
      </c>
      <c r="C2574" s="0" t="n">
        <v>3081</v>
      </c>
      <c r="D2574" s="0" t="n">
        <v>6</v>
      </c>
      <c r="E2574" s="0" t="s">
        <v>2</v>
      </c>
      <c r="F2574" s="0" t="s">
        <v>77</v>
      </c>
      <c r="G2574" s="0" t="str">
        <f aca="false">IF($B2574="POP",INDEX($A$2:$A2573,MATCH(1,($F$2:$F2573=F2574)*($D$2:$D2573=D2574)*($B$2:$B2573="PUSH")*($C$2:$C2573=$C2574),0),0),"")</f>
        <v/>
      </c>
      <c r="H2574" s="0" t="str">
        <f aca="false">IF(G2574 &lt;&gt; "", A2574-G2574, "")</f>
        <v/>
      </c>
    </row>
    <row r="2575" customFormat="false" ht="12.8" hidden="false" customHeight="false" outlineLevel="0" collapsed="false">
      <c r="A2575" s="0" t="n">
        <v>87415</v>
      </c>
      <c r="B2575" s="0" t="s">
        <v>4</v>
      </c>
      <c r="C2575" s="0" t="n">
        <v>3081</v>
      </c>
      <c r="D2575" s="0" t="n">
        <v>6</v>
      </c>
      <c r="E2575" s="0" t="s">
        <v>2</v>
      </c>
      <c r="F2575" s="0" t="s">
        <v>77</v>
      </c>
      <c r="G2575" s="0" t="n">
        <f aca="false">IF($B2575="POP",INDEX($A$2:$A2574,MATCH(1,($F$2:$F2574=F2575)*($D$2:$D2574=D2575)*($B$2:$B2574="PUSH")*($C$2:$C2574=$C2575),0),0),"")</f>
        <v>87415</v>
      </c>
      <c r="H2575" s="0" t="n">
        <f aca="false">IF(G2575 &lt;&gt; "", A2575-G2575, "")</f>
        <v>0</v>
      </c>
    </row>
    <row r="2576" customFormat="false" ht="12.8" hidden="false" customHeight="false" outlineLevel="0" collapsed="false">
      <c r="A2576" s="0" t="n">
        <v>87415</v>
      </c>
      <c r="B2576" s="0" t="s">
        <v>6</v>
      </c>
      <c r="C2576" s="0" t="n">
        <v>3081</v>
      </c>
      <c r="D2576" s="0" t="n">
        <v>6</v>
      </c>
      <c r="E2576" s="0" t="s">
        <v>2</v>
      </c>
      <c r="F2576" s="0" t="s">
        <v>78</v>
      </c>
      <c r="G2576" s="0" t="str">
        <f aca="false">IF($B2576="POP",INDEX($A$2:$A2575,MATCH(1,($F$2:$F2575=F2576)*($D$2:$D2575=D2576)*($B$2:$B2575="PUSH")*($C$2:$C2575=$C2576),0),0),"")</f>
        <v/>
      </c>
      <c r="H2576" s="0" t="str">
        <f aca="false">IF(G2576 &lt;&gt; "", A2576-G2576, "")</f>
        <v/>
      </c>
    </row>
    <row r="2577" customFormat="false" ht="12.8" hidden="false" customHeight="false" outlineLevel="0" collapsed="false">
      <c r="A2577" s="0" t="n">
        <v>87415</v>
      </c>
      <c r="B2577" s="0" t="s">
        <v>4</v>
      </c>
      <c r="C2577" s="0" t="n">
        <v>3081</v>
      </c>
      <c r="D2577" s="0" t="n">
        <v>6</v>
      </c>
      <c r="E2577" s="0" t="s">
        <v>2</v>
      </c>
      <c r="F2577" s="0" t="s">
        <v>78</v>
      </c>
      <c r="G2577" s="0" t="n">
        <f aca="false">IF($B2577="POP",INDEX($A$2:$A2576,MATCH(1,($F$2:$F2576=F2577)*($D$2:$D2576=D2577)*($B$2:$B2576="PUSH")*($C$2:$C2576=$C2577),0),0),"")</f>
        <v>87415</v>
      </c>
      <c r="H2577" s="0" t="n">
        <f aca="false">IF(G2577 &lt;&gt; "", A2577-G2577, "")</f>
        <v>0</v>
      </c>
    </row>
    <row r="2578" customFormat="false" ht="12.8" hidden="false" customHeight="false" outlineLevel="0" collapsed="false">
      <c r="A2578" s="0" t="n">
        <v>87415</v>
      </c>
      <c r="B2578" s="0" t="s">
        <v>4</v>
      </c>
      <c r="C2578" s="0" t="n">
        <v>3081</v>
      </c>
      <c r="D2578" s="0" t="n">
        <v>5</v>
      </c>
      <c r="E2578" s="0" t="s">
        <v>2</v>
      </c>
      <c r="F2578" s="0" t="s">
        <v>75</v>
      </c>
      <c r="G2578" s="0" t="n">
        <f aca="false">IF($B2578="POP",INDEX($A$2:$A2577,MATCH(1,($F$2:$F2577=F2578)*($D$2:$D2577=D2578)*($B$2:$B2577="PUSH")*($C$2:$C2577=$C2578),0),0),"")</f>
        <v>87415</v>
      </c>
      <c r="H2578" s="0" t="n">
        <f aca="false">IF(G2578 &lt;&gt; "", A2578-G2578, "")</f>
        <v>0</v>
      </c>
    </row>
    <row r="2579" customFormat="false" ht="12.8" hidden="false" customHeight="false" outlineLevel="0" collapsed="false">
      <c r="A2579" s="0" t="n">
        <v>87432</v>
      </c>
      <c r="B2579" s="0" t="s">
        <v>6</v>
      </c>
      <c r="C2579" s="0" t="n">
        <v>3081</v>
      </c>
      <c r="D2579" s="0" t="n">
        <v>5</v>
      </c>
      <c r="E2579" s="0" t="s">
        <v>2</v>
      </c>
      <c r="F2579" s="0" t="s">
        <v>108</v>
      </c>
      <c r="G2579" s="0" t="str">
        <f aca="false">IF($B2579="POP",INDEX($A$2:$A2578,MATCH(1,($F$2:$F2578=F2579)*($D$2:$D2578=D2579)*($B$2:$B2578="PUSH")*($C$2:$C2578=$C2579),0),0),"")</f>
        <v/>
      </c>
      <c r="H2579" s="0" t="str">
        <f aca="false">IF(G2579 &lt;&gt; "", A2579-G2579, "")</f>
        <v/>
      </c>
    </row>
    <row r="2580" customFormat="false" ht="12.8" hidden="false" customHeight="false" outlineLevel="0" collapsed="false">
      <c r="A2580" s="0" t="n">
        <v>87433</v>
      </c>
      <c r="B2580" s="0" t="s">
        <v>4</v>
      </c>
      <c r="C2580" s="0" t="n">
        <v>3081</v>
      </c>
      <c r="D2580" s="0" t="n">
        <v>5</v>
      </c>
      <c r="E2580" s="0" t="s">
        <v>2</v>
      </c>
      <c r="F2580" s="0" t="s">
        <v>108</v>
      </c>
      <c r="G2580" s="0" t="n">
        <f aca="false">IF($B2580="POP",INDEX($A$2:$A2579,MATCH(1,($F$2:$F2579=F2580)*($D$2:$D2579=D2580)*($B$2:$B2579="PUSH")*($C$2:$C2579=$C2580),0),0),"")</f>
        <v>87432</v>
      </c>
      <c r="H2580" s="0" t="n">
        <f aca="false">IF(G2580 &lt;&gt; "", A2580-G2580, "")</f>
        <v>1</v>
      </c>
    </row>
    <row r="2581" customFormat="false" ht="12.8" hidden="false" customHeight="false" outlineLevel="0" collapsed="false">
      <c r="A2581" s="0" t="n">
        <v>87433</v>
      </c>
      <c r="B2581" s="0" t="s">
        <v>6</v>
      </c>
      <c r="C2581" s="0" t="n">
        <v>3081</v>
      </c>
      <c r="D2581" s="0" t="n">
        <v>5</v>
      </c>
      <c r="E2581" s="0" t="s">
        <v>2</v>
      </c>
      <c r="F2581" s="0" t="s">
        <v>84</v>
      </c>
      <c r="G2581" s="0" t="str">
        <f aca="false">IF($B2581="POP",INDEX($A$2:$A2580,MATCH(1,($F$2:$F2580=F2581)*($D$2:$D2580=D2581)*($B$2:$B2580="PUSH")*($C$2:$C2580=$C2581),0),0),"")</f>
        <v/>
      </c>
      <c r="H2581" s="0" t="str">
        <f aca="false">IF(G2581 &lt;&gt; "", A2581-G2581, "")</f>
        <v/>
      </c>
    </row>
    <row r="2582" customFormat="false" ht="12.8" hidden="false" customHeight="false" outlineLevel="0" collapsed="false">
      <c r="A2582" s="0" t="n">
        <v>87433</v>
      </c>
      <c r="B2582" s="0" t="s">
        <v>1</v>
      </c>
      <c r="C2582" s="0" t="n">
        <v>3087</v>
      </c>
      <c r="D2582" s="0" t="n">
        <v>0</v>
      </c>
      <c r="E2582" s="0" t="s">
        <v>2</v>
      </c>
      <c r="F2582" s="0" t="s">
        <v>85</v>
      </c>
      <c r="G2582" s="0" t="str">
        <f aca="false">IF($B2582="POP",INDEX($A$2:$A2581,MATCH(1,($F$2:$F2581=F2582)*($D$2:$D2581=D2582)*($B$2:$B2581="PUSH")*($C$2:$C2581=$C2582),0),0),"")</f>
        <v/>
      </c>
      <c r="H2582" s="0" t="str">
        <f aca="false">IF(G2582 &lt;&gt; "", A2582-G2582, "")</f>
        <v/>
      </c>
    </row>
    <row r="2583" customFormat="false" ht="12.8" hidden="false" customHeight="false" outlineLevel="0" collapsed="false">
      <c r="A2583" s="0" t="n">
        <v>87433</v>
      </c>
      <c r="B2583" s="0" t="s">
        <v>4</v>
      </c>
      <c r="C2583" s="0" t="n">
        <v>3081</v>
      </c>
      <c r="D2583" s="0" t="n">
        <v>5</v>
      </c>
      <c r="E2583" s="0" t="s">
        <v>2</v>
      </c>
      <c r="F2583" s="0" t="s">
        <v>84</v>
      </c>
      <c r="G2583" s="0" t="n">
        <f aca="false">IF($B2583="POP",INDEX($A$2:$A2582,MATCH(1,($F$2:$F2582=F2583)*($D$2:$D2582=D2583)*($B$2:$B2582="PUSH")*($C$2:$C2582=$C2583),0),0),"")</f>
        <v>87433</v>
      </c>
      <c r="H2583" s="0" t="n">
        <f aca="false">IF(G2583 &lt;&gt; "", A2583-G2583, "")</f>
        <v>0</v>
      </c>
    </row>
    <row r="2584" customFormat="false" ht="12.8" hidden="false" customHeight="false" outlineLevel="0" collapsed="false">
      <c r="A2584" s="0" t="n">
        <v>87433</v>
      </c>
      <c r="B2584" s="0" t="s">
        <v>6</v>
      </c>
      <c r="C2584" s="0" t="n">
        <v>3081</v>
      </c>
      <c r="D2584" s="0" t="n">
        <v>5</v>
      </c>
      <c r="E2584" s="0" t="s">
        <v>2</v>
      </c>
      <c r="F2584" s="0" t="s">
        <v>86</v>
      </c>
      <c r="G2584" s="0" t="str">
        <f aca="false">IF($B2584="POP",INDEX($A$2:$A2583,MATCH(1,($F$2:$F2583=F2584)*($D$2:$D2583=D2584)*($B$2:$B2583="PUSH")*($C$2:$C2583=$C2584),0),0),"")</f>
        <v/>
      </c>
      <c r="H2584" s="0" t="str">
        <f aca="false">IF(G2584 &lt;&gt; "", A2584-G2584, "")</f>
        <v/>
      </c>
    </row>
    <row r="2585" customFormat="false" ht="12.8" hidden="false" customHeight="false" outlineLevel="0" collapsed="false">
      <c r="A2585" s="0" t="n">
        <v>87433</v>
      </c>
      <c r="B2585" s="0" t="s">
        <v>1</v>
      </c>
      <c r="C2585" s="0" t="n">
        <v>3088</v>
      </c>
      <c r="D2585" s="0" t="n">
        <v>0</v>
      </c>
      <c r="E2585" s="0" t="s">
        <v>2</v>
      </c>
      <c r="F2585" s="0" t="s">
        <v>87</v>
      </c>
      <c r="G2585" s="0" t="str">
        <f aca="false">IF($B2585="POP",INDEX($A$2:$A2584,MATCH(1,($F$2:$F2584=F2585)*($D$2:$D2584=D2585)*($B$2:$B2584="PUSH")*($C$2:$C2584=$C2585),0),0),"")</f>
        <v/>
      </c>
      <c r="H2585" s="0" t="str">
        <f aca="false">IF(G2585 &lt;&gt; "", A2585-G2585, "")</f>
        <v/>
      </c>
    </row>
    <row r="2586" customFormat="false" ht="12.8" hidden="false" customHeight="false" outlineLevel="0" collapsed="false">
      <c r="A2586" s="0" t="n">
        <v>87433</v>
      </c>
      <c r="B2586" s="0" t="s">
        <v>4</v>
      </c>
      <c r="C2586" s="0" t="n">
        <v>3081</v>
      </c>
      <c r="D2586" s="0" t="n">
        <v>5</v>
      </c>
      <c r="E2586" s="0" t="s">
        <v>2</v>
      </c>
      <c r="F2586" s="0" t="s">
        <v>86</v>
      </c>
      <c r="G2586" s="0" t="n">
        <f aca="false">IF($B2586="POP",INDEX($A$2:$A2585,MATCH(1,($F$2:$F2585=F2586)*($D$2:$D2585=D2586)*($B$2:$B2585="PUSH")*($C$2:$C2585=$C2586),0),0),"")</f>
        <v>87433</v>
      </c>
      <c r="H2586" s="0" t="n">
        <f aca="false">IF(G2586 &lt;&gt; "", A2586-G2586, "")</f>
        <v>0</v>
      </c>
    </row>
    <row r="2587" customFormat="false" ht="12.8" hidden="false" customHeight="false" outlineLevel="0" collapsed="false">
      <c r="A2587" s="0" t="n">
        <v>87449</v>
      </c>
      <c r="B2587" s="0" t="s">
        <v>6</v>
      </c>
      <c r="C2587" s="0" t="n">
        <v>3087</v>
      </c>
      <c r="D2587" s="0" t="n">
        <v>0</v>
      </c>
      <c r="E2587" s="0" t="s">
        <v>2</v>
      </c>
      <c r="F2587" s="0" t="s">
        <v>88</v>
      </c>
      <c r="G2587" s="0" t="str">
        <f aca="false">IF($B2587="POP",INDEX($A$2:$A2586,MATCH(1,($F$2:$F2586=F2587)*($D$2:$D2586=D2587)*($B$2:$B2586="PUSH")*($C$2:$C2586=$C2587),0),0),"")</f>
        <v/>
      </c>
      <c r="H2587" s="0" t="str">
        <f aca="false">IF(G2587 &lt;&gt; "", A2587-G2587, "")</f>
        <v/>
      </c>
    </row>
    <row r="2588" customFormat="false" ht="12.8" hidden="false" customHeight="false" outlineLevel="0" collapsed="false">
      <c r="A2588" s="0" t="n">
        <v>87449</v>
      </c>
      <c r="B2588" s="0" t="s">
        <v>6</v>
      </c>
      <c r="C2588" s="0" t="n">
        <v>3087</v>
      </c>
      <c r="D2588" s="0" t="n">
        <v>1</v>
      </c>
      <c r="E2588" s="0" t="s">
        <v>2</v>
      </c>
      <c r="F2588" s="0" t="s">
        <v>7</v>
      </c>
      <c r="G2588" s="0" t="str">
        <f aca="false">IF($B2588="POP",INDEX($A$2:$A2587,MATCH(1,($F$2:$F2587=F2588)*($D$2:$D2587=D2588)*($B$2:$B2587="PUSH")*($C$2:$C2587=$C2588),0),0),"")</f>
        <v/>
      </c>
      <c r="H2588" s="0" t="str">
        <f aca="false">IF(G2588 &lt;&gt; "", A2588-G2588, "")</f>
        <v/>
      </c>
    </row>
    <row r="2589" customFormat="false" ht="12.8" hidden="false" customHeight="false" outlineLevel="0" collapsed="false">
      <c r="A2589" s="0" t="n">
        <v>87449</v>
      </c>
      <c r="B2589" s="0" t="s">
        <v>4</v>
      </c>
      <c r="C2589" s="0" t="n">
        <v>3087</v>
      </c>
      <c r="D2589" s="0" t="n">
        <v>1</v>
      </c>
      <c r="E2589" s="0" t="s">
        <v>2</v>
      </c>
      <c r="F2589" s="0" t="s">
        <v>7</v>
      </c>
      <c r="G2589" s="0" t="n">
        <f aca="false">IF($B2589="POP",INDEX($A$2:$A2588,MATCH(1,($F$2:$F2588=F2589)*($D$2:$D2588=D2589)*($B$2:$B2588="PUSH")*($C$2:$C2588=$C2589),0),0),"")</f>
        <v>87449</v>
      </c>
      <c r="H2589" s="0" t="n">
        <f aca="false">IF(G2589 &lt;&gt; "", A2589-G2589, "")</f>
        <v>0</v>
      </c>
    </row>
    <row r="2590" customFormat="false" ht="12.8" hidden="false" customHeight="false" outlineLevel="0" collapsed="false">
      <c r="A2590" s="0" t="n">
        <v>87449</v>
      </c>
      <c r="B2590" s="0" t="s">
        <v>11</v>
      </c>
      <c r="C2590" s="0" t="n">
        <v>3087</v>
      </c>
      <c r="D2590" s="0" t="n">
        <v>0</v>
      </c>
      <c r="E2590" s="0" t="s">
        <v>2</v>
      </c>
      <c r="F2590" s="0" t="s">
        <v>88</v>
      </c>
      <c r="G2590" s="0" t="str">
        <f aca="false">IF($B2590="POP",INDEX($A$2:$A2589,MATCH(1,($F$2:$F2589=F2590)*($D$2:$D2589=D2590)*($B$2:$B2589="PUSH")*($C$2:$C2589=$C2590),0),0),"")</f>
        <v/>
      </c>
      <c r="H2590" s="0" t="str">
        <f aca="false">IF(G2590 &lt;&gt; "", A2590-G2590, "")</f>
        <v/>
      </c>
    </row>
    <row r="2591" customFormat="false" ht="12.8" hidden="false" customHeight="false" outlineLevel="0" collapsed="false">
      <c r="A2591" s="0" t="n">
        <v>87465</v>
      </c>
      <c r="B2591" s="0" t="s">
        <v>4</v>
      </c>
      <c r="C2591" s="0" t="n">
        <v>3087</v>
      </c>
      <c r="D2591" s="0" t="n">
        <v>0</v>
      </c>
      <c r="E2591" s="0" t="s">
        <v>2</v>
      </c>
      <c r="F2591" s="0" t="s">
        <v>88</v>
      </c>
      <c r="G2591" s="0" t="n">
        <f aca="false">IF($B2591="POP",INDEX($A$2:$A2590,MATCH(1,($F$2:$F2590=F2591)*($D$2:$D2590=D2591)*($B$2:$B2590="PUSH")*($C$2:$C2590=$C2591),0),0),"")</f>
        <v>87449</v>
      </c>
      <c r="H2591" s="0" t="n">
        <f aca="false">IF(G2591 &lt;&gt; "", A2591-G2591, "")</f>
        <v>16</v>
      </c>
    </row>
    <row r="2592" customFormat="false" ht="12.8" hidden="false" customHeight="false" outlineLevel="0" collapsed="false">
      <c r="A2592" s="0" t="n">
        <v>87465</v>
      </c>
      <c r="B2592" s="0" t="s">
        <v>6</v>
      </c>
      <c r="C2592" s="0" t="n">
        <v>3088</v>
      </c>
      <c r="D2592" s="0" t="n">
        <v>0</v>
      </c>
      <c r="E2592" s="0" t="s">
        <v>2</v>
      </c>
      <c r="F2592" s="0" t="s">
        <v>89</v>
      </c>
      <c r="G2592" s="0" t="str">
        <f aca="false">IF($B2592="POP",INDEX($A$2:$A2591,MATCH(1,($F$2:$F2591=F2592)*($D$2:$D2591=D2592)*($B$2:$B2591="PUSH")*($C$2:$C2591=$C2592),0),0),"")</f>
        <v/>
      </c>
      <c r="H2592" s="0" t="str">
        <f aca="false">IF(G2592 &lt;&gt; "", A2592-G2592, "")</f>
        <v/>
      </c>
    </row>
    <row r="2593" customFormat="false" ht="12.8" hidden="false" customHeight="false" outlineLevel="0" collapsed="false">
      <c r="A2593" s="0" t="n">
        <v>87465</v>
      </c>
      <c r="B2593" s="0" t="s">
        <v>6</v>
      </c>
      <c r="C2593" s="0" t="n">
        <v>3088</v>
      </c>
      <c r="D2593" s="0" t="n">
        <v>1</v>
      </c>
      <c r="E2593" s="0" t="s">
        <v>2</v>
      </c>
      <c r="F2593" s="0" t="s">
        <v>9</v>
      </c>
      <c r="G2593" s="0" t="str">
        <f aca="false">IF($B2593="POP",INDEX($A$2:$A2592,MATCH(1,($F$2:$F2592=F2593)*($D$2:$D2592=D2593)*($B$2:$B2592="PUSH")*($C$2:$C2592=$C2593),0),0),"")</f>
        <v/>
      </c>
      <c r="H2593" s="0" t="str">
        <f aca="false">IF(G2593 &lt;&gt; "", A2593-G2593, "")</f>
        <v/>
      </c>
    </row>
    <row r="2594" customFormat="false" ht="12.8" hidden="false" customHeight="false" outlineLevel="0" collapsed="false">
      <c r="A2594" s="0" t="n">
        <v>87465</v>
      </c>
      <c r="B2594" s="0" t="s">
        <v>6</v>
      </c>
      <c r="C2594" s="0" t="n">
        <v>3088</v>
      </c>
      <c r="D2594" s="0" t="n">
        <v>2</v>
      </c>
      <c r="E2594" s="0" t="s">
        <v>2</v>
      </c>
      <c r="F2594" s="0" t="s">
        <v>10</v>
      </c>
      <c r="G2594" s="0" t="str">
        <f aca="false">IF($B2594="POP",INDEX($A$2:$A2593,MATCH(1,($F$2:$F2593=F2594)*($D$2:$D2593=D2594)*($B$2:$B2593="PUSH")*($C$2:$C2593=$C2594),0),0),"")</f>
        <v/>
      </c>
      <c r="H2594" s="0" t="str">
        <f aca="false">IF(G2594 &lt;&gt; "", A2594-G2594, "")</f>
        <v/>
      </c>
    </row>
    <row r="2595" customFormat="false" ht="12.8" hidden="false" customHeight="false" outlineLevel="0" collapsed="false">
      <c r="A2595" s="0" t="n">
        <v>87499</v>
      </c>
      <c r="B2595" s="0" t="s">
        <v>4</v>
      </c>
      <c r="C2595" s="0" t="n">
        <v>3088</v>
      </c>
      <c r="D2595" s="0" t="n">
        <v>2</v>
      </c>
      <c r="E2595" s="0" t="s">
        <v>2</v>
      </c>
      <c r="F2595" s="0" t="s">
        <v>10</v>
      </c>
      <c r="G2595" s="0" t="n">
        <f aca="false">IF($B2595="POP",INDEX($A$2:$A2594,MATCH(1,($F$2:$F2594=F2595)*($D$2:$D2594=D2595)*($B$2:$B2594="PUSH")*($C$2:$C2594=$C2595),0),0),"")</f>
        <v>87465</v>
      </c>
      <c r="H2595" s="0" t="n">
        <f aca="false">IF(G2595 &lt;&gt; "", A2595-G2595, "")</f>
        <v>34</v>
      </c>
    </row>
    <row r="2596" customFormat="false" ht="12.8" hidden="false" customHeight="false" outlineLevel="0" collapsed="false">
      <c r="A2596" s="0" t="n">
        <v>87499</v>
      </c>
      <c r="B2596" s="0" t="s">
        <v>4</v>
      </c>
      <c r="C2596" s="0" t="n">
        <v>3088</v>
      </c>
      <c r="D2596" s="0" t="n">
        <v>1</v>
      </c>
      <c r="E2596" s="0" t="s">
        <v>2</v>
      </c>
      <c r="F2596" s="0" t="s">
        <v>9</v>
      </c>
      <c r="G2596" s="0" t="n">
        <f aca="false">IF($B2596="POP",INDEX($A$2:$A2595,MATCH(1,($F$2:$F2595=F2596)*($D$2:$D2595=D2596)*($B$2:$B2595="PUSH")*($C$2:$C2595=$C2596),0),0),"")</f>
        <v>87465</v>
      </c>
      <c r="H2596" s="0" t="n">
        <f aca="false">IF(G2596 &lt;&gt; "", A2596-G2596, "")</f>
        <v>34</v>
      </c>
    </row>
    <row r="2597" customFormat="false" ht="12.8" hidden="false" customHeight="false" outlineLevel="0" collapsed="false">
      <c r="A2597" s="0" t="n">
        <v>87499</v>
      </c>
      <c r="B2597" s="0" t="s">
        <v>11</v>
      </c>
      <c r="C2597" s="0" t="n">
        <v>3088</v>
      </c>
      <c r="D2597" s="0" t="n">
        <v>0</v>
      </c>
      <c r="E2597" s="0" t="s">
        <v>2</v>
      </c>
      <c r="F2597" s="0" t="s">
        <v>89</v>
      </c>
      <c r="G2597" s="0" t="str">
        <f aca="false">IF($B2597="POP",INDEX($A$2:$A2596,MATCH(1,($F$2:$F2596=F2597)*($D$2:$D2596=D2597)*($B$2:$B2596="PUSH")*($C$2:$C2596=$C2597),0),0),"")</f>
        <v/>
      </c>
      <c r="H2597" s="0" t="str">
        <f aca="false">IF(G2597 &lt;&gt; "", A2597-G2597, "")</f>
        <v/>
      </c>
    </row>
    <row r="2598" customFormat="false" ht="12.8" hidden="false" customHeight="false" outlineLevel="0" collapsed="false">
      <c r="A2598" s="0" t="n">
        <v>87515</v>
      </c>
      <c r="B2598" s="0" t="s">
        <v>4</v>
      </c>
      <c r="C2598" s="0" t="n">
        <v>3088</v>
      </c>
      <c r="D2598" s="0" t="n">
        <v>0</v>
      </c>
      <c r="E2598" s="0" t="s">
        <v>2</v>
      </c>
      <c r="F2598" s="0" t="s">
        <v>89</v>
      </c>
      <c r="G2598" s="0" t="n">
        <f aca="false">IF($B2598="POP",INDEX($A$2:$A2597,MATCH(1,($F$2:$F2597=F2598)*($D$2:$D2597=D2598)*($B$2:$B2597="PUSH")*($C$2:$C2597=$C2598),0),0),"")</f>
        <v>87465</v>
      </c>
      <c r="H2598" s="0" t="n">
        <f aca="false">IF(G2598 &lt;&gt; "", A2598-G2598, "")</f>
        <v>50</v>
      </c>
    </row>
    <row r="2599" customFormat="false" ht="12.8" hidden="false" customHeight="false" outlineLevel="0" collapsed="false">
      <c r="A2599" s="0" t="n">
        <v>87566</v>
      </c>
      <c r="B2599" s="0" t="s">
        <v>6</v>
      </c>
      <c r="C2599" s="0" t="n">
        <v>3081</v>
      </c>
      <c r="D2599" s="0" t="n">
        <v>5</v>
      </c>
      <c r="E2599" s="0" t="s">
        <v>2</v>
      </c>
      <c r="F2599" s="0" t="s">
        <v>109</v>
      </c>
      <c r="G2599" s="0" t="str">
        <f aca="false">IF($B2599="POP",INDEX($A$2:$A2598,MATCH(1,($F$2:$F2598=F2599)*($D$2:$D2598=D2599)*($B$2:$B2598="PUSH")*($C$2:$C2598=$C2599),0),0),"")</f>
        <v/>
      </c>
      <c r="H2599" s="0" t="str">
        <f aca="false">IF(G2599 &lt;&gt; "", A2599-G2599, "")</f>
        <v/>
      </c>
    </row>
    <row r="2600" customFormat="false" ht="12.8" hidden="false" customHeight="false" outlineLevel="0" collapsed="false">
      <c r="A2600" s="0" t="n">
        <v>87566</v>
      </c>
      <c r="B2600" s="0" t="s">
        <v>4</v>
      </c>
      <c r="C2600" s="0" t="n">
        <v>3081</v>
      </c>
      <c r="D2600" s="0" t="n">
        <v>5</v>
      </c>
      <c r="E2600" s="0" t="s">
        <v>2</v>
      </c>
      <c r="F2600" s="0" t="s">
        <v>109</v>
      </c>
      <c r="G2600" s="0" t="n">
        <f aca="false">IF($B2600="POP",INDEX($A$2:$A2599,MATCH(1,($F$2:$F2599=F2600)*($D$2:$D2599=D2600)*($B$2:$B2599="PUSH")*($C$2:$C2599=$C2600),0),0),"")</f>
        <v>87566</v>
      </c>
      <c r="H2600" s="0" t="n">
        <f aca="false">IF(G2600 &lt;&gt; "", A2600-G2600, "")</f>
        <v>0</v>
      </c>
    </row>
    <row r="2601" customFormat="false" ht="12.8" hidden="false" customHeight="false" outlineLevel="0" collapsed="false">
      <c r="A2601" s="0" t="n">
        <v>87566</v>
      </c>
      <c r="B2601" s="0" t="s">
        <v>4</v>
      </c>
      <c r="C2601" s="0" t="n">
        <v>3081</v>
      </c>
      <c r="D2601" s="0" t="n">
        <v>4</v>
      </c>
      <c r="E2601" s="0" t="s">
        <v>2</v>
      </c>
      <c r="F2601" s="0" t="s">
        <v>105</v>
      </c>
      <c r="G2601" s="0" t="n">
        <f aca="false">IF($B2601="POP",INDEX($A$2:$A2600,MATCH(1,($F$2:$F2600=F2601)*($D$2:$D2600=D2601)*($B$2:$B2600="PUSH")*($C$2:$C2600=$C2601),0),0),"")</f>
        <v>87232</v>
      </c>
      <c r="H2601" s="0" t="n">
        <f aca="false">IF(G2601 &lt;&gt; "", A2601-G2601, "")</f>
        <v>334</v>
      </c>
    </row>
    <row r="2602" customFormat="false" ht="12.8" hidden="false" customHeight="false" outlineLevel="0" collapsed="false">
      <c r="A2602" s="0" t="n">
        <v>87566</v>
      </c>
      <c r="B2602" s="0" t="s">
        <v>4</v>
      </c>
      <c r="C2602" s="0" t="n">
        <v>3081</v>
      </c>
      <c r="D2602" s="0" t="n">
        <v>3</v>
      </c>
      <c r="E2602" s="0" t="s">
        <v>2</v>
      </c>
      <c r="F2602" s="0" t="s">
        <v>103</v>
      </c>
      <c r="G2602" s="0" t="n">
        <f aca="false">IF($B2602="POP",INDEX($A$2:$A2601,MATCH(1,($F$2:$F2601=F2602)*($D$2:$D2601=D2602)*($B$2:$B2601="PUSH")*($C$2:$C2601=$C2602),0),0),"")</f>
        <v>87231</v>
      </c>
      <c r="H2602" s="0" t="n">
        <f aca="false">IF(G2602 &lt;&gt; "", A2602-G2602, "")</f>
        <v>335</v>
      </c>
    </row>
    <row r="2603" customFormat="false" ht="12.8" hidden="false" customHeight="false" outlineLevel="0" collapsed="false">
      <c r="A2603" s="0" t="n">
        <v>87566</v>
      </c>
      <c r="B2603" s="0" t="s">
        <v>6</v>
      </c>
      <c r="C2603" s="0" t="n">
        <v>3081</v>
      </c>
      <c r="D2603" s="0" t="n">
        <v>3</v>
      </c>
      <c r="E2603" s="0" t="s">
        <v>2</v>
      </c>
      <c r="F2603" s="0" t="s">
        <v>103</v>
      </c>
      <c r="G2603" s="0" t="str">
        <f aca="false">IF($B2603="POP",INDEX($A$2:$A2602,MATCH(1,($F$2:$F2602=F2603)*($D$2:$D2602=D2603)*($B$2:$B2602="PUSH")*($C$2:$C2602=$C2603),0),0),"")</f>
        <v/>
      </c>
      <c r="H2603" s="0" t="str">
        <f aca="false">IF(G2603 &lt;&gt; "", A2603-G2603, "")</f>
        <v/>
      </c>
    </row>
    <row r="2604" customFormat="false" ht="12.8" hidden="false" customHeight="false" outlineLevel="0" collapsed="false">
      <c r="A2604" s="0" t="n">
        <v>87566</v>
      </c>
      <c r="B2604" s="0" t="s">
        <v>6</v>
      </c>
      <c r="C2604" s="0" t="n">
        <v>3081</v>
      </c>
      <c r="D2604" s="0" t="n">
        <v>4</v>
      </c>
      <c r="E2604" s="0" t="s">
        <v>2</v>
      </c>
      <c r="F2604" s="0" t="s">
        <v>104</v>
      </c>
      <c r="G2604" s="0" t="str">
        <f aca="false">IF($B2604="POP",INDEX($A$2:$A2603,MATCH(1,($F$2:$F2603=F2604)*($D$2:$D2603=D2604)*($B$2:$B2603="PUSH")*($C$2:$C2603=$C2604),0),0),"")</f>
        <v/>
      </c>
      <c r="H2604" s="0" t="str">
        <f aca="false">IF(G2604 &lt;&gt; "", A2604-G2604, "")</f>
        <v/>
      </c>
    </row>
    <row r="2605" customFormat="false" ht="12.8" hidden="false" customHeight="false" outlineLevel="0" collapsed="false">
      <c r="A2605" s="0" t="n">
        <v>87566</v>
      </c>
      <c r="B2605" s="0" t="s">
        <v>4</v>
      </c>
      <c r="C2605" s="0" t="n">
        <v>3081</v>
      </c>
      <c r="D2605" s="0" t="n">
        <v>4</v>
      </c>
      <c r="E2605" s="0" t="s">
        <v>2</v>
      </c>
      <c r="F2605" s="0" t="s">
        <v>104</v>
      </c>
      <c r="G2605" s="0" t="n">
        <f aca="false">IF($B2605="POP",INDEX($A$2:$A2604,MATCH(1,($F$2:$F2604=F2605)*($D$2:$D2604=D2605)*($B$2:$B2604="PUSH")*($C$2:$C2604=$C2605),0),0),"")</f>
        <v>87231</v>
      </c>
      <c r="H2605" s="0" t="n">
        <f aca="false">IF(G2605 &lt;&gt; "", A2605-G2605, "")</f>
        <v>335</v>
      </c>
    </row>
    <row r="2606" customFormat="false" ht="12.8" hidden="false" customHeight="false" outlineLevel="0" collapsed="false">
      <c r="A2606" s="0" t="n">
        <v>87566</v>
      </c>
      <c r="B2606" s="0" t="s">
        <v>6</v>
      </c>
      <c r="C2606" s="0" t="n">
        <v>3081</v>
      </c>
      <c r="D2606" s="0" t="n">
        <v>4</v>
      </c>
      <c r="E2606" s="0" t="s">
        <v>2</v>
      </c>
      <c r="F2606" s="0" t="s">
        <v>74</v>
      </c>
      <c r="G2606" s="0" t="str">
        <f aca="false">IF($B2606="POP",INDEX($A$2:$A2605,MATCH(1,($F$2:$F2605=F2606)*($D$2:$D2605=D2606)*($B$2:$B2605="PUSH")*($C$2:$C2605=$C2606),0),0),"")</f>
        <v/>
      </c>
      <c r="H2606" s="0" t="str">
        <f aca="false">IF(G2606 &lt;&gt; "", A2606-G2606, "")</f>
        <v/>
      </c>
    </row>
    <row r="2607" customFormat="false" ht="12.8" hidden="false" customHeight="false" outlineLevel="0" collapsed="false">
      <c r="A2607" s="0" t="n">
        <v>87566</v>
      </c>
      <c r="B2607" s="0" t="s">
        <v>4</v>
      </c>
      <c r="C2607" s="0" t="n">
        <v>3081</v>
      </c>
      <c r="D2607" s="0" t="n">
        <v>4</v>
      </c>
      <c r="E2607" s="0" t="s">
        <v>2</v>
      </c>
      <c r="F2607" s="0" t="s">
        <v>74</v>
      </c>
      <c r="G2607" s="0" t="n">
        <f aca="false">IF($B2607="POP",INDEX($A$2:$A2606,MATCH(1,($F$2:$F2606=F2607)*($D$2:$D2606=D2607)*($B$2:$B2606="PUSH")*($C$2:$C2606=$C2607),0),0),"")</f>
        <v>87232</v>
      </c>
      <c r="H2607" s="0" t="n">
        <f aca="false">IF(G2607 &lt;&gt; "", A2607-G2607, "")</f>
        <v>334</v>
      </c>
    </row>
    <row r="2608" customFormat="false" ht="12.8" hidden="false" customHeight="false" outlineLevel="0" collapsed="false">
      <c r="A2608" s="0" t="n">
        <v>87566</v>
      </c>
      <c r="B2608" s="0" t="s">
        <v>6</v>
      </c>
      <c r="C2608" s="0" t="n">
        <v>3081</v>
      </c>
      <c r="D2608" s="0" t="n">
        <v>4</v>
      </c>
      <c r="E2608" s="0" t="s">
        <v>2</v>
      </c>
      <c r="F2608" s="0" t="s">
        <v>90</v>
      </c>
      <c r="G2608" s="0" t="str">
        <f aca="false">IF($B2608="POP",INDEX($A$2:$A2607,MATCH(1,($F$2:$F2607=F2608)*($D$2:$D2607=D2608)*($B$2:$B2607="PUSH")*($C$2:$C2607=$C2608),0),0),"")</f>
        <v/>
      </c>
      <c r="H2608" s="0" t="str">
        <f aca="false">IF(G2608 &lt;&gt; "", A2608-G2608, "")</f>
        <v/>
      </c>
    </row>
    <row r="2609" customFormat="false" ht="12.8" hidden="false" customHeight="false" outlineLevel="0" collapsed="false">
      <c r="A2609" s="0" t="n">
        <v>87566</v>
      </c>
      <c r="B2609" s="0" t="s">
        <v>4</v>
      </c>
      <c r="C2609" s="0" t="n">
        <v>3081</v>
      </c>
      <c r="D2609" s="0" t="n">
        <v>4</v>
      </c>
      <c r="E2609" s="0" t="s">
        <v>2</v>
      </c>
      <c r="F2609" s="0" t="s">
        <v>90</v>
      </c>
      <c r="G2609" s="0" t="n">
        <f aca="false">IF($B2609="POP",INDEX($A$2:$A2608,MATCH(1,($F$2:$F2608=F2609)*($D$2:$D2608=D2609)*($B$2:$B2608="PUSH")*($C$2:$C2608=$C2609),0),0),"")</f>
        <v>87566</v>
      </c>
      <c r="H2609" s="0" t="n">
        <f aca="false">IF(G2609 &lt;&gt; "", A2609-G2609, "")</f>
        <v>0</v>
      </c>
    </row>
    <row r="2610" customFormat="false" ht="12.8" hidden="false" customHeight="false" outlineLevel="0" collapsed="false">
      <c r="A2610" s="0" t="n">
        <v>87566</v>
      </c>
      <c r="B2610" s="0" t="s">
        <v>6</v>
      </c>
      <c r="C2610" s="0" t="n">
        <v>3081</v>
      </c>
      <c r="D2610" s="0" t="n">
        <v>4</v>
      </c>
      <c r="E2610" s="0" t="s">
        <v>2</v>
      </c>
      <c r="F2610" s="0" t="s">
        <v>122</v>
      </c>
      <c r="G2610" s="0" t="str">
        <f aca="false">IF($B2610="POP",INDEX($A$2:$A2609,MATCH(1,($F$2:$F2609=F2610)*($D$2:$D2609=D2610)*($B$2:$B2609="PUSH")*($C$2:$C2609=$C2610),0),0),"")</f>
        <v/>
      </c>
      <c r="H2610" s="0" t="str">
        <f aca="false">IF(G2610 &lt;&gt; "", A2610-G2610, "")</f>
        <v/>
      </c>
    </row>
    <row r="2611" customFormat="false" ht="12.8" hidden="false" customHeight="false" outlineLevel="0" collapsed="false">
      <c r="A2611" s="0" t="n">
        <v>87566</v>
      </c>
      <c r="B2611" s="0" t="s">
        <v>6</v>
      </c>
      <c r="C2611" s="0" t="n">
        <v>3081</v>
      </c>
      <c r="D2611" s="0" t="n">
        <v>5</v>
      </c>
      <c r="E2611" s="0" t="s">
        <v>2</v>
      </c>
      <c r="F2611" s="0" t="s">
        <v>83</v>
      </c>
      <c r="G2611" s="0" t="str">
        <f aca="false">IF($B2611="POP",INDEX($A$2:$A2610,MATCH(1,($F$2:$F2610=F2611)*($D$2:$D2610=D2611)*($B$2:$B2610="PUSH")*($C$2:$C2610=$C2611),0),0),"")</f>
        <v/>
      </c>
      <c r="H2611" s="0" t="str">
        <f aca="false">IF(G2611 &lt;&gt; "", A2611-G2611, "")</f>
        <v/>
      </c>
    </row>
    <row r="2612" customFormat="false" ht="12.8" hidden="false" customHeight="false" outlineLevel="0" collapsed="false">
      <c r="A2612" s="0" t="n">
        <v>87582</v>
      </c>
      <c r="B2612" s="0" t="s">
        <v>6</v>
      </c>
      <c r="C2612" s="0" t="n">
        <v>3081</v>
      </c>
      <c r="D2612" s="0" t="n">
        <v>6</v>
      </c>
      <c r="E2612" s="0" t="s">
        <v>2</v>
      </c>
      <c r="F2612" s="0" t="s">
        <v>47</v>
      </c>
      <c r="G2612" s="0" t="str">
        <f aca="false">IF($B2612="POP",INDEX($A$2:$A2611,MATCH(1,($F$2:$F2611=F2612)*($D$2:$D2611=D2612)*($B$2:$B2611="PUSH")*($C$2:$C2611=$C2612),0),0),"")</f>
        <v/>
      </c>
      <c r="H2612" s="0" t="str">
        <f aca="false">IF(G2612 &lt;&gt; "", A2612-G2612, "")</f>
        <v/>
      </c>
    </row>
    <row r="2613" customFormat="false" ht="12.8" hidden="false" customHeight="false" outlineLevel="0" collapsed="false">
      <c r="A2613" s="0" t="n">
        <v>87582</v>
      </c>
      <c r="B2613" s="0" t="s">
        <v>6</v>
      </c>
      <c r="C2613" s="0" t="n">
        <v>3081</v>
      </c>
      <c r="D2613" s="0" t="n">
        <v>7</v>
      </c>
      <c r="E2613" s="0" t="s">
        <v>2</v>
      </c>
      <c r="F2613" s="0" t="s">
        <v>7</v>
      </c>
      <c r="G2613" s="0" t="str">
        <f aca="false">IF($B2613="POP",INDEX($A$2:$A2612,MATCH(1,($F$2:$F2612=F2613)*($D$2:$D2612=D2613)*($B$2:$B2612="PUSH")*($C$2:$C2612=$C2613),0),0),"")</f>
        <v/>
      </c>
      <c r="H2613" s="0" t="str">
        <f aca="false">IF(G2613 &lt;&gt; "", A2613-G2613, "")</f>
        <v/>
      </c>
    </row>
    <row r="2614" customFormat="false" ht="12.8" hidden="false" customHeight="false" outlineLevel="0" collapsed="false">
      <c r="A2614" s="0" t="n">
        <v>87582</v>
      </c>
      <c r="B2614" s="0" t="s">
        <v>4</v>
      </c>
      <c r="C2614" s="0" t="n">
        <v>3081</v>
      </c>
      <c r="D2614" s="0" t="n">
        <v>7</v>
      </c>
      <c r="E2614" s="0" t="s">
        <v>2</v>
      </c>
      <c r="F2614" s="0" t="s">
        <v>7</v>
      </c>
      <c r="G2614" s="0" t="n">
        <f aca="false">IF($B2614="POP",INDEX($A$2:$A2613,MATCH(1,($F$2:$F2613=F2614)*($D$2:$D2613=D2614)*($B$2:$B2613="PUSH")*($C$2:$C2613=$C2614),0),0),"")</f>
        <v>87582</v>
      </c>
      <c r="H2614" s="0" t="n">
        <f aca="false">IF(G2614 &lt;&gt; "", A2614-G2614, "")</f>
        <v>0</v>
      </c>
    </row>
    <row r="2615" customFormat="false" ht="12.8" hidden="false" customHeight="false" outlineLevel="0" collapsed="false">
      <c r="A2615" s="0" t="n">
        <v>87582</v>
      </c>
      <c r="B2615" s="0" t="s">
        <v>4</v>
      </c>
      <c r="C2615" s="0" t="n">
        <v>3081</v>
      </c>
      <c r="D2615" s="0" t="n">
        <v>6</v>
      </c>
      <c r="E2615" s="0" t="s">
        <v>2</v>
      </c>
      <c r="F2615" s="0" t="s">
        <v>47</v>
      </c>
      <c r="G2615" s="0" t="n">
        <f aca="false">IF($B2615="POP",INDEX($A$2:$A2614,MATCH(1,($F$2:$F2614=F2615)*($D$2:$D2614=D2615)*($B$2:$B2614="PUSH")*($C$2:$C2614=$C2615),0),0),"")</f>
        <v>87582</v>
      </c>
      <c r="H2615" s="0" t="n">
        <f aca="false">IF(G2615 &lt;&gt; "", A2615-G2615, "")</f>
        <v>0</v>
      </c>
    </row>
    <row r="2616" customFormat="false" ht="12.8" hidden="false" customHeight="false" outlineLevel="0" collapsed="false">
      <c r="A2616" s="0" t="n">
        <v>87584</v>
      </c>
      <c r="B2616" s="0" t="s">
        <v>4</v>
      </c>
      <c r="C2616" s="0" t="n">
        <v>3081</v>
      </c>
      <c r="D2616" s="0" t="n">
        <v>5</v>
      </c>
      <c r="E2616" s="0" t="s">
        <v>2</v>
      </c>
      <c r="F2616" s="0" t="s">
        <v>83</v>
      </c>
      <c r="G2616" s="0" t="n">
        <f aca="false">IF($B2616="POP",INDEX($A$2:$A2615,MATCH(1,($F$2:$F2615=F2616)*($D$2:$D2615=D2616)*($B$2:$B2615="PUSH")*($C$2:$C2615=$C2616),0),0),"")</f>
        <v>87566</v>
      </c>
      <c r="H2616" s="0" t="n">
        <f aca="false">IF(G2616 &lt;&gt; "", A2616-G2616, "")</f>
        <v>18</v>
      </c>
    </row>
    <row r="2617" customFormat="false" ht="12.8" hidden="false" customHeight="false" outlineLevel="0" collapsed="false">
      <c r="A2617" s="0" t="n">
        <v>87584</v>
      </c>
      <c r="B2617" s="0" t="s">
        <v>6</v>
      </c>
      <c r="C2617" s="0" t="n">
        <v>3081</v>
      </c>
      <c r="D2617" s="0" t="n">
        <v>5</v>
      </c>
      <c r="E2617" s="0" t="s">
        <v>2</v>
      </c>
      <c r="F2617" s="0" t="s">
        <v>107</v>
      </c>
      <c r="G2617" s="0" t="str">
        <f aca="false">IF($B2617="POP",INDEX($A$2:$A2616,MATCH(1,($F$2:$F2616=F2617)*($D$2:$D2616=D2617)*($B$2:$B2616="PUSH")*($C$2:$C2616=$C2617),0),0),"")</f>
        <v/>
      </c>
      <c r="H2617" s="0" t="str">
        <f aca="false">IF(G2617 &lt;&gt; "", A2617-G2617, "")</f>
        <v/>
      </c>
    </row>
    <row r="2618" customFormat="false" ht="12.8" hidden="false" customHeight="false" outlineLevel="0" collapsed="false">
      <c r="A2618" s="0" t="n">
        <v>87599</v>
      </c>
      <c r="B2618" s="0" t="s">
        <v>4</v>
      </c>
      <c r="C2618" s="0" t="n">
        <v>3081</v>
      </c>
      <c r="D2618" s="0" t="n">
        <v>5</v>
      </c>
      <c r="E2618" s="0" t="s">
        <v>2</v>
      </c>
      <c r="F2618" s="0" t="s">
        <v>107</v>
      </c>
      <c r="G2618" s="0" t="n">
        <f aca="false">IF($B2618="POP",INDEX($A$2:$A2617,MATCH(1,($F$2:$F2617=F2618)*($D$2:$D2617=D2618)*($B$2:$B2617="PUSH")*($C$2:$C2617=$C2618),0),0),"")</f>
        <v>87248</v>
      </c>
      <c r="H2618" s="0" t="n">
        <f aca="false">IF(G2618 &lt;&gt; "", A2618-G2618, "")</f>
        <v>351</v>
      </c>
    </row>
    <row r="2619" customFormat="false" ht="12.8" hidden="false" customHeight="false" outlineLevel="0" collapsed="false">
      <c r="A2619" s="0" t="n">
        <v>87599</v>
      </c>
      <c r="B2619" s="0" t="s">
        <v>6</v>
      </c>
      <c r="C2619" s="0" t="n">
        <v>3081</v>
      </c>
      <c r="D2619" s="0" t="n">
        <v>5</v>
      </c>
      <c r="E2619" s="0" t="s">
        <v>2</v>
      </c>
      <c r="F2619" s="0" t="s">
        <v>123</v>
      </c>
      <c r="G2619" s="0" t="str">
        <f aca="false">IF($B2619="POP",INDEX($A$2:$A2618,MATCH(1,($F$2:$F2618=F2619)*($D$2:$D2618=D2619)*($B$2:$B2618="PUSH")*($C$2:$C2618=$C2619),0),0),"")</f>
        <v/>
      </c>
      <c r="H2619" s="0" t="str">
        <f aca="false">IF(G2619 &lt;&gt; "", A2619-G2619, "")</f>
        <v/>
      </c>
    </row>
    <row r="2620" customFormat="false" ht="12.8" hidden="false" customHeight="false" outlineLevel="0" collapsed="false">
      <c r="A2620" s="0" t="n">
        <v>87599</v>
      </c>
      <c r="B2620" s="0" t="s">
        <v>4</v>
      </c>
      <c r="C2620" s="0" t="n">
        <v>3081</v>
      </c>
      <c r="D2620" s="0" t="n">
        <v>5</v>
      </c>
      <c r="E2620" s="0" t="s">
        <v>2</v>
      </c>
      <c r="F2620" s="0" t="s">
        <v>123</v>
      </c>
      <c r="G2620" s="0" t="n">
        <f aca="false">IF($B2620="POP",INDEX($A$2:$A2619,MATCH(1,($F$2:$F2619=F2620)*($D$2:$D2619=D2620)*($B$2:$B2619="PUSH")*($C$2:$C2619=$C2620),0),0),"")</f>
        <v>87599</v>
      </c>
      <c r="H2620" s="0" t="n">
        <f aca="false">IF(G2620 &lt;&gt; "", A2620-G2620, "")</f>
        <v>0</v>
      </c>
    </row>
    <row r="2621" customFormat="false" ht="12.8" hidden="false" customHeight="false" outlineLevel="0" collapsed="false">
      <c r="A2621" s="0" t="n">
        <v>87599</v>
      </c>
      <c r="B2621" s="0" t="s">
        <v>4</v>
      </c>
      <c r="C2621" s="0" t="n">
        <v>3081</v>
      </c>
      <c r="D2621" s="0" t="n">
        <v>4</v>
      </c>
      <c r="E2621" s="0" t="s">
        <v>2</v>
      </c>
      <c r="F2621" s="0" t="s">
        <v>122</v>
      </c>
      <c r="G2621" s="0" t="n">
        <f aca="false">IF($B2621="POP",INDEX($A$2:$A2620,MATCH(1,($F$2:$F2620=F2621)*($D$2:$D2620=D2621)*($B$2:$B2620="PUSH")*($C$2:$C2620=$C2621),0),0),"")</f>
        <v>87566</v>
      </c>
      <c r="H2621" s="0" t="n">
        <f aca="false">IF(G2621 &lt;&gt; "", A2621-G2621, "")</f>
        <v>33</v>
      </c>
    </row>
    <row r="2622" customFormat="false" ht="12.8" hidden="false" customHeight="false" outlineLevel="0" collapsed="false">
      <c r="A2622" s="0" t="n">
        <v>87599</v>
      </c>
      <c r="B2622" s="0" t="s">
        <v>4</v>
      </c>
      <c r="C2622" s="0" t="n">
        <v>3081</v>
      </c>
      <c r="D2622" s="0" t="n">
        <v>3</v>
      </c>
      <c r="E2622" s="0" t="s">
        <v>2</v>
      </c>
      <c r="F2622" s="0" t="s">
        <v>103</v>
      </c>
      <c r="G2622" s="0" t="n">
        <f aca="false">IF($B2622="POP",INDEX($A$2:$A2621,MATCH(1,($F$2:$F2621=F2622)*($D$2:$D2621=D2622)*($B$2:$B2621="PUSH")*($C$2:$C2621=$C2622),0),0),"")</f>
        <v>87231</v>
      </c>
      <c r="H2622" s="0" t="n">
        <f aca="false">IF(G2622 &lt;&gt; "", A2622-G2622, "")</f>
        <v>368</v>
      </c>
    </row>
    <row r="2623" customFormat="false" ht="12.8" hidden="false" customHeight="false" outlineLevel="0" collapsed="false">
      <c r="A2623" s="0" t="n">
        <v>87599</v>
      </c>
      <c r="B2623" s="0" t="s">
        <v>4</v>
      </c>
      <c r="C2623" s="0" t="n">
        <v>3081</v>
      </c>
      <c r="D2623" s="0" t="n">
        <v>2</v>
      </c>
      <c r="E2623" s="0" t="s">
        <v>2</v>
      </c>
      <c r="F2623" s="0" t="s">
        <v>101</v>
      </c>
      <c r="G2623" s="0" t="n">
        <f aca="false">IF($B2623="POP",INDEX($A$2:$A2622,MATCH(1,($F$2:$F2622=F2623)*($D$2:$D2622=D2623)*($B$2:$B2622="PUSH")*($C$2:$C2622=$C2623),0),0),"")</f>
        <v>87181</v>
      </c>
      <c r="H2623" s="0" t="n">
        <f aca="false">IF(G2623 &lt;&gt; "", A2623-G2623, "")</f>
        <v>418</v>
      </c>
    </row>
    <row r="2624" customFormat="false" ht="12.8" hidden="false" customHeight="false" outlineLevel="0" collapsed="false">
      <c r="A2624" s="0" t="n">
        <v>87599</v>
      </c>
      <c r="B2624" s="0" t="s">
        <v>4</v>
      </c>
      <c r="C2624" s="0" t="n">
        <v>3081</v>
      </c>
      <c r="D2624" s="0" t="n">
        <v>1</v>
      </c>
      <c r="E2624" s="0" t="s">
        <v>2</v>
      </c>
      <c r="F2624" s="0" t="s">
        <v>99</v>
      </c>
      <c r="G2624" s="0" t="n">
        <f aca="false">IF($B2624="POP",INDEX($A$2:$A2623,MATCH(1,($F$2:$F2623=F2624)*($D$2:$D2623=D2624)*($B$2:$B2623="PUSH")*($C$2:$C2623=$C2624),0),0),"")</f>
        <v>87164</v>
      </c>
      <c r="H2624" s="0" t="n">
        <f aca="false">IF(G2624 &lt;&gt; "", A2624-G2624, "")</f>
        <v>435</v>
      </c>
    </row>
    <row r="2625" customFormat="false" ht="12.8" hidden="false" customHeight="false" outlineLevel="0" collapsed="false">
      <c r="A2625" s="0" t="n">
        <v>87599</v>
      </c>
      <c r="B2625" s="0" t="s">
        <v>1</v>
      </c>
      <c r="C2625" s="0" t="n">
        <v>3081</v>
      </c>
      <c r="D2625" s="0" t="n">
        <v>1</v>
      </c>
      <c r="E2625" s="0" t="s">
        <v>2</v>
      </c>
      <c r="F2625" s="0" t="s">
        <v>3</v>
      </c>
      <c r="G2625" s="0" t="str">
        <f aca="false">IF($B2625="POP",INDEX($A$2:$A2624,MATCH(1,($F$2:$F2624=F2625)*($D$2:$D2624=D2625)*($B$2:$B2624="PUSH")*($C$2:$C2624=$C2625),0),0),"")</f>
        <v/>
      </c>
      <c r="H2625" s="0" t="str">
        <f aca="false">IF(G2625 &lt;&gt; "", A2625-G2625, "")</f>
        <v/>
      </c>
    </row>
    <row r="2626" customFormat="false" ht="12.8" hidden="false" customHeight="false" outlineLevel="0" collapsed="false">
      <c r="A2626" s="0" t="n">
        <v>87616</v>
      </c>
      <c r="B2626" s="0" t="s">
        <v>11</v>
      </c>
      <c r="C2626" s="0" t="n">
        <v>3081</v>
      </c>
      <c r="D2626" s="0" t="n">
        <v>0</v>
      </c>
      <c r="E2626" s="0" t="s">
        <v>2</v>
      </c>
      <c r="F2626" s="0" t="s">
        <v>98</v>
      </c>
      <c r="G2626" s="0" t="str">
        <f aca="false">IF($B2626="POP",INDEX($A$2:$A2625,MATCH(1,($F$2:$F2625=F2626)*($D$2:$D2625=D2626)*($B$2:$B2625="PUSH")*($C$2:$C2625=$C2626),0),0),"")</f>
        <v/>
      </c>
      <c r="H2626" s="0" t="str">
        <f aca="false">IF(G2626 &lt;&gt; "", A2626-G2626, "")</f>
        <v/>
      </c>
    </row>
    <row r="2627" customFormat="false" ht="12.8" hidden="false" customHeight="false" outlineLevel="0" collapsed="false">
      <c r="A2627" s="0" t="n">
        <v>87632</v>
      </c>
      <c r="B2627" s="0" t="s">
        <v>4</v>
      </c>
      <c r="C2627" s="0" t="n">
        <v>3081</v>
      </c>
      <c r="D2627" s="0" t="n">
        <v>0</v>
      </c>
      <c r="E2627" s="0" t="s">
        <v>2</v>
      </c>
      <c r="F2627" s="0" t="s">
        <v>98</v>
      </c>
      <c r="G2627" s="0" t="n">
        <f aca="false">IF($B2627="POP",INDEX($A$2:$A2626,MATCH(1,($F$2:$F2626=F2627)*($D$2:$D2626=D2627)*($B$2:$B2626="PUSH")*($C$2:$C2626=$C2627),0),0),"")</f>
        <v>87131</v>
      </c>
      <c r="H2627" s="0" t="n">
        <f aca="false">IF(G2627 &lt;&gt; "", A2627-G2627, "")</f>
        <v>501</v>
      </c>
    </row>
    <row r="2628" customFormat="false" ht="12.8" hidden="false" customHeight="false" outlineLevel="0" collapsed="false">
      <c r="A2628" s="0" t="n">
        <v>88151</v>
      </c>
      <c r="B2628" s="0" t="s">
        <v>1</v>
      </c>
      <c r="C2628" s="0" t="n">
        <v>3104</v>
      </c>
      <c r="D2628" s="0" t="n">
        <v>0</v>
      </c>
      <c r="E2628" s="0" t="s">
        <v>2</v>
      </c>
      <c r="F2628" s="0" t="s">
        <v>97</v>
      </c>
      <c r="G2628" s="0" t="str">
        <f aca="false">IF($B2628="POP",INDEX($A$2:$A2627,MATCH(1,($F$2:$F2627=F2628)*($D$2:$D2627=D2628)*($B$2:$B2627="PUSH")*($C$2:$C2627=$C2628),0),0),"")</f>
        <v/>
      </c>
      <c r="H2628" s="0" t="str">
        <f aca="false">IF(G2628 &lt;&gt; "", A2628-G2628, "")</f>
        <v/>
      </c>
    </row>
    <row r="2629" customFormat="false" ht="12.8" hidden="false" customHeight="false" outlineLevel="0" collapsed="false">
      <c r="A2629" s="0" t="n">
        <v>88152</v>
      </c>
      <c r="B2629" s="0" t="s">
        <v>6</v>
      </c>
      <c r="C2629" s="0" t="n">
        <v>3104</v>
      </c>
      <c r="D2629" s="0" t="n">
        <v>0</v>
      </c>
      <c r="E2629" s="0" t="s">
        <v>2</v>
      </c>
      <c r="F2629" s="0" t="s">
        <v>98</v>
      </c>
      <c r="G2629" s="0" t="str">
        <f aca="false">IF($B2629="POP",INDEX($A$2:$A2628,MATCH(1,($F$2:$F2628=F2629)*($D$2:$D2628=D2629)*($B$2:$B2628="PUSH")*($C$2:$C2628=$C2629),0),0),"")</f>
        <v/>
      </c>
      <c r="H2629" s="0" t="str">
        <f aca="false">IF(G2629 &lt;&gt; "", A2629-G2629, "")</f>
        <v/>
      </c>
    </row>
    <row r="2630" customFormat="false" ht="12.8" hidden="false" customHeight="false" outlineLevel="0" collapsed="false">
      <c r="A2630" s="0" t="n">
        <v>88185</v>
      </c>
      <c r="B2630" s="0" t="s">
        <v>6</v>
      </c>
      <c r="C2630" s="0" t="n">
        <v>3104</v>
      </c>
      <c r="D2630" s="0" t="n">
        <v>1</v>
      </c>
      <c r="E2630" s="0" t="s">
        <v>2</v>
      </c>
      <c r="F2630" s="0" t="s">
        <v>99</v>
      </c>
      <c r="G2630" s="0" t="str">
        <f aca="false">IF($B2630="POP",INDEX($A$2:$A2629,MATCH(1,($F$2:$F2629=F2630)*($D$2:$D2629=D2630)*($B$2:$B2629="PUSH")*($C$2:$C2629=$C2630),0),0),"")</f>
        <v/>
      </c>
      <c r="H2630" s="0" t="str">
        <f aca="false">IF(G2630 &lt;&gt; "", A2630-G2630, "")</f>
        <v/>
      </c>
    </row>
    <row r="2631" customFormat="false" ht="12.8" hidden="false" customHeight="false" outlineLevel="0" collapsed="false">
      <c r="A2631" s="0" t="n">
        <v>88185</v>
      </c>
      <c r="B2631" s="0" t="s">
        <v>6</v>
      </c>
      <c r="C2631" s="0" t="n">
        <v>3104</v>
      </c>
      <c r="D2631" s="0" t="n">
        <v>2</v>
      </c>
      <c r="E2631" s="0" t="s">
        <v>2</v>
      </c>
      <c r="F2631" s="0" t="s">
        <v>100</v>
      </c>
      <c r="G2631" s="0" t="str">
        <f aca="false">IF($B2631="POP",INDEX($A$2:$A2630,MATCH(1,($F$2:$F2630=F2631)*($D$2:$D2630=D2631)*($B$2:$B2630="PUSH")*($C$2:$C2630=$C2631),0),0),"")</f>
        <v/>
      </c>
      <c r="H2631" s="0" t="str">
        <f aca="false">IF(G2631 &lt;&gt; "", A2631-G2631, "")</f>
        <v/>
      </c>
    </row>
    <row r="2632" customFormat="false" ht="12.8" hidden="false" customHeight="false" outlineLevel="0" collapsed="false">
      <c r="A2632" s="0" t="n">
        <v>88185</v>
      </c>
      <c r="B2632" s="0" t="s">
        <v>4</v>
      </c>
      <c r="C2632" s="0" t="n">
        <v>3104</v>
      </c>
      <c r="D2632" s="0" t="n">
        <v>2</v>
      </c>
      <c r="E2632" s="0" t="s">
        <v>2</v>
      </c>
      <c r="F2632" s="0" t="s">
        <v>100</v>
      </c>
      <c r="G2632" s="0" t="n">
        <f aca="false">IF($B2632="POP",INDEX($A$2:$A2631,MATCH(1,($F$2:$F2631=F2632)*($D$2:$D2631=D2632)*($B$2:$B2631="PUSH")*($C$2:$C2631=$C2632),0),0),"")</f>
        <v>88185</v>
      </c>
      <c r="H2632" s="0" t="n">
        <f aca="false">IF(G2632 &lt;&gt; "", A2632-G2632, "")</f>
        <v>0</v>
      </c>
    </row>
    <row r="2633" customFormat="false" ht="12.8" hidden="false" customHeight="false" outlineLevel="0" collapsed="false">
      <c r="A2633" s="0" t="n">
        <v>88202</v>
      </c>
      <c r="B2633" s="0" t="s">
        <v>6</v>
      </c>
      <c r="C2633" s="0" t="n">
        <v>3104</v>
      </c>
      <c r="D2633" s="0" t="n">
        <v>2</v>
      </c>
      <c r="E2633" s="0" t="s">
        <v>2</v>
      </c>
      <c r="F2633" s="0" t="s">
        <v>101</v>
      </c>
      <c r="G2633" s="0" t="str">
        <f aca="false">IF($B2633="POP",INDEX($A$2:$A2632,MATCH(1,($F$2:$F2632=F2633)*($D$2:$D2632=D2633)*($B$2:$B2632="PUSH")*($C$2:$C2632=$C2633),0),0),"")</f>
        <v/>
      </c>
      <c r="H2633" s="0" t="str">
        <f aca="false">IF(G2633 &lt;&gt; "", A2633-G2633, "")</f>
        <v/>
      </c>
    </row>
    <row r="2634" customFormat="false" ht="12.8" hidden="false" customHeight="false" outlineLevel="0" collapsed="false">
      <c r="A2634" s="0" t="n">
        <v>88252</v>
      </c>
      <c r="B2634" s="0" t="s">
        <v>6</v>
      </c>
      <c r="C2634" s="0" t="n">
        <v>3104</v>
      </c>
      <c r="D2634" s="0" t="n">
        <v>3</v>
      </c>
      <c r="E2634" s="0" t="s">
        <v>2</v>
      </c>
      <c r="F2634" s="0" t="s">
        <v>102</v>
      </c>
      <c r="G2634" s="0" t="str">
        <f aca="false">IF($B2634="POP",INDEX($A$2:$A2633,MATCH(1,($F$2:$F2633=F2634)*($D$2:$D2633=D2634)*($B$2:$B2633="PUSH")*($C$2:$C2633=$C2634),0),0),"")</f>
        <v/>
      </c>
      <c r="H2634" s="0" t="str">
        <f aca="false">IF(G2634 &lt;&gt; "", A2634-G2634, "")</f>
        <v/>
      </c>
    </row>
    <row r="2635" customFormat="false" ht="12.8" hidden="false" customHeight="false" outlineLevel="0" collapsed="false">
      <c r="A2635" s="0" t="n">
        <v>88252</v>
      </c>
      <c r="B2635" s="0" t="s">
        <v>4</v>
      </c>
      <c r="C2635" s="0" t="n">
        <v>3104</v>
      </c>
      <c r="D2635" s="0" t="n">
        <v>3</v>
      </c>
      <c r="E2635" s="0" t="s">
        <v>2</v>
      </c>
      <c r="F2635" s="0" t="s">
        <v>102</v>
      </c>
      <c r="G2635" s="0" t="n">
        <f aca="false">IF($B2635="POP",INDEX($A$2:$A2634,MATCH(1,($F$2:$F2634=F2635)*($D$2:$D2634=D2635)*($B$2:$B2634="PUSH")*($C$2:$C2634=$C2635),0),0),"")</f>
        <v>88252</v>
      </c>
      <c r="H2635" s="0" t="n">
        <f aca="false">IF(G2635 &lt;&gt; "", A2635-G2635, "")</f>
        <v>0</v>
      </c>
    </row>
    <row r="2636" customFormat="false" ht="12.8" hidden="false" customHeight="false" outlineLevel="0" collapsed="false">
      <c r="A2636" s="0" t="n">
        <v>88252</v>
      </c>
      <c r="B2636" s="0" t="s">
        <v>6</v>
      </c>
      <c r="C2636" s="0" t="n">
        <v>3104</v>
      </c>
      <c r="D2636" s="0" t="n">
        <v>3</v>
      </c>
      <c r="E2636" s="0" t="s">
        <v>2</v>
      </c>
      <c r="F2636" s="0" t="s">
        <v>103</v>
      </c>
      <c r="G2636" s="0" t="str">
        <f aca="false">IF($B2636="POP",INDEX($A$2:$A2635,MATCH(1,($F$2:$F2635=F2636)*($D$2:$D2635=D2636)*($B$2:$B2635="PUSH")*($C$2:$C2635=$C2636),0),0),"")</f>
        <v/>
      </c>
      <c r="H2636" s="0" t="str">
        <f aca="false">IF(G2636 &lt;&gt; "", A2636-G2636, "")</f>
        <v/>
      </c>
    </row>
    <row r="2637" customFormat="false" ht="12.8" hidden="false" customHeight="false" outlineLevel="0" collapsed="false">
      <c r="A2637" s="0" t="n">
        <v>88252</v>
      </c>
      <c r="B2637" s="0" t="s">
        <v>6</v>
      </c>
      <c r="C2637" s="0" t="n">
        <v>3104</v>
      </c>
      <c r="D2637" s="0" t="n">
        <v>4</v>
      </c>
      <c r="E2637" s="0" t="s">
        <v>2</v>
      </c>
      <c r="F2637" s="0" t="s">
        <v>104</v>
      </c>
      <c r="G2637" s="0" t="str">
        <f aca="false">IF($B2637="POP",INDEX($A$2:$A2636,MATCH(1,($F$2:$F2636=F2637)*($D$2:$D2636=D2637)*($B$2:$B2636="PUSH")*($C$2:$C2636=$C2637),0),0),"")</f>
        <v/>
      </c>
      <c r="H2637" s="0" t="str">
        <f aca="false">IF(G2637 &lt;&gt; "", A2637-G2637, "")</f>
        <v/>
      </c>
    </row>
    <row r="2638" customFormat="false" ht="12.8" hidden="false" customHeight="false" outlineLevel="0" collapsed="false">
      <c r="A2638" s="0" t="n">
        <v>88252</v>
      </c>
      <c r="B2638" s="0" t="s">
        <v>4</v>
      </c>
      <c r="C2638" s="0" t="n">
        <v>3104</v>
      </c>
      <c r="D2638" s="0" t="n">
        <v>4</v>
      </c>
      <c r="E2638" s="0" t="s">
        <v>2</v>
      </c>
      <c r="F2638" s="0" t="s">
        <v>104</v>
      </c>
      <c r="G2638" s="0" t="n">
        <f aca="false">IF($B2638="POP",INDEX($A$2:$A2637,MATCH(1,($F$2:$F2637=F2638)*($D$2:$D2637=D2638)*($B$2:$B2637="PUSH")*($C$2:$C2637=$C2638),0),0),"")</f>
        <v>88252</v>
      </c>
      <c r="H2638" s="0" t="n">
        <f aca="false">IF(G2638 &lt;&gt; "", A2638-G2638, "")</f>
        <v>0</v>
      </c>
    </row>
    <row r="2639" customFormat="false" ht="12.8" hidden="false" customHeight="false" outlineLevel="0" collapsed="false">
      <c r="A2639" s="0" t="n">
        <v>88252</v>
      </c>
      <c r="B2639" s="0" t="s">
        <v>6</v>
      </c>
      <c r="C2639" s="0" t="n">
        <v>3104</v>
      </c>
      <c r="D2639" s="0" t="n">
        <v>4</v>
      </c>
      <c r="E2639" s="0" t="s">
        <v>2</v>
      </c>
      <c r="F2639" s="0" t="s">
        <v>74</v>
      </c>
      <c r="G2639" s="0" t="str">
        <f aca="false">IF($B2639="POP",INDEX($A$2:$A2638,MATCH(1,($F$2:$F2638=F2639)*($D$2:$D2638=D2639)*($B$2:$B2638="PUSH")*($C$2:$C2638=$C2639),0),0),"")</f>
        <v/>
      </c>
      <c r="H2639" s="0" t="str">
        <f aca="false">IF(G2639 &lt;&gt; "", A2639-G2639, "")</f>
        <v/>
      </c>
    </row>
    <row r="2640" customFormat="false" ht="12.8" hidden="false" customHeight="false" outlineLevel="0" collapsed="false">
      <c r="A2640" s="0" t="n">
        <v>88252</v>
      </c>
      <c r="B2640" s="0" t="s">
        <v>4</v>
      </c>
      <c r="C2640" s="0" t="n">
        <v>3104</v>
      </c>
      <c r="D2640" s="0" t="n">
        <v>4</v>
      </c>
      <c r="E2640" s="0" t="s">
        <v>2</v>
      </c>
      <c r="F2640" s="0" t="s">
        <v>74</v>
      </c>
      <c r="G2640" s="0" t="n">
        <f aca="false">IF($B2640="POP",INDEX($A$2:$A2639,MATCH(1,($F$2:$F2639=F2640)*($D$2:$D2639=D2640)*($B$2:$B2639="PUSH")*($C$2:$C2639=$C2640),0),0),"")</f>
        <v>88252</v>
      </c>
      <c r="H2640" s="0" t="n">
        <f aca="false">IF(G2640 &lt;&gt; "", A2640-G2640, "")</f>
        <v>0</v>
      </c>
    </row>
    <row r="2641" customFormat="false" ht="12.8" hidden="false" customHeight="false" outlineLevel="0" collapsed="false">
      <c r="A2641" s="0" t="n">
        <v>88252</v>
      </c>
      <c r="B2641" s="0" t="s">
        <v>6</v>
      </c>
      <c r="C2641" s="0" t="n">
        <v>3104</v>
      </c>
      <c r="D2641" s="0" t="n">
        <v>4</v>
      </c>
      <c r="E2641" s="0" t="s">
        <v>2</v>
      </c>
      <c r="F2641" s="0" t="s">
        <v>100</v>
      </c>
      <c r="G2641" s="0" t="str">
        <f aca="false">IF($B2641="POP",INDEX($A$2:$A2640,MATCH(1,($F$2:$F2640=F2641)*($D$2:$D2640=D2641)*($B$2:$B2640="PUSH")*($C$2:$C2640=$C2641),0),0),"")</f>
        <v/>
      </c>
      <c r="H2641" s="0" t="str">
        <f aca="false">IF(G2641 &lt;&gt; "", A2641-G2641, "")</f>
        <v/>
      </c>
    </row>
    <row r="2642" customFormat="false" ht="12.8" hidden="false" customHeight="false" outlineLevel="0" collapsed="false">
      <c r="A2642" s="0" t="n">
        <v>88252</v>
      </c>
      <c r="B2642" s="0" t="s">
        <v>4</v>
      </c>
      <c r="C2642" s="0" t="n">
        <v>3104</v>
      </c>
      <c r="D2642" s="0" t="n">
        <v>4</v>
      </c>
      <c r="E2642" s="0" t="s">
        <v>2</v>
      </c>
      <c r="F2642" s="0" t="s">
        <v>100</v>
      </c>
      <c r="G2642" s="0" t="n">
        <f aca="false">IF($B2642="POP",INDEX($A$2:$A2641,MATCH(1,($F$2:$F2641=F2642)*($D$2:$D2641=D2642)*($B$2:$B2641="PUSH")*($C$2:$C2641=$C2642),0),0),"")</f>
        <v>88252</v>
      </c>
      <c r="H2642" s="0" t="n">
        <f aca="false">IF(G2642 &lt;&gt; "", A2642-G2642, "")</f>
        <v>0</v>
      </c>
    </row>
    <row r="2643" customFormat="false" ht="12.8" hidden="false" customHeight="false" outlineLevel="0" collapsed="false">
      <c r="A2643" s="0" t="n">
        <v>88252</v>
      </c>
      <c r="B2643" s="0" t="s">
        <v>6</v>
      </c>
      <c r="C2643" s="0" t="n">
        <v>3104</v>
      </c>
      <c r="D2643" s="0" t="n">
        <v>4</v>
      </c>
      <c r="E2643" s="0" t="s">
        <v>2</v>
      </c>
      <c r="F2643" s="0" t="s">
        <v>105</v>
      </c>
      <c r="G2643" s="0" t="str">
        <f aca="false">IF($B2643="POP",INDEX($A$2:$A2642,MATCH(1,($F$2:$F2642=F2643)*($D$2:$D2642=D2643)*($B$2:$B2642="PUSH")*($C$2:$C2642=$C2643),0),0),"")</f>
        <v/>
      </c>
      <c r="H2643" s="0" t="str">
        <f aca="false">IF(G2643 &lt;&gt; "", A2643-G2643, "")</f>
        <v/>
      </c>
    </row>
    <row r="2644" customFormat="false" ht="12.8" hidden="false" customHeight="false" outlineLevel="0" collapsed="false">
      <c r="A2644" s="0" t="n">
        <v>88252</v>
      </c>
      <c r="B2644" s="0" t="s">
        <v>6</v>
      </c>
      <c r="C2644" s="0" t="n">
        <v>3104</v>
      </c>
      <c r="D2644" s="0" t="n">
        <v>5</v>
      </c>
      <c r="E2644" s="0" t="s">
        <v>2</v>
      </c>
      <c r="F2644" s="0" t="s">
        <v>106</v>
      </c>
      <c r="G2644" s="0" t="str">
        <f aca="false">IF($B2644="POP",INDEX($A$2:$A2643,MATCH(1,($F$2:$F2643=F2644)*($D$2:$D2643=D2644)*($B$2:$B2643="PUSH")*($C$2:$C2643=$C2644),0),0),"")</f>
        <v/>
      </c>
      <c r="H2644" s="0" t="str">
        <f aca="false">IF(G2644 &lt;&gt; "", A2644-G2644, "")</f>
        <v/>
      </c>
    </row>
    <row r="2645" customFormat="false" ht="12.8" hidden="false" customHeight="false" outlineLevel="0" collapsed="false">
      <c r="A2645" s="0" t="n">
        <v>88252</v>
      </c>
      <c r="B2645" s="0" t="s">
        <v>4</v>
      </c>
      <c r="C2645" s="0" t="n">
        <v>3104</v>
      </c>
      <c r="D2645" s="0" t="n">
        <v>5</v>
      </c>
      <c r="E2645" s="0" t="s">
        <v>2</v>
      </c>
      <c r="F2645" s="0" t="s">
        <v>106</v>
      </c>
      <c r="G2645" s="0" t="n">
        <f aca="false">IF($B2645="POP",INDEX($A$2:$A2644,MATCH(1,($F$2:$F2644=F2645)*($D$2:$D2644=D2645)*($B$2:$B2644="PUSH")*($C$2:$C2644=$C2645),0),0),"")</f>
        <v>88252</v>
      </c>
      <c r="H2645" s="0" t="n">
        <f aca="false">IF(G2645 &lt;&gt; "", A2645-G2645, "")</f>
        <v>0</v>
      </c>
    </row>
    <row r="2646" customFormat="false" ht="12.8" hidden="false" customHeight="false" outlineLevel="0" collapsed="false">
      <c r="A2646" s="0" t="n">
        <v>88269</v>
      </c>
      <c r="B2646" s="0" t="s">
        <v>6</v>
      </c>
      <c r="C2646" s="0" t="n">
        <v>3104</v>
      </c>
      <c r="D2646" s="0" t="n">
        <v>5</v>
      </c>
      <c r="E2646" s="0" t="s">
        <v>2</v>
      </c>
      <c r="F2646" s="0" t="s">
        <v>107</v>
      </c>
      <c r="G2646" s="0" t="str">
        <f aca="false">IF($B2646="POP",INDEX($A$2:$A2645,MATCH(1,($F$2:$F2645=F2646)*($D$2:$D2645=D2646)*($B$2:$B2645="PUSH")*($C$2:$C2645=$C2646),0),0),"")</f>
        <v/>
      </c>
      <c r="H2646" s="0" t="str">
        <f aca="false">IF(G2646 &lt;&gt; "", A2646-G2646, "")</f>
        <v/>
      </c>
    </row>
    <row r="2647" customFormat="false" ht="12.8" hidden="false" customHeight="false" outlineLevel="0" collapsed="false">
      <c r="A2647" s="0" t="n">
        <v>88285</v>
      </c>
      <c r="B2647" s="0" t="s">
        <v>4</v>
      </c>
      <c r="C2647" s="0" t="n">
        <v>3104</v>
      </c>
      <c r="D2647" s="0" t="n">
        <v>5</v>
      </c>
      <c r="E2647" s="0" t="s">
        <v>2</v>
      </c>
      <c r="F2647" s="0" t="s">
        <v>107</v>
      </c>
      <c r="G2647" s="0" t="n">
        <f aca="false">IF($B2647="POP",INDEX($A$2:$A2646,MATCH(1,($F$2:$F2646=F2647)*($D$2:$D2646=D2647)*($B$2:$B2646="PUSH")*($C$2:$C2646=$C2647),0),0),"")</f>
        <v>88269</v>
      </c>
      <c r="H2647" s="0" t="n">
        <f aca="false">IF(G2647 &lt;&gt; "", A2647-G2647, "")</f>
        <v>16</v>
      </c>
    </row>
    <row r="2648" customFormat="false" ht="12.8" hidden="false" customHeight="false" outlineLevel="0" collapsed="false">
      <c r="A2648" s="0" t="n">
        <v>88302</v>
      </c>
      <c r="B2648" s="0" t="s">
        <v>4</v>
      </c>
      <c r="C2648" s="0" t="n">
        <v>3104</v>
      </c>
      <c r="D2648" s="0" t="n">
        <v>4</v>
      </c>
      <c r="E2648" s="0" t="s">
        <v>2</v>
      </c>
      <c r="F2648" s="0" t="s">
        <v>105</v>
      </c>
      <c r="G2648" s="0" t="n">
        <f aca="false">IF($B2648="POP",INDEX($A$2:$A2647,MATCH(1,($F$2:$F2647=F2648)*($D$2:$D2647=D2648)*($B$2:$B2647="PUSH")*($C$2:$C2647=$C2648),0),0),"")</f>
        <v>88252</v>
      </c>
      <c r="H2648" s="0" t="n">
        <f aca="false">IF(G2648 &lt;&gt; "", A2648-G2648, "")</f>
        <v>50</v>
      </c>
    </row>
    <row r="2649" customFormat="false" ht="12.8" hidden="false" customHeight="false" outlineLevel="0" collapsed="false">
      <c r="A2649" s="0" t="n">
        <v>88302</v>
      </c>
      <c r="B2649" s="0" t="s">
        <v>4</v>
      </c>
      <c r="C2649" s="0" t="n">
        <v>3104</v>
      </c>
      <c r="D2649" s="0" t="n">
        <v>3</v>
      </c>
      <c r="E2649" s="0" t="s">
        <v>2</v>
      </c>
      <c r="F2649" s="0" t="s">
        <v>103</v>
      </c>
      <c r="G2649" s="0" t="n">
        <f aca="false">IF($B2649="POP",INDEX($A$2:$A2648,MATCH(1,($F$2:$F2648=F2649)*($D$2:$D2648=D2649)*($B$2:$B2648="PUSH")*($C$2:$C2648=$C2649),0),0),"")</f>
        <v>88252</v>
      </c>
      <c r="H2649" s="0" t="n">
        <f aca="false">IF(G2649 &lt;&gt; "", A2649-G2649, "")</f>
        <v>50</v>
      </c>
    </row>
    <row r="2650" customFormat="false" ht="12.8" hidden="false" customHeight="false" outlineLevel="0" collapsed="false">
      <c r="A2650" s="0" t="n">
        <v>88302</v>
      </c>
      <c r="B2650" s="0" t="s">
        <v>6</v>
      </c>
      <c r="C2650" s="0" t="n">
        <v>3104</v>
      </c>
      <c r="D2650" s="0" t="n">
        <v>3</v>
      </c>
      <c r="E2650" s="0" t="s">
        <v>2</v>
      </c>
      <c r="F2650" s="0" t="s">
        <v>103</v>
      </c>
      <c r="G2650" s="0" t="str">
        <f aca="false">IF($B2650="POP",INDEX($A$2:$A2649,MATCH(1,($F$2:$F2649=F2650)*($D$2:$D2649=D2650)*($B$2:$B2649="PUSH")*($C$2:$C2649=$C2650),0),0),"")</f>
        <v/>
      </c>
      <c r="H2650" s="0" t="str">
        <f aca="false">IF(G2650 &lt;&gt; "", A2650-G2650, "")</f>
        <v/>
      </c>
    </row>
    <row r="2651" customFormat="false" ht="12.8" hidden="false" customHeight="false" outlineLevel="0" collapsed="false">
      <c r="A2651" s="0" t="n">
        <v>88302</v>
      </c>
      <c r="B2651" s="0" t="s">
        <v>6</v>
      </c>
      <c r="C2651" s="0" t="n">
        <v>3104</v>
      </c>
      <c r="D2651" s="0" t="n">
        <v>4</v>
      </c>
      <c r="E2651" s="0" t="s">
        <v>2</v>
      </c>
      <c r="F2651" s="0" t="s">
        <v>104</v>
      </c>
      <c r="G2651" s="0" t="str">
        <f aca="false">IF($B2651="POP",INDEX($A$2:$A2650,MATCH(1,($F$2:$F2650=F2651)*($D$2:$D2650=D2651)*($B$2:$B2650="PUSH")*($C$2:$C2650=$C2651),0),0),"")</f>
        <v/>
      </c>
      <c r="H2651" s="0" t="str">
        <f aca="false">IF(G2651 &lt;&gt; "", A2651-G2651, "")</f>
        <v/>
      </c>
    </row>
    <row r="2652" customFormat="false" ht="12.8" hidden="false" customHeight="false" outlineLevel="0" collapsed="false">
      <c r="A2652" s="0" t="n">
        <v>88302</v>
      </c>
      <c r="B2652" s="0" t="s">
        <v>4</v>
      </c>
      <c r="C2652" s="0" t="n">
        <v>3104</v>
      </c>
      <c r="D2652" s="0" t="n">
        <v>4</v>
      </c>
      <c r="E2652" s="0" t="s">
        <v>2</v>
      </c>
      <c r="F2652" s="0" t="s">
        <v>104</v>
      </c>
      <c r="G2652" s="0" t="n">
        <f aca="false">IF($B2652="POP",INDEX($A$2:$A2651,MATCH(1,($F$2:$F2651=F2652)*($D$2:$D2651=D2652)*($B$2:$B2651="PUSH")*($C$2:$C2651=$C2652),0),0),"")</f>
        <v>88252</v>
      </c>
      <c r="H2652" s="0" t="n">
        <f aca="false">IF(G2652 &lt;&gt; "", A2652-G2652, "")</f>
        <v>50</v>
      </c>
    </row>
    <row r="2653" customFormat="false" ht="12.8" hidden="false" customHeight="false" outlineLevel="0" collapsed="false">
      <c r="A2653" s="0" t="n">
        <v>88302</v>
      </c>
      <c r="B2653" s="0" t="s">
        <v>6</v>
      </c>
      <c r="C2653" s="0" t="n">
        <v>3104</v>
      </c>
      <c r="D2653" s="0" t="n">
        <v>4</v>
      </c>
      <c r="E2653" s="0" t="s">
        <v>2</v>
      </c>
      <c r="F2653" s="0" t="s">
        <v>74</v>
      </c>
      <c r="G2653" s="0" t="str">
        <f aca="false">IF($B2653="POP",INDEX($A$2:$A2652,MATCH(1,($F$2:$F2652=F2653)*($D$2:$D2652=D2653)*($B$2:$B2652="PUSH")*($C$2:$C2652=$C2653),0),0),"")</f>
        <v/>
      </c>
      <c r="H2653" s="0" t="str">
        <f aca="false">IF(G2653 &lt;&gt; "", A2653-G2653, "")</f>
        <v/>
      </c>
    </row>
    <row r="2654" customFormat="false" ht="12.8" hidden="false" customHeight="false" outlineLevel="0" collapsed="false">
      <c r="A2654" s="0" t="n">
        <v>88302</v>
      </c>
      <c r="B2654" s="0" t="s">
        <v>4</v>
      </c>
      <c r="C2654" s="0" t="n">
        <v>3104</v>
      </c>
      <c r="D2654" s="0" t="n">
        <v>4</v>
      </c>
      <c r="E2654" s="0" t="s">
        <v>2</v>
      </c>
      <c r="F2654" s="0" t="s">
        <v>74</v>
      </c>
      <c r="G2654" s="0" t="n">
        <f aca="false">IF($B2654="POP",INDEX($A$2:$A2653,MATCH(1,($F$2:$F2653=F2654)*($D$2:$D2653=D2654)*($B$2:$B2653="PUSH")*($C$2:$C2653=$C2654),0),0),"")</f>
        <v>88252</v>
      </c>
      <c r="H2654" s="0" t="n">
        <f aca="false">IF(G2654 &lt;&gt; "", A2654-G2654, "")</f>
        <v>50</v>
      </c>
    </row>
    <row r="2655" customFormat="false" ht="12.8" hidden="false" customHeight="false" outlineLevel="0" collapsed="false">
      <c r="A2655" s="0" t="n">
        <v>88302</v>
      </c>
      <c r="B2655" s="0" t="s">
        <v>6</v>
      </c>
      <c r="C2655" s="0" t="n">
        <v>3104</v>
      </c>
      <c r="D2655" s="0" t="n">
        <v>4</v>
      </c>
      <c r="E2655" s="0" t="s">
        <v>2</v>
      </c>
      <c r="F2655" s="0" t="s">
        <v>100</v>
      </c>
      <c r="G2655" s="0" t="str">
        <f aca="false">IF($B2655="POP",INDEX($A$2:$A2654,MATCH(1,($F$2:$F2654=F2655)*($D$2:$D2654=D2655)*($B$2:$B2654="PUSH")*($C$2:$C2654=$C2655),0),0),"")</f>
        <v/>
      </c>
      <c r="H2655" s="0" t="str">
        <f aca="false">IF(G2655 &lt;&gt; "", A2655-G2655, "")</f>
        <v/>
      </c>
    </row>
    <row r="2656" customFormat="false" ht="12.8" hidden="false" customHeight="false" outlineLevel="0" collapsed="false">
      <c r="A2656" s="0" t="n">
        <v>88302</v>
      </c>
      <c r="B2656" s="0" t="s">
        <v>4</v>
      </c>
      <c r="C2656" s="0" t="n">
        <v>3104</v>
      </c>
      <c r="D2656" s="0" t="n">
        <v>4</v>
      </c>
      <c r="E2656" s="0" t="s">
        <v>2</v>
      </c>
      <c r="F2656" s="0" t="s">
        <v>100</v>
      </c>
      <c r="G2656" s="0" t="n">
        <f aca="false">IF($B2656="POP",INDEX($A$2:$A2655,MATCH(1,($F$2:$F2655=F2656)*($D$2:$D2655=D2656)*($B$2:$B2655="PUSH")*($C$2:$C2655=$C2656),0),0),"")</f>
        <v>88252</v>
      </c>
      <c r="H2656" s="0" t="n">
        <f aca="false">IF(G2656 &lt;&gt; "", A2656-G2656, "")</f>
        <v>50</v>
      </c>
    </row>
    <row r="2657" customFormat="false" ht="12.8" hidden="false" customHeight="false" outlineLevel="0" collapsed="false">
      <c r="A2657" s="0" t="n">
        <v>88302</v>
      </c>
      <c r="B2657" s="0" t="s">
        <v>6</v>
      </c>
      <c r="C2657" s="0" t="n">
        <v>3104</v>
      </c>
      <c r="D2657" s="0" t="n">
        <v>4</v>
      </c>
      <c r="E2657" s="0" t="s">
        <v>2</v>
      </c>
      <c r="F2657" s="0" t="s">
        <v>105</v>
      </c>
      <c r="G2657" s="0" t="str">
        <f aca="false">IF($B2657="POP",INDEX($A$2:$A2656,MATCH(1,($F$2:$F2656=F2657)*($D$2:$D2656=D2657)*($B$2:$B2656="PUSH")*($C$2:$C2656=$C2657),0),0),"")</f>
        <v/>
      </c>
      <c r="H2657" s="0" t="str">
        <f aca="false">IF(G2657 &lt;&gt; "", A2657-G2657, "")</f>
        <v/>
      </c>
    </row>
    <row r="2658" customFormat="false" ht="12.8" hidden="false" customHeight="false" outlineLevel="0" collapsed="false">
      <c r="A2658" s="0" t="n">
        <v>88302</v>
      </c>
      <c r="B2658" s="0" t="s">
        <v>6</v>
      </c>
      <c r="C2658" s="0" t="n">
        <v>3104</v>
      </c>
      <c r="D2658" s="0" t="n">
        <v>5</v>
      </c>
      <c r="E2658" s="0" t="s">
        <v>2</v>
      </c>
      <c r="F2658" s="0" t="s">
        <v>106</v>
      </c>
      <c r="G2658" s="0" t="str">
        <f aca="false">IF($B2658="POP",INDEX($A$2:$A2657,MATCH(1,($F$2:$F2657=F2658)*($D$2:$D2657=D2658)*($B$2:$B2657="PUSH")*($C$2:$C2657=$C2658),0),0),"")</f>
        <v/>
      </c>
      <c r="H2658" s="0" t="str">
        <f aca="false">IF(G2658 &lt;&gt; "", A2658-G2658, "")</f>
        <v/>
      </c>
    </row>
    <row r="2659" customFormat="false" ht="12.8" hidden="false" customHeight="false" outlineLevel="0" collapsed="false">
      <c r="A2659" s="0" t="n">
        <v>88302</v>
      </c>
      <c r="B2659" s="0" t="s">
        <v>4</v>
      </c>
      <c r="C2659" s="0" t="n">
        <v>3104</v>
      </c>
      <c r="D2659" s="0" t="n">
        <v>5</v>
      </c>
      <c r="E2659" s="0" t="s">
        <v>2</v>
      </c>
      <c r="F2659" s="0" t="s">
        <v>106</v>
      </c>
      <c r="G2659" s="0" t="n">
        <f aca="false">IF($B2659="POP",INDEX($A$2:$A2658,MATCH(1,($F$2:$F2658=F2659)*($D$2:$D2658=D2659)*($B$2:$B2658="PUSH")*($C$2:$C2658=$C2659),0),0),"")</f>
        <v>88252</v>
      </c>
      <c r="H2659" s="0" t="n">
        <f aca="false">IF(G2659 &lt;&gt; "", A2659-G2659, "")</f>
        <v>50</v>
      </c>
    </row>
    <row r="2660" customFormat="false" ht="12.8" hidden="false" customHeight="false" outlineLevel="0" collapsed="false">
      <c r="A2660" s="0" t="n">
        <v>88319</v>
      </c>
      <c r="B2660" s="0" t="s">
        <v>6</v>
      </c>
      <c r="C2660" s="0" t="n">
        <v>3104</v>
      </c>
      <c r="D2660" s="0" t="n">
        <v>5</v>
      </c>
      <c r="E2660" s="0" t="s">
        <v>2</v>
      </c>
      <c r="F2660" s="0" t="s">
        <v>107</v>
      </c>
      <c r="G2660" s="0" t="str">
        <f aca="false">IF($B2660="POP",INDEX($A$2:$A2659,MATCH(1,($F$2:$F2659=F2660)*($D$2:$D2659=D2660)*($B$2:$B2659="PUSH")*($C$2:$C2659=$C2660),0),0),"")</f>
        <v/>
      </c>
      <c r="H2660" s="0" t="str">
        <f aca="false">IF(G2660 &lt;&gt; "", A2660-G2660, "")</f>
        <v/>
      </c>
    </row>
    <row r="2661" customFormat="false" ht="12.8" hidden="false" customHeight="false" outlineLevel="0" collapsed="false">
      <c r="A2661" s="0" t="n">
        <v>88335</v>
      </c>
      <c r="B2661" s="0" t="s">
        <v>4</v>
      </c>
      <c r="C2661" s="0" t="n">
        <v>3104</v>
      </c>
      <c r="D2661" s="0" t="n">
        <v>5</v>
      </c>
      <c r="E2661" s="0" t="s">
        <v>2</v>
      </c>
      <c r="F2661" s="0" t="s">
        <v>107</v>
      </c>
      <c r="G2661" s="0" t="n">
        <f aca="false">IF($B2661="POP",INDEX($A$2:$A2660,MATCH(1,($F$2:$F2660=F2661)*($D$2:$D2660=D2661)*($B$2:$B2660="PUSH")*($C$2:$C2660=$C2661),0),0),"")</f>
        <v>88269</v>
      </c>
      <c r="H2661" s="0" t="n">
        <f aca="false">IF(G2661 &lt;&gt; "", A2661-G2661, "")</f>
        <v>66</v>
      </c>
    </row>
    <row r="2662" customFormat="false" ht="12.8" hidden="false" customHeight="false" outlineLevel="0" collapsed="false">
      <c r="A2662" s="0" t="n">
        <v>88436</v>
      </c>
      <c r="B2662" s="0" t="s">
        <v>6</v>
      </c>
      <c r="C2662" s="0" t="n">
        <v>3104</v>
      </c>
      <c r="D2662" s="0" t="n">
        <v>5</v>
      </c>
      <c r="E2662" s="0" t="s">
        <v>2</v>
      </c>
      <c r="F2662" s="0" t="s">
        <v>75</v>
      </c>
      <c r="G2662" s="0" t="str">
        <f aca="false">IF($B2662="POP",INDEX($A$2:$A2661,MATCH(1,($F$2:$F2661=F2662)*($D$2:$D2661=D2662)*($B$2:$B2661="PUSH")*($C$2:$C2661=$C2662),0),0),"")</f>
        <v/>
      </c>
      <c r="H2662" s="0" t="str">
        <f aca="false">IF(G2662 &lt;&gt; "", A2662-G2662, "")</f>
        <v/>
      </c>
    </row>
    <row r="2663" customFormat="false" ht="12.8" hidden="false" customHeight="false" outlineLevel="0" collapsed="false">
      <c r="A2663" s="0" t="n">
        <v>88436</v>
      </c>
      <c r="B2663" s="0" t="s">
        <v>6</v>
      </c>
      <c r="C2663" s="0" t="n">
        <v>3104</v>
      </c>
      <c r="D2663" s="0" t="n">
        <v>6</v>
      </c>
      <c r="E2663" s="0" t="s">
        <v>2</v>
      </c>
      <c r="F2663" s="0" t="s">
        <v>76</v>
      </c>
      <c r="G2663" s="0" t="str">
        <f aca="false">IF($B2663="POP",INDEX($A$2:$A2662,MATCH(1,($F$2:$F2662=F2663)*($D$2:$D2662=D2663)*($B$2:$B2662="PUSH")*($C$2:$C2662=$C2663),0),0),"")</f>
        <v/>
      </c>
      <c r="H2663" s="0" t="str">
        <f aca="false">IF(G2663 &lt;&gt; "", A2663-G2663, "")</f>
        <v/>
      </c>
    </row>
    <row r="2664" customFormat="false" ht="12.8" hidden="false" customHeight="false" outlineLevel="0" collapsed="false">
      <c r="A2664" s="0" t="n">
        <v>88436</v>
      </c>
      <c r="B2664" s="0" t="s">
        <v>4</v>
      </c>
      <c r="C2664" s="0" t="n">
        <v>3104</v>
      </c>
      <c r="D2664" s="0" t="n">
        <v>6</v>
      </c>
      <c r="E2664" s="0" t="s">
        <v>2</v>
      </c>
      <c r="F2664" s="0" t="s">
        <v>76</v>
      </c>
      <c r="G2664" s="0" t="n">
        <f aca="false">IF($B2664="POP",INDEX($A$2:$A2663,MATCH(1,($F$2:$F2663=F2664)*($D$2:$D2663=D2664)*($B$2:$B2663="PUSH")*($C$2:$C2663=$C2664),0),0),"")</f>
        <v>88436</v>
      </c>
      <c r="H2664" s="0" t="n">
        <f aca="false">IF(G2664 &lt;&gt; "", A2664-G2664, "")</f>
        <v>0</v>
      </c>
    </row>
    <row r="2665" customFormat="false" ht="12.8" hidden="false" customHeight="false" outlineLevel="0" collapsed="false">
      <c r="A2665" s="0" t="n">
        <v>88436</v>
      </c>
      <c r="B2665" s="0" t="s">
        <v>6</v>
      </c>
      <c r="C2665" s="0" t="n">
        <v>3104</v>
      </c>
      <c r="D2665" s="0" t="n">
        <v>6</v>
      </c>
      <c r="E2665" s="0" t="s">
        <v>2</v>
      </c>
      <c r="F2665" s="0" t="s">
        <v>77</v>
      </c>
      <c r="G2665" s="0" t="str">
        <f aca="false">IF($B2665="POP",INDEX($A$2:$A2664,MATCH(1,($F$2:$F2664=F2665)*($D$2:$D2664=D2665)*($B$2:$B2664="PUSH")*($C$2:$C2664=$C2665),0),0),"")</f>
        <v/>
      </c>
      <c r="H2665" s="0" t="str">
        <f aca="false">IF(G2665 &lt;&gt; "", A2665-G2665, "")</f>
        <v/>
      </c>
    </row>
    <row r="2666" customFormat="false" ht="12.8" hidden="false" customHeight="false" outlineLevel="0" collapsed="false">
      <c r="A2666" s="0" t="n">
        <v>88436</v>
      </c>
      <c r="B2666" s="0" t="s">
        <v>4</v>
      </c>
      <c r="C2666" s="0" t="n">
        <v>3104</v>
      </c>
      <c r="D2666" s="0" t="n">
        <v>6</v>
      </c>
      <c r="E2666" s="0" t="s">
        <v>2</v>
      </c>
      <c r="F2666" s="0" t="s">
        <v>77</v>
      </c>
      <c r="G2666" s="0" t="n">
        <f aca="false">IF($B2666="POP",INDEX($A$2:$A2665,MATCH(1,($F$2:$F2665=F2666)*($D$2:$D2665=D2666)*($B$2:$B2665="PUSH")*($C$2:$C2665=$C2666),0),0),"")</f>
        <v>88436</v>
      </c>
      <c r="H2666" s="0" t="n">
        <f aca="false">IF(G2666 &lt;&gt; "", A2666-G2666, "")</f>
        <v>0</v>
      </c>
    </row>
    <row r="2667" customFormat="false" ht="12.8" hidden="false" customHeight="false" outlineLevel="0" collapsed="false">
      <c r="A2667" s="0" t="n">
        <v>88436</v>
      </c>
      <c r="B2667" s="0" t="s">
        <v>6</v>
      </c>
      <c r="C2667" s="0" t="n">
        <v>3104</v>
      </c>
      <c r="D2667" s="0" t="n">
        <v>6</v>
      </c>
      <c r="E2667" s="0" t="s">
        <v>2</v>
      </c>
      <c r="F2667" s="0" t="s">
        <v>78</v>
      </c>
      <c r="G2667" s="0" t="str">
        <f aca="false">IF($B2667="POP",INDEX($A$2:$A2666,MATCH(1,($F$2:$F2666=F2667)*($D$2:$D2666=D2667)*($B$2:$B2666="PUSH")*($C$2:$C2666=$C2667),0),0),"")</f>
        <v/>
      </c>
      <c r="H2667" s="0" t="str">
        <f aca="false">IF(G2667 &lt;&gt; "", A2667-G2667, "")</f>
        <v/>
      </c>
    </row>
    <row r="2668" customFormat="false" ht="12.8" hidden="false" customHeight="false" outlineLevel="0" collapsed="false">
      <c r="A2668" s="0" t="n">
        <v>88436</v>
      </c>
      <c r="B2668" s="0" t="s">
        <v>4</v>
      </c>
      <c r="C2668" s="0" t="n">
        <v>3104</v>
      </c>
      <c r="D2668" s="0" t="n">
        <v>6</v>
      </c>
      <c r="E2668" s="0" t="s">
        <v>2</v>
      </c>
      <c r="F2668" s="0" t="s">
        <v>78</v>
      </c>
      <c r="G2668" s="0" t="n">
        <f aca="false">IF($B2668="POP",INDEX($A$2:$A2667,MATCH(1,($F$2:$F2667=F2668)*($D$2:$D2667=D2668)*($B$2:$B2667="PUSH")*($C$2:$C2667=$C2668),0),0),"")</f>
        <v>88436</v>
      </c>
      <c r="H2668" s="0" t="n">
        <f aca="false">IF(G2668 &lt;&gt; "", A2668-G2668, "")</f>
        <v>0</v>
      </c>
    </row>
    <row r="2669" customFormat="false" ht="12.8" hidden="false" customHeight="false" outlineLevel="0" collapsed="false">
      <c r="A2669" s="0" t="n">
        <v>88436</v>
      </c>
      <c r="B2669" s="0" t="s">
        <v>4</v>
      </c>
      <c r="C2669" s="0" t="n">
        <v>3104</v>
      </c>
      <c r="D2669" s="0" t="n">
        <v>5</v>
      </c>
      <c r="E2669" s="0" t="s">
        <v>2</v>
      </c>
      <c r="F2669" s="0" t="s">
        <v>75</v>
      </c>
      <c r="G2669" s="0" t="n">
        <f aca="false">IF($B2669="POP",INDEX($A$2:$A2668,MATCH(1,($F$2:$F2668=F2669)*($D$2:$D2668=D2669)*($B$2:$B2668="PUSH")*($C$2:$C2668=$C2669),0),0),"")</f>
        <v>88436</v>
      </c>
      <c r="H2669" s="0" t="n">
        <f aca="false">IF(G2669 &lt;&gt; "", A2669-G2669, "")</f>
        <v>0</v>
      </c>
    </row>
    <row r="2670" customFormat="false" ht="12.8" hidden="false" customHeight="false" outlineLevel="0" collapsed="false">
      <c r="A2670" s="0" t="n">
        <v>88452</v>
      </c>
      <c r="B2670" s="0" t="s">
        <v>6</v>
      </c>
      <c r="C2670" s="0" t="n">
        <v>3104</v>
      </c>
      <c r="D2670" s="0" t="n">
        <v>5</v>
      </c>
      <c r="E2670" s="0" t="s">
        <v>2</v>
      </c>
      <c r="F2670" s="0" t="s">
        <v>108</v>
      </c>
      <c r="G2670" s="0" t="str">
        <f aca="false">IF($B2670="POP",INDEX($A$2:$A2669,MATCH(1,($F$2:$F2669=F2670)*($D$2:$D2669=D2670)*($B$2:$B2669="PUSH")*($C$2:$C2669=$C2670),0),0),"")</f>
        <v/>
      </c>
      <c r="H2670" s="0" t="str">
        <f aca="false">IF(G2670 &lt;&gt; "", A2670-G2670, "")</f>
        <v/>
      </c>
    </row>
    <row r="2671" customFormat="false" ht="12.8" hidden="false" customHeight="false" outlineLevel="0" collapsed="false">
      <c r="A2671" s="0" t="n">
        <v>88454</v>
      </c>
      <c r="B2671" s="0" t="s">
        <v>4</v>
      </c>
      <c r="C2671" s="0" t="n">
        <v>3104</v>
      </c>
      <c r="D2671" s="0" t="n">
        <v>5</v>
      </c>
      <c r="E2671" s="0" t="s">
        <v>2</v>
      </c>
      <c r="F2671" s="0" t="s">
        <v>108</v>
      </c>
      <c r="G2671" s="0" t="n">
        <f aca="false">IF($B2671="POP",INDEX($A$2:$A2670,MATCH(1,($F$2:$F2670=F2671)*($D$2:$D2670=D2671)*($B$2:$B2670="PUSH")*($C$2:$C2670=$C2671),0),0),"")</f>
        <v>88452</v>
      </c>
      <c r="H2671" s="0" t="n">
        <f aca="false">IF(G2671 &lt;&gt; "", A2671-G2671, "")</f>
        <v>2</v>
      </c>
    </row>
    <row r="2672" customFormat="false" ht="12.8" hidden="false" customHeight="false" outlineLevel="0" collapsed="false">
      <c r="A2672" s="0" t="n">
        <v>88454</v>
      </c>
      <c r="B2672" s="0" t="s">
        <v>6</v>
      </c>
      <c r="C2672" s="0" t="n">
        <v>3104</v>
      </c>
      <c r="D2672" s="0" t="n">
        <v>5</v>
      </c>
      <c r="E2672" s="0" t="s">
        <v>2</v>
      </c>
      <c r="F2672" s="0" t="s">
        <v>84</v>
      </c>
      <c r="G2672" s="0" t="str">
        <f aca="false">IF($B2672="POP",INDEX($A$2:$A2671,MATCH(1,($F$2:$F2671=F2672)*($D$2:$D2671=D2672)*($B$2:$B2671="PUSH")*($C$2:$C2671=$C2672),0),0),"")</f>
        <v/>
      </c>
      <c r="H2672" s="0" t="str">
        <f aca="false">IF(G2672 &lt;&gt; "", A2672-G2672, "")</f>
        <v/>
      </c>
    </row>
    <row r="2673" customFormat="false" ht="12.8" hidden="false" customHeight="false" outlineLevel="0" collapsed="false">
      <c r="A2673" s="0" t="n">
        <v>88454</v>
      </c>
      <c r="B2673" s="0" t="s">
        <v>1</v>
      </c>
      <c r="C2673" s="0" t="n">
        <v>3112</v>
      </c>
      <c r="D2673" s="0" t="n">
        <v>0</v>
      </c>
      <c r="E2673" s="0" t="s">
        <v>2</v>
      </c>
      <c r="F2673" s="0" t="s">
        <v>85</v>
      </c>
      <c r="G2673" s="0" t="str">
        <f aca="false">IF($B2673="POP",INDEX($A$2:$A2672,MATCH(1,($F$2:$F2672=F2673)*($D$2:$D2672=D2673)*($B$2:$B2672="PUSH")*($C$2:$C2672=$C2673),0),0),"")</f>
        <v/>
      </c>
      <c r="H2673" s="0" t="str">
        <f aca="false">IF(G2673 &lt;&gt; "", A2673-G2673, "")</f>
        <v/>
      </c>
    </row>
    <row r="2674" customFormat="false" ht="12.8" hidden="false" customHeight="false" outlineLevel="0" collapsed="false">
      <c r="A2674" s="0" t="n">
        <v>88454</v>
      </c>
      <c r="B2674" s="0" t="s">
        <v>4</v>
      </c>
      <c r="C2674" s="0" t="n">
        <v>3104</v>
      </c>
      <c r="D2674" s="0" t="n">
        <v>5</v>
      </c>
      <c r="E2674" s="0" t="s">
        <v>2</v>
      </c>
      <c r="F2674" s="0" t="s">
        <v>84</v>
      </c>
      <c r="G2674" s="0" t="n">
        <f aca="false">IF($B2674="POP",INDEX($A$2:$A2673,MATCH(1,($F$2:$F2673=F2674)*($D$2:$D2673=D2674)*($B$2:$B2673="PUSH")*($C$2:$C2673=$C2674),0),0),"")</f>
        <v>88454</v>
      </c>
      <c r="H2674" s="0" t="n">
        <f aca="false">IF(G2674 &lt;&gt; "", A2674-G2674, "")</f>
        <v>0</v>
      </c>
    </row>
    <row r="2675" customFormat="false" ht="12.8" hidden="false" customHeight="false" outlineLevel="0" collapsed="false">
      <c r="A2675" s="0" t="n">
        <v>88454</v>
      </c>
      <c r="B2675" s="0" t="s">
        <v>6</v>
      </c>
      <c r="C2675" s="0" t="n">
        <v>3104</v>
      </c>
      <c r="D2675" s="0" t="n">
        <v>5</v>
      </c>
      <c r="E2675" s="0" t="s">
        <v>2</v>
      </c>
      <c r="F2675" s="0" t="s">
        <v>86</v>
      </c>
      <c r="G2675" s="0" t="str">
        <f aca="false">IF($B2675="POP",INDEX($A$2:$A2674,MATCH(1,($F$2:$F2674=F2675)*($D$2:$D2674=D2675)*($B$2:$B2674="PUSH")*($C$2:$C2674=$C2675),0),0),"")</f>
        <v/>
      </c>
      <c r="H2675" s="0" t="str">
        <f aca="false">IF(G2675 &lt;&gt; "", A2675-G2675, "")</f>
        <v/>
      </c>
    </row>
    <row r="2676" customFormat="false" ht="12.8" hidden="false" customHeight="false" outlineLevel="0" collapsed="false">
      <c r="A2676" s="0" t="n">
        <v>88454</v>
      </c>
      <c r="B2676" s="0" t="s">
        <v>1</v>
      </c>
      <c r="C2676" s="0" t="n">
        <v>3113</v>
      </c>
      <c r="D2676" s="0" t="n">
        <v>0</v>
      </c>
      <c r="E2676" s="0" t="s">
        <v>2</v>
      </c>
      <c r="F2676" s="0" t="s">
        <v>87</v>
      </c>
      <c r="G2676" s="0" t="str">
        <f aca="false">IF($B2676="POP",INDEX($A$2:$A2675,MATCH(1,($F$2:$F2675=F2676)*($D$2:$D2675=D2676)*($B$2:$B2675="PUSH")*($C$2:$C2675=$C2676),0),0),"")</f>
        <v/>
      </c>
      <c r="H2676" s="0" t="str">
        <f aca="false">IF(G2676 &lt;&gt; "", A2676-G2676, "")</f>
        <v/>
      </c>
    </row>
    <row r="2677" customFormat="false" ht="12.8" hidden="false" customHeight="false" outlineLevel="0" collapsed="false">
      <c r="A2677" s="0" t="n">
        <v>88454</v>
      </c>
      <c r="B2677" s="0" t="s">
        <v>4</v>
      </c>
      <c r="C2677" s="0" t="n">
        <v>3104</v>
      </c>
      <c r="D2677" s="0" t="n">
        <v>5</v>
      </c>
      <c r="E2677" s="0" t="s">
        <v>2</v>
      </c>
      <c r="F2677" s="0" t="s">
        <v>86</v>
      </c>
      <c r="G2677" s="0" t="n">
        <f aca="false">IF($B2677="POP",INDEX($A$2:$A2676,MATCH(1,($F$2:$F2676=F2677)*($D$2:$D2676=D2677)*($B$2:$B2676="PUSH")*($C$2:$C2676=$C2677),0),0),"")</f>
        <v>88454</v>
      </c>
      <c r="H2677" s="0" t="n">
        <f aca="false">IF(G2677 &lt;&gt; "", A2677-G2677, "")</f>
        <v>0</v>
      </c>
    </row>
    <row r="2678" customFormat="false" ht="12.8" hidden="false" customHeight="false" outlineLevel="0" collapsed="false">
      <c r="A2678" s="0" t="n">
        <v>88469</v>
      </c>
      <c r="B2678" s="0" t="s">
        <v>6</v>
      </c>
      <c r="C2678" s="0" t="n">
        <v>3112</v>
      </c>
      <c r="D2678" s="0" t="n">
        <v>0</v>
      </c>
      <c r="E2678" s="0" t="s">
        <v>2</v>
      </c>
      <c r="F2678" s="0" t="s">
        <v>88</v>
      </c>
      <c r="G2678" s="0" t="str">
        <f aca="false">IF($B2678="POP",INDEX($A$2:$A2677,MATCH(1,($F$2:$F2677=F2678)*($D$2:$D2677=D2678)*($B$2:$B2677="PUSH")*($C$2:$C2677=$C2678),0),0),"")</f>
        <v/>
      </c>
      <c r="H2678" s="0" t="str">
        <f aca="false">IF(G2678 &lt;&gt; "", A2678-G2678, "")</f>
        <v/>
      </c>
    </row>
    <row r="2679" customFormat="false" ht="12.8" hidden="false" customHeight="false" outlineLevel="0" collapsed="false">
      <c r="A2679" s="0" t="n">
        <v>88469</v>
      </c>
      <c r="B2679" s="0" t="s">
        <v>6</v>
      </c>
      <c r="C2679" s="0" t="n">
        <v>3112</v>
      </c>
      <c r="D2679" s="0" t="n">
        <v>1</v>
      </c>
      <c r="E2679" s="0" t="s">
        <v>2</v>
      </c>
      <c r="F2679" s="0" t="s">
        <v>7</v>
      </c>
      <c r="G2679" s="0" t="str">
        <f aca="false">IF($B2679="POP",INDEX($A$2:$A2678,MATCH(1,($F$2:$F2678=F2679)*($D$2:$D2678=D2679)*($B$2:$B2678="PUSH")*($C$2:$C2678=$C2679),0),0),"")</f>
        <v/>
      </c>
      <c r="H2679" s="0" t="str">
        <f aca="false">IF(G2679 &lt;&gt; "", A2679-G2679, "")</f>
        <v/>
      </c>
    </row>
    <row r="2680" customFormat="false" ht="12.8" hidden="false" customHeight="false" outlineLevel="0" collapsed="false">
      <c r="A2680" s="0" t="n">
        <v>88469</v>
      </c>
      <c r="B2680" s="0" t="s">
        <v>4</v>
      </c>
      <c r="C2680" s="0" t="n">
        <v>3112</v>
      </c>
      <c r="D2680" s="0" t="n">
        <v>1</v>
      </c>
      <c r="E2680" s="0" t="s">
        <v>2</v>
      </c>
      <c r="F2680" s="0" t="s">
        <v>7</v>
      </c>
      <c r="G2680" s="0" t="n">
        <f aca="false">IF($B2680="POP",INDEX($A$2:$A2679,MATCH(1,($F$2:$F2679=F2680)*($D$2:$D2679=D2680)*($B$2:$B2679="PUSH")*($C$2:$C2679=$C2680),0),0),"")</f>
        <v>88469</v>
      </c>
      <c r="H2680" s="0" t="n">
        <f aca="false">IF(G2680 &lt;&gt; "", A2680-G2680, "")</f>
        <v>0</v>
      </c>
    </row>
    <row r="2681" customFormat="false" ht="12.8" hidden="false" customHeight="false" outlineLevel="0" collapsed="false">
      <c r="A2681" s="0" t="n">
        <v>88469</v>
      </c>
      <c r="B2681" s="0" t="s">
        <v>11</v>
      </c>
      <c r="C2681" s="0" t="n">
        <v>3112</v>
      </c>
      <c r="D2681" s="0" t="n">
        <v>0</v>
      </c>
      <c r="E2681" s="0" t="s">
        <v>2</v>
      </c>
      <c r="F2681" s="0" t="s">
        <v>88</v>
      </c>
      <c r="G2681" s="0" t="str">
        <f aca="false">IF($B2681="POP",INDEX($A$2:$A2680,MATCH(1,($F$2:$F2680=F2681)*($D$2:$D2680=D2681)*($B$2:$B2680="PUSH")*($C$2:$C2680=$C2681),0),0),"")</f>
        <v/>
      </c>
      <c r="H2681" s="0" t="str">
        <f aca="false">IF(G2681 &lt;&gt; "", A2681-G2681, "")</f>
        <v/>
      </c>
    </row>
    <row r="2682" customFormat="false" ht="12.8" hidden="false" customHeight="false" outlineLevel="0" collapsed="false">
      <c r="A2682" s="0" t="n">
        <v>88486</v>
      </c>
      <c r="B2682" s="0" t="s">
        <v>4</v>
      </c>
      <c r="C2682" s="0" t="n">
        <v>3112</v>
      </c>
      <c r="D2682" s="0" t="n">
        <v>0</v>
      </c>
      <c r="E2682" s="0" t="s">
        <v>2</v>
      </c>
      <c r="F2682" s="0" t="s">
        <v>88</v>
      </c>
      <c r="G2682" s="0" t="n">
        <f aca="false">IF($B2682="POP",INDEX($A$2:$A2681,MATCH(1,($F$2:$F2681=F2682)*($D$2:$D2681=D2682)*($B$2:$B2681="PUSH")*($C$2:$C2681=$C2682),0),0),"")</f>
        <v>88469</v>
      </c>
      <c r="H2682" s="0" t="n">
        <f aca="false">IF(G2682 &lt;&gt; "", A2682-G2682, "")</f>
        <v>17</v>
      </c>
    </row>
    <row r="2683" customFormat="false" ht="12.8" hidden="false" customHeight="false" outlineLevel="0" collapsed="false">
      <c r="A2683" s="0" t="n">
        <v>88486</v>
      </c>
      <c r="B2683" s="0" t="s">
        <v>6</v>
      </c>
      <c r="C2683" s="0" t="n">
        <v>3113</v>
      </c>
      <c r="D2683" s="0" t="n">
        <v>0</v>
      </c>
      <c r="E2683" s="0" t="s">
        <v>2</v>
      </c>
      <c r="F2683" s="0" t="s">
        <v>89</v>
      </c>
      <c r="G2683" s="0" t="str">
        <f aca="false">IF($B2683="POP",INDEX($A$2:$A2682,MATCH(1,($F$2:$F2682=F2683)*($D$2:$D2682=D2683)*($B$2:$B2682="PUSH")*($C$2:$C2682=$C2683),0),0),"")</f>
        <v/>
      </c>
      <c r="H2683" s="0" t="str">
        <f aca="false">IF(G2683 &lt;&gt; "", A2683-G2683, "")</f>
        <v/>
      </c>
    </row>
    <row r="2684" customFormat="false" ht="12.8" hidden="false" customHeight="false" outlineLevel="0" collapsed="false">
      <c r="A2684" s="0" t="n">
        <v>88486</v>
      </c>
      <c r="B2684" s="0" t="s">
        <v>6</v>
      </c>
      <c r="C2684" s="0" t="n">
        <v>3113</v>
      </c>
      <c r="D2684" s="0" t="n">
        <v>1</v>
      </c>
      <c r="E2684" s="0" t="s">
        <v>2</v>
      </c>
      <c r="F2684" s="0" t="s">
        <v>9</v>
      </c>
      <c r="G2684" s="0" t="str">
        <f aca="false">IF($B2684="POP",INDEX($A$2:$A2683,MATCH(1,($F$2:$F2683=F2684)*($D$2:$D2683=D2684)*($B$2:$B2683="PUSH")*($C$2:$C2683=$C2684),0),0),"")</f>
        <v/>
      </c>
      <c r="H2684" s="0" t="str">
        <f aca="false">IF(G2684 &lt;&gt; "", A2684-G2684, "")</f>
        <v/>
      </c>
    </row>
    <row r="2685" customFormat="false" ht="12.8" hidden="false" customHeight="false" outlineLevel="0" collapsed="false">
      <c r="A2685" s="0" t="n">
        <v>88486</v>
      </c>
      <c r="B2685" s="0" t="s">
        <v>6</v>
      </c>
      <c r="C2685" s="0" t="n">
        <v>3113</v>
      </c>
      <c r="D2685" s="0" t="n">
        <v>2</v>
      </c>
      <c r="E2685" s="0" t="s">
        <v>2</v>
      </c>
      <c r="F2685" s="0" t="s">
        <v>10</v>
      </c>
      <c r="G2685" s="0" t="str">
        <f aca="false">IF($B2685="POP",INDEX($A$2:$A2684,MATCH(1,($F$2:$F2684=F2685)*($D$2:$D2684=D2685)*($B$2:$B2684="PUSH")*($C$2:$C2684=$C2685),0),0),"")</f>
        <v/>
      </c>
      <c r="H2685" s="0" t="str">
        <f aca="false">IF(G2685 &lt;&gt; "", A2685-G2685, "")</f>
        <v/>
      </c>
    </row>
    <row r="2686" customFormat="false" ht="12.8" hidden="false" customHeight="false" outlineLevel="0" collapsed="false">
      <c r="A2686" s="0" t="n">
        <v>88519</v>
      </c>
      <c r="B2686" s="0" t="s">
        <v>4</v>
      </c>
      <c r="C2686" s="0" t="n">
        <v>3113</v>
      </c>
      <c r="D2686" s="0" t="n">
        <v>2</v>
      </c>
      <c r="E2686" s="0" t="s">
        <v>2</v>
      </c>
      <c r="F2686" s="0" t="s">
        <v>10</v>
      </c>
      <c r="G2686" s="0" t="n">
        <f aca="false">IF($B2686="POP",INDEX($A$2:$A2685,MATCH(1,($F$2:$F2685=F2686)*($D$2:$D2685=D2686)*($B$2:$B2685="PUSH")*($C$2:$C2685=$C2686),0),0),"")</f>
        <v>88486</v>
      </c>
      <c r="H2686" s="0" t="n">
        <f aca="false">IF(G2686 &lt;&gt; "", A2686-G2686, "")</f>
        <v>33</v>
      </c>
    </row>
    <row r="2687" customFormat="false" ht="12.8" hidden="false" customHeight="false" outlineLevel="0" collapsed="false">
      <c r="A2687" s="0" t="n">
        <v>88519</v>
      </c>
      <c r="B2687" s="0" t="s">
        <v>4</v>
      </c>
      <c r="C2687" s="0" t="n">
        <v>3113</v>
      </c>
      <c r="D2687" s="0" t="n">
        <v>1</v>
      </c>
      <c r="E2687" s="0" t="s">
        <v>2</v>
      </c>
      <c r="F2687" s="0" t="s">
        <v>9</v>
      </c>
      <c r="G2687" s="0" t="n">
        <f aca="false">IF($B2687="POP",INDEX($A$2:$A2686,MATCH(1,($F$2:$F2686=F2687)*($D$2:$D2686=D2687)*($B$2:$B2686="PUSH")*($C$2:$C2686=$C2687),0),0),"")</f>
        <v>88486</v>
      </c>
      <c r="H2687" s="0" t="n">
        <f aca="false">IF(G2687 &lt;&gt; "", A2687-G2687, "")</f>
        <v>33</v>
      </c>
    </row>
    <row r="2688" customFormat="false" ht="12.8" hidden="false" customHeight="false" outlineLevel="0" collapsed="false">
      <c r="A2688" s="0" t="n">
        <v>88519</v>
      </c>
      <c r="B2688" s="0" t="s">
        <v>11</v>
      </c>
      <c r="C2688" s="0" t="n">
        <v>3113</v>
      </c>
      <c r="D2688" s="0" t="n">
        <v>0</v>
      </c>
      <c r="E2688" s="0" t="s">
        <v>2</v>
      </c>
      <c r="F2688" s="0" t="s">
        <v>89</v>
      </c>
      <c r="G2688" s="0" t="str">
        <f aca="false">IF($B2688="POP",INDEX($A$2:$A2687,MATCH(1,($F$2:$F2687=F2688)*($D$2:$D2687=D2688)*($B$2:$B2687="PUSH")*($C$2:$C2687=$C2688),0),0),"")</f>
        <v/>
      </c>
      <c r="H2688" s="0" t="str">
        <f aca="false">IF(G2688 &lt;&gt; "", A2688-G2688, "")</f>
        <v/>
      </c>
    </row>
    <row r="2689" customFormat="false" ht="12.8" hidden="false" customHeight="false" outlineLevel="0" collapsed="false">
      <c r="A2689" s="0" t="n">
        <v>88536</v>
      </c>
      <c r="B2689" s="0" t="s">
        <v>4</v>
      </c>
      <c r="C2689" s="0" t="n">
        <v>3113</v>
      </c>
      <c r="D2689" s="0" t="n">
        <v>0</v>
      </c>
      <c r="E2689" s="0" t="s">
        <v>2</v>
      </c>
      <c r="F2689" s="0" t="s">
        <v>89</v>
      </c>
      <c r="G2689" s="0" t="n">
        <f aca="false">IF($B2689="POP",INDEX($A$2:$A2688,MATCH(1,($F$2:$F2688=F2689)*($D$2:$D2688=D2689)*($B$2:$B2688="PUSH")*($C$2:$C2688=$C2689),0),0),"")</f>
        <v>88486</v>
      </c>
      <c r="H2689" s="0" t="n">
        <f aca="false">IF(G2689 &lt;&gt; "", A2689-G2689, "")</f>
        <v>50</v>
      </c>
    </row>
    <row r="2690" customFormat="false" ht="12.8" hidden="false" customHeight="false" outlineLevel="0" collapsed="false">
      <c r="A2690" s="0" t="n">
        <v>88586</v>
      </c>
      <c r="B2690" s="0" t="s">
        <v>6</v>
      </c>
      <c r="C2690" s="0" t="n">
        <v>3104</v>
      </c>
      <c r="D2690" s="0" t="n">
        <v>5</v>
      </c>
      <c r="E2690" s="0" t="s">
        <v>2</v>
      </c>
      <c r="F2690" s="0" t="s">
        <v>109</v>
      </c>
      <c r="G2690" s="0" t="str">
        <f aca="false">IF($B2690="POP",INDEX($A$2:$A2689,MATCH(1,($F$2:$F2689=F2690)*($D$2:$D2689=D2690)*($B$2:$B2689="PUSH")*($C$2:$C2689=$C2690),0),0),"")</f>
        <v/>
      </c>
      <c r="H2690" s="0" t="str">
        <f aca="false">IF(G2690 &lt;&gt; "", A2690-G2690, "")</f>
        <v/>
      </c>
    </row>
    <row r="2691" customFormat="false" ht="12.8" hidden="false" customHeight="false" outlineLevel="0" collapsed="false">
      <c r="A2691" s="0" t="n">
        <v>88586</v>
      </c>
      <c r="B2691" s="0" t="s">
        <v>4</v>
      </c>
      <c r="C2691" s="0" t="n">
        <v>3104</v>
      </c>
      <c r="D2691" s="0" t="n">
        <v>5</v>
      </c>
      <c r="E2691" s="0" t="s">
        <v>2</v>
      </c>
      <c r="F2691" s="0" t="s">
        <v>109</v>
      </c>
      <c r="G2691" s="0" t="n">
        <f aca="false">IF($B2691="POP",INDEX($A$2:$A2690,MATCH(1,($F$2:$F2690=F2691)*($D$2:$D2690=D2691)*($B$2:$B2690="PUSH")*($C$2:$C2690=$C2691),0),0),"")</f>
        <v>88586</v>
      </c>
      <c r="H2691" s="0" t="n">
        <f aca="false">IF(G2691 &lt;&gt; "", A2691-G2691, "")</f>
        <v>0</v>
      </c>
    </row>
    <row r="2692" customFormat="false" ht="12.8" hidden="false" customHeight="false" outlineLevel="0" collapsed="false">
      <c r="A2692" s="0" t="n">
        <v>88586</v>
      </c>
      <c r="B2692" s="0" t="s">
        <v>4</v>
      </c>
      <c r="C2692" s="0" t="n">
        <v>3104</v>
      </c>
      <c r="D2692" s="0" t="n">
        <v>4</v>
      </c>
      <c r="E2692" s="0" t="s">
        <v>2</v>
      </c>
      <c r="F2692" s="0" t="s">
        <v>105</v>
      </c>
      <c r="G2692" s="0" t="n">
        <f aca="false">IF($B2692="POP",INDEX($A$2:$A2691,MATCH(1,($F$2:$F2691=F2692)*($D$2:$D2691=D2692)*($B$2:$B2691="PUSH")*($C$2:$C2691=$C2692),0),0),"")</f>
        <v>88252</v>
      </c>
      <c r="H2692" s="0" t="n">
        <f aca="false">IF(G2692 &lt;&gt; "", A2692-G2692, "")</f>
        <v>334</v>
      </c>
    </row>
    <row r="2693" customFormat="false" ht="12.8" hidden="false" customHeight="false" outlineLevel="0" collapsed="false">
      <c r="A2693" s="0" t="n">
        <v>88586</v>
      </c>
      <c r="B2693" s="0" t="s">
        <v>4</v>
      </c>
      <c r="C2693" s="0" t="n">
        <v>3104</v>
      </c>
      <c r="D2693" s="0" t="n">
        <v>3</v>
      </c>
      <c r="E2693" s="0" t="s">
        <v>2</v>
      </c>
      <c r="F2693" s="0" t="s">
        <v>103</v>
      </c>
      <c r="G2693" s="0" t="n">
        <f aca="false">IF($B2693="POP",INDEX($A$2:$A2692,MATCH(1,($F$2:$F2692=F2693)*($D$2:$D2692=D2693)*($B$2:$B2692="PUSH")*($C$2:$C2692=$C2693),0),0),"")</f>
        <v>88252</v>
      </c>
      <c r="H2693" s="0" t="n">
        <f aca="false">IF(G2693 &lt;&gt; "", A2693-G2693, "")</f>
        <v>334</v>
      </c>
    </row>
    <row r="2694" customFormat="false" ht="12.8" hidden="false" customHeight="false" outlineLevel="0" collapsed="false">
      <c r="A2694" s="0" t="n">
        <v>88586</v>
      </c>
      <c r="B2694" s="0" t="s">
        <v>6</v>
      </c>
      <c r="C2694" s="0" t="n">
        <v>3104</v>
      </c>
      <c r="D2694" s="0" t="n">
        <v>3</v>
      </c>
      <c r="E2694" s="0" t="s">
        <v>2</v>
      </c>
      <c r="F2694" s="0" t="s">
        <v>103</v>
      </c>
      <c r="G2694" s="0" t="str">
        <f aca="false">IF($B2694="POP",INDEX($A$2:$A2693,MATCH(1,($F$2:$F2693=F2694)*($D$2:$D2693=D2694)*($B$2:$B2693="PUSH")*($C$2:$C2693=$C2694),0),0),"")</f>
        <v/>
      </c>
      <c r="H2694" s="0" t="str">
        <f aca="false">IF(G2694 &lt;&gt; "", A2694-G2694, "")</f>
        <v/>
      </c>
    </row>
    <row r="2695" customFormat="false" ht="12.8" hidden="false" customHeight="false" outlineLevel="0" collapsed="false">
      <c r="A2695" s="0" t="n">
        <v>88586</v>
      </c>
      <c r="B2695" s="0" t="s">
        <v>6</v>
      </c>
      <c r="C2695" s="0" t="n">
        <v>3104</v>
      </c>
      <c r="D2695" s="0" t="n">
        <v>4</v>
      </c>
      <c r="E2695" s="0" t="s">
        <v>2</v>
      </c>
      <c r="F2695" s="0" t="s">
        <v>104</v>
      </c>
      <c r="G2695" s="0" t="str">
        <f aca="false">IF($B2695="POP",INDEX($A$2:$A2694,MATCH(1,($F$2:$F2694=F2695)*($D$2:$D2694=D2695)*($B$2:$B2694="PUSH")*($C$2:$C2694=$C2695),0),0),"")</f>
        <v/>
      </c>
      <c r="H2695" s="0" t="str">
        <f aca="false">IF(G2695 &lt;&gt; "", A2695-G2695, "")</f>
        <v/>
      </c>
    </row>
    <row r="2696" customFormat="false" ht="12.8" hidden="false" customHeight="false" outlineLevel="0" collapsed="false">
      <c r="A2696" s="0" t="n">
        <v>88586</v>
      </c>
      <c r="B2696" s="0" t="s">
        <v>4</v>
      </c>
      <c r="C2696" s="0" t="n">
        <v>3104</v>
      </c>
      <c r="D2696" s="0" t="n">
        <v>4</v>
      </c>
      <c r="E2696" s="0" t="s">
        <v>2</v>
      </c>
      <c r="F2696" s="0" t="s">
        <v>104</v>
      </c>
      <c r="G2696" s="0" t="n">
        <f aca="false">IF($B2696="POP",INDEX($A$2:$A2695,MATCH(1,($F$2:$F2695=F2696)*($D$2:$D2695=D2696)*($B$2:$B2695="PUSH")*($C$2:$C2695=$C2696),0),0),"")</f>
        <v>88252</v>
      </c>
      <c r="H2696" s="0" t="n">
        <f aca="false">IF(G2696 &lt;&gt; "", A2696-G2696, "")</f>
        <v>334</v>
      </c>
    </row>
    <row r="2697" customFormat="false" ht="12.8" hidden="false" customHeight="false" outlineLevel="0" collapsed="false">
      <c r="A2697" s="0" t="n">
        <v>88586</v>
      </c>
      <c r="B2697" s="0" t="s">
        <v>6</v>
      </c>
      <c r="C2697" s="0" t="n">
        <v>3104</v>
      </c>
      <c r="D2697" s="0" t="n">
        <v>4</v>
      </c>
      <c r="E2697" s="0" t="s">
        <v>2</v>
      </c>
      <c r="F2697" s="0" t="s">
        <v>74</v>
      </c>
      <c r="G2697" s="0" t="str">
        <f aca="false">IF($B2697="POP",INDEX($A$2:$A2696,MATCH(1,($F$2:$F2696=F2697)*($D$2:$D2696=D2697)*($B$2:$B2696="PUSH")*($C$2:$C2696=$C2697),0),0),"")</f>
        <v/>
      </c>
      <c r="H2697" s="0" t="str">
        <f aca="false">IF(G2697 &lt;&gt; "", A2697-G2697, "")</f>
        <v/>
      </c>
    </row>
    <row r="2698" customFormat="false" ht="12.8" hidden="false" customHeight="false" outlineLevel="0" collapsed="false">
      <c r="A2698" s="0" t="n">
        <v>88586</v>
      </c>
      <c r="B2698" s="0" t="s">
        <v>4</v>
      </c>
      <c r="C2698" s="0" t="n">
        <v>3104</v>
      </c>
      <c r="D2698" s="0" t="n">
        <v>4</v>
      </c>
      <c r="E2698" s="0" t="s">
        <v>2</v>
      </c>
      <c r="F2698" s="0" t="s">
        <v>74</v>
      </c>
      <c r="G2698" s="0" t="n">
        <f aca="false">IF($B2698="POP",INDEX($A$2:$A2697,MATCH(1,($F$2:$F2697=F2698)*($D$2:$D2697=D2698)*($B$2:$B2697="PUSH")*($C$2:$C2697=$C2698),0),0),"")</f>
        <v>88252</v>
      </c>
      <c r="H2698" s="0" t="n">
        <f aca="false">IF(G2698 &lt;&gt; "", A2698-G2698, "")</f>
        <v>334</v>
      </c>
    </row>
    <row r="2699" customFormat="false" ht="12.8" hidden="false" customHeight="false" outlineLevel="0" collapsed="false">
      <c r="A2699" s="0" t="n">
        <v>88586</v>
      </c>
      <c r="B2699" s="0" t="s">
        <v>6</v>
      </c>
      <c r="C2699" s="0" t="n">
        <v>3104</v>
      </c>
      <c r="D2699" s="0" t="n">
        <v>4</v>
      </c>
      <c r="E2699" s="0" t="s">
        <v>2</v>
      </c>
      <c r="F2699" s="0" t="s">
        <v>90</v>
      </c>
      <c r="G2699" s="0" t="str">
        <f aca="false">IF($B2699="POP",INDEX($A$2:$A2698,MATCH(1,($F$2:$F2698=F2699)*($D$2:$D2698=D2699)*($B$2:$B2698="PUSH")*($C$2:$C2698=$C2699),0),0),"")</f>
        <v/>
      </c>
      <c r="H2699" s="0" t="str">
        <f aca="false">IF(G2699 &lt;&gt; "", A2699-G2699, "")</f>
        <v/>
      </c>
    </row>
    <row r="2700" customFormat="false" ht="12.8" hidden="false" customHeight="false" outlineLevel="0" collapsed="false">
      <c r="A2700" s="0" t="n">
        <v>88586</v>
      </c>
      <c r="B2700" s="0" t="s">
        <v>4</v>
      </c>
      <c r="C2700" s="0" t="n">
        <v>3104</v>
      </c>
      <c r="D2700" s="0" t="n">
        <v>4</v>
      </c>
      <c r="E2700" s="0" t="s">
        <v>2</v>
      </c>
      <c r="F2700" s="0" t="s">
        <v>90</v>
      </c>
      <c r="G2700" s="0" t="n">
        <f aca="false">IF($B2700="POP",INDEX($A$2:$A2699,MATCH(1,($F$2:$F2699=F2700)*($D$2:$D2699=D2700)*($B$2:$B2699="PUSH")*($C$2:$C2699=$C2700),0),0),"")</f>
        <v>88586</v>
      </c>
      <c r="H2700" s="0" t="n">
        <f aca="false">IF(G2700 &lt;&gt; "", A2700-G2700, "")</f>
        <v>0</v>
      </c>
    </row>
    <row r="2701" customFormat="false" ht="12.8" hidden="false" customHeight="false" outlineLevel="0" collapsed="false">
      <c r="A2701" s="0" t="n">
        <v>88586</v>
      </c>
      <c r="B2701" s="0" t="s">
        <v>6</v>
      </c>
      <c r="C2701" s="0" t="n">
        <v>3104</v>
      </c>
      <c r="D2701" s="0" t="n">
        <v>4</v>
      </c>
      <c r="E2701" s="0" t="s">
        <v>2</v>
      </c>
      <c r="F2701" s="0" t="s">
        <v>122</v>
      </c>
      <c r="G2701" s="0" t="str">
        <f aca="false">IF($B2701="POP",INDEX($A$2:$A2700,MATCH(1,($F$2:$F2700=F2701)*($D$2:$D2700=D2701)*($B$2:$B2700="PUSH")*($C$2:$C2700=$C2701),0),0),"")</f>
        <v/>
      </c>
      <c r="H2701" s="0" t="str">
        <f aca="false">IF(G2701 &lt;&gt; "", A2701-G2701, "")</f>
        <v/>
      </c>
    </row>
    <row r="2702" customFormat="false" ht="12.8" hidden="false" customHeight="false" outlineLevel="0" collapsed="false">
      <c r="A2702" s="0" t="n">
        <v>88586</v>
      </c>
      <c r="B2702" s="0" t="s">
        <v>6</v>
      </c>
      <c r="C2702" s="0" t="n">
        <v>3104</v>
      </c>
      <c r="D2702" s="0" t="n">
        <v>5</v>
      </c>
      <c r="E2702" s="0" t="s">
        <v>2</v>
      </c>
      <c r="F2702" s="0" t="s">
        <v>83</v>
      </c>
      <c r="G2702" s="0" t="str">
        <f aca="false">IF($B2702="POP",INDEX($A$2:$A2701,MATCH(1,($F$2:$F2701=F2702)*($D$2:$D2701=D2702)*($B$2:$B2701="PUSH")*($C$2:$C2701=$C2702),0),0),"")</f>
        <v/>
      </c>
      <c r="H2702" s="0" t="str">
        <f aca="false">IF(G2702 &lt;&gt; "", A2702-G2702, "")</f>
        <v/>
      </c>
    </row>
    <row r="2703" customFormat="false" ht="12.8" hidden="false" customHeight="false" outlineLevel="0" collapsed="false">
      <c r="A2703" s="0" t="n">
        <v>88603</v>
      </c>
      <c r="B2703" s="0" t="s">
        <v>6</v>
      </c>
      <c r="C2703" s="0" t="n">
        <v>3104</v>
      </c>
      <c r="D2703" s="0" t="n">
        <v>6</v>
      </c>
      <c r="E2703" s="0" t="s">
        <v>2</v>
      </c>
      <c r="F2703" s="0" t="s">
        <v>47</v>
      </c>
      <c r="G2703" s="0" t="str">
        <f aca="false">IF($B2703="POP",INDEX($A$2:$A2702,MATCH(1,($F$2:$F2702=F2703)*($D$2:$D2702=D2703)*($B$2:$B2702="PUSH")*($C$2:$C2702=$C2703),0),0),"")</f>
        <v/>
      </c>
      <c r="H2703" s="0" t="str">
        <f aca="false">IF(G2703 &lt;&gt; "", A2703-G2703, "")</f>
        <v/>
      </c>
    </row>
    <row r="2704" customFormat="false" ht="12.8" hidden="false" customHeight="false" outlineLevel="0" collapsed="false">
      <c r="A2704" s="0" t="n">
        <v>88603</v>
      </c>
      <c r="B2704" s="0" t="s">
        <v>6</v>
      </c>
      <c r="C2704" s="0" t="n">
        <v>3104</v>
      </c>
      <c r="D2704" s="0" t="n">
        <v>7</v>
      </c>
      <c r="E2704" s="0" t="s">
        <v>2</v>
      </c>
      <c r="F2704" s="0" t="s">
        <v>7</v>
      </c>
      <c r="G2704" s="0" t="str">
        <f aca="false">IF($B2704="POP",INDEX($A$2:$A2703,MATCH(1,($F$2:$F2703=F2704)*($D$2:$D2703=D2704)*($B$2:$B2703="PUSH")*($C$2:$C2703=$C2704),0),0),"")</f>
        <v/>
      </c>
      <c r="H2704" s="0" t="str">
        <f aca="false">IF(G2704 &lt;&gt; "", A2704-G2704, "")</f>
        <v/>
      </c>
    </row>
    <row r="2705" customFormat="false" ht="12.8" hidden="false" customHeight="false" outlineLevel="0" collapsed="false">
      <c r="A2705" s="0" t="n">
        <v>88603</v>
      </c>
      <c r="B2705" s="0" t="s">
        <v>4</v>
      </c>
      <c r="C2705" s="0" t="n">
        <v>3104</v>
      </c>
      <c r="D2705" s="0" t="n">
        <v>7</v>
      </c>
      <c r="E2705" s="0" t="s">
        <v>2</v>
      </c>
      <c r="F2705" s="0" t="s">
        <v>7</v>
      </c>
      <c r="G2705" s="0" t="n">
        <f aca="false">IF($B2705="POP",INDEX($A$2:$A2704,MATCH(1,($F$2:$F2704=F2705)*($D$2:$D2704=D2705)*($B$2:$B2704="PUSH")*($C$2:$C2704=$C2705),0),0),"")</f>
        <v>88603</v>
      </c>
      <c r="H2705" s="0" t="n">
        <f aca="false">IF(G2705 &lt;&gt; "", A2705-G2705, "")</f>
        <v>0</v>
      </c>
    </row>
    <row r="2706" customFormat="false" ht="12.8" hidden="false" customHeight="false" outlineLevel="0" collapsed="false">
      <c r="A2706" s="0" t="n">
        <v>88603</v>
      </c>
      <c r="B2706" s="0" t="s">
        <v>4</v>
      </c>
      <c r="C2706" s="0" t="n">
        <v>3104</v>
      </c>
      <c r="D2706" s="0" t="n">
        <v>6</v>
      </c>
      <c r="E2706" s="0" t="s">
        <v>2</v>
      </c>
      <c r="F2706" s="0" t="s">
        <v>47</v>
      </c>
      <c r="G2706" s="0" t="n">
        <f aca="false">IF($B2706="POP",INDEX($A$2:$A2705,MATCH(1,($F$2:$F2705=F2706)*($D$2:$D2705=D2706)*($B$2:$B2705="PUSH")*($C$2:$C2705=$C2706),0),0),"")</f>
        <v>88603</v>
      </c>
      <c r="H2706" s="0" t="n">
        <f aca="false">IF(G2706 &lt;&gt; "", A2706-G2706, "")</f>
        <v>0</v>
      </c>
    </row>
    <row r="2707" customFormat="false" ht="12.8" hidden="false" customHeight="false" outlineLevel="0" collapsed="false">
      <c r="A2707" s="0" t="n">
        <v>88604</v>
      </c>
      <c r="B2707" s="0" t="s">
        <v>4</v>
      </c>
      <c r="C2707" s="0" t="n">
        <v>3104</v>
      </c>
      <c r="D2707" s="0" t="n">
        <v>5</v>
      </c>
      <c r="E2707" s="0" t="s">
        <v>2</v>
      </c>
      <c r="F2707" s="0" t="s">
        <v>83</v>
      </c>
      <c r="G2707" s="0" t="n">
        <f aca="false">IF($B2707="POP",INDEX($A$2:$A2706,MATCH(1,($F$2:$F2706=F2707)*($D$2:$D2706=D2707)*($B$2:$B2706="PUSH")*($C$2:$C2706=$C2707),0),0),"")</f>
        <v>88586</v>
      </c>
      <c r="H2707" s="0" t="n">
        <f aca="false">IF(G2707 &lt;&gt; "", A2707-G2707, "")</f>
        <v>18</v>
      </c>
    </row>
    <row r="2708" customFormat="false" ht="12.8" hidden="false" customHeight="false" outlineLevel="0" collapsed="false">
      <c r="A2708" s="0" t="n">
        <v>88604</v>
      </c>
      <c r="B2708" s="0" t="s">
        <v>6</v>
      </c>
      <c r="C2708" s="0" t="n">
        <v>3104</v>
      </c>
      <c r="D2708" s="0" t="n">
        <v>5</v>
      </c>
      <c r="E2708" s="0" t="s">
        <v>2</v>
      </c>
      <c r="F2708" s="0" t="s">
        <v>107</v>
      </c>
      <c r="G2708" s="0" t="str">
        <f aca="false">IF($B2708="POP",INDEX($A$2:$A2707,MATCH(1,($F$2:$F2707=F2708)*($D$2:$D2707=D2708)*($B$2:$B2707="PUSH")*($C$2:$C2707=$C2708),0),0),"")</f>
        <v/>
      </c>
      <c r="H2708" s="0" t="str">
        <f aca="false">IF(G2708 &lt;&gt; "", A2708-G2708, "")</f>
        <v/>
      </c>
    </row>
    <row r="2709" customFormat="false" ht="12.8" hidden="false" customHeight="false" outlineLevel="0" collapsed="false">
      <c r="A2709" s="0" t="n">
        <v>88620</v>
      </c>
      <c r="B2709" s="0" t="s">
        <v>4</v>
      </c>
      <c r="C2709" s="0" t="n">
        <v>3104</v>
      </c>
      <c r="D2709" s="0" t="n">
        <v>5</v>
      </c>
      <c r="E2709" s="0" t="s">
        <v>2</v>
      </c>
      <c r="F2709" s="0" t="s">
        <v>107</v>
      </c>
      <c r="G2709" s="0" t="n">
        <f aca="false">IF($B2709="POP",INDEX($A$2:$A2708,MATCH(1,($F$2:$F2708=F2709)*($D$2:$D2708=D2709)*($B$2:$B2708="PUSH")*($C$2:$C2708=$C2709),0),0),"")</f>
        <v>88269</v>
      </c>
      <c r="H2709" s="0" t="n">
        <f aca="false">IF(G2709 &lt;&gt; "", A2709-G2709, "")</f>
        <v>351</v>
      </c>
    </row>
    <row r="2710" customFormat="false" ht="12.8" hidden="false" customHeight="false" outlineLevel="0" collapsed="false">
      <c r="A2710" s="0" t="n">
        <v>88620</v>
      </c>
      <c r="B2710" s="0" t="s">
        <v>6</v>
      </c>
      <c r="C2710" s="0" t="n">
        <v>3104</v>
      </c>
      <c r="D2710" s="0" t="n">
        <v>5</v>
      </c>
      <c r="E2710" s="0" t="s">
        <v>2</v>
      </c>
      <c r="F2710" s="0" t="s">
        <v>123</v>
      </c>
      <c r="G2710" s="0" t="str">
        <f aca="false">IF($B2710="POP",INDEX($A$2:$A2709,MATCH(1,($F$2:$F2709=F2710)*($D$2:$D2709=D2710)*($B$2:$B2709="PUSH")*($C$2:$C2709=$C2710),0),0),"")</f>
        <v/>
      </c>
      <c r="H2710" s="0" t="str">
        <f aca="false">IF(G2710 &lt;&gt; "", A2710-G2710, "")</f>
        <v/>
      </c>
    </row>
    <row r="2711" customFormat="false" ht="12.8" hidden="false" customHeight="false" outlineLevel="0" collapsed="false">
      <c r="A2711" s="0" t="n">
        <v>88620</v>
      </c>
      <c r="B2711" s="0" t="s">
        <v>4</v>
      </c>
      <c r="C2711" s="0" t="n">
        <v>3104</v>
      </c>
      <c r="D2711" s="0" t="n">
        <v>5</v>
      </c>
      <c r="E2711" s="0" t="s">
        <v>2</v>
      </c>
      <c r="F2711" s="0" t="s">
        <v>123</v>
      </c>
      <c r="G2711" s="0" t="n">
        <f aca="false">IF($B2711="POP",INDEX($A$2:$A2710,MATCH(1,($F$2:$F2710=F2711)*($D$2:$D2710=D2711)*($B$2:$B2710="PUSH")*($C$2:$C2710=$C2711),0),0),"")</f>
        <v>88620</v>
      </c>
      <c r="H2711" s="0" t="n">
        <f aca="false">IF(G2711 &lt;&gt; "", A2711-G2711, "")</f>
        <v>0</v>
      </c>
    </row>
    <row r="2712" customFormat="false" ht="12.8" hidden="false" customHeight="false" outlineLevel="0" collapsed="false">
      <c r="A2712" s="0" t="n">
        <v>88620</v>
      </c>
      <c r="B2712" s="0" t="s">
        <v>4</v>
      </c>
      <c r="C2712" s="0" t="n">
        <v>3104</v>
      </c>
      <c r="D2712" s="0" t="n">
        <v>4</v>
      </c>
      <c r="E2712" s="0" t="s">
        <v>2</v>
      </c>
      <c r="F2712" s="0" t="s">
        <v>122</v>
      </c>
      <c r="G2712" s="0" t="n">
        <f aca="false">IF($B2712="POP",INDEX($A$2:$A2711,MATCH(1,($F$2:$F2711=F2712)*($D$2:$D2711=D2712)*($B$2:$B2711="PUSH")*($C$2:$C2711=$C2712),0),0),"")</f>
        <v>88586</v>
      </c>
      <c r="H2712" s="0" t="n">
        <f aca="false">IF(G2712 &lt;&gt; "", A2712-G2712, "")</f>
        <v>34</v>
      </c>
    </row>
    <row r="2713" customFormat="false" ht="12.8" hidden="false" customHeight="false" outlineLevel="0" collapsed="false">
      <c r="A2713" s="0" t="n">
        <v>88620</v>
      </c>
      <c r="B2713" s="0" t="s">
        <v>4</v>
      </c>
      <c r="C2713" s="0" t="n">
        <v>3104</v>
      </c>
      <c r="D2713" s="0" t="n">
        <v>3</v>
      </c>
      <c r="E2713" s="0" t="s">
        <v>2</v>
      </c>
      <c r="F2713" s="0" t="s">
        <v>103</v>
      </c>
      <c r="G2713" s="0" t="n">
        <f aca="false">IF($B2713="POP",INDEX($A$2:$A2712,MATCH(1,($F$2:$F2712=F2713)*($D$2:$D2712=D2713)*($B$2:$B2712="PUSH")*($C$2:$C2712=$C2713),0),0),"")</f>
        <v>88252</v>
      </c>
      <c r="H2713" s="0" t="n">
        <f aca="false">IF(G2713 &lt;&gt; "", A2713-G2713, "")</f>
        <v>368</v>
      </c>
    </row>
    <row r="2714" customFormat="false" ht="12.8" hidden="false" customHeight="false" outlineLevel="0" collapsed="false">
      <c r="A2714" s="0" t="n">
        <v>88620</v>
      </c>
      <c r="B2714" s="0" t="s">
        <v>4</v>
      </c>
      <c r="C2714" s="0" t="n">
        <v>3104</v>
      </c>
      <c r="D2714" s="0" t="n">
        <v>2</v>
      </c>
      <c r="E2714" s="0" t="s">
        <v>2</v>
      </c>
      <c r="F2714" s="0" t="s">
        <v>101</v>
      </c>
      <c r="G2714" s="0" t="n">
        <f aca="false">IF($B2714="POP",INDEX($A$2:$A2713,MATCH(1,($F$2:$F2713=F2714)*($D$2:$D2713=D2714)*($B$2:$B2713="PUSH")*($C$2:$C2713=$C2714),0),0),"")</f>
        <v>88202</v>
      </c>
      <c r="H2714" s="0" t="n">
        <f aca="false">IF(G2714 &lt;&gt; "", A2714-G2714, "")</f>
        <v>418</v>
      </c>
    </row>
    <row r="2715" customFormat="false" ht="12.8" hidden="false" customHeight="false" outlineLevel="0" collapsed="false">
      <c r="A2715" s="0" t="n">
        <v>88620</v>
      </c>
      <c r="B2715" s="0" t="s">
        <v>4</v>
      </c>
      <c r="C2715" s="0" t="n">
        <v>3104</v>
      </c>
      <c r="D2715" s="0" t="n">
        <v>1</v>
      </c>
      <c r="E2715" s="0" t="s">
        <v>2</v>
      </c>
      <c r="F2715" s="0" t="s">
        <v>99</v>
      </c>
      <c r="G2715" s="0" t="n">
        <f aca="false">IF($B2715="POP",INDEX($A$2:$A2714,MATCH(1,($F$2:$F2714=F2715)*($D$2:$D2714=D2715)*($B$2:$B2714="PUSH")*($C$2:$C2714=$C2715),0),0),"")</f>
        <v>88185</v>
      </c>
      <c r="H2715" s="0" t="n">
        <f aca="false">IF(G2715 &lt;&gt; "", A2715-G2715, "")</f>
        <v>435</v>
      </c>
    </row>
    <row r="2716" customFormat="false" ht="12.8" hidden="false" customHeight="false" outlineLevel="0" collapsed="false">
      <c r="A2716" s="0" t="n">
        <v>88620</v>
      </c>
      <c r="B2716" s="0" t="s">
        <v>1</v>
      </c>
      <c r="C2716" s="0" t="n">
        <v>3104</v>
      </c>
      <c r="D2716" s="0" t="n">
        <v>1</v>
      </c>
      <c r="E2716" s="0" t="s">
        <v>2</v>
      </c>
      <c r="F2716" s="0" t="s">
        <v>3</v>
      </c>
      <c r="G2716" s="0" t="str">
        <f aca="false">IF($B2716="POP",INDEX($A$2:$A2715,MATCH(1,($F$2:$F2715=F2716)*($D$2:$D2715=D2716)*($B$2:$B2715="PUSH")*($C$2:$C2715=$C2716),0),0),"")</f>
        <v/>
      </c>
      <c r="H2716" s="0" t="str">
        <f aca="false">IF(G2716 &lt;&gt; "", A2716-G2716, "")</f>
        <v/>
      </c>
    </row>
    <row r="2717" customFormat="false" ht="12.8" hidden="false" customHeight="false" outlineLevel="0" collapsed="false">
      <c r="A2717" s="0" t="n">
        <v>88637</v>
      </c>
      <c r="B2717" s="0" t="s">
        <v>11</v>
      </c>
      <c r="C2717" s="0" t="n">
        <v>3104</v>
      </c>
      <c r="D2717" s="0" t="n">
        <v>0</v>
      </c>
      <c r="E2717" s="0" t="s">
        <v>2</v>
      </c>
      <c r="F2717" s="0" t="s">
        <v>98</v>
      </c>
      <c r="G2717" s="0" t="str">
        <f aca="false">IF($B2717="POP",INDEX($A$2:$A2716,MATCH(1,($F$2:$F2716=F2717)*($D$2:$D2716=D2717)*($B$2:$B2716="PUSH")*($C$2:$C2716=$C2717),0),0),"")</f>
        <v/>
      </c>
      <c r="H2717" s="0" t="str">
        <f aca="false">IF(G2717 &lt;&gt; "", A2717-G2717, "")</f>
        <v/>
      </c>
    </row>
    <row r="2718" customFormat="false" ht="12.8" hidden="false" customHeight="false" outlineLevel="0" collapsed="false">
      <c r="A2718" s="0" t="n">
        <v>88653</v>
      </c>
      <c r="B2718" s="0" t="s">
        <v>4</v>
      </c>
      <c r="C2718" s="0" t="n">
        <v>3104</v>
      </c>
      <c r="D2718" s="0" t="n">
        <v>0</v>
      </c>
      <c r="E2718" s="0" t="s">
        <v>2</v>
      </c>
      <c r="F2718" s="0" t="s">
        <v>98</v>
      </c>
      <c r="G2718" s="0" t="n">
        <f aca="false">IF($B2718="POP",INDEX($A$2:$A2717,MATCH(1,($F$2:$F2717=F2718)*($D$2:$D2717=D2718)*($B$2:$B2717="PUSH")*($C$2:$C2717=$C2718),0),0),"")</f>
        <v>88152</v>
      </c>
      <c r="H2718" s="0" t="n">
        <f aca="false">IF(G2718 &lt;&gt; "", A2718-G2718, "")</f>
        <v>501</v>
      </c>
    </row>
    <row r="2719" customFormat="false" ht="12.8" hidden="false" customHeight="false" outlineLevel="0" collapsed="false">
      <c r="A2719" s="0" t="n">
        <v>89172</v>
      </c>
      <c r="B2719" s="0" t="s">
        <v>1</v>
      </c>
      <c r="C2719" s="0" t="n">
        <v>3126</v>
      </c>
      <c r="D2719" s="0" t="n">
        <v>0</v>
      </c>
      <c r="E2719" s="0" t="s">
        <v>2</v>
      </c>
      <c r="F2719" s="0" t="s">
        <v>97</v>
      </c>
      <c r="G2719" s="0" t="str">
        <f aca="false">IF($B2719="POP",INDEX($A$2:$A2718,MATCH(1,($F$2:$F2718=F2719)*($D$2:$D2718=D2719)*($B$2:$B2718="PUSH")*($C$2:$C2718=$C2719),0),0),"")</f>
        <v/>
      </c>
      <c r="H2719" s="0" t="str">
        <f aca="false">IF(G2719 &lt;&gt; "", A2719-G2719, "")</f>
        <v/>
      </c>
    </row>
    <row r="2720" customFormat="false" ht="12.8" hidden="false" customHeight="false" outlineLevel="0" collapsed="false">
      <c r="A2720" s="0" t="n">
        <v>89172</v>
      </c>
      <c r="B2720" s="0" t="s">
        <v>6</v>
      </c>
      <c r="C2720" s="0" t="n">
        <v>3126</v>
      </c>
      <c r="D2720" s="0" t="n">
        <v>0</v>
      </c>
      <c r="E2720" s="0" t="s">
        <v>2</v>
      </c>
      <c r="F2720" s="0" t="s">
        <v>98</v>
      </c>
      <c r="G2720" s="0" t="str">
        <f aca="false">IF($B2720="POP",INDEX($A$2:$A2719,MATCH(1,($F$2:$F2719=F2720)*($D$2:$D2719=D2720)*($B$2:$B2719="PUSH")*($C$2:$C2719=$C2720),0),0),"")</f>
        <v/>
      </c>
      <c r="H2720" s="0" t="str">
        <f aca="false">IF(G2720 &lt;&gt; "", A2720-G2720, "")</f>
        <v/>
      </c>
    </row>
    <row r="2721" customFormat="false" ht="12.8" hidden="false" customHeight="false" outlineLevel="0" collapsed="false">
      <c r="A2721" s="0" t="n">
        <v>89205</v>
      </c>
      <c r="B2721" s="0" t="s">
        <v>6</v>
      </c>
      <c r="C2721" s="0" t="n">
        <v>3126</v>
      </c>
      <c r="D2721" s="0" t="n">
        <v>1</v>
      </c>
      <c r="E2721" s="0" t="s">
        <v>2</v>
      </c>
      <c r="F2721" s="0" t="s">
        <v>99</v>
      </c>
      <c r="G2721" s="0" t="str">
        <f aca="false">IF($B2721="POP",INDEX($A$2:$A2720,MATCH(1,($F$2:$F2720=F2721)*($D$2:$D2720=D2721)*($B$2:$B2720="PUSH")*($C$2:$C2720=$C2721),0),0),"")</f>
        <v/>
      </c>
      <c r="H2721" s="0" t="str">
        <f aca="false">IF(G2721 &lt;&gt; "", A2721-G2721, "")</f>
        <v/>
      </c>
    </row>
    <row r="2722" customFormat="false" ht="12.8" hidden="false" customHeight="false" outlineLevel="0" collapsed="false">
      <c r="A2722" s="0" t="n">
        <v>89205</v>
      </c>
      <c r="B2722" s="0" t="s">
        <v>6</v>
      </c>
      <c r="C2722" s="0" t="n">
        <v>3126</v>
      </c>
      <c r="D2722" s="0" t="n">
        <v>2</v>
      </c>
      <c r="E2722" s="0" t="s">
        <v>2</v>
      </c>
      <c r="F2722" s="0" t="s">
        <v>100</v>
      </c>
      <c r="G2722" s="0" t="str">
        <f aca="false">IF($B2722="POP",INDEX($A$2:$A2721,MATCH(1,($F$2:$F2721=F2722)*($D$2:$D2721=D2722)*($B$2:$B2721="PUSH")*($C$2:$C2721=$C2722),0),0),"")</f>
        <v/>
      </c>
      <c r="H2722" s="0" t="str">
        <f aca="false">IF(G2722 &lt;&gt; "", A2722-G2722, "")</f>
        <v/>
      </c>
    </row>
    <row r="2723" customFormat="false" ht="12.8" hidden="false" customHeight="false" outlineLevel="0" collapsed="false">
      <c r="A2723" s="0" t="n">
        <v>89205</v>
      </c>
      <c r="B2723" s="0" t="s">
        <v>4</v>
      </c>
      <c r="C2723" s="0" t="n">
        <v>3126</v>
      </c>
      <c r="D2723" s="0" t="n">
        <v>2</v>
      </c>
      <c r="E2723" s="0" t="s">
        <v>2</v>
      </c>
      <c r="F2723" s="0" t="s">
        <v>100</v>
      </c>
      <c r="G2723" s="0" t="n">
        <f aca="false">IF($B2723="POP",INDEX($A$2:$A2722,MATCH(1,($F$2:$F2722=F2723)*($D$2:$D2722=D2723)*($B$2:$B2722="PUSH")*($C$2:$C2722=$C2723),0),0),"")</f>
        <v>89205</v>
      </c>
      <c r="H2723" s="0" t="n">
        <f aca="false">IF(G2723 &lt;&gt; "", A2723-G2723, "")</f>
        <v>0</v>
      </c>
    </row>
    <row r="2724" customFormat="false" ht="12.8" hidden="false" customHeight="false" outlineLevel="0" collapsed="false">
      <c r="A2724" s="0" t="n">
        <v>89222</v>
      </c>
      <c r="B2724" s="0" t="s">
        <v>6</v>
      </c>
      <c r="C2724" s="0" t="n">
        <v>3126</v>
      </c>
      <c r="D2724" s="0" t="n">
        <v>2</v>
      </c>
      <c r="E2724" s="0" t="s">
        <v>2</v>
      </c>
      <c r="F2724" s="0" t="s">
        <v>101</v>
      </c>
      <c r="G2724" s="0" t="str">
        <f aca="false">IF($B2724="POP",INDEX($A$2:$A2723,MATCH(1,($F$2:$F2723=F2724)*($D$2:$D2723=D2724)*($B$2:$B2723="PUSH")*($C$2:$C2723=$C2724),0),0),"")</f>
        <v/>
      </c>
      <c r="H2724" s="0" t="str">
        <f aca="false">IF(G2724 &lt;&gt; "", A2724-G2724, "")</f>
        <v/>
      </c>
    </row>
    <row r="2725" customFormat="false" ht="12.8" hidden="false" customHeight="false" outlineLevel="0" collapsed="false">
      <c r="A2725" s="0" t="n">
        <v>89272</v>
      </c>
      <c r="B2725" s="0" t="s">
        <v>6</v>
      </c>
      <c r="C2725" s="0" t="n">
        <v>3126</v>
      </c>
      <c r="D2725" s="0" t="n">
        <v>3</v>
      </c>
      <c r="E2725" s="0" t="s">
        <v>2</v>
      </c>
      <c r="F2725" s="0" t="s">
        <v>102</v>
      </c>
      <c r="G2725" s="0" t="str">
        <f aca="false">IF($B2725="POP",INDEX($A$2:$A2724,MATCH(1,($F$2:$F2724=F2725)*($D$2:$D2724=D2725)*($B$2:$B2724="PUSH")*($C$2:$C2724=$C2725),0),0),"")</f>
        <v/>
      </c>
      <c r="H2725" s="0" t="str">
        <f aca="false">IF(G2725 &lt;&gt; "", A2725-G2725, "")</f>
        <v/>
      </c>
    </row>
    <row r="2726" customFormat="false" ht="12.8" hidden="false" customHeight="false" outlineLevel="0" collapsed="false">
      <c r="A2726" s="0" t="n">
        <v>89272</v>
      </c>
      <c r="B2726" s="0" t="s">
        <v>4</v>
      </c>
      <c r="C2726" s="0" t="n">
        <v>3126</v>
      </c>
      <c r="D2726" s="0" t="n">
        <v>3</v>
      </c>
      <c r="E2726" s="0" t="s">
        <v>2</v>
      </c>
      <c r="F2726" s="0" t="s">
        <v>102</v>
      </c>
      <c r="G2726" s="0" t="n">
        <f aca="false">IF($B2726="POP",INDEX($A$2:$A2725,MATCH(1,($F$2:$F2725=F2726)*($D$2:$D2725=D2726)*($B$2:$B2725="PUSH")*($C$2:$C2725=$C2726),0),0),"")</f>
        <v>89272</v>
      </c>
      <c r="H2726" s="0" t="n">
        <f aca="false">IF(G2726 &lt;&gt; "", A2726-G2726, "")</f>
        <v>0</v>
      </c>
    </row>
    <row r="2727" customFormat="false" ht="12.8" hidden="false" customHeight="false" outlineLevel="0" collapsed="false">
      <c r="A2727" s="0" t="n">
        <v>89272</v>
      </c>
      <c r="B2727" s="0" t="s">
        <v>6</v>
      </c>
      <c r="C2727" s="0" t="n">
        <v>3126</v>
      </c>
      <c r="D2727" s="0" t="n">
        <v>3</v>
      </c>
      <c r="E2727" s="0" t="s">
        <v>2</v>
      </c>
      <c r="F2727" s="0" t="s">
        <v>103</v>
      </c>
      <c r="G2727" s="0" t="str">
        <f aca="false">IF($B2727="POP",INDEX($A$2:$A2726,MATCH(1,($F$2:$F2726=F2727)*($D$2:$D2726=D2727)*($B$2:$B2726="PUSH")*($C$2:$C2726=$C2727),0),0),"")</f>
        <v/>
      </c>
      <c r="H2727" s="0" t="str">
        <f aca="false">IF(G2727 &lt;&gt; "", A2727-G2727, "")</f>
        <v/>
      </c>
    </row>
    <row r="2728" customFormat="false" ht="12.8" hidden="false" customHeight="false" outlineLevel="0" collapsed="false">
      <c r="A2728" s="0" t="n">
        <v>89272</v>
      </c>
      <c r="B2728" s="0" t="s">
        <v>6</v>
      </c>
      <c r="C2728" s="0" t="n">
        <v>3126</v>
      </c>
      <c r="D2728" s="0" t="n">
        <v>4</v>
      </c>
      <c r="E2728" s="0" t="s">
        <v>2</v>
      </c>
      <c r="F2728" s="0" t="s">
        <v>104</v>
      </c>
      <c r="G2728" s="0" t="str">
        <f aca="false">IF($B2728="POP",INDEX($A$2:$A2727,MATCH(1,($F$2:$F2727=F2728)*($D$2:$D2727=D2728)*($B$2:$B2727="PUSH")*($C$2:$C2727=$C2728),0),0),"")</f>
        <v/>
      </c>
      <c r="H2728" s="0" t="str">
        <f aca="false">IF(G2728 &lt;&gt; "", A2728-G2728, "")</f>
        <v/>
      </c>
    </row>
    <row r="2729" customFormat="false" ht="12.8" hidden="false" customHeight="false" outlineLevel="0" collapsed="false">
      <c r="A2729" s="0" t="n">
        <v>89272</v>
      </c>
      <c r="B2729" s="0" t="s">
        <v>4</v>
      </c>
      <c r="C2729" s="0" t="n">
        <v>3126</v>
      </c>
      <c r="D2729" s="0" t="n">
        <v>4</v>
      </c>
      <c r="E2729" s="0" t="s">
        <v>2</v>
      </c>
      <c r="F2729" s="0" t="s">
        <v>104</v>
      </c>
      <c r="G2729" s="0" t="n">
        <f aca="false">IF($B2729="POP",INDEX($A$2:$A2728,MATCH(1,($F$2:$F2728=F2729)*($D$2:$D2728=D2729)*($B$2:$B2728="PUSH")*($C$2:$C2728=$C2729),0),0),"")</f>
        <v>89272</v>
      </c>
      <c r="H2729" s="0" t="n">
        <f aca="false">IF(G2729 &lt;&gt; "", A2729-G2729, "")</f>
        <v>0</v>
      </c>
    </row>
    <row r="2730" customFormat="false" ht="12.8" hidden="false" customHeight="false" outlineLevel="0" collapsed="false">
      <c r="A2730" s="0" t="n">
        <v>89272</v>
      </c>
      <c r="B2730" s="0" t="s">
        <v>6</v>
      </c>
      <c r="C2730" s="0" t="n">
        <v>3126</v>
      </c>
      <c r="D2730" s="0" t="n">
        <v>4</v>
      </c>
      <c r="E2730" s="0" t="s">
        <v>2</v>
      </c>
      <c r="F2730" s="0" t="s">
        <v>74</v>
      </c>
      <c r="G2730" s="0" t="str">
        <f aca="false">IF($B2730="POP",INDEX($A$2:$A2729,MATCH(1,($F$2:$F2729=F2730)*($D$2:$D2729=D2730)*($B$2:$B2729="PUSH")*($C$2:$C2729=$C2730),0),0),"")</f>
        <v/>
      </c>
      <c r="H2730" s="0" t="str">
        <f aca="false">IF(G2730 &lt;&gt; "", A2730-G2730, "")</f>
        <v/>
      </c>
    </row>
    <row r="2731" customFormat="false" ht="12.8" hidden="false" customHeight="false" outlineLevel="0" collapsed="false">
      <c r="A2731" s="0" t="n">
        <v>89272</v>
      </c>
      <c r="B2731" s="0" t="s">
        <v>4</v>
      </c>
      <c r="C2731" s="0" t="n">
        <v>3126</v>
      </c>
      <c r="D2731" s="0" t="n">
        <v>4</v>
      </c>
      <c r="E2731" s="0" t="s">
        <v>2</v>
      </c>
      <c r="F2731" s="0" t="s">
        <v>74</v>
      </c>
      <c r="G2731" s="0" t="n">
        <f aca="false">IF($B2731="POP",INDEX($A$2:$A2730,MATCH(1,($F$2:$F2730=F2731)*($D$2:$D2730=D2731)*($B$2:$B2730="PUSH")*($C$2:$C2730=$C2731),0),0),"")</f>
        <v>89272</v>
      </c>
      <c r="H2731" s="0" t="n">
        <f aca="false">IF(G2731 &lt;&gt; "", A2731-G2731, "")</f>
        <v>0</v>
      </c>
    </row>
    <row r="2732" customFormat="false" ht="12.8" hidden="false" customHeight="false" outlineLevel="0" collapsed="false">
      <c r="A2732" s="0" t="n">
        <v>89272</v>
      </c>
      <c r="B2732" s="0" t="s">
        <v>6</v>
      </c>
      <c r="C2732" s="0" t="n">
        <v>3126</v>
      </c>
      <c r="D2732" s="0" t="n">
        <v>4</v>
      </c>
      <c r="E2732" s="0" t="s">
        <v>2</v>
      </c>
      <c r="F2732" s="0" t="s">
        <v>100</v>
      </c>
      <c r="G2732" s="0" t="str">
        <f aca="false">IF($B2732="POP",INDEX($A$2:$A2731,MATCH(1,($F$2:$F2731=F2732)*($D$2:$D2731=D2732)*($B$2:$B2731="PUSH")*($C$2:$C2731=$C2732),0),0),"")</f>
        <v/>
      </c>
      <c r="H2732" s="0" t="str">
        <f aca="false">IF(G2732 &lt;&gt; "", A2732-G2732, "")</f>
        <v/>
      </c>
    </row>
    <row r="2733" customFormat="false" ht="12.8" hidden="false" customHeight="false" outlineLevel="0" collapsed="false">
      <c r="A2733" s="0" t="n">
        <v>89272</v>
      </c>
      <c r="B2733" s="0" t="s">
        <v>4</v>
      </c>
      <c r="C2733" s="0" t="n">
        <v>3126</v>
      </c>
      <c r="D2733" s="0" t="n">
        <v>4</v>
      </c>
      <c r="E2733" s="0" t="s">
        <v>2</v>
      </c>
      <c r="F2733" s="0" t="s">
        <v>100</v>
      </c>
      <c r="G2733" s="0" t="n">
        <f aca="false">IF($B2733="POP",INDEX($A$2:$A2732,MATCH(1,($F$2:$F2732=F2733)*($D$2:$D2732=D2733)*($B$2:$B2732="PUSH")*($C$2:$C2732=$C2733),0),0),"")</f>
        <v>89272</v>
      </c>
      <c r="H2733" s="0" t="n">
        <f aca="false">IF(G2733 &lt;&gt; "", A2733-G2733, "")</f>
        <v>0</v>
      </c>
    </row>
    <row r="2734" customFormat="false" ht="12.8" hidden="false" customHeight="false" outlineLevel="0" collapsed="false">
      <c r="A2734" s="0" t="n">
        <v>89272</v>
      </c>
      <c r="B2734" s="0" t="s">
        <v>6</v>
      </c>
      <c r="C2734" s="0" t="n">
        <v>3126</v>
      </c>
      <c r="D2734" s="0" t="n">
        <v>4</v>
      </c>
      <c r="E2734" s="0" t="s">
        <v>2</v>
      </c>
      <c r="F2734" s="0" t="s">
        <v>105</v>
      </c>
      <c r="G2734" s="0" t="str">
        <f aca="false">IF($B2734="POP",INDEX($A$2:$A2733,MATCH(1,($F$2:$F2733=F2734)*($D$2:$D2733=D2734)*($B$2:$B2733="PUSH")*($C$2:$C2733=$C2734),0),0),"")</f>
        <v/>
      </c>
      <c r="H2734" s="0" t="str">
        <f aca="false">IF(G2734 &lt;&gt; "", A2734-G2734, "")</f>
        <v/>
      </c>
    </row>
    <row r="2735" customFormat="false" ht="12.8" hidden="false" customHeight="false" outlineLevel="0" collapsed="false">
      <c r="A2735" s="0" t="n">
        <v>89272</v>
      </c>
      <c r="B2735" s="0" t="s">
        <v>6</v>
      </c>
      <c r="C2735" s="0" t="n">
        <v>3126</v>
      </c>
      <c r="D2735" s="0" t="n">
        <v>5</v>
      </c>
      <c r="E2735" s="0" t="s">
        <v>2</v>
      </c>
      <c r="F2735" s="0" t="s">
        <v>106</v>
      </c>
      <c r="G2735" s="0" t="str">
        <f aca="false">IF($B2735="POP",INDEX($A$2:$A2734,MATCH(1,($F$2:$F2734=F2735)*($D$2:$D2734=D2735)*($B$2:$B2734="PUSH")*($C$2:$C2734=$C2735),0),0),"")</f>
        <v/>
      </c>
      <c r="H2735" s="0" t="str">
        <f aca="false">IF(G2735 &lt;&gt; "", A2735-G2735, "")</f>
        <v/>
      </c>
    </row>
    <row r="2736" customFormat="false" ht="12.8" hidden="false" customHeight="false" outlineLevel="0" collapsed="false">
      <c r="A2736" s="0" t="n">
        <v>89272</v>
      </c>
      <c r="B2736" s="0" t="s">
        <v>4</v>
      </c>
      <c r="C2736" s="0" t="n">
        <v>3126</v>
      </c>
      <c r="D2736" s="0" t="n">
        <v>5</v>
      </c>
      <c r="E2736" s="0" t="s">
        <v>2</v>
      </c>
      <c r="F2736" s="0" t="s">
        <v>106</v>
      </c>
      <c r="G2736" s="0" t="n">
        <f aca="false">IF($B2736="POP",INDEX($A$2:$A2735,MATCH(1,($F$2:$F2735=F2736)*($D$2:$D2735=D2736)*($B$2:$B2735="PUSH")*($C$2:$C2735=$C2736),0),0),"")</f>
        <v>89272</v>
      </c>
      <c r="H2736" s="0" t="n">
        <f aca="false">IF(G2736 &lt;&gt; "", A2736-G2736, "")</f>
        <v>0</v>
      </c>
    </row>
    <row r="2737" customFormat="false" ht="12.8" hidden="false" customHeight="false" outlineLevel="0" collapsed="false">
      <c r="A2737" s="0" t="n">
        <v>89289</v>
      </c>
      <c r="B2737" s="0" t="s">
        <v>6</v>
      </c>
      <c r="C2737" s="0" t="n">
        <v>3126</v>
      </c>
      <c r="D2737" s="0" t="n">
        <v>5</v>
      </c>
      <c r="E2737" s="0" t="s">
        <v>2</v>
      </c>
      <c r="F2737" s="0" t="s">
        <v>107</v>
      </c>
      <c r="G2737" s="0" t="str">
        <f aca="false">IF($B2737="POP",INDEX($A$2:$A2736,MATCH(1,($F$2:$F2736=F2737)*($D$2:$D2736=D2737)*($B$2:$B2736="PUSH")*($C$2:$C2736=$C2737),0),0),"")</f>
        <v/>
      </c>
      <c r="H2737" s="0" t="str">
        <f aca="false">IF(G2737 &lt;&gt; "", A2737-G2737, "")</f>
        <v/>
      </c>
    </row>
    <row r="2738" customFormat="false" ht="12.8" hidden="false" customHeight="false" outlineLevel="0" collapsed="false">
      <c r="A2738" s="0" t="n">
        <v>89306</v>
      </c>
      <c r="B2738" s="0" t="s">
        <v>4</v>
      </c>
      <c r="C2738" s="0" t="n">
        <v>3126</v>
      </c>
      <c r="D2738" s="0" t="n">
        <v>5</v>
      </c>
      <c r="E2738" s="0" t="s">
        <v>2</v>
      </c>
      <c r="F2738" s="0" t="s">
        <v>107</v>
      </c>
      <c r="G2738" s="0" t="n">
        <f aca="false">IF($B2738="POP",INDEX($A$2:$A2737,MATCH(1,($F$2:$F2737=F2738)*($D$2:$D2737=D2738)*($B$2:$B2737="PUSH")*($C$2:$C2737=$C2738),0),0),"")</f>
        <v>89289</v>
      </c>
      <c r="H2738" s="0" t="n">
        <f aca="false">IF(G2738 &lt;&gt; "", A2738-G2738, "")</f>
        <v>17</v>
      </c>
    </row>
    <row r="2739" customFormat="false" ht="12.8" hidden="false" customHeight="false" outlineLevel="0" collapsed="false">
      <c r="A2739" s="0" t="n">
        <v>89322</v>
      </c>
      <c r="B2739" s="0" t="s">
        <v>4</v>
      </c>
      <c r="C2739" s="0" t="n">
        <v>3126</v>
      </c>
      <c r="D2739" s="0" t="n">
        <v>4</v>
      </c>
      <c r="E2739" s="0" t="s">
        <v>2</v>
      </c>
      <c r="F2739" s="0" t="s">
        <v>105</v>
      </c>
      <c r="G2739" s="0" t="n">
        <f aca="false">IF($B2739="POP",INDEX($A$2:$A2738,MATCH(1,($F$2:$F2738=F2739)*($D$2:$D2738=D2739)*($B$2:$B2738="PUSH")*($C$2:$C2738=$C2739),0),0),"")</f>
        <v>89272</v>
      </c>
      <c r="H2739" s="0" t="n">
        <f aca="false">IF(G2739 &lt;&gt; "", A2739-G2739, "")</f>
        <v>50</v>
      </c>
    </row>
    <row r="2740" customFormat="false" ht="12.8" hidden="false" customHeight="false" outlineLevel="0" collapsed="false">
      <c r="A2740" s="0" t="n">
        <v>89322</v>
      </c>
      <c r="B2740" s="0" t="s">
        <v>4</v>
      </c>
      <c r="C2740" s="0" t="n">
        <v>3126</v>
      </c>
      <c r="D2740" s="0" t="n">
        <v>3</v>
      </c>
      <c r="E2740" s="0" t="s">
        <v>2</v>
      </c>
      <c r="F2740" s="0" t="s">
        <v>103</v>
      </c>
      <c r="G2740" s="0" t="n">
        <f aca="false">IF($B2740="POP",INDEX($A$2:$A2739,MATCH(1,($F$2:$F2739=F2740)*($D$2:$D2739=D2740)*($B$2:$B2739="PUSH")*($C$2:$C2739=$C2740),0),0),"")</f>
        <v>89272</v>
      </c>
      <c r="H2740" s="0" t="n">
        <f aca="false">IF(G2740 &lt;&gt; "", A2740-G2740, "")</f>
        <v>50</v>
      </c>
    </row>
    <row r="2741" customFormat="false" ht="12.8" hidden="false" customHeight="false" outlineLevel="0" collapsed="false">
      <c r="A2741" s="0" t="n">
        <v>89322</v>
      </c>
      <c r="B2741" s="0" t="s">
        <v>6</v>
      </c>
      <c r="C2741" s="0" t="n">
        <v>3126</v>
      </c>
      <c r="D2741" s="0" t="n">
        <v>3</v>
      </c>
      <c r="E2741" s="0" t="s">
        <v>2</v>
      </c>
      <c r="F2741" s="0" t="s">
        <v>103</v>
      </c>
      <c r="G2741" s="0" t="str">
        <f aca="false">IF($B2741="POP",INDEX($A$2:$A2740,MATCH(1,($F$2:$F2740=F2741)*($D$2:$D2740=D2741)*($B$2:$B2740="PUSH")*($C$2:$C2740=$C2741),0),0),"")</f>
        <v/>
      </c>
      <c r="H2741" s="0" t="str">
        <f aca="false">IF(G2741 &lt;&gt; "", A2741-G2741, "")</f>
        <v/>
      </c>
    </row>
    <row r="2742" customFormat="false" ht="12.8" hidden="false" customHeight="false" outlineLevel="0" collapsed="false">
      <c r="A2742" s="0" t="n">
        <v>89322</v>
      </c>
      <c r="B2742" s="0" t="s">
        <v>6</v>
      </c>
      <c r="C2742" s="0" t="n">
        <v>3126</v>
      </c>
      <c r="D2742" s="0" t="n">
        <v>4</v>
      </c>
      <c r="E2742" s="0" t="s">
        <v>2</v>
      </c>
      <c r="F2742" s="0" t="s">
        <v>104</v>
      </c>
      <c r="G2742" s="0" t="str">
        <f aca="false">IF($B2742="POP",INDEX($A$2:$A2741,MATCH(1,($F$2:$F2741=F2742)*($D$2:$D2741=D2742)*($B$2:$B2741="PUSH")*($C$2:$C2741=$C2742),0),0),"")</f>
        <v/>
      </c>
      <c r="H2742" s="0" t="str">
        <f aca="false">IF(G2742 &lt;&gt; "", A2742-G2742, "")</f>
        <v/>
      </c>
    </row>
    <row r="2743" customFormat="false" ht="12.8" hidden="false" customHeight="false" outlineLevel="0" collapsed="false">
      <c r="A2743" s="0" t="n">
        <v>89322</v>
      </c>
      <c r="B2743" s="0" t="s">
        <v>4</v>
      </c>
      <c r="C2743" s="0" t="n">
        <v>3126</v>
      </c>
      <c r="D2743" s="0" t="n">
        <v>4</v>
      </c>
      <c r="E2743" s="0" t="s">
        <v>2</v>
      </c>
      <c r="F2743" s="0" t="s">
        <v>104</v>
      </c>
      <c r="G2743" s="0" t="n">
        <f aca="false">IF($B2743="POP",INDEX($A$2:$A2742,MATCH(1,($F$2:$F2742=F2743)*($D$2:$D2742=D2743)*($B$2:$B2742="PUSH")*($C$2:$C2742=$C2743),0),0),"")</f>
        <v>89272</v>
      </c>
      <c r="H2743" s="0" t="n">
        <f aca="false">IF(G2743 &lt;&gt; "", A2743-G2743, "")</f>
        <v>50</v>
      </c>
    </row>
    <row r="2744" customFormat="false" ht="12.8" hidden="false" customHeight="false" outlineLevel="0" collapsed="false">
      <c r="A2744" s="0" t="n">
        <v>89322</v>
      </c>
      <c r="B2744" s="0" t="s">
        <v>6</v>
      </c>
      <c r="C2744" s="0" t="n">
        <v>3126</v>
      </c>
      <c r="D2744" s="0" t="n">
        <v>4</v>
      </c>
      <c r="E2744" s="0" t="s">
        <v>2</v>
      </c>
      <c r="F2744" s="0" t="s">
        <v>74</v>
      </c>
      <c r="G2744" s="0" t="str">
        <f aca="false">IF($B2744="POP",INDEX($A$2:$A2743,MATCH(1,($F$2:$F2743=F2744)*($D$2:$D2743=D2744)*($B$2:$B2743="PUSH")*($C$2:$C2743=$C2744),0),0),"")</f>
        <v/>
      </c>
      <c r="H2744" s="0" t="str">
        <f aca="false">IF(G2744 &lt;&gt; "", A2744-G2744, "")</f>
        <v/>
      </c>
    </row>
    <row r="2745" customFormat="false" ht="12.8" hidden="false" customHeight="false" outlineLevel="0" collapsed="false">
      <c r="A2745" s="0" t="n">
        <v>89322</v>
      </c>
      <c r="B2745" s="0" t="s">
        <v>4</v>
      </c>
      <c r="C2745" s="0" t="n">
        <v>3126</v>
      </c>
      <c r="D2745" s="0" t="n">
        <v>4</v>
      </c>
      <c r="E2745" s="0" t="s">
        <v>2</v>
      </c>
      <c r="F2745" s="0" t="s">
        <v>74</v>
      </c>
      <c r="G2745" s="0" t="n">
        <f aca="false">IF($B2745="POP",INDEX($A$2:$A2744,MATCH(1,($F$2:$F2744=F2745)*($D$2:$D2744=D2745)*($B$2:$B2744="PUSH")*($C$2:$C2744=$C2745),0),0),"")</f>
        <v>89272</v>
      </c>
      <c r="H2745" s="0" t="n">
        <f aca="false">IF(G2745 &lt;&gt; "", A2745-G2745, "")</f>
        <v>50</v>
      </c>
    </row>
    <row r="2746" customFormat="false" ht="12.8" hidden="false" customHeight="false" outlineLevel="0" collapsed="false">
      <c r="A2746" s="0" t="n">
        <v>89322</v>
      </c>
      <c r="B2746" s="0" t="s">
        <v>6</v>
      </c>
      <c r="C2746" s="0" t="n">
        <v>3126</v>
      </c>
      <c r="D2746" s="0" t="n">
        <v>4</v>
      </c>
      <c r="E2746" s="0" t="s">
        <v>2</v>
      </c>
      <c r="F2746" s="0" t="s">
        <v>100</v>
      </c>
      <c r="G2746" s="0" t="str">
        <f aca="false">IF($B2746="POP",INDEX($A$2:$A2745,MATCH(1,($F$2:$F2745=F2746)*($D$2:$D2745=D2746)*($B$2:$B2745="PUSH")*($C$2:$C2745=$C2746),0),0),"")</f>
        <v/>
      </c>
      <c r="H2746" s="0" t="str">
        <f aca="false">IF(G2746 &lt;&gt; "", A2746-G2746, "")</f>
        <v/>
      </c>
    </row>
    <row r="2747" customFormat="false" ht="12.8" hidden="false" customHeight="false" outlineLevel="0" collapsed="false">
      <c r="A2747" s="0" t="n">
        <v>89322</v>
      </c>
      <c r="B2747" s="0" t="s">
        <v>4</v>
      </c>
      <c r="C2747" s="0" t="n">
        <v>3126</v>
      </c>
      <c r="D2747" s="0" t="n">
        <v>4</v>
      </c>
      <c r="E2747" s="0" t="s">
        <v>2</v>
      </c>
      <c r="F2747" s="0" t="s">
        <v>100</v>
      </c>
      <c r="G2747" s="0" t="n">
        <f aca="false">IF($B2747="POP",INDEX($A$2:$A2746,MATCH(1,($F$2:$F2746=F2747)*($D$2:$D2746=D2747)*($B$2:$B2746="PUSH")*($C$2:$C2746=$C2747),0),0),"")</f>
        <v>89272</v>
      </c>
      <c r="H2747" s="0" t="n">
        <f aca="false">IF(G2747 &lt;&gt; "", A2747-G2747, "")</f>
        <v>50</v>
      </c>
    </row>
    <row r="2748" customFormat="false" ht="12.8" hidden="false" customHeight="false" outlineLevel="0" collapsed="false">
      <c r="A2748" s="0" t="n">
        <v>89322</v>
      </c>
      <c r="B2748" s="0" t="s">
        <v>6</v>
      </c>
      <c r="C2748" s="0" t="n">
        <v>3126</v>
      </c>
      <c r="D2748" s="0" t="n">
        <v>4</v>
      </c>
      <c r="E2748" s="0" t="s">
        <v>2</v>
      </c>
      <c r="F2748" s="0" t="s">
        <v>105</v>
      </c>
      <c r="G2748" s="0" t="str">
        <f aca="false">IF($B2748="POP",INDEX($A$2:$A2747,MATCH(1,($F$2:$F2747=F2748)*($D$2:$D2747=D2748)*($B$2:$B2747="PUSH")*($C$2:$C2747=$C2748),0),0),"")</f>
        <v/>
      </c>
      <c r="H2748" s="0" t="str">
        <f aca="false">IF(G2748 &lt;&gt; "", A2748-G2748, "")</f>
        <v/>
      </c>
    </row>
    <row r="2749" customFormat="false" ht="12.8" hidden="false" customHeight="false" outlineLevel="0" collapsed="false">
      <c r="A2749" s="0" t="n">
        <v>89322</v>
      </c>
      <c r="B2749" s="0" t="s">
        <v>6</v>
      </c>
      <c r="C2749" s="0" t="n">
        <v>3126</v>
      </c>
      <c r="D2749" s="0" t="n">
        <v>5</v>
      </c>
      <c r="E2749" s="0" t="s">
        <v>2</v>
      </c>
      <c r="F2749" s="0" t="s">
        <v>106</v>
      </c>
      <c r="G2749" s="0" t="str">
        <f aca="false">IF($B2749="POP",INDEX($A$2:$A2748,MATCH(1,($F$2:$F2748=F2749)*($D$2:$D2748=D2749)*($B$2:$B2748="PUSH")*($C$2:$C2748=$C2749),0),0),"")</f>
        <v/>
      </c>
      <c r="H2749" s="0" t="str">
        <f aca="false">IF(G2749 &lt;&gt; "", A2749-G2749, "")</f>
        <v/>
      </c>
    </row>
    <row r="2750" customFormat="false" ht="12.8" hidden="false" customHeight="false" outlineLevel="0" collapsed="false">
      <c r="A2750" s="0" t="n">
        <v>89322</v>
      </c>
      <c r="B2750" s="0" t="s">
        <v>4</v>
      </c>
      <c r="C2750" s="0" t="n">
        <v>3126</v>
      </c>
      <c r="D2750" s="0" t="n">
        <v>5</v>
      </c>
      <c r="E2750" s="0" t="s">
        <v>2</v>
      </c>
      <c r="F2750" s="0" t="s">
        <v>106</v>
      </c>
      <c r="G2750" s="0" t="n">
        <f aca="false">IF($B2750="POP",INDEX($A$2:$A2749,MATCH(1,($F$2:$F2749=F2750)*($D$2:$D2749=D2750)*($B$2:$B2749="PUSH")*($C$2:$C2749=$C2750),0),0),"")</f>
        <v>89272</v>
      </c>
      <c r="H2750" s="0" t="n">
        <f aca="false">IF(G2750 &lt;&gt; "", A2750-G2750, "")</f>
        <v>50</v>
      </c>
    </row>
    <row r="2751" customFormat="false" ht="12.8" hidden="false" customHeight="false" outlineLevel="0" collapsed="false">
      <c r="A2751" s="0" t="n">
        <v>89339</v>
      </c>
      <c r="B2751" s="0" t="s">
        <v>6</v>
      </c>
      <c r="C2751" s="0" t="n">
        <v>3126</v>
      </c>
      <c r="D2751" s="0" t="n">
        <v>5</v>
      </c>
      <c r="E2751" s="0" t="s">
        <v>2</v>
      </c>
      <c r="F2751" s="0" t="s">
        <v>107</v>
      </c>
      <c r="G2751" s="0" t="str">
        <f aca="false">IF($B2751="POP",INDEX($A$2:$A2750,MATCH(1,($F$2:$F2750=F2751)*($D$2:$D2750=D2751)*($B$2:$B2750="PUSH")*($C$2:$C2750=$C2751),0),0),"")</f>
        <v/>
      </c>
      <c r="H2751" s="0" t="str">
        <f aca="false">IF(G2751 &lt;&gt; "", A2751-G2751, "")</f>
        <v/>
      </c>
    </row>
    <row r="2752" customFormat="false" ht="12.8" hidden="false" customHeight="false" outlineLevel="0" collapsed="false">
      <c r="A2752" s="0" t="n">
        <v>89356</v>
      </c>
      <c r="B2752" s="0" t="s">
        <v>4</v>
      </c>
      <c r="C2752" s="0" t="n">
        <v>3126</v>
      </c>
      <c r="D2752" s="0" t="n">
        <v>5</v>
      </c>
      <c r="E2752" s="0" t="s">
        <v>2</v>
      </c>
      <c r="F2752" s="0" t="s">
        <v>107</v>
      </c>
      <c r="G2752" s="0" t="n">
        <f aca="false">IF($B2752="POP",INDEX($A$2:$A2751,MATCH(1,($F$2:$F2751=F2752)*($D$2:$D2751=D2752)*($B$2:$B2751="PUSH")*($C$2:$C2751=$C2752),0),0),"")</f>
        <v>89289</v>
      </c>
      <c r="H2752" s="0" t="n">
        <f aca="false">IF(G2752 &lt;&gt; "", A2752-G2752, "")</f>
        <v>67</v>
      </c>
    </row>
    <row r="2753" customFormat="false" ht="12.8" hidden="false" customHeight="false" outlineLevel="0" collapsed="false">
      <c r="A2753" s="0" t="n">
        <v>89456</v>
      </c>
      <c r="B2753" s="0" t="s">
        <v>6</v>
      </c>
      <c r="C2753" s="0" t="n">
        <v>3126</v>
      </c>
      <c r="D2753" s="0" t="n">
        <v>5</v>
      </c>
      <c r="E2753" s="0" t="s">
        <v>2</v>
      </c>
      <c r="F2753" s="0" t="s">
        <v>75</v>
      </c>
      <c r="G2753" s="0" t="str">
        <f aca="false">IF($B2753="POP",INDEX($A$2:$A2752,MATCH(1,($F$2:$F2752=F2753)*($D$2:$D2752=D2753)*($B$2:$B2752="PUSH")*($C$2:$C2752=$C2753),0),0),"")</f>
        <v/>
      </c>
      <c r="H2753" s="0" t="str">
        <f aca="false">IF(G2753 &lt;&gt; "", A2753-G2753, "")</f>
        <v/>
      </c>
    </row>
    <row r="2754" customFormat="false" ht="12.8" hidden="false" customHeight="false" outlineLevel="0" collapsed="false">
      <c r="A2754" s="0" t="n">
        <v>89456</v>
      </c>
      <c r="B2754" s="0" t="s">
        <v>6</v>
      </c>
      <c r="C2754" s="0" t="n">
        <v>3126</v>
      </c>
      <c r="D2754" s="0" t="n">
        <v>6</v>
      </c>
      <c r="E2754" s="0" t="s">
        <v>2</v>
      </c>
      <c r="F2754" s="0" t="s">
        <v>76</v>
      </c>
      <c r="G2754" s="0" t="str">
        <f aca="false">IF($B2754="POP",INDEX($A$2:$A2753,MATCH(1,($F$2:$F2753=F2754)*($D$2:$D2753=D2754)*($B$2:$B2753="PUSH")*($C$2:$C2753=$C2754),0),0),"")</f>
        <v/>
      </c>
      <c r="H2754" s="0" t="str">
        <f aca="false">IF(G2754 &lt;&gt; "", A2754-G2754, "")</f>
        <v/>
      </c>
    </row>
    <row r="2755" customFormat="false" ht="12.8" hidden="false" customHeight="false" outlineLevel="0" collapsed="false">
      <c r="A2755" s="0" t="n">
        <v>89456</v>
      </c>
      <c r="B2755" s="0" t="s">
        <v>4</v>
      </c>
      <c r="C2755" s="0" t="n">
        <v>3126</v>
      </c>
      <c r="D2755" s="0" t="n">
        <v>6</v>
      </c>
      <c r="E2755" s="0" t="s">
        <v>2</v>
      </c>
      <c r="F2755" s="0" t="s">
        <v>76</v>
      </c>
      <c r="G2755" s="0" t="n">
        <f aca="false">IF($B2755="POP",INDEX($A$2:$A2754,MATCH(1,($F$2:$F2754=F2755)*($D$2:$D2754=D2755)*($B$2:$B2754="PUSH")*($C$2:$C2754=$C2755),0),0),"")</f>
        <v>89456</v>
      </c>
      <c r="H2755" s="0" t="n">
        <f aca="false">IF(G2755 &lt;&gt; "", A2755-G2755, "")</f>
        <v>0</v>
      </c>
    </row>
    <row r="2756" customFormat="false" ht="12.8" hidden="false" customHeight="false" outlineLevel="0" collapsed="false">
      <c r="A2756" s="0" t="n">
        <v>89456</v>
      </c>
      <c r="B2756" s="0" t="s">
        <v>6</v>
      </c>
      <c r="C2756" s="0" t="n">
        <v>3126</v>
      </c>
      <c r="D2756" s="0" t="n">
        <v>6</v>
      </c>
      <c r="E2756" s="0" t="s">
        <v>2</v>
      </c>
      <c r="F2756" s="0" t="s">
        <v>77</v>
      </c>
      <c r="G2756" s="0" t="str">
        <f aca="false">IF($B2756="POP",INDEX($A$2:$A2755,MATCH(1,($F$2:$F2755=F2756)*($D$2:$D2755=D2756)*($B$2:$B2755="PUSH")*($C$2:$C2755=$C2756),0),0),"")</f>
        <v/>
      </c>
      <c r="H2756" s="0" t="str">
        <f aca="false">IF(G2756 &lt;&gt; "", A2756-G2756, "")</f>
        <v/>
      </c>
    </row>
    <row r="2757" customFormat="false" ht="12.8" hidden="false" customHeight="false" outlineLevel="0" collapsed="false">
      <c r="A2757" s="0" t="n">
        <v>89456</v>
      </c>
      <c r="B2757" s="0" t="s">
        <v>4</v>
      </c>
      <c r="C2757" s="0" t="n">
        <v>3126</v>
      </c>
      <c r="D2757" s="0" t="n">
        <v>6</v>
      </c>
      <c r="E2757" s="0" t="s">
        <v>2</v>
      </c>
      <c r="F2757" s="0" t="s">
        <v>77</v>
      </c>
      <c r="G2757" s="0" t="n">
        <f aca="false">IF($B2757="POP",INDEX($A$2:$A2756,MATCH(1,($F$2:$F2756=F2757)*($D$2:$D2756=D2757)*($B$2:$B2756="PUSH")*($C$2:$C2756=$C2757),0),0),"")</f>
        <v>89456</v>
      </c>
      <c r="H2757" s="0" t="n">
        <f aca="false">IF(G2757 &lt;&gt; "", A2757-G2757, "")</f>
        <v>0</v>
      </c>
    </row>
    <row r="2758" customFormat="false" ht="12.8" hidden="false" customHeight="false" outlineLevel="0" collapsed="false">
      <c r="A2758" s="0" t="n">
        <v>89456</v>
      </c>
      <c r="B2758" s="0" t="s">
        <v>6</v>
      </c>
      <c r="C2758" s="0" t="n">
        <v>3126</v>
      </c>
      <c r="D2758" s="0" t="n">
        <v>6</v>
      </c>
      <c r="E2758" s="0" t="s">
        <v>2</v>
      </c>
      <c r="F2758" s="0" t="s">
        <v>78</v>
      </c>
      <c r="G2758" s="0" t="str">
        <f aca="false">IF($B2758="POP",INDEX($A$2:$A2757,MATCH(1,($F$2:$F2757=F2758)*($D$2:$D2757=D2758)*($B$2:$B2757="PUSH")*($C$2:$C2757=$C2758),0),0),"")</f>
        <v/>
      </c>
      <c r="H2758" s="0" t="str">
        <f aca="false">IF(G2758 &lt;&gt; "", A2758-G2758, "")</f>
        <v/>
      </c>
    </row>
    <row r="2759" customFormat="false" ht="12.8" hidden="false" customHeight="false" outlineLevel="0" collapsed="false">
      <c r="A2759" s="0" t="n">
        <v>89456</v>
      </c>
      <c r="B2759" s="0" t="s">
        <v>4</v>
      </c>
      <c r="C2759" s="0" t="n">
        <v>3126</v>
      </c>
      <c r="D2759" s="0" t="n">
        <v>6</v>
      </c>
      <c r="E2759" s="0" t="s">
        <v>2</v>
      </c>
      <c r="F2759" s="0" t="s">
        <v>78</v>
      </c>
      <c r="G2759" s="0" t="n">
        <f aca="false">IF($B2759="POP",INDEX($A$2:$A2758,MATCH(1,($F$2:$F2758=F2759)*($D$2:$D2758=D2759)*($B$2:$B2758="PUSH")*($C$2:$C2758=$C2759),0),0),"")</f>
        <v>89456</v>
      </c>
      <c r="H2759" s="0" t="n">
        <f aca="false">IF(G2759 &lt;&gt; "", A2759-G2759, "")</f>
        <v>0</v>
      </c>
    </row>
    <row r="2760" customFormat="false" ht="12.8" hidden="false" customHeight="false" outlineLevel="0" collapsed="false">
      <c r="A2760" s="0" t="n">
        <v>89456</v>
      </c>
      <c r="B2760" s="0" t="s">
        <v>4</v>
      </c>
      <c r="C2760" s="0" t="n">
        <v>3126</v>
      </c>
      <c r="D2760" s="0" t="n">
        <v>5</v>
      </c>
      <c r="E2760" s="0" t="s">
        <v>2</v>
      </c>
      <c r="F2760" s="0" t="s">
        <v>75</v>
      </c>
      <c r="G2760" s="0" t="n">
        <f aca="false">IF($B2760="POP",INDEX($A$2:$A2759,MATCH(1,($F$2:$F2759=F2760)*($D$2:$D2759=D2760)*($B$2:$B2759="PUSH")*($C$2:$C2759=$C2760),0),0),"")</f>
        <v>89456</v>
      </c>
      <c r="H2760" s="0" t="n">
        <f aca="false">IF(G2760 &lt;&gt; "", A2760-G2760, "")</f>
        <v>0</v>
      </c>
    </row>
    <row r="2761" customFormat="false" ht="12.8" hidden="false" customHeight="false" outlineLevel="0" collapsed="false">
      <c r="A2761" s="0" t="n">
        <v>89473</v>
      </c>
      <c r="B2761" s="0" t="s">
        <v>6</v>
      </c>
      <c r="C2761" s="0" t="n">
        <v>3126</v>
      </c>
      <c r="D2761" s="0" t="n">
        <v>5</v>
      </c>
      <c r="E2761" s="0" t="s">
        <v>2</v>
      </c>
      <c r="F2761" s="0" t="s">
        <v>108</v>
      </c>
      <c r="G2761" s="0" t="str">
        <f aca="false">IF($B2761="POP",INDEX($A$2:$A2760,MATCH(1,($F$2:$F2760=F2761)*($D$2:$D2760=D2761)*($B$2:$B2760="PUSH")*($C$2:$C2760=$C2761),0),0),"")</f>
        <v/>
      </c>
      <c r="H2761" s="0" t="str">
        <f aca="false">IF(G2761 &lt;&gt; "", A2761-G2761, "")</f>
        <v/>
      </c>
    </row>
    <row r="2762" customFormat="false" ht="12.8" hidden="false" customHeight="false" outlineLevel="0" collapsed="false">
      <c r="A2762" s="0" t="n">
        <v>89474</v>
      </c>
      <c r="B2762" s="0" t="s">
        <v>4</v>
      </c>
      <c r="C2762" s="0" t="n">
        <v>3126</v>
      </c>
      <c r="D2762" s="0" t="n">
        <v>5</v>
      </c>
      <c r="E2762" s="0" t="s">
        <v>2</v>
      </c>
      <c r="F2762" s="0" t="s">
        <v>108</v>
      </c>
      <c r="G2762" s="0" t="n">
        <f aca="false">IF($B2762="POP",INDEX($A$2:$A2761,MATCH(1,($F$2:$F2761=F2762)*($D$2:$D2761=D2762)*($B$2:$B2761="PUSH")*($C$2:$C2761=$C2762),0),0),"")</f>
        <v>89473</v>
      </c>
      <c r="H2762" s="0" t="n">
        <f aca="false">IF(G2762 &lt;&gt; "", A2762-G2762, "")</f>
        <v>1</v>
      </c>
    </row>
    <row r="2763" customFormat="false" ht="12.8" hidden="false" customHeight="false" outlineLevel="0" collapsed="false">
      <c r="A2763" s="0" t="n">
        <v>89474</v>
      </c>
      <c r="B2763" s="0" t="s">
        <v>6</v>
      </c>
      <c r="C2763" s="0" t="n">
        <v>3126</v>
      </c>
      <c r="D2763" s="0" t="n">
        <v>5</v>
      </c>
      <c r="E2763" s="0" t="s">
        <v>2</v>
      </c>
      <c r="F2763" s="0" t="s">
        <v>84</v>
      </c>
      <c r="G2763" s="0" t="str">
        <f aca="false">IF($B2763="POP",INDEX($A$2:$A2762,MATCH(1,($F$2:$F2762=F2763)*($D$2:$D2762=D2763)*($B$2:$B2762="PUSH")*($C$2:$C2762=$C2763),0),0),"")</f>
        <v/>
      </c>
      <c r="H2763" s="0" t="str">
        <f aca="false">IF(G2763 &lt;&gt; "", A2763-G2763, "")</f>
        <v/>
      </c>
    </row>
    <row r="2764" customFormat="false" ht="12.8" hidden="false" customHeight="false" outlineLevel="0" collapsed="false">
      <c r="A2764" s="0" t="n">
        <v>89474</v>
      </c>
      <c r="B2764" s="0" t="s">
        <v>1</v>
      </c>
      <c r="C2764" s="0" t="n">
        <v>3132</v>
      </c>
      <c r="D2764" s="0" t="n">
        <v>0</v>
      </c>
      <c r="E2764" s="0" t="s">
        <v>2</v>
      </c>
      <c r="F2764" s="0" t="s">
        <v>85</v>
      </c>
      <c r="G2764" s="0" t="str">
        <f aca="false">IF($B2764="POP",INDEX($A$2:$A2763,MATCH(1,($F$2:$F2763=F2764)*($D$2:$D2763=D2764)*($B$2:$B2763="PUSH")*($C$2:$C2763=$C2764),0),0),"")</f>
        <v/>
      </c>
      <c r="H2764" s="0" t="str">
        <f aca="false">IF(G2764 &lt;&gt; "", A2764-G2764, "")</f>
        <v/>
      </c>
    </row>
    <row r="2765" customFormat="false" ht="12.8" hidden="false" customHeight="false" outlineLevel="0" collapsed="false">
      <c r="A2765" s="0" t="n">
        <v>89474</v>
      </c>
      <c r="B2765" s="0" t="s">
        <v>4</v>
      </c>
      <c r="C2765" s="0" t="n">
        <v>3126</v>
      </c>
      <c r="D2765" s="0" t="n">
        <v>5</v>
      </c>
      <c r="E2765" s="0" t="s">
        <v>2</v>
      </c>
      <c r="F2765" s="0" t="s">
        <v>84</v>
      </c>
      <c r="G2765" s="0" t="n">
        <f aca="false">IF($B2765="POP",INDEX($A$2:$A2764,MATCH(1,($F$2:$F2764=F2765)*($D$2:$D2764=D2765)*($B$2:$B2764="PUSH")*($C$2:$C2764=$C2765),0),0),"")</f>
        <v>89474</v>
      </c>
      <c r="H2765" s="0" t="n">
        <f aca="false">IF(G2765 &lt;&gt; "", A2765-G2765, "")</f>
        <v>0</v>
      </c>
    </row>
    <row r="2766" customFormat="false" ht="12.8" hidden="false" customHeight="false" outlineLevel="0" collapsed="false">
      <c r="A2766" s="0" t="n">
        <v>89474</v>
      </c>
      <c r="B2766" s="0" t="s">
        <v>6</v>
      </c>
      <c r="C2766" s="0" t="n">
        <v>3126</v>
      </c>
      <c r="D2766" s="0" t="n">
        <v>5</v>
      </c>
      <c r="E2766" s="0" t="s">
        <v>2</v>
      </c>
      <c r="F2766" s="0" t="s">
        <v>86</v>
      </c>
      <c r="G2766" s="0" t="str">
        <f aca="false">IF($B2766="POP",INDEX($A$2:$A2765,MATCH(1,($F$2:$F2765=F2766)*($D$2:$D2765=D2766)*($B$2:$B2765="PUSH")*($C$2:$C2765=$C2766),0),0),"")</f>
        <v/>
      </c>
      <c r="H2766" s="0" t="str">
        <f aca="false">IF(G2766 &lt;&gt; "", A2766-G2766, "")</f>
        <v/>
      </c>
    </row>
    <row r="2767" customFormat="false" ht="12.8" hidden="false" customHeight="false" outlineLevel="0" collapsed="false">
      <c r="A2767" s="0" t="n">
        <v>89474</v>
      </c>
      <c r="B2767" s="0" t="s">
        <v>1</v>
      </c>
      <c r="C2767" s="0" t="n">
        <v>3133</v>
      </c>
      <c r="D2767" s="0" t="n">
        <v>0</v>
      </c>
      <c r="E2767" s="0" t="s">
        <v>2</v>
      </c>
      <c r="F2767" s="0" t="s">
        <v>87</v>
      </c>
      <c r="G2767" s="0" t="str">
        <f aca="false">IF($B2767="POP",INDEX($A$2:$A2766,MATCH(1,($F$2:$F2766=F2767)*($D$2:$D2766=D2767)*($B$2:$B2766="PUSH")*($C$2:$C2766=$C2767),0),0),"")</f>
        <v/>
      </c>
      <c r="H2767" s="0" t="str">
        <f aca="false">IF(G2767 &lt;&gt; "", A2767-G2767, "")</f>
        <v/>
      </c>
    </row>
    <row r="2768" customFormat="false" ht="12.8" hidden="false" customHeight="false" outlineLevel="0" collapsed="false">
      <c r="A2768" s="0" t="n">
        <v>89474</v>
      </c>
      <c r="B2768" s="0" t="s">
        <v>4</v>
      </c>
      <c r="C2768" s="0" t="n">
        <v>3126</v>
      </c>
      <c r="D2768" s="0" t="n">
        <v>5</v>
      </c>
      <c r="E2768" s="0" t="s">
        <v>2</v>
      </c>
      <c r="F2768" s="0" t="s">
        <v>86</v>
      </c>
      <c r="G2768" s="0" t="n">
        <f aca="false">IF($B2768="POP",INDEX($A$2:$A2767,MATCH(1,($F$2:$F2767=F2768)*($D$2:$D2767=D2768)*($B$2:$B2767="PUSH")*($C$2:$C2767=$C2768),0),0),"")</f>
        <v>89474</v>
      </c>
      <c r="H2768" s="0" t="n">
        <f aca="false">IF(G2768 &lt;&gt; "", A2768-G2768, "")</f>
        <v>0</v>
      </c>
    </row>
    <row r="2769" customFormat="false" ht="12.8" hidden="false" customHeight="false" outlineLevel="0" collapsed="false">
      <c r="A2769" s="0" t="n">
        <v>89490</v>
      </c>
      <c r="B2769" s="0" t="s">
        <v>6</v>
      </c>
      <c r="C2769" s="0" t="n">
        <v>3132</v>
      </c>
      <c r="D2769" s="0" t="n">
        <v>0</v>
      </c>
      <c r="E2769" s="0" t="s">
        <v>2</v>
      </c>
      <c r="F2769" s="0" t="s">
        <v>88</v>
      </c>
      <c r="G2769" s="0" t="str">
        <f aca="false">IF($B2769="POP",INDEX($A$2:$A2768,MATCH(1,($F$2:$F2768=F2769)*($D$2:$D2768=D2769)*($B$2:$B2768="PUSH")*($C$2:$C2768=$C2769),0),0),"")</f>
        <v/>
      </c>
      <c r="H2769" s="0" t="str">
        <f aca="false">IF(G2769 &lt;&gt; "", A2769-G2769, "")</f>
        <v/>
      </c>
    </row>
    <row r="2770" customFormat="false" ht="12.8" hidden="false" customHeight="false" outlineLevel="0" collapsed="false">
      <c r="A2770" s="0" t="n">
        <v>89490</v>
      </c>
      <c r="B2770" s="0" t="s">
        <v>6</v>
      </c>
      <c r="C2770" s="0" t="n">
        <v>3132</v>
      </c>
      <c r="D2770" s="0" t="n">
        <v>1</v>
      </c>
      <c r="E2770" s="0" t="s">
        <v>2</v>
      </c>
      <c r="F2770" s="0" t="s">
        <v>7</v>
      </c>
      <c r="G2770" s="0" t="str">
        <f aca="false">IF($B2770="POP",INDEX($A$2:$A2769,MATCH(1,($F$2:$F2769=F2770)*($D$2:$D2769=D2770)*($B$2:$B2769="PUSH")*($C$2:$C2769=$C2770),0),0),"")</f>
        <v/>
      </c>
      <c r="H2770" s="0" t="str">
        <f aca="false">IF(G2770 &lt;&gt; "", A2770-G2770, "")</f>
        <v/>
      </c>
    </row>
    <row r="2771" customFormat="false" ht="12.8" hidden="false" customHeight="false" outlineLevel="0" collapsed="false">
      <c r="A2771" s="0" t="n">
        <v>89490</v>
      </c>
      <c r="B2771" s="0" t="s">
        <v>4</v>
      </c>
      <c r="C2771" s="0" t="n">
        <v>3132</v>
      </c>
      <c r="D2771" s="0" t="n">
        <v>1</v>
      </c>
      <c r="E2771" s="0" t="s">
        <v>2</v>
      </c>
      <c r="F2771" s="0" t="s">
        <v>7</v>
      </c>
      <c r="G2771" s="0" t="n">
        <f aca="false">IF($B2771="POP",INDEX($A$2:$A2770,MATCH(1,($F$2:$F2770=F2771)*($D$2:$D2770=D2771)*($B$2:$B2770="PUSH")*($C$2:$C2770=$C2771),0),0),"")</f>
        <v>89490</v>
      </c>
      <c r="H2771" s="0" t="n">
        <f aca="false">IF(G2771 &lt;&gt; "", A2771-G2771, "")</f>
        <v>0</v>
      </c>
    </row>
    <row r="2772" customFormat="false" ht="12.8" hidden="false" customHeight="false" outlineLevel="0" collapsed="false">
      <c r="A2772" s="0" t="n">
        <v>89490</v>
      </c>
      <c r="B2772" s="0" t="s">
        <v>11</v>
      </c>
      <c r="C2772" s="0" t="n">
        <v>3132</v>
      </c>
      <c r="D2772" s="0" t="n">
        <v>0</v>
      </c>
      <c r="E2772" s="0" t="s">
        <v>2</v>
      </c>
      <c r="F2772" s="0" t="s">
        <v>88</v>
      </c>
      <c r="G2772" s="0" t="str">
        <f aca="false">IF($B2772="POP",INDEX($A$2:$A2771,MATCH(1,($F$2:$F2771=F2772)*($D$2:$D2771=D2772)*($B$2:$B2771="PUSH")*($C$2:$C2771=$C2772),0),0),"")</f>
        <v/>
      </c>
      <c r="H2772" s="0" t="str">
        <f aca="false">IF(G2772 &lt;&gt; "", A2772-G2772, "")</f>
        <v/>
      </c>
    </row>
    <row r="2773" customFormat="false" ht="12.8" hidden="false" customHeight="false" outlineLevel="0" collapsed="false">
      <c r="A2773" s="0" t="n">
        <v>89506</v>
      </c>
      <c r="B2773" s="0" t="s">
        <v>4</v>
      </c>
      <c r="C2773" s="0" t="n">
        <v>3132</v>
      </c>
      <c r="D2773" s="0" t="n">
        <v>0</v>
      </c>
      <c r="E2773" s="0" t="s">
        <v>2</v>
      </c>
      <c r="F2773" s="0" t="s">
        <v>88</v>
      </c>
      <c r="G2773" s="0" t="n">
        <f aca="false">IF($B2773="POP",INDEX($A$2:$A2772,MATCH(1,($F$2:$F2772=F2773)*($D$2:$D2772=D2773)*($B$2:$B2772="PUSH")*($C$2:$C2772=$C2773),0),0),"")</f>
        <v>89490</v>
      </c>
      <c r="H2773" s="0" t="n">
        <f aca="false">IF(G2773 &lt;&gt; "", A2773-G2773, "")</f>
        <v>16</v>
      </c>
    </row>
    <row r="2774" customFormat="false" ht="12.8" hidden="false" customHeight="false" outlineLevel="0" collapsed="false">
      <c r="A2774" s="0" t="n">
        <v>89506</v>
      </c>
      <c r="B2774" s="0" t="s">
        <v>6</v>
      </c>
      <c r="C2774" s="0" t="n">
        <v>3133</v>
      </c>
      <c r="D2774" s="0" t="n">
        <v>0</v>
      </c>
      <c r="E2774" s="0" t="s">
        <v>2</v>
      </c>
      <c r="F2774" s="0" t="s">
        <v>89</v>
      </c>
      <c r="G2774" s="0" t="str">
        <f aca="false">IF($B2774="POP",INDEX($A$2:$A2773,MATCH(1,($F$2:$F2773=F2774)*($D$2:$D2773=D2774)*($B$2:$B2773="PUSH")*($C$2:$C2773=$C2774),0),0),"")</f>
        <v/>
      </c>
      <c r="H2774" s="0" t="str">
        <f aca="false">IF(G2774 &lt;&gt; "", A2774-G2774, "")</f>
        <v/>
      </c>
    </row>
    <row r="2775" customFormat="false" ht="12.8" hidden="false" customHeight="false" outlineLevel="0" collapsed="false">
      <c r="A2775" s="0" t="n">
        <v>89506</v>
      </c>
      <c r="B2775" s="0" t="s">
        <v>6</v>
      </c>
      <c r="C2775" s="0" t="n">
        <v>3133</v>
      </c>
      <c r="D2775" s="0" t="n">
        <v>1</v>
      </c>
      <c r="E2775" s="0" t="s">
        <v>2</v>
      </c>
      <c r="F2775" s="0" t="s">
        <v>9</v>
      </c>
      <c r="G2775" s="0" t="str">
        <f aca="false">IF($B2775="POP",INDEX($A$2:$A2774,MATCH(1,($F$2:$F2774=F2775)*($D$2:$D2774=D2775)*($B$2:$B2774="PUSH")*($C$2:$C2774=$C2775),0),0),"")</f>
        <v/>
      </c>
      <c r="H2775" s="0" t="str">
        <f aca="false">IF(G2775 &lt;&gt; "", A2775-G2775, "")</f>
        <v/>
      </c>
    </row>
    <row r="2776" customFormat="false" ht="12.8" hidden="false" customHeight="false" outlineLevel="0" collapsed="false">
      <c r="A2776" s="0" t="n">
        <v>89506</v>
      </c>
      <c r="B2776" s="0" t="s">
        <v>6</v>
      </c>
      <c r="C2776" s="0" t="n">
        <v>3133</v>
      </c>
      <c r="D2776" s="0" t="n">
        <v>2</v>
      </c>
      <c r="E2776" s="0" t="s">
        <v>2</v>
      </c>
      <c r="F2776" s="0" t="s">
        <v>10</v>
      </c>
      <c r="G2776" s="0" t="str">
        <f aca="false">IF($B2776="POP",INDEX($A$2:$A2775,MATCH(1,($F$2:$F2775=F2776)*($D$2:$D2775=D2776)*($B$2:$B2775="PUSH")*($C$2:$C2775=$C2776),0),0),"")</f>
        <v/>
      </c>
      <c r="H2776" s="0" t="str">
        <f aca="false">IF(G2776 &lt;&gt; "", A2776-G2776, "")</f>
        <v/>
      </c>
    </row>
    <row r="2777" customFormat="false" ht="12.8" hidden="false" customHeight="false" outlineLevel="0" collapsed="false">
      <c r="A2777" s="0" t="n">
        <v>89540</v>
      </c>
      <c r="B2777" s="0" t="s">
        <v>4</v>
      </c>
      <c r="C2777" s="0" t="n">
        <v>3133</v>
      </c>
      <c r="D2777" s="0" t="n">
        <v>2</v>
      </c>
      <c r="E2777" s="0" t="s">
        <v>2</v>
      </c>
      <c r="F2777" s="0" t="s">
        <v>10</v>
      </c>
      <c r="G2777" s="0" t="n">
        <f aca="false">IF($B2777="POP",INDEX($A$2:$A2776,MATCH(1,($F$2:$F2776=F2777)*($D$2:$D2776=D2777)*($B$2:$B2776="PUSH")*($C$2:$C2776=$C2777),0),0),"")</f>
        <v>89506</v>
      </c>
      <c r="H2777" s="0" t="n">
        <f aca="false">IF(G2777 &lt;&gt; "", A2777-G2777, "")</f>
        <v>34</v>
      </c>
    </row>
    <row r="2778" customFormat="false" ht="12.8" hidden="false" customHeight="false" outlineLevel="0" collapsed="false">
      <c r="A2778" s="0" t="n">
        <v>89540</v>
      </c>
      <c r="B2778" s="0" t="s">
        <v>4</v>
      </c>
      <c r="C2778" s="0" t="n">
        <v>3133</v>
      </c>
      <c r="D2778" s="0" t="n">
        <v>1</v>
      </c>
      <c r="E2778" s="0" t="s">
        <v>2</v>
      </c>
      <c r="F2778" s="0" t="s">
        <v>9</v>
      </c>
      <c r="G2778" s="0" t="n">
        <f aca="false">IF($B2778="POP",INDEX($A$2:$A2777,MATCH(1,($F$2:$F2777=F2778)*($D$2:$D2777=D2778)*($B$2:$B2777="PUSH")*($C$2:$C2777=$C2778),0),0),"")</f>
        <v>89506</v>
      </c>
      <c r="H2778" s="0" t="n">
        <f aca="false">IF(G2778 &lt;&gt; "", A2778-G2778, "")</f>
        <v>34</v>
      </c>
    </row>
    <row r="2779" customFormat="false" ht="12.8" hidden="false" customHeight="false" outlineLevel="0" collapsed="false">
      <c r="A2779" s="0" t="n">
        <v>89540</v>
      </c>
      <c r="B2779" s="0" t="s">
        <v>11</v>
      </c>
      <c r="C2779" s="0" t="n">
        <v>3133</v>
      </c>
      <c r="D2779" s="0" t="n">
        <v>0</v>
      </c>
      <c r="E2779" s="0" t="s">
        <v>2</v>
      </c>
      <c r="F2779" s="0" t="s">
        <v>89</v>
      </c>
      <c r="G2779" s="0" t="str">
        <f aca="false">IF($B2779="POP",INDEX($A$2:$A2778,MATCH(1,($F$2:$F2778=F2779)*($D$2:$D2778=D2779)*($B$2:$B2778="PUSH")*($C$2:$C2778=$C2779),0),0),"")</f>
        <v/>
      </c>
      <c r="H2779" s="0" t="str">
        <f aca="false">IF(G2779 &lt;&gt; "", A2779-G2779, "")</f>
        <v/>
      </c>
    </row>
    <row r="2780" customFormat="false" ht="12.8" hidden="false" customHeight="false" outlineLevel="0" collapsed="false">
      <c r="A2780" s="0" t="n">
        <v>89556</v>
      </c>
      <c r="B2780" s="0" t="s">
        <v>4</v>
      </c>
      <c r="C2780" s="0" t="n">
        <v>3133</v>
      </c>
      <c r="D2780" s="0" t="n">
        <v>0</v>
      </c>
      <c r="E2780" s="0" t="s">
        <v>2</v>
      </c>
      <c r="F2780" s="0" t="s">
        <v>89</v>
      </c>
      <c r="G2780" s="0" t="n">
        <f aca="false">IF($B2780="POP",INDEX($A$2:$A2779,MATCH(1,($F$2:$F2779=F2780)*($D$2:$D2779=D2780)*($B$2:$B2779="PUSH")*($C$2:$C2779=$C2780),0),0),"")</f>
        <v>89506</v>
      </c>
      <c r="H2780" s="0" t="n">
        <f aca="false">IF(G2780 &lt;&gt; "", A2780-G2780, "")</f>
        <v>50</v>
      </c>
    </row>
    <row r="2781" customFormat="false" ht="12.8" hidden="false" customHeight="false" outlineLevel="0" collapsed="false">
      <c r="A2781" s="0" t="n">
        <v>89607</v>
      </c>
      <c r="B2781" s="0" t="s">
        <v>6</v>
      </c>
      <c r="C2781" s="0" t="n">
        <v>3126</v>
      </c>
      <c r="D2781" s="0" t="n">
        <v>5</v>
      </c>
      <c r="E2781" s="0" t="s">
        <v>2</v>
      </c>
      <c r="F2781" s="0" t="s">
        <v>109</v>
      </c>
      <c r="G2781" s="0" t="str">
        <f aca="false">IF($B2781="POP",INDEX($A$2:$A2780,MATCH(1,($F$2:$F2780=F2781)*($D$2:$D2780=D2781)*($B$2:$B2780="PUSH")*($C$2:$C2780=$C2781),0),0),"")</f>
        <v/>
      </c>
      <c r="H2781" s="0" t="str">
        <f aca="false">IF(G2781 &lt;&gt; "", A2781-G2781, "")</f>
        <v/>
      </c>
    </row>
    <row r="2782" customFormat="false" ht="12.8" hidden="false" customHeight="false" outlineLevel="0" collapsed="false">
      <c r="A2782" s="0" t="n">
        <v>89607</v>
      </c>
      <c r="B2782" s="0" t="s">
        <v>4</v>
      </c>
      <c r="C2782" s="0" t="n">
        <v>3126</v>
      </c>
      <c r="D2782" s="0" t="n">
        <v>5</v>
      </c>
      <c r="E2782" s="0" t="s">
        <v>2</v>
      </c>
      <c r="F2782" s="0" t="s">
        <v>109</v>
      </c>
      <c r="G2782" s="0" t="n">
        <f aca="false">IF($B2782="POP",INDEX($A$2:$A2781,MATCH(1,($F$2:$F2781=F2782)*($D$2:$D2781=D2782)*($B$2:$B2781="PUSH")*($C$2:$C2781=$C2782),0),0),"")</f>
        <v>89607</v>
      </c>
      <c r="H2782" s="0" t="n">
        <f aca="false">IF(G2782 &lt;&gt; "", A2782-G2782, "")</f>
        <v>0</v>
      </c>
    </row>
    <row r="2783" customFormat="false" ht="12.8" hidden="false" customHeight="false" outlineLevel="0" collapsed="false">
      <c r="A2783" s="0" t="n">
        <v>89607</v>
      </c>
      <c r="B2783" s="0" t="s">
        <v>4</v>
      </c>
      <c r="C2783" s="0" t="n">
        <v>3126</v>
      </c>
      <c r="D2783" s="0" t="n">
        <v>4</v>
      </c>
      <c r="E2783" s="0" t="s">
        <v>2</v>
      </c>
      <c r="F2783" s="0" t="s">
        <v>105</v>
      </c>
      <c r="G2783" s="0" t="n">
        <f aca="false">IF($B2783="POP",INDEX($A$2:$A2782,MATCH(1,($F$2:$F2782=F2783)*($D$2:$D2782=D2783)*($B$2:$B2782="PUSH")*($C$2:$C2782=$C2783),0),0),"")</f>
        <v>89272</v>
      </c>
      <c r="H2783" s="0" t="n">
        <f aca="false">IF(G2783 &lt;&gt; "", A2783-G2783, "")</f>
        <v>335</v>
      </c>
    </row>
    <row r="2784" customFormat="false" ht="12.8" hidden="false" customHeight="false" outlineLevel="0" collapsed="false">
      <c r="A2784" s="0" t="n">
        <v>89607</v>
      </c>
      <c r="B2784" s="0" t="s">
        <v>4</v>
      </c>
      <c r="C2784" s="0" t="n">
        <v>3126</v>
      </c>
      <c r="D2784" s="0" t="n">
        <v>3</v>
      </c>
      <c r="E2784" s="0" t="s">
        <v>2</v>
      </c>
      <c r="F2784" s="0" t="s">
        <v>103</v>
      </c>
      <c r="G2784" s="0" t="n">
        <f aca="false">IF($B2784="POP",INDEX($A$2:$A2783,MATCH(1,($F$2:$F2783=F2784)*($D$2:$D2783=D2784)*($B$2:$B2783="PUSH")*($C$2:$C2783=$C2784),0),0),"")</f>
        <v>89272</v>
      </c>
      <c r="H2784" s="0" t="n">
        <f aca="false">IF(G2784 &lt;&gt; "", A2784-G2784, "")</f>
        <v>335</v>
      </c>
    </row>
    <row r="2785" customFormat="false" ht="12.8" hidden="false" customHeight="false" outlineLevel="0" collapsed="false">
      <c r="A2785" s="0" t="n">
        <v>89607</v>
      </c>
      <c r="B2785" s="0" t="s">
        <v>6</v>
      </c>
      <c r="C2785" s="0" t="n">
        <v>3126</v>
      </c>
      <c r="D2785" s="0" t="n">
        <v>3</v>
      </c>
      <c r="E2785" s="0" t="s">
        <v>2</v>
      </c>
      <c r="F2785" s="0" t="s">
        <v>103</v>
      </c>
      <c r="G2785" s="0" t="str">
        <f aca="false">IF($B2785="POP",INDEX($A$2:$A2784,MATCH(1,($F$2:$F2784=F2785)*($D$2:$D2784=D2785)*($B$2:$B2784="PUSH")*($C$2:$C2784=$C2785),0),0),"")</f>
        <v/>
      </c>
      <c r="H2785" s="0" t="str">
        <f aca="false">IF(G2785 &lt;&gt; "", A2785-G2785, "")</f>
        <v/>
      </c>
    </row>
    <row r="2786" customFormat="false" ht="12.8" hidden="false" customHeight="false" outlineLevel="0" collapsed="false">
      <c r="A2786" s="0" t="n">
        <v>89607</v>
      </c>
      <c r="B2786" s="0" t="s">
        <v>6</v>
      </c>
      <c r="C2786" s="0" t="n">
        <v>3126</v>
      </c>
      <c r="D2786" s="0" t="n">
        <v>4</v>
      </c>
      <c r="E2786" s="0" t="s">
        <v>2</v>
      </c>
      <c r="F2786" s="0" t="s">
        <v>104</v>
      </c>
      <c r="G2786" s="0" t="str">
        <f aca="false">IF($B2786="POP",INDEX($A$2:$A2785,MATCH(1,($F$2:$F2785=F2786)*($D$2:$D2785=D2786)*($B$2:$B2785="PUSH")*($C$2:$C2785=$C2786),0),0),"")</f>
        <v/>
      </c>
      <c r="H2786" s="0" t="str">
        <f aca="false">IF(G2786 &lt;&gt; "", A2786-G2786, "")</f>
        <v/>
      </c>
    </row>
    <row r="2787" customFormat="false" ht="12.8" hidden="false" customHeight="false" outlineLevel="0" collapsed="false">
      <c r="A2787" s="0" t="n">
        <v>89607</v>
      </c>
      <c r="B2787" s="0" t="s">
        <v>4</v>
      </c>
      <c r="C2787" s="0" t="n">
        <v>3126</v>
      </c>
      <c r="D2787" s="0" t="n">
        <v>4</v>
      </c>
      <c r="E2787" s="0" t="s">
        <v>2</v>
      </c>
      <c r="F2787" s="0" t="s">
        <v>104</v>
      </c>
      <c r="G2787" s="0" t="n">
        <f aca="false">IF($B2787="POP",INDEX($A$2:$A2786,MATCH(1,($F$2:$F2786=F2787)*($D$2:$D2786=D2787)*($B$2:$B2786="PUSH")*($C$2:$C2786=$C2787),0),0),"")</f>
        <v>89272</v>
      </c>
      <c r="H2787" s="0" t="n">
        <f aca="false">IF(G2787 &lt;&gt; "", A2787-G2787, "")</f>
        <v>335</v>
      </c>
    </row>
    <row r="2788" customFormat="false" ht="12.8" hidden="false" customHeight="false" outlineLevel="0" collapsed="false">
      <c r="A2788" s="0" t="n">
        <v>89607</v>
      </c>
      <c r="B2788" s="0" t="s">
        <v>6</v>
      </c>
      <c r="C2788" s="0" t="n">
        <v>3126</v>
      </c>
      <c r="D2788" s="0" t="n">
        <v>4</v>
      </c>
      <c r="E2788" s="0" t="s">
        <v>2</v>
      </c>
      <c r="F2788" s="0" t="s">
        <v>74</v>
      </c>
      <c r="G2788" s="0" t="str">
        <f aca="false">IF($B2788="POP",INDEX($A$2:$A2787,MATCH(1,($F$2:$F2787=F2788)*($D$2:$D2787=D2788)*($B$2:$B2787="PUSH")*($C$2:$C2787=$C2788),0),0),"")</f>
        <v/>
      </c>
      <c r="H2788" s="0" t="str">
        <f aca="false">IF(G2788 &lt;&gt; "", A2788-G2788, "")</f>
        <v/>
      </c>
    </row>
    <row r="2789" customFormat="false" ht="12.8" hidden="false" customHeight="false" outlineLevel="0" collapsed="false">
      <c r="A2789" s="0" t="n">
        <v>89607</v>
      </c>
      <c r="B2789" s="0" t="s">
        <v>4</v>
      </c>
      <c r="C2789" s="0" t="n">
        <v>3126</v>
      </c>
      <c r="D2789" s="0" t="n">
        <v>4</v>
      </c>
      <c r="E2789" s="0" t="s">
        <v>2</v>
      </c>
      <c r="F2789" s="0" t="s">
        <v>74</v>
      </c>
      <c r="G2789" s="0" t="n">
        <f aca="false">IF($B2789="POP",INDEX($A$2:$A2788,MATCH(1,($F$2:$F2788=F2789)*($D$2:$D2788=D2789)*($B$2:$B2788="PUSH")*($C$2:$C2788=$C2789),0),0),"")</f>
        <v>89272</v>
      </c>
      <c r="H2789" s="0" t="n">
        <f aca="false">IF(G2789 &lt;&gt; "", A2789-G2789, "")</f>
        <v>335</v>
      </c>
    </row>
    <row r="2790" customFormat="false" ht="12.8" hidden="false" customHeight="false" outlineLevel="0" collapsed="false">
      <c r="A2790" s="0" t="n">
        <v>89607</v>
      </c>
      <c r="B2790" s="0" t="s">
        <v>6</v>
      </c>
      <c r="C2790" s="0" t="n">
        <v>3126</v>
      </c>
      <c r="D2790" s="0" t="n">
        <v>4</v>
      </c>
      <c r="E2790" s="0" t="s">
        <v>2</v>
      </c>
      <c r="F2790" s="0" t="s">
        <v>90</v>
      </c>
      <c r="G2790" s="0" t="str">
        <f aca="false">IF($B2790="POP",INDEX($A$2:$A2789,MATCH(1,($F$2:$F2789=F2790)*($D$2:$D2789=D2790)*($B$2:$B2789="PUSH")*($C$2:$C2789=$C2790),0),0),"")</f>
        <v/>
      </c>
      <c r="H2790" s="0" t="str">
        <f aca="false">IF(G2790 &lt;&gt; "", A2790-G2790, "")</f>
        <v/>
      </c>
    </row>
    <row r="2791" customFormat="false" ht="12.8" hidden="false" customHeight="false" outlineLevel="0" collapsed="false">
      <c r="A2791" s="0" t="n">
        <v>89607</v>
      </c>
      <c r="B2791" s="0" t="s">
        <v>4</v>
      </c>
      <c r="C2791" s="0" t="n">
        <v>3126</v>
      </c>
      <c r="D2791" s="0" t="n">
        <v>4</v>
      </c>
      <c r="E2791" s="0" t="s">
        <v>2</v>
      </c>
      <c r="F2791" s="0" t="s">
        <v>90</v>
      </c>
      <c r="G2791" s="0" t="n">
        <f aca="false">IF($B2791="POP",INDEX($A$2:$A2790,MATCH(1,($F$2:$F2790=F2791)*($D$2:$D2790=D2791)*($B$2:$B2790="PUSH")*($C$2:$C2790=$C2791),0),0),"")</f>
        <v>89607</v>
      </c>
      <c r="H2791" s="0" t="n">
        <f aca="false">IF(G2791 &lt;&gt; "", A2791-G2791, "")</f>
        <v>0</v>
      </c>
    </row>
    <row r="2792" customFormat="false" ht="12.8" hidden="false" customHeight="false" outlineLevel="0" collapsed="false">
      <c r="A2792" s="0" t="n">
        <v>89607</v>
      </c>
      <c r="B2792" s="0" t="s">
        <v>6</v>
      </c>
      <c r="C2792" s="0" t="n">
        <v>3126</v>
      </c>
      <c r="D2792" s="0" t="n">
        <v>4</v>
      </c>
      <c r="E2792" s="0" t="s">
        <v>2</v>
      </c>
      <c r="F2792" s="0" t="s">
        <v>122</v>
      </c>
      <c r="G2792" s="0" t="str">
        <f aca="false">IF($B2792="POP",INDEX($A$2:$A2791,MATCH(1,($F$2:$F2791=F2792)*($D$2:$D2791=D2792)*($B$2:$B2791="PUSH")*($C$2:$C2791=$C2792),0),0),"")</f>
        <v/>
      </c>
      <c r="H2792" s="0" t="str">
        <f aca="false">IF(G2792 &lt;&gt; "", A2792-G2792, "")</f>
        <v/>
      </c>
    </row>
    <row r="2793" customFormat="false" ht="12.8" hidden="false" customHeight="false" outlineLevel="0" collapsed="false">
      <c r="A2793" s="0" t="n">
        <v>89607</v>
      </c>
      <c r="B2793" s="0" t="s">
        <v>6</v>
      </c>
      <c r="C2793" s="0" t="n">
        <v>3126</v>
      </c>
      <c r="D2793" s="0" t="n">
        <v>5</v>
      </c>
      <c r="E2793" s="0" t="s">
        <v>2</v>
      </c>
      <c r="F2793" s="0" t="s">
        <v>83</v>
      </c>
      <c r="G2793" s="0" t="str">
        <f aca="false">IF($B2793="POP",INDEX($A$2:$A2792,MATCH(1,($F$2:$F2792=F2793)*($D$2:$D2792=D2793)*($B$2:$B2792="PUSH")*($C$2:$C2792=$C2793),0),0),"")</f>
        <v/>
      </c>
      <c r="H2793" s="0" t="str">
        <f aca="false">IF(G2793 &lt;&gt; "", A2793-G2793, "")</f>
        <v/>
      </c>
    </row>
    <row r="2794" customFormat="false" ht="12.8" hidden="false" customHeight="false" outlineLevel="0" collapsed="false">
      <c r="A2794" s="0" t="n">
        <v>89623</v>
      </c>
      <c r="B2794" s="0" t="s">
        <v>6</v>
      </c>
      <c r="C2794" s="0" t="n">
        <v>3126</v>
      </c>
      <c r="D2794" s="0" t="n">
        <v>6</v>
      </c>
      <c r="E2794" s="0" t="s">
        <v>2</v>
      </c>
      <c r="F2794" s="0" t="s">
        <v>47</v>
      </c>
      <c r="G2794" s="0" t="str">
        <f aca="false">IF($B2794="POP",INDEX($A$2:$A2793,MATCH(1,($F$2:$F2793=F2794)*($D$2:$D2793=D2794)*($B$2:$B2793="PUSH")*($C$2:$C2793=$C2794),0),0),"")</f>
        <v/>
      </c>
      <c r="H2794" s="0" t="str">
        <f aca="false">IF(G2794 &lt;&gt; "", A2794-G2794, "")</f>
        <v/>
      </c>
    </row>
    <row r="2795" customFormat="false" ht="12.8" hidden="false" customHeight="false" outlineLevel="0" collapsed="false">
      <c r="A2795" s="0" t="n">
        <v>89623</v>
      </c>
      <c r="B2795" s="0" t="s">
        <v>6</v>
      </c>
      <c r="C2795" s="0" t="n">
        <v>3126</v>
      </c>
      <c r="D2795" s="0" t="n">
        <v>7</v>
      </c>
      <c r="E2795" s="0" t="s">
        <v>2</v>
      </c>
      <c r="F2795" s="0" t="s">
        <v>7</v>
      </c>
      <c r="G2795" s="0" t="str">
        <f aca="false">IF($B2795="POP",INDEX($A$2:$A2794,MATCH(1,($F$2:$F2794=F2795)*($D$2:$D2794=D2795)*($B$2:$B2794="PUSH")*($C$2:$C2794=$C2795),0),0),"")</f>
        <v/>
      </c>
      <c r="H2795" s="0" t="str">
        <f aca="false">IF(G2795 &lt;&gt; "", A2795-G2795, "")</f>
        <v/>
      </c>
    </row>
    <row r="2796" customFormat="false" ht="12.8" hidden="false" customHeight="false" outlineLevel="0" collapsed="false">
      <c r="A2796" s="0" t="n">
        <v>89624</v>
      </c>
      <c r="B2796" s="0" t="s">
        <v>4</v>
      </c>
      <c r="C2796" s="0" t="n">
        <v>3126</v>
      </c>
      <c r="D2796" s="0" t="n">
        <v>7</v>
      </c>
      <c r="E2796" s="0" t="s">
        <v>2</v>
      </c>
      <c r="F2796" s="0" t="s">
        <v>7</v>
      </c>
      <c r="G2796" s="0" t="n">
        <f aca="false">IF($B2796="POP",INDEX($A$2:$A2795,MATCH(1,($F$2:$F2795=F2796)*($D$2:$D2795=D2796)*($B$2:$B2795="PUSH")*($C$2:$C2795=$C2796),0),0),"")</f>
        <v>89623</v>
      </c>
      <c r="H2796" s="0" t="n">
        <f aca="false">IF(G2796 &lt;&gt; "", A2796-G2796, "")</f>
        <v>1</v>
      </c>
    </row>
    <row r="2797" customFormat="false" ht="12.8" hidden="false" customHeight="false" outlineLevel="0" collapsed="false">
      <c r="A2797" s="0" t="n">
        <v>89624</v>
      </c>
      <c r="B2797" s="0" t="s">
        <v>4</v>
      </c>
      <c r="C2797" s="0" t="n">
        <v>3126</v>
      </c>
      <c r="D2797" s="0" t="n">
        <v>6</v>
      </c>
      <c r="E2797" s="0" t="s">
        <v>2</v>
      </c>
      <c r="F2797" s="0" t="s">
        <v>47</v>
      </c>
      <c r="G2797" s="0" t="n">
        <f aca="false">IF($B2797="POP",INDEX($A$2:$A2796,MATCH(1,($F$2:$F2796=F2797)*($D$2:$D2796=D2797)*($B$2:$B2796="PUSH")*($C$2:$C2796=$C2797),0),0),"")</f>
        <v>89623</v>
      </c>
      <c r="H2797" s="0" t="n">
        <f aca="false">IF(G2797 &lt;&gt; "", A2797-G2797, "")</f>
        <v>1</v>
      </c>
    </row>
    <row r="2798" customFormat="false" ht="12.8" hidden="false" customHeight="false" outlineLevel="0" collapsed="false">
      <c r="A2798" s="0" t="n">
        <v>89625</v>
      </c>
      <c r="B2798" s="0" t="s">
        <v>4</v>
      </c>
      <c r="C2798" s="0" t="n">
        <v>3126</v>
      </c>
      <c r="D2798" s="0" t="n">
        <v>5</v>
      </c>
      <c r="E2798" s="0" t="s">
        <v>2</v>
      </c>
      <c r="F2798" s="0" t="s">
        <v>83</v>
      </c>
      <c r="G2798" s="0" t="n">
        <f aca="false">IF($B2798="POP",INDEX($A$2:$A2797,MATCH(1,($F$2:$F2797=F2798)*($D$2:$D2797=D2798)*($B$2:$B2797="PUSH")*($C$2:$C2797=$C2798),0),0),"")</f>
        <v>89607</v>
      </c>
      <c r="H2798" s="0" t="n">
        <f aca="false">IF(G2798 &lt;&gt; "", A2798-G2798, "")</f>
        <v>18</v>
      </c>
    </row>
    <row r="2799" customFormat="false" ht="12.8" hidden="false" customHeight="false" outlineLevel="0" collapsed="false">
      <c r="A2799" s="0" t="n">
        <v>89625</v>
      </c>
      <c r="B2799" s="0" t="s">
        <v>6</v>
      </c>
      <c r="C2799" s="0" t="n">
        <v>3126</v>
      </c>
      <c r="D2799" s="0" t="n">
        <v>5</v>
      </c>
      <c r="E2799" s="0" t="s">
        <v>2</v>
      </c>
      <c r="F2799" s="0" t="s">
        <v>107</v>
      </c>
      <c r="G2799" s="0" t="str">
        <f aca="false">IF($B2799="POP",INDEX($A$2:$A2798,MATCH(1,($F$2:$F2798=F2799)*($D$2:$D2798=D2799)*($B$2:$B2798="PUSH")*($C$2:$C2798=$C2799),0),0),"")</f>
        <v/>
      </c>
      <c r="H2799" s="0" t="str">
        <f aca="false">IF(G2799 &lt;&gt; "", A2799-G2799, "")</f>
        <v/>
      </c>
    </row>
    <row r="2800" customFormat="false" ht="12.8" hidden="false" customHeight="false" outlineLevel="0" collapsed="false">
      <c r="A2800" s="0" t="n">
        <v>89640</v>
      </c>
      <c r="B2800" s="0" t="s">
        <v>4</v>
      </c>
      <c r="C2800" s="0" t="n">
        <v>3126</v>
      </c>
      <c r="D2800" s="0" t="n">
        <v>5</v>
      </c>
      <c r="E2800" s="0" t="s">
        <v>2</v>
      </c>
      <c r="F2800" s="0" t="s">
        <v>107</v>
      </c>
      <c r="G2800" s="0" t="n">
        <f aca="false">IF($B2800="POP",INDEX($A$2:$A2799,MATCH(1,($F$2:$F2799=F2800)*($D$2:$D2799=D2800)*($B$2:$B2799="PUSH")*($C$2:$C2799=$C2800),0),0),"")</f>
        <v>89289</v>
      </c>
      <c r="H2800" s="0" t="n">
        <f aca="false">IF(G2800 &lt;&gt; "", A2800-G2800, "")</f>
        <v>351</v>
      </c>
    </row>
    <row r="2801" customFormat="false" ht="12.8" hidden="false" customHeight="false" outlineLevel="0" collapsed="false">
      <c r="A2801" s="0" t="n">
        <v>89640</v>
      </c>
      <c r="B2801" s="0" t="s">
        <v>6</v>
      </c>
      <c r="C2801" s="0" t="n">
        <v>3126</v>
      </c>
      <c r="D2801" s="0" t="n">
        <v>5</v>
      </c>
      <c r="E2801" s="0" t="s">
        <v>2</v>
      </c>
      <c r="F2801" s="0" t="s">
        <v>123</v>
      </c>
      <c r="G2801" s="0" t="str">
        <f aca="false">IF($B2801="POP",INDEX($A$2:$A2800,MATCH(1,($F$2:$F2800=F2801)*($D$2:$D2800=D2801)*($B$2:$B2800="PUSH")*($C$2:$C2800=$C2801),0),0),"")</f>
        <v/>
      </c>
      <c r="H2801" s="0" t="str">
        <f aca="false">IF(G2801 &lt;&gt; "", A2801-G2801, "")</f>
        <v/>
      </c>
    </row>
    <row r="2802" customFormat="false" ht="12.8" hidden="false" customHeight="false" outlineLevel="0" collapsed="false">
      <c r="A2802" s="0" t="n">
        <v>89640</v>
      </c>
      <c r="B2802" s="0" t="s">
        <v>4</v>
      </c>
      <c r="C2802" s="0" t="n">
        <v>3126</v>
      </c>
      <c r="D2802" s="0" t="n">
        <v>5</v>
      </c>
      <c r="E2802" s="0" t="s">
        <v>2</v>
      </c>
      <c r="F2802" s="0" t="s">
        <v>123</v>
      </c>
      <c r="G2802" s="0" t="n">
        <f aca="false">IF($B2802="POP",INDEX($A$2:$A2801,MATCH(1,($F$2:$F2801=F2802)*($D$2:$D2801=D2802)*($B$2:$B2801="PUSH")*($C$2:$C2801=$C2802),0),0),"")</f>
        <v>89640</v>
      </c>
      <c r="H2802" s="0" t="n">
        <f aca="false">IF(G2802 &lt;&gt; "", A2802-G2802, "")</f>
        <v>0</v>
      </c>
    </row>
    <row r="2803" customFormat="false" ht="12.8" hidden="false" customHeight="false" outlineLevel="0" collapsed="false">
      <c r="A2803" s="0" t="n">
        <v>89640</v>
      </c>
      <c r="B2803" s="0" t="s">
        <v>4</v>
      </c>
      <c r="C2803" s="0" t="n">
        <v>3126</v>
      </c>
      <c r="D2803" s="0" t="n">
        <v>4</v>
      </c>
      <c r="E2803" s="0" t="s">
        <v>2</v>
      </c>
      <c r="F2803" s="0" t="s">
        <v>122</v>
      </c>
      <c r="G2803" s="0" t="n">
        <f aca="false">IF($B2803="POP",INDEX($A$2:$A2802,MATCH(1,($F$2:$F2802=F2803)*($D$2:$D2802=D2803)*($B$2:$B2802="PUSH")*($C$2:$C2802=$C2803),0),0),"")</f>
        <v>89607</v>
      </c>
      <c r="H2803" s="0" t="n">
        <f aca="false">IF(G2803 &lt;&gt; "", A2803-G2803, "")</f>
        <v>33</v>
      </c>
    </row>
    <row r="2804" customFormat="false" ht="12.8" hidden="false" customHeight="false" outlineLevel="0" collapsed="false">
      <c r="A2804" s="0" t="n">
        <v>89640</v>
      </c>
      <c r="B2804" s="0" t="s">
        <v>4</v>
      </c>
      <c r="C2804" s="0" t="n">
        <v>3126</v>
      </c>
      <c r="D2804" s="0" t="n">
        <v>3</v>
      </c>
      <c r="E2804" s="0" t="s">
        <v>2</v>
      </c>
      <c r="F2804" s="0" t="s">
        <v>103</v>
      </c>
      <c r="G2804" s="0" t="n">
        <f aca="false">IF($B2804="POP",INDEX($A$2:$A2803,MATCH(1,($F$2:$F2803=F2804)*($D$2:$D2803=D2804)*($B$2:$B2803="PUSH")*($C$2:$C2803=$C2804),0),0),"")</f>
        <v>89272</v>
      </c>
      <c r="H2804" s="0" t="n">
        <f aca="false">IF(G2804 &lt;&gt; "", A2804-G2804, "")</f>
        <v>368</v>
      </c>
    </row>
    <row r="2805" customFormat="false" ht="12.8" hidden="false" customHeight="false" outlineLevel="0" collapsed="false">
      <c r="A2805" s="0" t="n">
        <v>89640</v>
      </c>
      <c r="B2805" s="0" t="s">
        <v>4</v>
      </c>
      <c r="C2805" s="0" t="n">
        <v>3126</v>
      </c>
      <c r="D2805" s="0" t="n">
        <v>2</v>
      </c>
      <c r="E2805" s="0" t="s">
        <v>2</v>
      </c>
      <c r="F2805" s="0" t="s">
        <v>101</v>
      </c>
      <c r="G2805" s="0" t="n">
        <f aca="false">IF($B2805="POP",INDEX($A$2:$A2804,MATCH(1,($F$2:$F2804=F2805)*($D$2:$D2804=D2805)*($B$2:$B2804="PUSH")*($C$2:$C2804=$C2805),0),0),"")</f>
        <v>89222</v>
      </c>
      <c r="H2805" s="0" t="n">
        <f aca="false">IF(G2805 &lt;&gt; "", A2805-G2805, "")</f>
        <v>418</v>
      </c>
    </row>
    <row r="2806" customFormat="false" ht="12.8" hidden="false" customHeight="false" outlineLevel="0" collapsed="false">
      <c r="A2806" s="0" t="n">
        <v>89640</v>
      </c>
      <c r="B2806" s="0" t="s">
        <v>4</v>
      </c>
      <c r="C2806" s="0" t="n">
        <v>3126</v>
      </c>
      <c r="D2806" s="0" t="n">
        <v>1</v>
      </c>
      <c r="E2806" s="0" t="s">
        <v>2</v>
      </c>
      <c r="F2806" s="0" t="s">
        <v>99</v>
      </c>
      <c r="G2806" s="0" t="n">
        <f aca="false">IF($B2806="POP",INDEX($A$2:$A2805,MATCH(1,($F$2:$F2805=F2806)*($D$2:$D2805=D2806)*($B$2:$B2805="PUSH")*($C$2:$C2805=$C2806),0),0),"")</f>
        <v>89205</v>
      </c>
      <c r="H2806" s="0" t="n">
        <f aca="false">IF(G2806 &lt;&gt; "", A2806-G2806, "")</f>
        <v>435</v>
      </c>
    </row>
    <row r="2807" customFormat="false" ht="12.8" hidden="false" customHeight="false" outlineLevel="0" collapsed="false">
      <c r="A2807" s="0" t="n">
        <v>89640</v>
      </c>
      <c r="B2807" s="0" t="s">
        <v>1</v>
      </c>
      <c r="C2807" s="0" t="n">
        <v>3126</v>
      </c>
      <c r="D2807" s="0" t="n">
        <v>1</v>
      </c>
      <c r="E2807" s="0" t="s">
        <v>2</v>
      </c>
      <c r="F2807" s="0" t="s">
        <v>3</v>
      </c>
      <c r="G2807" s="0" t="str">
        <f aca="false">IF($B2807="POP",INDEX($A$2:$A2806,MATCH(1,($F$2:$F2806=F2807)*($D$2:$D2806=D2807)*($B$2:$B2806="PUSH")*($C$2:$C2806=$C2807),0),0),"")</f>
        <v/>
      </c>
      <c r="H2807" s="0" t="str">
        <f aca="false">IF(G2807 &lt;&gt; "", A2807-G2807, "")</f>
        <v/>
      </c>
    </row>
    <row r="2808" customFormat="false" ht="12.8" hidden="false" customHeight="false" outlineLevel="0" collapsed="false">
      <c r="A2808" s="0" t="n">
        <v>89657</v>
      </c>
      <c r="B2808" s="0" t="s">
        <v>11</v>
      </c>
      <c r="C2808" s="0" t="n">
        <v>3126</v>
      </c>
      <c r="D2808" s="0" t="n">
        <v>0</v>
      </c>
      <c r="E2808" s="0" t="s">
        <v>2</v>
      </c>
      <c r="F2808" s="0" t="s">
        <v>98</v>
      </c>
      <c r="G2808" s="0" t="str">
        <f aca="false">IF($B2808="POP",INDEX($A$2:$A2807,MATCH(1,($F$2:$F2807=F2808)*($D$2:$D2807=D2808)*($B$2:$B2807="PUSH")*($C$2:$C2807=$C2808),0),0),"")</f>
        <v/>
      </c>
      <c r="H2808" s="0" t="str">
        <f aca="false">IF(G2808 &lt;&gt; "", A2808-G2808, "")</f>
        <v/>
      </c>
    </row>
    <row r="2809" customFormat="false" ht="12.8" hidden="false" customHeight="false" outlineLevel="0" collapsed="false">
      <c r="A2809" s="0" t="n">
        <v>89673</v>
      </c>
      <c r="B2809" s="0" t="s">
        <v>4</v>
      </c>
      <c r="C2809" s="0" t="n">
        <v>3126</v>
      </c>
      <c r="D2809" s="0" t="n">
        <v>0</v>
      </c>
      <c r="E2809" s="0" t="s">
        <v>2</v>
      </c>
      <c r="F2809" s="0" t="s">
        <v>98</v>
      </c>
      <c r="G2809" s="0" t="n">
        <f aca="false">IF($B2809="POP",INDEX($A$2:$A2808,MATCH(1,($F$2:$F2808=F2809)*($D$2:$D2808=D2809)*($B$2:$B2808="PUSH")*($C$2:$C2808=$C2809),0),0),"")</f>
        <v>89172</v>
      </c>
      <c r="H2809" s="0" t="n">
        <f aca="false">IF(G2809 &lt;&gt; "", A2809-G2809, "")</f>
        <v>501</v>
      </c>
    </row>
    <row r="2810" customFormat="false" ht="12.8" hidden="false" customHeight="false" outlineLevel="0" collapsed="false">
      <c r="A2810" s="0" t="n">
        <v>90193</v>
      </c>
      <c r="B2810" s="0" t="s">
        <v>1</v>
      </c>
      <c r="C2810" s="0" t="n">
        <v>3152</v>
      </c>
      <c r="D2810" s="0" t="n">
        <v>0</v>
      </c>
      <c r="E2810" s="0" t="s">
        <v>2</v>
      </c>
      <c r="F2810" s="0" t="s">
        <v>97</v>
      </c>
      <c r="G2810" s="0" t="str">
        <f aca="false">IF($B2810="POP",INDEX($A$2:$A2809,MATCH(1,($F$2:$F2809=F2810)*($D$2:$D2809=D2810)*($B$2:$B2809="PUSH")*($C$2:$C2809=$C2810),0),0),"")</f>
        <v/>
      </c>
      <c r="H2810" s="0" t="str">
        <f aca="false">IF(G2810 &lt;&gt; "", A2810-G2810, "")</f>
        <v/>
      </c>
    </row>
    <row r="2811" customFormat="false" ht="12.8" hidden="false" customHeight="false" outlineLevel="0" collapsed="false">
      <c r="A2811" s="0" t="n">
        <v>90193</v>
      </c>
      <c r="B2811" s="0" t="s">
        <v>6</v>
      </c>
      <c r="C2811" s="0" t="n">
        <v>3152</v>
      </c>
      <c r="D2811" s="0" t="n">
        <v>0</v>
      </c>
      <c r="E2811" s="0" t="s">
        <v>2</v>
      </c>
      <c r="F2811" s="0" t="s">
        <v>98</v>
      </c>
      <c r="G2811" s="0" t="str">
        <f aca="false">IF($B2811="POP",INDEX($A$2:$A2810,MATCH(1,($F$2:$F2810=F2811)*($D$2:$D2810=D2811)*($B$2:$B2810="PUSH")*($C$2:$C2810=$C2811),0),0),"")</f>
        <v/>
      </c>
      <c r="H2811" s="0" t="str">
        <f aca="false">IF(G2811 &lt;&gt; "", A2811-G2811, "")</f>
        <v/>
      </c>
    </row>
    <row r="2812" customFormat="false" ht="12.8" hidden="false" customHeight="false" outlineLevel="0" collapsed="false">
      <c r="A2812" s="0" t="n">
        <v>90226</v>
      </c>
      <c r="B2812" s="0" t="s">
        <v>6</v>
      </c>
      <c r="C2812" s="0" t="n">
        <v>3152</v>
      </c>
      <c r="D2812" s="0" t="n">
        <v>1</v>
      </c>
      <c r="E2812" s="0" t="s">
        <v>2</v>
      </c>
      <c r="F2812" s="0" t="s">
        <v>99</v>
      </c>
      <c r="G2812" s="0" t="str">
        <f aca="false">IF($B2812="POP",INDEX($A$2:$A2811,MATCH(1,($F$2:$F2811=F2812)*($D$2:$D2811=D2812)*($B$2:$B2811="PUSH")*($C$2:$C2811=$C2812),0),0),"")</f>
        <v/>
      </c>
      <c r="H2812" s="0" t="str">
        <f aca="false">IF(G2812 &lt;&gt; "", A2812-G2812, "")</f>
        <v/>
      </c>
    </row>
    <row r="2813" customFormat="false" ht="12.8" hidden="false" customHeight="false" outlineLevel="0" collapsed="false">
      <c r="A2813" s="0" t="n">
        <v>90226</v>
      </c>
      <c r="B2813" s="0" t="s">
        <v>6</v>
      </c>
      <c r="C2813" s="0" t="n">
        <v>3152</v>
      </c>
      <c r="D2813" s="0" t="n">
        <v>2</v>
      </c>
      <c r="E2813" s="0" t="s">
        <v>2</v>
      </c>
      <c r="F2813" s="0" t="s">
        <v>100</v>
      </c>
      <c r="G2813" s="0" t="str">
        <f aca="false">IF($B2813="POP",INDEX($A$2:$A2812,MATCH(1,($F$2:$F2812=F2813)*($D$2:$D2812=D2813)*($B$2:$B2812="PUSH")*($C$2:$C2812=$C2813),0),0),"")</f>
        <v/>
      </c>
      <c r="H2813" s="0" t="str">
        <f aca="false">IF(G2813 &lt;&gt; "", A2813-G2813, "")</f>
        <v/>
      </c>
    </row>
    <row r="2814" customFormat="false" ht="12.8" hidden="false" customHeight="false" outlineLevel="0" collapsed="false">
      <c r="A2814" s="0" t="n">
        <v>90226</v>
      </c>
      <c r="B2814" s="0" t="s">
        <v>4</v>
      </c>
      <c r="C2814" s="0" t="n">
        <v>3152</v>
      </c>
      <c r="D2814" s="0" t="n">
        <v>2</v>
      </c>
      <c r="E2814" s="0" t="s">
        <v>2</v>
      </c>
      <c r="F2814" s="0" t="s">
        <v>100</v>
      </c>
      <c r="G2814" s="0" t="n">
        <f aca="false">IF($B2814="POP",INDEX($A$2:$A2813,MATCH(1,($F$2:$F2813=F2814)*($D$2:$D2813=D2814)*($B$2:$B2813="PUSH")*($C$2:$C2813=$C2814),0),0),"")</f>
        <v>90226</v>
      </c>
      <c r="H2814" s="0" t="n">
        <f aca="false">IF(G2814 &lt;&gt; "", A2814-G2814, "")</f>
        <v>0</v>
      </c>
    </row>
    <row r="2815" customFormat="false" ht="12.8" hidden="false" customHeight="false" outlineLevel="0" collapsed="false">
      <c r="A2815" s="0" t="n">
        <v>90243</v>
      </c>
      <c r="B2815" s="0" t="s">
        <v>6</v>
      </c>
      <c r="C2815" s="0" t="n">
        <v>3152</v>
      </c>
      <c r="D2815" s="0" t="n">
        <v>2</v>
      </c>
      <c r="E2815" s="0" t="s">
        <v>2</v>
      </c>
      <c r="F2815" s="0" t="s">
        <v>101</v>
      </c>
      <c r="G2815" s="0" t="str">
        <f aca="false">IF($B2815="POP",INDEX($A$2:$A2814,MATCH(1,($F$2:$F2814=F2815)*($D$2:$D2814=D2815)*($B$2:$B2814="PUSH")*($C$2:$C2814=$C2815),0),0),"")</f>
        <v/>
      </c>
      <c r="H2815" s="0" t="str">
        <f aca="false">IF(G2815 &lt;&gt; "", A2815-G2815, "")</f>
        <v/>
      </c>
    </row>
    <row r="2816" customFormat="false" ht="12.8" hidden="false" customHeight="false" outlineLevel="0" collapsed="false">
      <c r="A2816" s="0" t="n">
        <v>90293</v>
      </c>
      <c r="B2816" s="0" t="s">
        <v>6</v>
      </c>
      <c r="C2816" s="0" t="n">
        <v>3152</v>
      </c>
      <c r="D2816" s="0" t="n">
        <v>3</v>
      </c>
      <c r="E2816" s="0" t="s">
        <v>2</v>
      </c>
      <c r="F2816" s="0" t="s">
        <v>102</v>
      </c>
      <c r="G2816" s="0" t="str">
        <f aca="false">IF($B2816="POP",INDEX($A$2:$A2815,MATCH(1,($F$2:$F2815=F2816)*($D$2:$D2815=D2816)*($B$2:$B2815="PUSH")*($C$2:$C2815=$C2816),0),0),"")</f>
        <v/>
      </c>
      <c r="H2816" s="0" t="str">
        <f aca="false">IF(G2816 &lt;&gt; "", A2816-G2816, "")</f>
        <v/>
      </c>
    </row>
    <row r="2817" customFormat="false" ht="12.8" hidden="false" customHeight="false" outlineLevel="0" collapsed="false">
      <c r="A2817" s="0" t="n">
        <v>90293</v>
      </c>
      <c r="B2817" s="0" t="s">
        <v>4</v>
      </c>
      <c r="C2817" s="0" t="n">
        <v>3152</v>
      </c>
      <c r="D2817" s="0" t="n">
        <v>3</v>
      </c>
      <c r="E2817" s="0" t="s">
        <v>2</v>
      </c>
      <c r="F2817" s="0" t="s">
        <v>102</v>
      </c>
      <c r="G2817" s="0" t="n">
        <f aca="false">IF($B2817="POP",INDEX($A$2:$A2816,MATCH(1,($F$2:$F2816=F2817)*($D$2:$D2816=D2817)*($B$2:$B2816="PUSH")*($C$2:$C2816=$C2817),0),0),"")</f>
        <v>90293</v>
      </c>
      <c r="H2817" s="0" t="n">
        <f aca="false">IF(G2817 &lt;&gt; "", A2817-G2817, "")</f>
        <v>0</v>
      </c>
    </row>
    <row r="2818" customFormat="false" ht="12.8" hidden="false" customHeight="false" outlineLevel="0" collapsed="false">
      <c r="A2818" s="0" t="n">
        <v>90293</v>
      </c>
      <c r="B2818" s="0" t="s">
        <v>6</v>
      </c>
      <c r="C2818" s="0" t="n">
        <v>3152</v>
      </c>
      <c r="D2818" s="0" t="n">
        <v>3</v>
      </c>
      <c r="E2818" s="0" t="s">
        <v>2</v>
      </c>
      <c r="F2818" s="0" t="s">
        <v>103</v>
      </c>
      <c r="G2818" s="0" t="str">
        <f aca="false">IF($B2818="POP",INDEX($A$2:$A2817,MATCH(1,($F$2:$F2817=F2818)*($D$2:$D2817=D2818)*($B$2:$B2817="PUSH")*($C$2:$C2817=$C2818),0),0),"")</f>
        <v/>
      </c>
      <c r="H2818" s="0" t="str">
        <f aca="false">IF(G2818 &lt;&gt; "", A2818-G2818, "")</f>
        <v/>
      </c>
    </row>
    <row r="2819" customFormat="false" ht="12.8" hidden="false" customHeight="false" outlineLevel="0" collapsed="false">
      <c r="A2819" s="0" t="n">
        <v>90293</v>
      </c>
      <c r="B2819" s="0" t="s">
        <v>6</v>
      </c>
      <c r="C2819" s="0" t="n">
        <v>3152</v>
      </c>
      <c r="D2819" s="0" t="n">
        <v>4</v>
      </c>
      <c r="E2819" s="0" t="s">
        <v>2</v>
      </c>
      <c r="F2819" s="0" t="s">
        <v>104</v>
      </c>
      <c r="G2819" s="0" t="str">
        <f aca="false">IF($B2819="POP",INDEX($A$2:$A2818,MATCH(1,($F$2:$F2818=F2819)*($D$2:$D2818=D2819)*($B$2:$B2818="PUSH")*($C$2:$C2818=$C2819),0),0),"")</f>
        <v/>
      </c>
      <c r="H2819" s="0" t="str">
        <f aca="false">IF(G2819 &lt;&gt; "", A2819-G2819, "")</f>
        <v/>
      </c>
    </row>
    <row r="2820" customFormat="false" ht="12.8" hidden="false" customHeight="false" outlineLevel="0" collapsed="false">
      <c r="A2820" s="0" t="n">
        <v>90293</v>
      </c>
      <c r="B2820" s="0" t="s">
        <v>4</v>
      </c>
      <c r="C2820" s="0" t="n">
        <v>3152</v>
      </c>
      <c r="D2820" s="0" t="n">
        <v>4</v>
      </c>
      <c r="E2820" s="0" t="s">
        <v>2</v>
      </c>
      <c r="F2820" s="0" t="s">
        <v>104</v>
      </c>
      <c r="G2820" s="0" t="n">
        <f aca="false">IF($B2820="POP",INDEX($A$2:$A2819,MATCH(1,($F$2:$F2819=F2820)*($D$2:$D2819=D2820)*($B$2:$B2819="PUSH")*($C$2:$C2819=$C2820),0),0),"")</f>
        <v>90293</v>
      </c>
      <c r="H2820" s="0" t="n">
        <f aca="false">IF(G2820 &lt;&gt; "", A2820-G2820, "")</f>
        <v>0</v>
      </c>
    </row>
    <row r="2821" customFormat="false" ht="12.8" hidden="false" customHeight="false" outlineLevel="0" collapsed="false">
      <c r="A2821" s="0" t="n">
        <v>90293</v>
      </c>
      <c r="B2821" s="0" t="s">
        <v>6</v>
      </c>
      <c r="C2821" s="0" t="n">
        <v>3152</v>
      </c>
      <c r="D2821" s="0" t="n">
        <v>4</v>
      </c>
      <c r="E2821" s="0" t="s">
        <v>2</v>
      </c>
      <c r="F2821" s="0" t="s">
        <v>74</v>
      </c>
      <c r="G2821" s="0" t="str">
        <f aca="false">IF($B2821="POP",INDEX($A$2:$A2820,MATCH(1,($F$2:$F2820=F2821)*($D$2:$D2820=D2821)*($B$2:$B2820="PUSH")*($C$2:$C2820=$C2821),0),0),"")</f>
        <v/>
      </c>
      <c r="H2821" s="0" t="str">
        <f aca="false">IF(G2821 &lt;&gt; "", A2821-G2821, "")</f>
        <v/>
      </c>
    </row>
    <row r="2822" customFormat="false" ht="12.8" hidden="false" customHeight="false" outlineLevel="0" collapsed="false">
      <c r="A2822" s="0" t="n">
        <v>90293</v>
      </c>
      <c r="B2822" s="0" t="s">
        <v>4</v>
      </c>
      <c r="C2822" s="0" t="n">
        <v>3152</v>
      </c>
      <c r="D2822" s="0" t="n">
        <v>4</v>
      </c>
      <c r="E2822" s="0" t="s">
        <v>2</v>
      </c>
      <c r="F2822" s="0" t="s">
        <v>74</v>
      </c>
      <c r="G2822" s="0" t="n">
        <f aca="false">IF($B2822="POP",INDEX($A$2:$A2821,MATCH(1,($F$2:$F2821=F2822)*($D$2:$D2821=D2822)*($B$2:$B2821="PUSH")*($C$2:$C2821=$C2822),0),0),"")</f>
        <v>90293</v>
      </c>
      <c r="H2822" s="0" t="n">
        <f aca="false">IF(G2822 &lt;&gt; "", A2822-G2822, "")</f>
        <v>0</v>
      </c>
    </row>
    <row r="2823" customFormat="false" ht="12.8" hidden="false" customHeight="false" outlineLevel="0" collapsed="false">
      <c r="A2823" s="0" t="n">
        <v>90293</v>
      </c>
      <c r="B2823" s="0" t="s">
        <v>6</v>
      </c>
      <c r="C2823" s="0" t="n">
        <v>3152</v>
      </c>
      <c r="D2823" s="0" t="n">
        <v>4</v>
      </c>
      <c r="E2823" s="0" t="s">
        <v>2</v>
      </c>
      <c r="F2823" s="0" t="s">
        <v>100</v>
      </c>
      <c r="G2823" s="0" t="str">
        <f aca="false">IF($B2823="POP",INDEX($A$2:$A2822,MATCH(1,($F$2:$F2822=F2823)*($D$2:$D2822=D2823)*($B$2:$B2822="PUSH")*($C$2:$C2822=$C2823),0),0),"")</f>
        <v/>
      </c>
      <c r="H2823" s="0" t="str">
        <f aca="false">IF(G2823 &lt;&gt; "", A2823-G2823, "")</f>
        <v/>
      </c>
    </row>
    <row r="2824" customFormat="false" ht="12.8" hidden="false" customHeight="false" outlineLevel="0" collapsed="false">
      <c r="A2824" s="0" t="n">
        <v>90293</v>
      </c>
      <c r="B2824" s="0" t="s">
        <v>4</v>
      </c>
      <c r="C2824" s="0" t="n">
        <v>3152</v>
      </c>
      <c r="D2824" s="0" t="n">
        <v>4</v>
      </c>
      <c r="E2824" s="0" t="s">
        <v>2</v>
      </c>
      <c r="F2824" s="0" t="s">
        <v>100</v>
      </c>
      <c r="G2824" s="0" t="n">
        <f aca="false">IF($B2824="POP",INDEX($A$2:$A2823,MATCH(1,($F$2:$F2823=F2824)*($D$2:$D2823=D2824)*($B$2:$B2823="PUSH")*($C$2:$C2823=$C2824),0),0),"")</f>
        <v>90293</v>
      </c>
      <c r="H2824" s="0" t="n">
        <f aca="false">IF(G2824 &lt;&gt; "", A2824-G2824, "")</f>
        <v>0</v>
      </c>
    </row>
    <row r="2825" customFormat="false" ht="12.8" hidden="false" customHeight="false" outlineLevel="0" collapsed="false">
      <c r="A2825" s="0" t="n">
        <v>90293</v>
      </c>
      <c r="B2825" s="0" t="s">
        <v>6</v>
      </c>
      <c r="C2825" s="0" t="n">
        <v>3152</v>
      </c>
      <c r="D2825" s="0" t="n">
        <v>4</v>
      </c>
      <c r="E2825" s="0" t="s">
        <v>2</v>
      </c>
      <c r="F2825" s="0" t="s">
        <v>105</v>
      </c>
      <c r="G2825" s="0" t="str">
        <f aca="false">IF($B2825="POP",INDEX($A$2:$A2824,MATCH(1,($F$2:$F2824=F2825)*($D$2:$D2824=D2825)*($B$2:$B2824="PUSH")*($C$2:$C2824=$C2825),0),0),"")</f>
        <v/>
      </c>
      <c r="H2825" s="0" t="str">
        <f aca="false">IF(G2825 &lt;&gt; "", A2825-G2825, "")</f>
        <v/>
      </c>
    </row>
    <row r="2826" customFormat="false" ht="12.8" hidden="false" customHeight="false" outlineLevel="0" collapsed="false">
      <c r="A2826" s="0" t="n">
        <v>90293</v>
      </c>
      <c r="B2826" s="0" t="s">
        <v>6</v>
      </c>
      <c r="C2826" s="0" t="n">
        <v>3152</v>
      </c>
      <c r="D2826" s="0" t="n">
        <v>5</v>
      </c>
      <c r="E2826" s="0" t="s">
        <v>2</v>
      </c>
      <c r="F2826" s="0" t="s">
        <v>106</v>
      </c>
      <c r="G2826" s="0" t="str">
        <f aca="false">IF($B2826="POP",INDEX($A$2:$A2825,MATCH(1,($F$2:$F2825=F2826)*($D$2:$D2825=D2826)*($B$2:$B2825="PUSH")*($C$2:$C2825=$C2826),0),0),"")</f>
        <v/>
      </c>
      <c r="H2826" s="0" t="str">
        <f aca="false">IF(G2826 &lt;&gt; "", A2826-G2826, "")</f>
        <v/>
      </c>
    </row>
    <row r="2827" customFormat="false" ht="12.8" hidden="false" customHeight="false" outlineLevel="0" collapsed="false">
      <c r="A2827" s="0" t="n">
        <v>90293</v>
      </c>
      <c r="B2827" s="0" t="s">
        <v>4</v>
      </c>
      <c r="C2827" s="0" t="n">
        <v>3152</v>
      </c>
      <c r="D2827" s="0" t="n">
        <v>5</v>
      </c>
      <c r="E2827" s="0" t="s">
        <v>2</v>
      </c>
      <c r="F2827" s="0" t="s">
        <v>106</v>
      </c>
      <c r="G2827" s="0" t="n">
        <f aca="false">IF($B2827="POP",INDEX($A$2:$A2826,MATCH(1,($F$2:$F2826=F2827)*($D$2:$D2826=D2827)*($B$2:$B2826="PUSH")*($C$2:$C2826=$C2827),0),0),"")</f>
        <v>90293</v>
      </c>
      <c r="H2827" s="0" t="n">
        <f aca="false">IF(G2827 &lt;&gt; "", A2827-G2827, "")</f>
        <v>0</v>
      </c>
    </row>
    <row r="2828" customFormat="false" ht="12.8" hidden="false" customHeight="false" outlineLevel="0" collapsed="false">
      <c r="A2828" s="0" t="n">
        <v>90310</v>
      </c>
      <c r="B2828" s="0" t="s">
        <v>6</v>
      </c>
      <c r="C2828" s="0" t="n">
        <v>3152</v>
      </c>
      <c r="D2828" s="0" t="n">
        <v>5</v>
      </c>
      <c r="E2828" s="0" t="s">
        <v>2</v>
      </c>
      <c r="F2828" s="0" t="s">
        <v>107</v>
      </c>
      <c r="G2828" s="0" t="str">
        <f aca="false">IF($B2828="POP",INDEX($A$2:$A2827,MATCH(1,($F$2:$F2827=F2828)*($D$2:$D2827=D2828)*($B$2:$B2827="PUSH")*($C$2:$C2827=$C2828),0),0),"")</f>
        <v/>
      </c>
      <c r="H2828" s="0" t="str">
        <f aca="false">IF(G2828 &lt;&gt; "", A2828-G2828, "")</f>
        <v/>
      </c>
    </row>
    <row r="2829" customFormat="false" ht="12.8" hidden="false" customHeight="false" outlineLevel="0" collapsed="false">
      <c r="A2829" s="0" t="n">
        <v>90327</v>
      </c>
      <c r="B2829" s="0" t="s">
        <v>4</v>
      </c>
      <c r="C2829" s="0" t="n">
        <v>3152</v>
      </c>
      <c r="D2829" s="0" t="n">
        <v>5</v>
      </c>
      <c r="E2829" s="0" t="s">
        <v>2</v>
      </c>
      <c r="F2829" s="0" t="s">
        <v>107</v>
      </c>
      <c r="G2829" s="0" t="n">
        <f aca="false">IF($B2829="POP",INDEX($A$2:$A2828,MATCH(1,($F$2:$F2828=F2829)*($D$2:$D2828=D2829)*($B$2:$B2828="PUSH")*($C$2:$C2828=$C2829),0),0),"")</f>
        <v>90310</v>
      </c>
      <c r="H2829" s="0" t="n">
        <f aca="false">IF(G2829 &lt;&gt; "", A2829-G2829, "")</f>
        <v>17</v>
      </c>
    </row>
    <row r="2830" customFormat="false" ht="12.8" hidden="false" customHeight="false" outlineLevel="0" collapsed="false">
      <c r="A2830" s="0" t="n">
        <v>90343</v>
      </c>
      <c r="B2830" s="0" t="s">
        <v>4</v>
      </c>
      <c r="C2830" s="0" t="n">
        <v>3152</v>
      </c>
      <c r="D2830" s="0" t="n">
        <v>4</v>
      </c>
      <c r="E2830" s="0" t="s">
        <v>2</v>
      </c>
      <c r="F2830" s="0" t="s">
        <v>105</v>
      </c>
      <c r="G2830" s="0" t="n">
        <f aca="false">IF($B2830="POP",INDEX($A$2:$A2829,MATCH(1,($F$2:$F2829=F2830)*($D$2:$D2829=D2830)*($B$2:$B2829="PUSH")*($C$2:$C2829=$C2830),0),0),"")</f>
        <v>90293</v>
      </c>
      <c r="H2830" s="0" t="n">
        <f aca="false">IF(G2830 &lt;&gt; "", A2830-G2830, "")</f>
        <v>50</v>
      </c>
    </row>
    <row r="2831" customFormat="false" ht="12.8" hidden="false" customHeight="false" outlineLevel="0" collapsed="false">
      <c r="A2831" s="0" t="n">
        <v>90343</v>
      </c>
      <c r="B2831" s="0" t="s">
        <v>4</v>
      </c>
      <c r="C2831" s="0" t="n">
        <v>3152</v>
      </c>
      <c r="D2831" s="0" t="n">
        <v>3</v>
      </c>
      <c r="E2831" s="0" t="s">
        <v>2</v>
      </c>
      <c r="F2831" s="0" t="s">
        <v>103</v>
      </c>
      <c r="G2831" s="0" t="n">
        <f aca="false">IF($B2831="POP",INDEX($A$2:$A2830,MATCH(1,($F$2:$F2830=F2831)*($D$2:$D2830=D2831)*($B$2:$B2830="PUSH")*($C$2:$C2830=$C2831),0),0),"")</f>
        <v>90293</v>
      </c>
      <c r="H2831" s="0" t="n">
        <f aca="false">IF(G2831 &lt;&gt; "", A2831-G2831, "")</f>
        <v>50</v>
      </c>
    </row>
    <row r="2832" customFormat="false" ht="12.8" hidden="false" customHeight="false" outlineLevel="0" collapsed="false">
      <c r="A2832" s="0" t="n">
        <v>90343</v>
      </c>
      <c r="B2832" s="0" t="s">
        <v>6</v>
      </c>
      <c r="C2832" s="0" t="n">
        <v>3152</v>
      </c>
      <c r="D2832" s="0" t="n">
        <v>3</v>
      </c>
      <c r="E2832" s="0" t="s">
        <v>2</v>
      </c>
      <c r="F2832" s="0" t="s">
        <v>103</v>
      </c>
      <c r="G2832" s="0" t="str">
        <f aca="false">IF($B2832="POP",INDEX($A$2:$A2831,MATCH(1,($F$2:$F2831=F2832)*($D$2:$D2831=D2832)*($B$2:$B2831="PUSH")*($C$2:$C2831=$C2832),0),0),"")</f>
        <v/>
      </c>
      <c r="H2832" s="0" t="str">
        <f aca="false">IF(G2832 &lt;&gt; "", A2832-G2832, "")</f>
        <v/>
      </c>
    </row>
    <row r="2833" customFormat="false" ht="12.8" hidden="false" customHeight="false" outlineLevel="0" collapsed="false">
      <c r="A2833" s="0" t="n">
        <v>90343</v>
      </c>
      <c r="B2833" s="0" t="s">
        <v>6</v>
      </c>
      <c r="C2833" s="0" t="n">
        <v>3152</v>
      </c>
      <c r="D2833" s="0" t="n">
        <v>4</v>
      </c>
      <c r="E2833" s="0" t="s">
        <v>2</v>
      </c>
      <c r="F2833" s="0" t="s">
        <v>104</v>
      </c>
      <c r="G2833" s="0" t="str">
        <f aca="false">IF($B2833="POP",INDEX($A$2:$A2832,MATCH(1,($F$2:$F2832=F2833)*($D$2:$D2832=D2833)*($B$2:$B2832="PUSH")*($C$2:$C2832=$C2833),0),0),"")</f>
        <v/>
      </c>
      <c r="H2833" s="0" t="str">
        <f aca="false">IF(G2833 &lt;&gt; "", A2833-G2833, "")</f>
        <v/>
      </c>
    </row>
    <row r="2834" customFormat="false" ht="12.8" hidden="false" customHeight="false" outlineLevel="0" collapsed="false">
      <c r="A2834" s="0" t="n">
        <v>90343</v>
      </c>
      <c r="B2834" s="0" t="s">
        <v>4</v>
      </c>
      <c r="C2834" s="0" t="n">
        <v>3152</v>
      </c>
      <c r="D2834" s="0" t="n">
        <v>4</v>
      </c>
      <c r="E2834" s="0" t="s">
        <v>2</v>
      </c>
      <c r="F2834" s="0" t="s">
        <v>104</v>
      </c>
      <c r="G2834" s="0" t="n">
        <f aca="false">IF($B2834="POP",INDEX($A$2:$A2833,MATCH(1,($F$2:$F2833=F2834)*($D$2:$D2833=D2834)*($B$2:$B2833="PUSH")*($C$2:$C2833=$C2834),0),0),"")</f>
        <v>90293</v>
      </c>
      <c r="H2834" s="0" t="n">
        <f aca="false">IF(G2834 &lt;&gt; "", A2834-G2834, "")</f>
        <v>50</v>
      </c>
    </row>
    <row r="2835" customFormat="false" ht="12.8" hidden="false" customHeight="false" outlineLevel="0" collapsed="false">
      <c r="A2835" s="0" t="n">
        <v>90343</v>
      </c>
      <c r="B2835" s="0" t="s">
        <v>6</v>
      </c>
      <c r="C2835" s="0" t="n">
        <v>3152</v>
      </c>
      <c r="D2835" s="0" t="n">
        <v>4</v>
      </c>
      <c r="E2835" s="0" t="s">
        <v>2</v>
      </c>
      <c r="F2835" s="0" t="s">
        <v>74</v>
      </c>
      <c r="G2835" s="0" t="str">
        <f aca="false">IF($B2835="POP",INDEX($A$2:$A2834,MATCH(1,($F$2:$F2834=F2835)*($D$2:$D2834=D2835)*($B$2:$B2834="PUSH")*($C$2:$C2834=$C2835),0),0),"")</f>
        <v/>
      </c>
      <c r="H2835" s="0" t="str">
        <f aca="false">IF(G2835 &lt;&gt; "", A2835-G2835, "")</f>
        <v/>
      </c>
    </row>
    <row r="2836" customFormat="false" ht="12.8" hidden="false" customHeight="false" outlineLevel="0" collapsed="false">
      <c r="A2836" s="0" t="n">
        <v>90343</v>
      </c>
      <c r="B2836" s="0" t="s">
        <v>4</v>
      </c>
      <c r="C2836" s="0" t="n">
        <v>3152</v>
      </c>
      <c r="D2836" s="0" t="n">
        <v>4</v>
      </c>
      <c r="E2836" s="0" t="s">
        <v>2</v>
      </c>
      <c r="F2836" s="0" t="s">
        <v>74</v>
      </c>
      <c r="G2836" s="0" t="n">
        <f aca="false">IF($B2836="POP",INDEX($A$2:$A2835,MATCH(1,($F$2:$F2835=F2836)*($D$2:$D2835=D2836)*($B$2:$B2835="PUSH")*($C$2:$C2835=$C2836),0),0),"")</f>
        <v>90293</v>
      </c>
      <c r="H2836" s="0" t="n">
        <f aca="false">IF(G2836 &lt;&gt; "", A2836-G2836, "")</f>
        <v>50</v>
      </c>
    </row>
    <row r="2837" customFormat="false" ht="12.8" hidden="false" customHeight="false" outlineLevel="0" collapsed="false">
      <c r="A2837" s="0" t="n">
        <v>90343</v>
      </c>
      <c r="B2837" s="0" t="s">
        <v>6</v>
      </c>
      <c r="C2837" s="0" t="n">
        <v>3152</v>
      </c>
      <c r="D2837" s="0" t="n">
        <v>4</v>
      </c>
      <c r="E2837" s="0" t="s">
        <v>2</v>
      </c>
      <c r="F2837" s="0" t="s">
        <v>100</v>
      </c>
      <c r="G2837" s="0" t="str">
        <f aca="false">IF($B2837="POP",INDEX($A$2:$A2836,MATCH(1,($F$2:$F2836=F2837)*($D$2:$D2836=D2837)*($B$2:$B2836="PUSH")*($C$2:$C2836=$C2837),0),0),"")</f>
        <v/>
      </c>
      <c r="H2837" s="0" t="str">
        <f aca="false">IF(G2837 &lt;&gt; "", A2837-G2837, "")</f>
        <v/>
      </c>
    </row>
    <row r="2838" customFormat="false" ht="12.8" hidden="false" customHeight="false" outlineLevel="0" collapsed="false">
      <c r="A2838" s="0" t="n">
        <v>90343</v>
      </c>
      <c r="B2838" s="0" t="s">
        <v>4</v>
      </c>
      <c r="C2838" s="0" t="n">
        <v>3152</v>
      </c>
      <c r="D2838" s="0" t="n">
        <v>4</v>
      </c>
      <c r="E2838" s="0" t="s">
        <v>2</v>
      </c>
      <c r="F2838" s="0" t="s">
        <v>100</v>
      </c>
      <c r="G2838" s="0" t="n">
        <f aca="false">IF($B2838="POP",INDEX($A$2:$A2837,MATCH(1,($F$2:$F2837=F2838)*($D$2:$D2837=D2838)*($B$2:$B2837="PUSH")*($C$2:$C2837=$C2838),0),0),"")</f>
        <v>90293</v>
      </c>
      <c r="H2838" s="0" t="n">
        <f aca="false">IF(G2838 &lt;&gt; "", A2838-G2838, "")</f>
        <v>50</v>
      </c>
    </row>
    <row r="2839" customFormat="false" ht="12.8" hidden="false" customHeight="false" outlineLevel="0" collapsed="false">
      <c r="A2839" s="0" t="n">
        <v>90343</v>
      </c>
      <c r="B2839" s="0" t="s">
        <v>6</v>
      </c>
      <c r="C2839" s="0" t="n">
        <v>3152</v>
      </c>
      <c r="D2839" s="0" t="n">
        <v>4</v>
      </c>
      <c r="E2839" s="0" t="s">
        <v>2</v>
      </c>
      <c r="F2839" s="0" t="s">
        <v>105</v>
      </c>
      <c r="G2839" s="0" t="str">
        <f aca="false">IF($B2839="POP",INDEX($A$2:$A2838,MATCH(1,($F$2:$F2838=F2839)*($D$2:$D2838=D2839)*($B$2:$B2838="PUSH")*($C$2:$C2838=$C2839),0),0),"")</f>
        <v/>
      </c>
      <c r="H2839" s="0" t="str">
        <f aca="false">IF(G2839 &lt;&gt; "", A2839-G2839, "")</f>
        <v/>
      </c>
    </row>
    <row r="2840" customFormat="false" ht="12.8" hidden="false" customHeight="false" outlineLevel="0" collapsed="false">
      <c r="A2840" s="0" t="n">
        <v>90343</v>
      </c>
      <c r="B2840" s="0" t="s">
        <v>6</v>
      </c>
      <c r="C2840" s="0" t="n">
        <v>3152</v>
      </c>
      <c r="D2840" s="0" t="n">
        <v>5</v>
      </c>
      <c r="E2840" s="0" t="s">
        <v>2</v>
      </c>
      <c r="F2840" s="0" t="s">
        <v>106</v>
      </c>
      <c r="G2840" s="0" t="str">
        <f aca="false">IF($B2840="POP",INDEX($A$2:$A2839,MATCH(1,($F$2:$F2839=F2840)*($D$2:$D2839=D2840)*($B$2:$B2839="PUSH")*($C$2:$C2839=$C2840),0),0),"")</f>
        <v/>
      </c>
      <c r="H2840" s="0" t="str">
        <f aca="false">IF(G2840 &lt;&gt; "", A2840-G2840, "")</f>
        <v/>
      </c>
    </row>
    <row r="2841" customFormat="false" ht="12.8" hidden="false" customHeight="false" outlineLevel="0" collapsed="false">
      <c r="A2841" s="0" t="n">
        <v>90343</v>
      </c>
      <c r="B2841" s="0" t="s">
        <v>4</v>
      </c>
      <c r="C2841" s="0" t="n">
        <v>3152</v>
      </c>
      <c r="D2841" s="0" t="n">
        <v>5</v>
      </c>
      <c r="E2841" s="0" t="s">
        <v>2</v>
      </c>
      <c r="F2841" s="0" t="s">
        <v>106</v>
      </c>
      <c r="G2841" s="0" t="n">
        <f aca="false">IF($B2841="POP",INDEX($A$2:$A2840,MATCH(1,($F$2:$F2840=F2841)*($D$2:$D2840=D2841)*($B$2:$B2840="PUSH")*($C$2:$C2840=$C2841),0),0),"")</f>
        <v>90293</v>
      </c>
      <c r="H2841" s="0" t="n">
        <f aca="false">IF(G2841 &lt;&gt; "", A2841-G2841, "")</f>
        <v>50</v>
      </c>
    </row>
    <row r="2842" customFormat="false" ht="12.8" hidden="false" customHeight="false" outlineLevel="0" collapsed="false">
      <c r="A2842" s="0" t="n">
        <v>90360</v>
      </c>
      <c r="B2842" s="0" t="s">
        <v>6</v>
      </c>
      <c r="C2842" s="0" t="n">
        <v>3152</v>
      </c>
      <c r="D2842" s="0" t="n">
        <v>5</v>
      </c>
      <c r="E2842" s="0" t="s">
        <v>2</v>
      </c>
      <c r="F2842" s="0" t="s">
        <v>107</v>
      </c>
      <c r="G2842" s="0" t="str">
        <f aca="false">IF($B2842="POP",INDEX($A$2:$A2841,MATCH(1,($F$2:$F2841=F2842)*($D$2:$D2841=D2842)*($B$2:$B2841="PUSH")*($C$2:$C2841=$C2842),0),0),"")</f>
        <v/>
      </c>
      <c r="H2842" s="0" t="str">
        <f aca="false">IF(G2842 &lt;&gt; "", A2842-G2842, "")</f>
        <v/>
      </c>
    </row>
    <row r="2843" customFormat="false" ht="12.8" hidden="false" customHeight="false" outlineLevel="0" collapsed="false">
      <c r="A2843" s="0" t="n">
        <v>90377</v>
      </c>
      <c r="B2843" s="0" t="s">
        <v>4</v>
      </c>
      <c r="C2843" s="0" t="n">
        <v>3152</v>
      </c>
      <c r="D2843" s="0" t="n">
        <v>5</v>
      </c>
      <c r="E2843" s="0" t="s">
        <v>2</v>
      </c>
      <c r="F2843" s="0" t="s">
        <v>107</v>
      </c>
      <c r="G2843" s="0" t="n">
        <f aca="false">IF($B2843="POP",INDEX($A$2:$A2842,MATCH(1,($F$2:$F2842=F2843)*($D$2:$D2842=D2843)*($B$2:$B2842="PUSH")*($C$2:$C2842=$C2843),0),0),"")</f>
        <v>90310</v>
      </c>
      <c r="H2843" s="0" t="n">
        <f aca="false">IF(G2843 &lt;&gt; "", A2843-G2843, "")</f>
        <v>67</v>
      </c>
    </row>
    <row r="2844" customFormat="false" ht="12.8" hidden="false" customHeight="false" outlineLevel="0" collapsed="false">
      <c r="A2844" s="0" t="n">
        <v>90477</v>
      </c>
      <c r="B2844" s="0" t="s">
        <v>6</v>
      </c>
      <c r="C2844" s="0" t="n">
        <v>3152</v>
      </c>
      <c r="D2844" s="0" t="n">
        <v>5</v>
      </c>
      <c r="E2844" s="0" t="s">
        <v>2</v>
      </c>
      <c r="F2844" s="0" t="s">
        <v>75</v>
      </c>
      <c r="G2844" s="0" t="str">
        <f aca="false">IF($B2844="POP",INDEX($A$2:$A2843,MATCH(1,($F$2:$F2843=F2844)*($D$2:$D2843=D2844)*($B$2:$B2843="PUSH")*($C$2:$C2843=$C2844),0),0),"")</f>
        <v/>
      </c>
      <c r="H2844" s="0" t="str">
        <f aca="false">IF(G2844 &lt;&gt; "", A2844-G2844, "")</f>
        <v/>
      </c>
    </row>
    <row r="2845" customFormat="false" ht="12.8" hidden="false" customHeight="false" outlineLevel="0" collapsed="false">
      <c r="A2845" s="0" t="n">
        <v>90477</v>
      </c>
      <c r="B2845" s="0" t="s">
        <v>6</v>
      </c>
      <c r="C2845" s="0" t="n">
        <v>3152</v>
      </c>
      <c r="D2845" s="0" t="n">
        <v>6</v>
      </c>
      <c r="E2845" s="0" t="s">
        <v>2</v>
      </c>
      <c r="F2845" s="0" t="s">
        <v>76</v>
      </c>
      <c r="G2845" s="0" t="str">
        <f aca="false">IF($B2845="POP",INDEX($A$2:$A2844,MATCH(1,($F$2:$F2844=F2845)*($D$2:$D2844=D2845)*($B$2:$B2844="PUSH")*($C$2:$C2844=$C2845),0),0),"")</f>
        <v/>
      </c>
      <c r="H2845" s="0" t="str">
        <f aca="false">IF(G2845 &lt;&gt; "", A2845-G2845, "")</f>
        <v/>
      </c>
    </row>
    <row r="2846" customFormat="false" ht="12.8" hidden="false" customHeight="false" outlineLevel="0" collapsed="false">
      <c r="A2846" s="0" t="n">
        <v>90477</v>
      </c>
      <c r="B2846" s="0" t="s">
        <v>4</v>
      </c>
      <c r="C2846" s="0" t="n">
        <v>3152</v>
      </c>
      <c r="D2846" s="0" t="n">
        <v>6</v>
      </c>
      <c r="E2846" s="0" t="s">
        <v>2</v>
      </c>
      <c r="F2846" s="0" t="s">
        <v>76</v>
      </c>
      <c r="G2846" s="0" t="n">
        <f aca="false">IF($B2846="POP",INDEX($A$2:$A2845,MATCH(1,($F$2:$F2845=F2846)*($D$2:$D2845=D2846)*($B$2:$B2845="PUSH")*($C$2:$C2845=$C2846),0),0),"")</f>
        <v>90477</v>
      </c>
      <c r="H2846" s="0" t="n">
        <f aca="false">IF(G2846 &lt;&gt; "", A2846-G2846, "")</f>
        <v>0</v>
      </c>
    </row>
    <row r="2847" customFormat="false" ht="12.8" hidden="false" customHeight="false" outlineLevel="0" collapsed="false">
      <c r="A2847" s="0" t="n">
        <v>90477</v>
      </c>
      <c r="B2847" s="0" t="s">
        <v>6</v>
      </c>
      <c r="C2847" s="0" t="n">
        <v>3152</v>
      </c>
      <c r="D2847" s="0" t="n">
        <v>6</v>
      </c>
      <c r="E2847" s="0" t="s">
        <v>2</v>
      </c>
      <c r="F2847" s="0" t="s">
        <v>77</v>
      </c>
      <c r="G2847" s="0" t="str">
        <f aca="false">IF($B2847="POP",INDEX($A$2:$A2846,MATCH(1,($F$2:$F2846=F2847)*($D$2:$D2846=D2847)*($B$2:$B2846="PUSH")*($C$2:$C2846=$C2847),0),0),"")</f>
        <v/>
      </c>
      <c r="H2847" s="0" t="str">
        <f aca="false">IF(G2847 &lt;&gt; "", A2847-G2847, "")</f>
        <v/>
      </c>
    </row>
    <row r="2848" customFormat="false" ht="12.8" hidden="false" customHeight="false" outlineLevel="0" collapsed="false">
      <c r="A2848" s="0" t="n">
        <v>90477</v>
      </c>
      <c r="B2848" s="0" t="s">
        <v>4</v>
      </c>
      <c r="C2848" s="0" t="n">
        <v>3152</v>
      </c>
      <c r="D2848" s="0" t="n">
        <v>6</v>
      </c>
      <c r="E2848" s="0" t="s">
        <v>2</v>
      </c>
      <c r="F2848" s="0" t="s">
        <v>77</v>
      </c>
      <c r="G2848" s="0" t="n">
        <f aca="false">IF($B2848="POP",INDEX($A$2:$A2847,MATCH(1,($F$2:$F2847=F2848)*($D$2:$D2847=D2848)*($B$2:$B2847="PUSH")*($C$2:$C2847=$C2848),0),0),"")</f>
        <v>90477</v>
      </c>
      <c r="H2848" s="0" t="n">
        <f aca="false">IF(G2848 &lt;&gt; "", A2848-G2848, "")</f>
        <v>0</v>
      </c>
    </row>
    <row r="2849" customFormat="false" ht="12.8" hidden="false" customHeight="false" outlineLevel="0" collapsed="false">
      <c r="A2849" s="0" t="n">
        <v>90477</v>
      </c>
      <c r="B2849" s="0" t="s">
        <v>6</v>
      </c>
      <c r="C2849" s="0" t="n">
        <v>3152</v>
      </c>
      <c r="D2849" s="0" t="n">
        <v>6</v>
      </c>
      <c r="E2849" s="0" t="s">
        <v>2</v>
      </c>
      <c r="F2849" s="0" t="s">
        <v>78</v>
      </c>
      <c r="G2849" s="0" t="str">
        <f aca="false">IF($B2849="POP",INDEX($A$2:$A2848,MATCH(1,($F$2:$F2848=F2849)*($D$2:$D2848=D2849)*($B$2:$B2848="PUSH")*($C$2:$C2848=$C2849),0),0),"")</f>
        <v/>
      </c>
      <c r="H2849" s="0" t="str">
        <f aca="false">IF(G2849 &lt;&gt; "", A2849-G2849, "")</f>
        <v/>
      </c>
    </row>
    <row r="2850" customFormat="false" ht="12.8" hidden="false" customHeight="false" outlineLevel="0" collapsed="false">
      <c r="A2850" s="0" t="n">
        <v>90477</v>
      </c>
      <c r="B2850" s="0" t="s">
        <v>4</v>
      </c>
      <c r="C2850" s="0" t="n">
        <v>3152</v>
      </c>
      <c r="D2850" s="0" t="n">
        <v>6</v>
      </c>
      <c r="E2850" s="0" t="s">
        <v>2</v>
      </c>
      <c r="F2850" s="0" t="s">
        <v>78</v>
      </c>
      <c r="G2850" s="0" t="n">
        <f aca="false">IF($B2850="POP",INDEX($A$2:$A2849,MATCH(1,($F$2:$F2849=F2850)*($D$2:$D2849=D2850)*($B$2:$B2849="PUSH")*($C$2:$C2849=$C2850),0),0),"")</f>
        <v>90477</v>
      </c>
      <c r="H2850" s="0" t="n">
        <f aca="false">IF(G2850 &lt;&gt; "", A2850-G2850, "")</f>
        <v>0</v>
      </c>
    </row>
    <row r="2851" customFormat="false" ht="12.8" hidden="false" customHeight="false" outlineLevel="0" collapsed="false">
      <c r="A2851" s="0" t="n">
        <v>90477</v>
      </c>
      <c r="B2851" s="0" t="s">
        <v>4</v>
      </c>
      <c r="C2851" s="0" t="n">
        <v>3152</v>
      </c>
      <c r="D2851" s="0" t="n">
        <v>5</v>
      </c>
      <c r="E2851" s="0" t="s">
        <v>2</v>
      </c>
      <c r="F2851" s="0" t="s">
        <v>75</v>
      </c>
      <c r="G2851" s="0" t="n">
        <f aca="false">IF($B2851="POP",INDEX($A$2:$A2850,MATCH(1,($F$2:$F2850=F2851)*($D$2:$D2850=D2851)*($B$2:$B2850="PUSH")*($C$2:$C2850=$C2851),0),0),"")</f>
        <v>90477</v>
      </c>
      <c r="H2851" s="0" t="n">
        <f aca="false">IF(G2851 &lt;&gt; "", A2851-G2851, "")</f>
        <v>0</v>
      </c>
    </row>
    <row r="2852" customFormat="false" ht="12.8" hidden="false" customHeight="false" outlineLevel="0" collapsed="false">
      <c r="A2852" s="0" t="n">
        <v>90493</v>
      </c>
      <c r="B2852" s="0" t="s">
        <v>6</v>
      </c>
      <c r="C2852" s="0" t="n">
        <v>3152</v>
      </c>
      <c r="D2852" s="0" t="n">
        <v>5</v>
      </c>
      <c r="E2852" s="0" t="s">
        <v>2</v>
      </c>
      <c r="F2852" s="0" t="s">
        <v>108</v>
      </c>
      <c r="G2852" s="0" t="str">
        <f aca="false">IF($B2852="POP",INDEX($A$2:$A2851,MATCH(1,($F$2:$F2851=F2852)*($D$2:$D2851=D2852)*($B$2:$B2851="PUSH")*($C$2:$C2851=$C2852),0),0),"")</f>
        <v/>
      </c>
      <c r="H2852" s="0" t="str">
        <f aca="false">IF(G2852 &lt;&gt; "", A2852-G2852, "")</f>
        <v/>
      </c>
    </row>
    <row r="2853" customFormat="false" ht="12.8" hidden="false" customHeight="false" outlineLevel="0" collapsed="false">
      <c r="A2853" s="0" t="n">
        <v>90495</v>
      </c>
      <c r="B2853" s="0" t="s">
        <v>4</v>
      </c>
      <c r="C2853" s="0" t="n">
        <v>3152</v>
      </c>
      <c r="D2853" s="0" t="n">
        <v>5</v>
      </c>
      <c r="E2853" s="0" t="s">
        <v>2</v>
      </c>
      <c r="F2853" s="0" t="s">
        <v>108</v>
      </c>
      <c r="G2853" s="0" t="n">
        <f aca="false">IF($B2853="POP",INDEX($A$2:$A2852,MATCH(1,($F$2:$F2852=F2853)*($D$2:$D2852=D2853)*($B$2:$B2852="PUSH")*($C$2:$C2852=$C2853),0),0),"")</f>
        <v>90493</v>
      </c>
      <c r="H2853" s="0" t="n">
        <f aca="false">IF(G2853 &lt;&gt; "", A2853-G2853, "")</f>
        <v>2</v>
      </c>
    </row>
    <row r="2854" customFormat="false" ht="12.8" hidden="false" customHeight="false" outlineLevel="0" collapsed="false">
      <c r="A2854" s="0" t="n">
        <v>90495</v>
      </c>
      <c r="B2854" s="0" t="s">
        <v>6</v>
      </c>
      <c r="C2854" s="0" t="n">
        <v>3152</v>
      </c>
      <c r="D2854" s="0" t="n">
        <v>5</v>
      </c>
      <c r="E2854" s="0" t="s">
        <v>2</v>
      </c>
      <c r="F2854" s="0" t="s">
        <v>84</v>
      </c>
      <c r="G2854" s="0" t="str">
        <f aca="false">IF($B2854="POP",INDEX($A$2:$A2853,MATCH(1,($F$2:$F2853=F2854)*($D$2:$D2853=D2854)*($B$2:$B2853="PUSH")*($C$2:$C2853=$C2854),0),0),"")</f>
        <v/>
      </c>
      <c r="H2854" s="0" t="str">
        <f aca="false">IF(G2854 &lt;&gt; "", A2854-G2854, "")</f>
        <v/>
      </c>
    </row>
    <row r="2855" customFormat="false" ht="12.8" hidden="false" customHeight="false" outlineLevel="0" collapsed="false">
      <c r="A2855" s="0" t="n">
        <v>90495</v>
      </c>
      <c r="B2855" s="0" t="s">
        <v>1</v>
      </c>
      <c r="C2855" s="0" t="n">
        <v>3161</v>
      </c>
      <c r="D2855" s="0" t="n">
        <v>0</v>
      </c>
      <c r="E2855" s="0" t="s">
        <v>2</v>
      </c>
      <c r="F2855" s="0" t="s">
        <v>85</v>
      </c>
      <c r="G2855" s="0" t="str">
        <f aca="false">IF($B2855="POP",INDEX($A$2:$A2854,MATCH(1,($F$2:$F2854=F2855)*($D$2:$D2854=D2855)*($B$2:$B2854="PUSH")*($C$2:$C2854=$C2855),0),0),"")</f>
        <v/>
      </c>
      <c r="H2855" s="0" t="str">
        <f aca="false">IF(G2855 &lt;&gt; "", A2855-G2855, "")</f>
        <v/>
      </c>
    </row>
    <row r="2856" customFormat="false" ht="12.8" hidden="false" customHeight="false" outlineLevel="0" collapsed="false">
      <c r="A2856" s="0" t="n">
        <v>90495</v>
      </c>
      <c r="B2856" s="0" t="s">
        <v>4</v>
      </c>
      <c r="C2856" s="0" t="n">
        <v>3152</v>
      </c>
      <c r="D2856" s="0" t="n">
        <v>5</v>
      </c>
      <c r="E2856" s="0" t="s">
        <v>2</v>
      </c>
      <c r="F2856" s="0" t="s">
        <v>84</v>
      </c>
      <c r="G2856" s="0" t="n">
        <f aca="false">IF($B2856="POP",INDEX($A$2:$A2855,MATCH(1,($F$2:$F2855=F2856)*($D$2:$D2855=D2856)*($B$2:$B2855="PUSH")*($C$2:$C2855=$C2856),0),0),"")</f>
        <v>90495</v>
      </c>
      <c r="H2856" s="0" t="n">
        <f aca="false">IF(G2856 &lt;&gt; "", A2856-G2856, "")</f>
        <v>0</v>
      </c>
    </row>
    <row r="2857" customFormat="false" ht="12.8" hidden="false" customHeight="false" outlineLevel="0" collapsed="false">
      <c r="A2857" s="0" t="n">
        <v>90495</v>
      </c>
      <c r="B2857" s="0" t="s">
        <v>6</v>
      </c>
      <c r="C2857" s="0" t="n">
        <v>3152</v>
      </c>
      <c r="D2857" s="0" t="n">
        <v>5</v>
      </c>
      <c r="E2857" s="0" t="s">
        <v>2</v>
      </c>
      <c r="F2857" s="0" t="s">
        <v>86</v>
      </c>
      <c r="G2857" s="0" t="str">
        <f aca="false">IF($B2857="POP",INDEX($A$2:$A2856,MATCH(1,($F$2:$F2856=F2857)*($D$2:$D2856=D2857)*($B$2:$B2856="PUSH")*($C$2:$C2856=$C2857),0),0),"")</f>
        <v/>
      </c>
      <c r="H2857" s="0" t="str">
        <f aca="false">IF(G2857 &lt;&gt; "", A2857-G2857, "")</f>
        <v/>
      </c>
    </row>
    <row r="2858" customFormat="false" ht="12.8" hidden="false" customHeight="false" outlineLevel="0" collapsed="false">
      <c r="A2858" s="0" t="n">
        <v>90495</v>
      </c>
      <c r="B2858" s="0" t="s">
        <v>1</v>
      </c>
      <c r="C2858" s="0" t="n">
        <v>3162</v>
      </c>
      <c r="D2858" s="0" t="n">
        <v>0</v>
      </c>
      <c r="E2858" s="0" t="s">
        <v>2</v>
      </c>
      <c r="F2858" s="0" t="s">
        <v>87</v>
      </c>
      <c r="G2858" s="0" t="str">
        <f aca="false">IF($B2858="POP",INDEX($A$2:$A2857,MATCH(1,($F$2:$F2857=F2858)*($D$2:$D2857=D2858)*($B$2:$B2857="PUSH")*($C$2:$C2857=$C2858),0),0),"")</f>
        <v/>
      </c>
      <c r="H2858" s="0" t="str">
        <f aca="false">IF(G2858 &lt;&gt; "", A2858-G2858, "")</f>
        <v/>
      </c>
    </row>
    <row r="2859" customFormat="false" ht="12.8" hidden="false" customHeight="false" outlineLevel="0" collapsed="false">
      <c r="A2859" s="0" t="n">
        <v>90495</v>
      </c>
      <c r="B2859" s="0" t="s">
        <v>4</v>
      </c>
      <c r="C2859" s="0" t="n">
        <v>3152</v>
      </c>
      <c r="D2859" s="0" t="n">
        <v>5</v>
      </c>
      <c r="E2859" s="0" t="s">
        <v>2</v>
      </c>
      <c r="F2859" s="0" t="s">
        <v>86</v>
      </c>
      <c r="G2859" s="0" t="n">
        <f aca="false">IF($B2859="POP",INDEX($A$2:$A2858,MATCH(1,($F$2:$F2858=F2859)*($D$2:$D2858=D2859)*($B$2:$B2858="PUSH")*($C$2:$C2858=$C2859),0),0),"")</f>
        <v>90495</v>
      </c>
      <c r="H2859" s="0" t="n">
        <f aca="false">IF(G2859 &lt;&gt; "", A2859-G2859, "")</f>
        <v>0</v>
      </c>
    </row>
    <row r="2860" customFormat="false" ht="12.8" hidden="false" customHeight="false" outlineLevel="0" collapsed="false">
      <c r="A2860" s="0" t="n">
        <v>90510</v>
      </c>
      <c r="B2860" s="0" t="s">
        <v>6</v>
      </c>
      <c r="C2860" s="0" t="n">
        <v>3161</v>
      </c>
      <c r="D2860" s="0" t="n">
        <v>0</v>
      </c>
      <c r="E2860" s="0" t="s">
        <v>2</v>
      </c>
      <c r="F2860" s="0" t="s">
        <v>88</v>
      </c>
      <c r="G2860" s="0" t="str">
        <f aca="false">IF($B2860="POP",INDEX($A$2:$A2859,MATCH(1,($F$2:$F2859=F2860)*($D$2:$D2859=D2860)*($B$2:$B2859="PUSH")*($C$2:$C2859=$C2860),0),0),"")</f>
        <v/>
      </c>
      <c r="H2860" s="0" t="str">
        <f aca="false">IF(G2860 &lt;&gt; "", A2860-G2860, "")</f>
        <v/>
      </c>
    </row>
    <row r="2861" customFormat="false" ht="12.8" hidden="false" customHeight="false" outlineLevel="0" collapsed="false">
      <c r="A2861" s="0" t="n">
        <v>90510</v>
      </c>
      <c r="B2861" s="0" t="s">
        <v>6</v>
      </c>
      <c r="C2861" s="0" t="n">
        <v>3161</v>
      </c>
      <c r="D2861" s="0" t="n">
        <v>1</v>
      </c>
      <c r="E2861" s="0" t="s">
        <v>2</v>
      </c>
      <c r="F2861" s="0" t="s">
        <v>7</v>
      </c>
      <c r="G2861" s="0" t="str">
        <f aca="false">IF($B2861="POP",INDEX($A$2:$A2860,MATCH(1,($F$2:$F2860=F2861)*($D$2:$D2860=D2861)*($B$2:$B2860="PUSH")*($C$2:$C2860=$C2861),0),0),"")</f>
        <v/>
      </c>
      <c r="H2861" s="0" t="str">
        <f aca="false">IF(G2861 &lt;&gt; "", A2861-G2861, "")</f>
        <v/>
      </c>
    </row>
    <row r="2862" customFormat="false" ht="12.8" hidden="false" customHeight="false" outlineLevel="0" collapsed="false">
      <c r="A2862" s="0" t="n">
        <v>90510</v>
      </c>
      <c r="B2862" s="0" t="s">
        <v>4</v>
      </c>
      <c r="C2862" s="0" t="n">
        <v>3161</v>
      </c>
      <c r="D2862" s="0" t="n">
        <v>1</v>
      </c>
      <c r="E2862" s="0" t="s">
        <v>2</v>
      </c>
      <c r="F2862" s="0" t="s">
        <v>7</v>
      </c>
      <c r="G2862" s="0" t="n">
        <f aca="false">IF($B2862="POP",INDEX($A$2:$A2861,MATCH(1,($F$2:$F2861=F2862)*($D$2:$D2861=D2862)*($B$2:$B2861="PUSH")*($C$2:$C2861=$C2862),0),0),"")</f>
        <v>90510</v>
      </c>
      <c r="H2862" s="0" t="n">
        <f aca="false">IF(G2862 &lt;&gt; "", A2862-G2862, "")</f>
        <v>0</v>
      </c>
    </row>
    <row r="2863" customFormat="false" ht="12.8" hidden="false" customHeight="false" outlineLevel="0" collapsed="false">
      <c r="A2863" s="0" t="n">
        <v>90510</v>
      </c>
      <c r="B2863" s="0" t="s">
        <v>11</v>
      </c>
      <c r="C2863" s="0" t="n">
        <v>3161</v>
      </c>
      <c r="D2863" s="0" t="n">
        <v>0</v>
      </c>
      <c r="E2863" s="0" t="s">
        <v>2</v>
      </c>
      <c r="F2863" s="0" t="s">
        <v>88</v>
      </c>
      <c r="G2863" s="0" t="str">
        <f aca="false">IF($B2863="POP",INDEX($A$2:$A2862,MATCH(1,($F$2:$F2862=F2863)*($D$2:$D2862=D2863)*($B$2:$B2862="PUSH")*($C$2:$C2862=$C2863),0),0),"")</f>
        <v/>
      </c>
      <c r="H2863" s="0" t="str">
        <f aca="false">IF(G2863 &lt;&gt; "", A2863-G2863, "")</f>
        <v/>
      </c>
    </row>
    <row r="2864" customFormat="false" ht="12.8" hidden="false" customHeight="false" outlineLevel="0" collapsed="false">
      <c r="A2864" s="0" t="n">
        <v>90527</v>
      </c>
      <c r="B2864" s="0" t="s">
        <v>4</v>
      </c>
      <c r="C2864" s="0" t="n">
        <v>3161</v>
      </c>
      <c r="D2864" s="0" t="n">
        <v>0</v>
      </c>
      <c r="E2864" s="0" t="s">
        <v>2</v>
      </c>
      <c r="F2864" s="0" t="s">
        <v>88</v>
      </c>
      <c r="G2864" s="0" t="n">
        <f aca="false">IF($B2864="POP",INDEX($A$2:$A2863,MATCH(1,($F$2:$F2863=F2864)*($D$2:$D2863=D2864)*($B$2:$B2863="PUSH")*($C$2:$C2863=$C2864),0),0),"")</f>
        <v>90510</v>
      </c>
      <c r="H2864" s="0" t="n">
        <f aca="false">IF(G2864 &lt;&gt; "", A2864-G2864, "")</f>
        <v>17</v>
      </c>
    </row>
    <row r="2865" customFormat="false" ht="12.8" hidden="false" customHeight="false" outlineLevel="0" collapsed="false">
      <c r="A2865" s="0" t="n">
        <v>90527</v>
      </c>
      <c r="B2865" s="0" t="s">
        <v>6</v>
      </c>
      <c r="C2865" s="0" t="n">
        <v>3162</v>
      </c>
      <c r="D2865" s="0" t="n">
        <v>0</v>
      </c>
      <c r="E2865" s="0" t="s">
        <v>2</v>
      </c>
      <c r="F2865" s="0" t="s">
        <v>89</v>
      </c>
      <c r="G2865" s="0" t="str">
        <f aca="false">IF($B2865="POP",INDEX($A$2:$A2864,MATCH(1,($F$2:$F2864=F2865)*($D$2:$D2864=D2865)*($B$2:$B2864="PUSH")*($C$2:$C2864=$C2865),0),0),"")</f>
        <v/>
      </c>
      <c r="H2865" s="0" t="str">
        <f aca="false">IF(G2865 &lt;&gt; "", A2865-G2865, "")</f>
        <v/>
      </c>
    </row>
    <row r="2866" customFormat="false" ht="12.8" hidden="false" customHeight="false" outlineLevel="0" collapsed="false">
      <c r="A2866" s="0" t="n">
        <v>90527</v>
      </c>
      <c r="B2866" s="0" t="s">
        <v>6</v>
      </c>
      <c r="C2866" s="0" t="n">
        <v>3162</v>
      </c>
      <c r="D2866" s="0" t="n">
        <v>1</v>
      </c>
      <c r="E2866" s="0" t="s">
        <v>2</v>
      </c>
      <c r="F2866" s="0" t="s">
        <v>9</v>
      </c>
      <c r="G2866" s="0" t="str">
        <f aca="false">IF($B2866="POP",INDEX($A$2:$A2865,MATCH(1,($F$2:$F2865=F2866)*($D$2:$D2865=D2866)*($B$2:$B2865="PUSH")*($C$2:$C2865=$C2866),0),0),"")</f>
        <v/>
      </c>
      <c r="H2866" s="0" t="str">
        <f aca="false">IF(G2866 &lt;&gt; "", A2866-G2866, "")</f>
        <v/>
      </c>
    </row>
    <row r="2867" customFormat="false" ht="12.8" hidden="false" customHeight="false" outlineLevel="0" collapsed="false">
      <c r="A2867" s="0" t="n">
        <v>90527</v>
      </c>
      <c r="B2867" s="0" t="s">
        <v>6</v>
      </c>
      <c r="C2867" s="0" t="n">
        <v>3162</v>
      </c>
      <c r="D2867" s="0" t="n">
        <v>2</v>
      </c>
      <c r="E2867" s="0" t="s">
        <v>2</v>
      </c>
      <c r="F2867" s="0" t="s">
        <v>10</v>
      </c>
      <c r="G2867" s="0" t="str">
        <f aca="false">IF($B2867="POP",INDEX($A$2:$A2866,MATCH(1,($F$2:$F2866=F2867)*($D$2:$D2866=D2867)*($B$2:$B2866="PUSH")*($C$2:$C2866=$C2867),0),0),"")</f>
        <v/>
      </c>
      <c r="H2867" s="0" t="str">
        <f aca="false">IF(G2867 &lt;&gt; "", A2867-G2867, "")</f>
        <v/>
      </c>
    </row>
    <row r="2868" customFormat="false" ht="12.8" hidden="false" customHeight="false" outlineLevel="0" collapsed="false">
      <c r="A2868" s="0" t="n">
        <v>90561</v>
      </c>
      <c r="B2868" s="0" t="s">
        <v>4</v>
      </c>
      <c r="C2868" s="0" t="n">
        <v>3162</v>
      </c>
      <c r="D2868" s="0" t="n">
        <v>2</v>
      </c>
      <c r="E2868" s="0" t="s">
        <v>2</v>
      </c>
      <c r="F2868" s="0" t="s">
        <v>10</v>
      </c>
      <c r="G2868" s="0" t="n">
        <f aca="false">IF($B2868="POP",INDEX($A$2:$A2867,MATCH(1,($F$2:$F2867=F2868)*($D$2:$D2867=D2868)*($B$2:$B2867="PUSH")*($C$2:$C2867=$C2868),0),0),"")</f>
        <v>90527</v>
      </c>
      <c r="H2868" s="0" t="n">
        <f aca="false">IF(G2868 &lt;&gt; "", A2868-G2868, "")</f>
        <v>34</v>
      </c>
    </row>
    <row r="2869" customFormat="false" ht="12.8" hidden="false" customHeight="false" outlineLevel="0" collapsed="false">
      <c r="A2869" s="0" t="n">
        <v>90561</v>
      </c>
      <c r="B2869" s="0" t="s">
        <v>4</v>
      </c>
      <c r="C2869" s="0" t="n">
        <v>3162</v>
      </c>
      <c r="D2869" s="0" t="n">
        <v>1</v>
      </c>
      <c r="E2869" s="0" t="s">
        <v>2</v>
      </c>
      <c r="F2869" s="0" t="s">
        <v>9</v>
      </c>
      <c r="G2869" s="0" t="n">
        <f aca="false">IF($B2869="POP",INDEX($A$2:$A2868,MATCH(1,($F$2:$F2868=F2869)*($D$2:$D2868=D2869)*($B$2:$B2868="PUSH")*($C$2:$C2868=$C2869),0),0),"")</f>
        <v>90527</v>
      </c>
      <c r="H2869" s="0" t="n">
        <f aca="false">IF(G2869 &lt;&gt; "", A2869-G2869, "")</f>
        <v>34</v>
      </c>
    </row>
    <row r="2870" customFormat="false" ht="12.8" hidden="false" customHeight="false" outlineLevel="0" collapsed="false">
      <c r="A2870" s="0" t="n">
        <v>90561</v>
      </c>
      <c r="B2870" s="0" t="s">
        <v>11</v>
      </c>
      <c r="C2870" s="0" t="n">
        <v>3162</v>
      </c>
      <c r="D2870" s="0" t="n">
        <v>0</v>
      </c>
      <c r="E2870" s="0" t="s">
        <v>2</v>
      </c>
      <c r="F2870" s="0" t="s">
        <v>89</v>
      </c>
      <c r="G2870" s="0" t="str">
        <f aca="false">IF($B2870="POP",INDEX($A$2:$A2869,MATCH(1,($F$2:$F2869=F2870)*($D$2:$D2869=D2870)*($B$2:$B2869="PUSH")*($C$2:$C2869=$C2870),0),0),"")</f>
        <v/>
      </c>
      <c r="H2870" s="0" t="str">
        <f aca="false">IF(G2870 &lt;&gt; "", A2870-G2870, "")</f>
        <v/>
      </c>
    </row>
    <row r="2871" customFormat="false" ht="12.8" hidden="false" customHeight="false" outlineLevel="0" collapsed="false">
      <c r="A2871" s="0" t="n">
        <v>90577</v>
      </c>
      <c r="B2871" s="0" t="s">
        <v>4</v>
      </c>
      <c r="C2871" s="0" t="n">
        <v>3162</v>
      </c>
      <c r="D2871" s="0" t="n">
        <v>0</v>
      </c>
      <c r="E2871" s="0" t="s">
        <v>2</v>
      </c>
      <c r="F2871" s="0" t="s">
        <v>89</v>
      </c>
      <c r="G2871" s="0" t="n">
        <f aca="false">IF($B2871="POP",INDEX($A$2:$A2870,MATCH(1,($F$2:$F2870=F2871)*($D$2:$D2870=D2871)*($B$2:$B2870="PUSH")*($C$2:$C2870=$C2871),0),0),"")</f>
        <v>90527</v>
      </c>
      <c r="H2871" s="0" t="n">
        <f aca="false">IF(G2871 &lt;&gt; "", A2871-G2871, "")</f>
        <v>50</v>
      </c>
    </row>
    <row r="2872" customFormat="false" ht="12.8" hidden="false" customHeight="false" outlineLevel="0" collapsed="false">
      <c r="A2872" s="0" t="n">
        <v>90627</v>
      </c>
      <c r="B2872" s="0" t="s">
        <v>6</v>
      </c>
      <c r="C2872" s="0" t="n">
        <v>3152</v>
      </c>
      <c r="D2872" s="0" t="n">
        <v>5</v>
      </c>
      <c r="E2872" s="0" t="s">
        <v>2</v>
      </c>
      <c r="F2872" s="0" t="s">
        <v>109</v>
      </c>
      <c r="G2872" s="0" t="str">
        <f aca="false">IF($B2872="POP",INDEX($A$2:$A2871,MATCH(1,($F$2:$F2871=F2872)*($D$2:$D2871=D2872)*($B$2:$B2871="PUSH")*($C$2:$C2871=$C2872),0),0),"")</f>
        <v/>
      </c>
      <c r="H2872" s="0" t="str">
        <f aca="false">IF(G2872 &lt;&gt; "", A2872-G2872, "")</f>
        <v/>
      </c>
    </row>
    <row r="2873" customFormat="false" ht="12.8" hidden="false" customHeight="false" outlineLevel="0" collapsed="false">
      <c r="A2873" s="0" t="n">
        <v>90627</v>
      </c>
      <c r="B2873" s="0" t="s">
        <v>4</v>
      </c>
      <c r="C2873" s="0" t="n">
        <v>3152</v>
      </c>
      <c r="D2873" s="0" t="n">
        <v>5</v>
      </c>
      <c r="E2873" s="0" t="s">
        <v>2</v>
      </c>
      <c r="F2873" s="0" t="s">
        <v>109</v>
      </c>
      <c r="G2873" s="0" t="n">
        <f aca="false">IF($B2873="POP",INDEX($A$2:$A2872,MATCH(1,($F$2:$F2872=F2873)*($D$2:$D2872=D2873)*($B$2:$B2872="PUSH")*($C$2:$C2872=$C2873),0),0),"")</f>
        <v>90627</v>
      </c>
      <c r="H2873" s="0" t="n">
        <f aca="false">IF(G2873 &lt;&gt; "", A2873-G2873, "")</f>
        <v>0</v>
      </c>
    </row>
    <row r="2874" customFormat="false" ht="12.8" hidden="false" customHeight="false" outlineLevel="0" collapsed="false">
      <c r="A2874" s="0" t="n">
        <v>90627</v>
      </c>
      <c r="B2874" s="0" t="s">
        <v>4</v>
      </c>
      <c r="C2874" s="0" t="n">
        <v>3152</v>
      </c>
      <c r="D2874" s="0" t="n">
        <v>4</v>
      </c>
      <c r="E2874" s="0" t="s">
        <v>2</v>
      </c>
      <c r="F2874" s="0" t="s">
        <v>105</v>
      </c>
      <c r="G2874" s="0" t="n">
        <f aca="false">IF($B2874="POP",INDEX($A$2:$A2873,MATCH(1,($F$2:$F2873=F2874)*($D$2:$D2873=D2874)*($B$2:$B2873="PUSH")*($C$2:$C2873=$C2874),0),0),"")</f>
        <v>90293</v>
      </c>
      <c r="H2874" s="0" t="n">
        <f aca="false">IF(G2874 &lt;&gt; "", A2874-G2874, "")</f>
        <v>334</v>
      </c>
    </row>
    <row r="2875" customFormat="false" ht="12.8" hidden="false" customHeight="false" outlineLevel="0" collapsed="false">
      <c r="A2875" s="0" t="n">
        <v>90627</v>
      </c>
      <c r="B2875" s="0" t="s">
        <v>4</v>
      </c>
      <c r="C2875" s="0" t="n">
        <v>3152</v>
      </c>
      <c r="D2875" s="0" t="n">
        <v>3</v>
      </c>
      <c r="E2875" s="0" t="s">
        <v>2</v>
      </c>
      <c r="F2875" s="0" t="s">
        <v>103</v>
      </c>
      <c r="G2875" s="0" t="n">
        <f aca="false">IF($B2875="POP",INDEX($A$2:$A2874,MATCH(1,($F$2:$F2874=F2875)*($D$2:$D2874=D2875)*($B$2:$B2874="PUSH")*($C$2:$C2874=$C2875),0),0),"")</f>
        <v>90293</v>
      </c>
      <c r="H2875" s="0" t="n">
        <f aca="false">IF(G2875 &lt;&gt; "", A2875-G2875, "")</f>
        <v>334</v>
      </c>
    </row>
    <row r="2876" customFormat="false" ht="12.8" hidden="false" customHeight="false" outlineLevel="0" collapsed="false">
      <c r="A2876" s="0" t="n">
        <v>90627</v>
      </c>
      <c r="B2876" s="0" t="s">
        <v>6</v>
      </c>
      <c r="C2876" s="0" t="n">
        <v>3152</v>
      </c>
      <c r="D2876" s="0" t="n">
        <v>3</v>
      </c>
      <c r="E2876" s="0" t="s">
        <v>2</v>
      </c>
      <c r="F2876" s="0" t="s">
        <v>103</v>
      </c>
      <c r="G2876" s="0" t="str">
        <f aca="false">IF($B2876="POP",INDEX($A$2:$A2875,MATCH(1,($F$2:$F2875=F2876)*($D$2:$D2875=D2876)*($B$2:$B2875="PUSH")*($C$2:$C2875=$C2876),0),0),"")</f>
        <v/>
      </c>
      <c r="H2876" s="0" t="str">
        <f aca="false">IF(G2876 &lt;&gt; "", A2876-G2876, "")</f>
        <v/>
      </c>
    </row>
    <row r="2877" customFormat="false" ht="12.8" hidden="false" customHeight="false" outlineLevel="0" collapsed="false">
      <c r="A2877" s="0" t="n">
        <v>90627</v>
      </c>
      <c r="B2877" s="0" t="s">
        <v>6</v>
      </c>
      <c r="C2877" s="0" t="n">
        <v>3152</v>
      </c>
      <c r="D2877" s="0" t="n">
        <v>4</v>
      </c>
      <c r="E2877" s="0" t="s">
        <v>2</v>
      </c>
      <c r="F2877" s="0" t="s">
        <v>104</v>
      </c>
      <c r="G2877" s="0" t="str">
        <f aca="false">IF($B2877="POP",INDEX($A$2:$A2876,MATCH(1,($F$2:$F2876=F2877)*($D$2:$D2876=D2877)*($B$2:$B2876="PUSH")*($C$2:$C2876=$C2877),0),0),"")</f>
        <v/>
      </c>
      <c r="H2877" s="0" t="str">
        <f aca="false">IF(G2877 &lt;&gt; "", A2877-G2877, "")</f>
        <v/>
      </c>
    </row>
    <row r="2878" customFormat="false" ht="12.8" hidden="false" customHeight="false" outlineLevel="0" collapsed="false">
      <c r="A2878" s="0" t="n">
        <v>90627</v>
      </c>
      <c r="B2878" s="0" t="s">
        <v>4</v>
      </c>
      <c r="C2878" s="0" t="n">
        <v>3152</v>
      </c>
      <c r="D2878" s="0" t="n">
        <v>4</v>
      </c>
      <c r="E2878" s="0" t="s">
        <v>2</v>
      </c>
      <c r="F2878" s="0" t="s">
        <v>104</v>
      </c>
      <c r="G2878" s="0" t="n">
        <f aca="false">IF($B2878="POP",INDEX($A$2:$A2877,MATCH(1,($F$2:$F2877=F2878)*($D$2:$D2877=D2878)*($B$2:$B2877="PUSH")*($C$2:$C2877=$C2878),0),0),"")</f>
        <v>90293</v>
      </c>
      <c r="H2878" s="0" t="n">
        <f aca="false">IF(G2878 &lt;&gt; "", A2878-G2878, "")</f>
        <v>334</v>
      </c>
    </row>
    <row r="2879" customFormat="false" ht="12.8" hidden="false" customHeight="false" outlineLevel="0" collapsed="false">
      <c r="A2879" s="0" t="n">
        <v>90627</v>
      </c>
      <c r="B2879" s="0" t="s">
        <v>6</v>
      </c>
      <c r="C2879" s="0" t="n">
        <v>3152</v>
      </c>
      <c r="D2879" s="0" t="n">
        <v>4</v>
      </c>
      <c r="E2879" s="0" t="s">
        <v>2</v>
      </c>
      <c r="F2879" s="0" t="s">
        <v>74</v>
      </c>
      <c r="G2879" s="0" t="str">
        <f aca="false">IF($B2879="POP",INDEX($A$2:$A2878,MATCH(1,($F$2:$F2878=F2879)*($D$2:$D2878=D2879)*($B$2:$B2878="PUSH")*($C$2:$C2878=$C2879),0),0),"")</f>
        <v/>
      </c>
      <c r="H2879" s="0" t="str">
        <f aca="false">IF(G2879 &lt;&gt; "", A2879-G2879, "")</f>
        <v/>
      </c>
    </row>
    <row r="2880" customFormat="false" ht="12.8" hidden="false" customHeight="false" outlineLevel="0" collapsed="false">
      <c r="A2880" s="0" t="n">
        <v>90627</v>
      </c>
      <c r="B2880" s="0" t="s">
        <v>4</v>
      </c>
      <c r="C2880" s="0" t="n">
        <v>3152</v>
      </c>
      <c r="D2880" s="0" t="n">
        <v>4</v>
      </c>
      <c r="E2880" s="0" t="s">
        <v>2</v>
      </c>
      <c r="F2880" s="0" t="s">
        <v>74</v>
      </c>
      <c r="G2880" s="0" t="n">
        <f aca="false">IF($B2880="POP",INDEX($A$2:$A2879,MATCH(1,($F$2:$F2879=F2880)*($D$2:$D2879=D2880)*($B$2:$B2879="PUSH")*($C$2:$C2879=$C2880),0),0),"")</f>
        <v>90293</v>
      </c>
      <c r="H2880" s="0" t="n">
        <f aca="false">IF(G2880 &lt;&gt; "", A2880-G2880, "")</f>
        <v>334</v>
      </c>
    </row>
    <row r="2881" customFormat="false" ht="12.8" hidden="false" customHeight="false" outlineLevel="0" collapsed="false">
      <c r="A2881" s="0" t="n">
        <v>90628</v>
      </c>
      <c r="B2881" s="0" t="s">
        <v>6</v>
      </c>
      <c r="C2881" s="0" t="n">
        <v>3152</v>
      </c>
      <c r="D2881" s="0" t="n">
        <v>4</v>
      </c>
      <c r="E2881" s="0" t="s">
        <v>2</v>
      </c>
      <c r="F2881" s="0" t="s">
        <v>90</v>
      </c>
      <c r="G2881" s="0" t="str">
        <f aca="false">IF($B2881="POP",INDEX($A$2:$A2880,MATCH(1,($F$2:$F2880=F2881)*($D$2:$D2880=D2881)*($B$2:$B2880="PUSH")*($C$2:$C2880=$C2881),0),0),"")</f>
        <v/>
      </c>
      <c r="H2881" s="0" t="str">
        <f aca="false">IF(G2881 &lt;&gt; "", A2881-G2881, "")</f>
        <v/>
      </c>
    </row>
    <row r="2882" customFormat="false" ht="12.8" hidden="false" customHeight="false" outlineLevel="0" collapsed="false">
      <c r="A2882" s="0" t="n">
        <v>90628</v>
      </c>
      <c r="B2882" s="0" t="s">
        <v>4</v>
      </c>
      <c r="C2882" s="0" t="n">
        <v>3152</v>
      </c>
      <c r="D2882" s="0" t="n">
        <v>4</v>
      </c>
      <c r="E2882" s="0" t="s">
        <v>2</v>
      </c>
      <c r="F2882" s="0" t="s">
        <v>90</v>
      </c>
      <c r="G2882" s="0" t="n">
        <f aca="false">IF($B2882="POP",INDEX($A$2:$A2881,MATCH(1,($F$2:$F2881=F2882)*($D$2:$D2881=D2882)*($B$2:$B2881="PUSH")*($C$2:$C2881=$C2882),0),0),"")</f>
        <v>90628</v>
      </c>
      <c r="H2882" s="0" t="n">
        <f aca="false">IF(G2882 &lt;&gt; "", A2882-G2882, "")</f>
        <v>0</v>
      </c>
    </row>
    <row r="2883" customFormat="false" ht="12.8" hidden="false" customHeight="false" outlineLevel="0" collapsed="false">
      <c r="A2883" s="0" t="n">
        <v>90628</v>
      </c>
      <c r="B2883" s="0" t="s">
        <v>6</v>
      </c>
      <c r="C2883" s="0" t="n">
        <v>3152</v>
      </c>
      <c r="D2883" s="0" t="n">
        <v>4</v>
      </c>
      <c r="E2883" s="0" t="s">
        <v>2</v>
      </c>
      <c r="F2883" s="0" t="s">
        <v>122</v>
      </c>
      <c r="G2883" s="0" t="str">
        <f aca="false">IF($B2883="POP",INDEX($A$2:$A2882,MATCH(1,($F$2:$F2882=F2883)*($D$2:$D2882=D2883)*($B$2:$B2882="PUSH")*($C$2:$C2882=$C2883),0),0),"")</f>
        <v/>
      </c>
      <c r="H2883" s="0" t="str">
        <f aca="false">IF(G2883 &lt;&gt; "", A2883-G2883, "")</f>
        <v/>
      </c>
    </row>
    <row r="2884" customFormat="false" ht="12.8" hidden="false" customHeight="false" outlineLevel="0" collapsed="false">
      <c r="A2884" s="0" t="n">
        <v>90628</v>
      </c>
      <c r="B2884" s="0" t="s">
        <v>6</v>
      </c>
      <c r="C2884" s="0" t="n">
        <v>3152</v>
      </c>
      <c r="D2884" s="0" t="n">
        <v>5</v>
      </c>
      <c r="E2884" s="0" t="s">
        <v>2</v>
      </c>
      <c r="F2884" s="0" t="s">
        <v>83</v>
      </c>
      <c r="G2884" s="0" t="str">
        <f aca="false">IF($B2884="POP",INDEX($A$2:$A2883,MATCH(1,($F$2:$F2883=F2884)*($D$2:$D2883=D2884)*($B$2:$B2883="PUSH")*($C$2:$C2883=$C2884),0),0),"")</f>
        <v/>
      </c>
      <c r="H2884" s="0" t="str">
        <f aca="false">IF(G2884 &lt;&gt; "", A2884-G2884, "")</f>
        <v/>
      </c>
    </row>
    <row r="2885" customFormat="false" ht="12.8" hidden="false" customHeight="false" outlineLevel="0" collapsed="false">
      <c r="A2885" s="0" t="n">
        <v>90645</v>
      </c>
      <c r="B2885" s="0" t="s">
        <v>6</v>
      </c>
      <c r="C2885" s="0" t="n">
        <v>3152</v>
      </c>
      <c r="D2885" s="0" t="n">
        <v>6</v>
      </c>
      <c r="E2885" s="0" t="s">
        <v>2</v>
      </c>
      <c r="F2885" s="0" t="s">
        <v>47</v>
      </c>
      <c r="G2885" s="0" t="str">
        <f aca="false">IF($B2885="POP",INDEX($A$2:$A2884,MATCH(1,($F$2:$F2884=F2885)*($D$2:$D2884=D2885)*($B$2:$B2884="PUSH")*($C$2:$C2884=$C2885),0),0),"")</f>
        <v/>
      </c>
      <c r="H2885" s="0" t="str">
        <f aca="false">IF(G2885 &lt;&gt; "", A2885-G2885, "")</f>
        <v/>
      </c>
    </row>
    <row r="2886" customFormat="false" ht="12.8" hidden="false" customHeight="false" outlineLevel="0" collapsed="false">
      <c r="A2886" s="0" t="n">
        <v>90645</v>
      </c>
      <c r="B2886" s="0" t="s">
        <v>6</v>
      </c>
      <c r="C2886" s="0" t="n">
        <v>3152</v>
      </c>
      <c r="D2886" s="0" t="n">
        <v>7</v>
      </c>
      <c r="E2886" s="0" t="s">
        <v>2</v>
      </c>
      <c r="F2886" s="0" t="s">
        <v>7</v>
      </c>
      <c r="G2886" s="0" t="str">
        <f aca="false">IF($B2886="POP",INDEX($A$2:$A2885,MATCH(1,($F$2:$F2885=F2886)*($D$2:$D2885=D2886)*($B$2:$B2885="PUSH")*($C$2:$C2885=$C2886),0),0),"")</f>
        <v/>
      </c>
      <c r="H2886" s="0" t="str">
        <f aca="false">IF(G2886 &lt;&gt; "", A2886-G2886, "")</f>
        <v/>
      </c>
    </row>
    <row r="2887" customFormat="false" ht="12.8" hidden="false" customHeight="false" outlineLevel="0" collapsed="false">
      <c r="A2887" s="0" t="n">
        <v>90645</v>
      </c>
      <c r="B2887" s="0" t="s">
        <v>4</v>
      </c>
      <c r="C2887" s="0" t="n">
        <v>3152</v>
      </c>
      <c r="D2887" s="0" t="n">
        <v>7</v>
      </c>
      <c r="E2887" s="0" t="s">
        <v>2</v>
      </c>
      <c r="F2887" s="0" t="s">
        <v>7</v>
      </c>
      <c r="G2887" s="0" t="n">
        <f aca="false">IF($B2887="POP",INDEX($A$2:$A2886,MATCH(1,($F$2:$F2886=F2887)*($D$2:$D2886=D2887)*($B$2:$B2886="PUSH")*($C$2:$C2886=$C2887),0),0),"")</f>
        <v>90645</v>
      </c>
      <c r="H2887" s="0" t="n">
        <f aca="false">IF(G2887 &lt;&gt; "", A2887-G2887, "")</f>
        <v>0</v>
      </c>
    </row>
    <row r="2888" customFormat="false" ht="12.8" hidden="false" customHeight="false" outlineLevel="0" collapsed="false">
      <c r="A2888" s="0" t="n">
        <v>90645</v>
      </c>
      <c r="B2888" s="0" t="s">
        <v>4</v>
      </c>
      <c r="C2888" s="0" t="n">
        <v>3152</v>
      </c>
      <c r="D2888" s="0" t="n">
        <v>6</v>
      </c>
      <c r="E2888" s="0" t="s">
        <v>2</v>
      </c>
      <c r="F2888" s="0" t="s">
        <v>47</v>
      </c>
      <c r="G2888" s="0" t="n">
        <f aca="false">IF($B2888="POP",INDEX($A$2:$A2887,MATCH(1,($F$2:$F2887=F2888)*($D$2:$D2887=D2888)*($B$2:$B2887="PUSH")*($C$2:$C2887=$C2888),0),0),"")</f>
        <v>90645</v>
      </c>
      <c r="H2888" s="0" t="n">
        <f aca="false">IF(G2888 &lt;&gt; "", A2888-G2888, "")</f>
        <v>0</v>
      </c>
    </row>
    <row r="2889" customFormat="false" ht="12.8" hidden="false" customHeight="false" outlineLevel="0" collapsed="false">
      <c r="A2889" s="0" t="n">
        <v>90647</v>
      </c>
      <c r="B2889" s="0" t="s">
        <v>4</v>
      </c>
      <c r="C2889" s="0" t="n">
        <v>3152</v>
      </c>
      <c r="D2889" s="0" t="n">
        <v>5</v>
      </c>
      <c r="E2889" s="0" t="s">
        <v>2</v>
      </c>
      <c r="F2889" s="0" t="s">
        <v>83</v>
      </c>
      <c r="G2889" s="0" t="n">
        <f aca="false">IF($B2889="POP",INDEX($A$2:$A2888,MATCH(1,($F$2:$F2888=F2889)*($D$2:$D2888=D2889)*($B$2:$B2888="PUSH")*($C$2:$C2888=$C2889),0),0),"")</f>
        <v>90628</v>
      </c>
      <c r="H2889" s="0" t="n">
        <f aca="false">IF(G2889 &lt;&gt; "", A2889-G2889, "")</f>
        <v>19</v>
      </c>
    </row>
    <row r="2890" customFormat="false" ht="12.8" hidden="false" customHeight="false" outlineLevel="0" collapsed="false">
      <c r="A2890" s="0" t="n">
        <v>90647</v>
      </c>
      <c r="B2890" s="0" t="s">
        <v>6</v>
      </c>
      <c r="C2890" s="0" t="n">
        <v>3152</v>
      </c>
      <c r="D2890" s="0" t="n">
        <v>5</v>
      </c>
      <c r="E2890" s="0" t="s">
        <v>2</v>
      </c>
      <c r="F2890" s="0" t="s">
        <v>107</v>
      </c>
      <c r="G2890" s="0" t="str">
        <f aca="false">IF($B2890="POP",INDEX($A$2:$A2889,MATCH(1,($F$2:$F2889=F2890)*($D$2:$D2889=D2890)*($B$2:$B2889="PUSH")*($C$2:$C2889=$C2890),0),0),"")</f>
        <v/>
      </c>
      <c r="H2890" s="0" t="str">
        <f aca="false">IF(G2890 &lt;&gt; "", A2890-G2890, "")</f>
        <v/>
      </c>
    </row>
    <row r="2891" customFormat="false" ht="12.8" hidden="false" customHeight="false" outlineLevel="0" collapsed="false">
      <c r="A2891" s="0" t="n">
        <v>90661</v>
      </c>
      <c r="B2891" s="0" t="s">
        <v>4</v>
      </c>
      <c r="C2891" s="0" t="n">
        <v>3152</v>
      </c>
      <c r="D2891" s="0" t="n">
        <v>5</v>
      </c>
      <c r="E2891" s="0" t="s">
        <v>2</v>
      </c>
      <c r="F2891" s="0" t="s">
        <v>107</v>
      </c>
      <c r="G2891" s="0" t="n">
        <f aca="false">IF($B2891="POP",INDEX($A$2:$A2890,MATCH(1,($F$2:$F2890=F2891)*($D$2:$D2890=D2891)*($B$2:$B2890="PUSH")*($C$2:$C2890=$C2891),0),0),"")</f>
        <v>90310</v>
      </c>
      <c r="H2891" s="0" t="n">
        <f aca="false">IF(G2891 &lt;&gt; "", A2891-G2891, "")</f>
        <v>351</v>
      </c>
    </row>
    <row r="2892" customFormat="false" ht="12.8" hidden="false" customHeight="false" outlineLevel="0" collapsed="false">
      <c r="A2892" s="0" t="n">
        <v>90661</v>
      </c>
      <c r="B2892" s="0" t="s">
        <v>6</v>
      </c>
      <c r="C2892" s="0" t="n">
        <v>3152</v>
      </c>
      <c r="D2892" s="0" t="n">
        <v>5</v>
      </c>
      <c r="E2892" s="0" t="s">
        <v>2</v>
      </c>
      <c r="F2892" s="0" t="s">
        <v>123</v>
      </c>
      <c r="G2892" s="0" t="str">
        <f aca="false">IF($B2892="POP",INDEX($A$2:$A2891,MATCH(1,($F$2:$F2891=F2892)*($D$2:$D2891=D2892)*($B$2:$B2891="PUSH")*($C$2:$C2891=$C2892),0),0),"")</f>
        <v/>
      </c>
      <c r="H2892" s="0" t="str">
        <f aca="false">IF(G2892 &lt;&gt; "", A2892-G2892, "")</f>
        <v/>
      </c>
    </row>
    <row r="2893" customFormat="false" ht="12.8" hidden="false" customHeight="false" outlineLevel="0" collapsed="false">
      <c r="A2893" s="0" t="n">
        <v>90661</v>
      </c>
      <c r="B2893" s="0" t="s">
        <v>4</v>
      </c>
      <c r="C2893" s="0" t="n">
        <v>3152</v>
      </c>
      <c r="D2893" s="0" t="n">
        <v>5</v>
      </c>
      <c r="E2893" s="0" t="s">
        <v>2</v>
      </c>
      <c r="F2893" s="0" t="s">
        <v>123</v>
      </c>
      <c r="G2893" s="0" t="n">
        <f aca="false">IF($B2893="POP",INDEX($A$2:$A2892,MATCH(1,($F$2:$F2892=F2893)*($D$2:$D2892=D2893)*($B$2:$B2892="PUSH")*($C$2:$C2892=$C2893),0),0),"")</f>
        <v>90661</v>
      </c>
      <c r="H2893" s="0" t="n">
        <f aca="false">IF(G2893 &lt;&gt; "", A2893-G2893, "")</f>
        <v>0</v>
      </c>
    </row>
    <row r="2894" customFormat="false" ht="12.8" hidden="false" customHeight="false" outlineLevel="0" collapsed="false">
      <c r="A2894" s="0" t="n">
        <v>90661</v>
      </c>
      <c r="B2894" s="0" t="s">
        <v>4</v>
      </c>
      <c r="C2894" s="0" t="n">
        <v>3152</v>
      </c>
      <c r="D2894" s="0" t="n">
        <v>4</v>
      </c>
      <c r="E2894" s="0" t="s">
        <v>2</v>
      </c>
      <c r="F2894" s="0" t="s">
        <v>122</v>
      </c>
      <c r="G2894" s="0" t="n">
        <f aca="false">IF($B2894="POP",INDEX($A$2:$A2893,MATCH(1,($F$2:$F2893=F2894)*($D$2:$D2893=D2894)*($B$2:$B2893="PUSH")*($C$2:$C2893=$C2894),0),0),"")</f>
        <v>90628</v>
      </c>
      <c r="H2894" s="0" t="n">
        <f aca="false">IF(G2894 &lt;&gt; "", A2894-G2894, "")</f>
        <v>33</v>
      </c>
    </row>
    <row r="2895" customFormat="false" ht="12.8" hidden="false" customHeight="false" outlineLevel="0" collapsed="false">
      <c r="A2895" s="0" t="n">
        <v>90661</v>
      </c>
      <c r="B2895" s="0" t="s">
        <v>4</v>
      </c>
      <c r="C2895" s="0" t="n">
        <v>3152</v>
      </c>
      <c r="D2895" s="0" t="n">
        <v>3</v>
      </c>
      <c r="E2895" s="0" t="s">
        <v>2</v>
      </c>
      <c r="F2895" s="0" t="s">
        <v>103</v>
      </c>
      <c r="G2895" s="0" t="n">
        <f aca="false">IF($B2895="POP",INDEX($A$2:$A2894,MATCH(1,($F$2:$F2894=F2895)*($D$2:$D2894=D2895)*($B$2:$B2894="PUSH")*($C$2:$C2894=$C2895),0),0),"")</f>
        <v>90293</v>
      </c>
      <c r="H2895" s="0" t="n">
        <f aca="false">IF(G2895 &lt;&gt; "", A2895-G2895, "")</f>
        <v>368</v>
      </c>
    </row>
    <row r="2896" customFormat="false" ht="12.8" hidden="false" customHeight="false" outlineLevel="0" collapsed="false">
      <c r="A2896" s="0" t="n">
        <v>90661</v>
      </c>
      <c r="B2896" s="0" t="s">
        <v>4</v>
      </c>
      <c r="C2896" s="0" t="n">
        <v>3152</v>
      </c>
      <c r="D2896" s="0" t="n">
        <v>2</v>
      </c>
      <c r="E2896" s="0" t="s">
        <v>2</v>
      </c>
      <c r="F2896" s="0" t="s">
        <v>101</v>
      </c>
      <c r="G2896" s="0" t="n">
        <f aca="false">IF($B2896="POP",INDEX($A$2:$A2895,MATCH(1,($F$2:$F2895=F2896)*($D$2:$D2895=D2896)*($B$2:$B2895="PUSH")*($C$2:$C2895=$C2896),0),0),"")</f>
        <v>90243</v>
      </c>
      <c r="H2896" s="0" t="n">
        <f aca="false">IF(G2896 &lt;&gt; "", A2896-G2896, "")</f>
        <v>418</v>
      </c>
    </row>
    <row r="2897" customFormat="false" ht="12.8" hidden="false" customHeight="false" outlineLevel="0" collapsed="false">
      <c r="A2897" s="0" t="n">
        <v>90661</v>
      </c>
      <c r="B2897" s="0" t="s">
        <v>4</v>
      </c>
      <c r="C2897" s="0" t="n">
        <v>3152</v>
      </c>
      <c r="D2897" s="0" t="n">
        <v>1</v>
      </c>
      <c r="E2897" s="0" t="s">
        <v>2</v>
      </c>
      <c r="F2897" s="0" t="s">
        <v>99</v>
      </c>
      <c r="G2897" s="0" t="n">
        <f aca="false">IF($B2897="POP",INDEX($A$2:$A2896,MATCH(1,($F$2:$F2896=F2897)*($D$2:$D2896=D2897)*($B$2:$B2896="PUSH")*($C$2:$C2896=$C2897),0),0),"")</f>
        <v>90226</v>
      </c>
      <c r="H2897" s="0" t="n">
        <f aca="false">IF(G2897 &lt;&gt; "", A2897-G2897, "")</f>
        <v>435</v>
      </c>
    </row>
    <row r="2898" customFormat="false" ht="12.8" hidden="false" customHeight="false" outlineLevel="0" collapsed="false">
      <c r="A2898" s="0" t="n">
        <v>90661</v>
      </c>
      <c r="B2898" s="0" t="s">
        <v>1</v>
      </c>
      <c r="C2898" s="0" t="n">
        <v>3152</v>
      </c>
      <c r="D2898" s="0" t="n">
        <v>1</v>
      </c>
      <c r="E2898" s="0" t="s">
        <v>2</v>
      </c>
      <c r="F2898" s="0" t="s">
        <v>3</v>
      </c>
      <c r="G2898" s="0" t="str">
        <f aca="false">IF($B2898="POP",INDEX($A$2:$A2897,MATCH(1,($F$2:$F2897=F2898)*($D$2:$D2897=D2898)*($B$2:$B2897="PUSH")*($C$2:$C2897=$C2898),0),0),"")</f>
        <v/>
      </c>
      <c r="H2898" s="0" t="str">
        <f aca="false">IF(G2898 &lt;&gt; "", A2898-G2898, "")</f>
        <v/>
      </c>
    </row>
    <row r="2899" customFormat="false" ht="12.8" hidden="false" customHeight="false" outlineLevel="0" collapsed="false">
      <c r="A2899" s="0" t="n">
        <v>90678</v>
      </c>
      <c r="B2899" s="0" t="s">
        <v>11</v>
      </c>
      <c r="C2899" s="0" t="n">
        <v>3152</v>
      </c>
      <c r="D2899" s="0" t="n">
        <v>0</v>
      </c>
      <c r="E2899" s="0" t="s">
        <v>2</v>
      </c>
      <c r="F2899" s="0" t="s">
        <v>98</v>
      </c>
      <c r="G2899" s="0" t="str">
        <f aca="false">IF($B2899="POP",INDEX($A$2:$A2898,MATCH(1,($F$2:$F2898=F2899)*($D$2:$D2898=D2899)*($B$2:$B2898="PUSH")*($C$2:$C2898=$C2899),0),0),"")</f>
        <v/>
      </c>
      <c r="H2899" s="0" t="str">
        <f aca="false">IF(G2899 &lt;&gt; "", A2899-G2899, "")</f>
        <v/>
      </c>
    </row>
    <row r="2900" customFormat="false" ht="12.8" hidden="false" customHeight="false" outlineLevel="0" collapsed="false">
      <c r="A2900" s="0" t="n">
        <v>90694</v>
      </c>
      <c r="B2900" s="0" t="s">
        <v>4</v>
      </c>
      <c r="C2900" s="0" t="n">
        <v>3152</v>
      </c>
      <c r="D2900" s="0" t="n">
        <v>0</v>
      </c>
      <c r="E2900" s="0" t="s">
        <v>2</v>
      </c>
      <c r="F2900" s="0" t="s">
        <v>98</v>
      </c>
      <c r="G2900" s="0" t="n">
        <f aca="false">IF($B2900="POP",INDEX($A$2:$A2899,MATCH(1,($F$2:$F2899=F2900)*($D$2:$D2899=D2900)*($B$2:$B2899="PUSH")*($C$2:$C2899=$C2900),0),0),"")</f>
        <v>90193</v>
      </c>
      <c r="H2900" s="0" t="n">
        <f aca="false">IF(G2900 &lt;&gt; "", A2900-G2900, "")</f>
        <v>501</v>
      </c>
    </row>
    <row r="2901" customFormat="false" ht="12.8" hidden="false" customHeight="false" outlineLevel="0" collapsed="false">
      <c r="A2901" s="0" t="n">
        <v>93120</v>
      </c>
      <c r="B2901" s="0" t="s">
        <v>1</v>
      </c>
      <c r="C2901" s="0" t="n">
        <v>3177</v>
      </c>
      <c r="D2901" s="0" t="n">
        <v>0</v>
      </c>
      <c r="E2901" s="0" t="s">
        <v>2</v>
      </c>
      <c r="F2901" s="0" t="s">
        <v>97</v>
      </c>
      <c r="G2901" s="0" t="str">
        <f aca="false">IF($B2901="POP",INDEX($A$2:$A2900,MATCH(1,($F$2:$F2900=F2901)*($D$2:$D2900=D2901)*($B$2:$B2900="PUSH")*($C$2:$C2900=$C2901),0),0),"")</f>
        <v/>
      </c>
      <c r="H2901" s="0" t="str">
        <f aca="false">IF(G2901 &lt;&gt; "", A2901-G2901, "")</f>
        <v/>
      </c>
    </row>
    <row r="2902" customFormat="false" ht="12.8" hidden="false" customHeight="false" outlineLevel="0" collapsed="false">
      <c r="A2902" s="0" t="n">
        <v>93120</v>
      </c>
      <c r="B2902" s="0" t="s">
        <v>6</v>
      </c>
      <c r="C2902" s="0" t="n">
        <v>3177</v>
      </c>
      <c r="D2902" s="0" t="n">
        <v>0</v>
      </c>
      <c r="E2902" s="0" t="s">
        <v>2</v>
      </c>
      <c r="F2902" s="0" t="s">
        <v>98</v>
      </c>
      <c r="G2902" s="0" t="str">
        <f aca="false">IF($B2902="POP",INDEX($A$2:$A2901,MATCH(1,($F$2:$F2901=F2902)*($D$2:$D2901=D2902)*($B$2:$B2901="PUSH")*($C$2:$C2901=$C2902),0),0),"")</f>
        <v/>
      </c>
      <c r="H2902" s="0" t="str">
        <f aca="false">IF(G2902 &lt;&gt; "", A2902-G2902, "")</f>
        <v/>
      </c>
    </row>
    <row r="2903" customFormat="false" ht="12.8" hidden="false" customHeight="false" outlineLevel="0" collapsed="false">
      <c r="A2903" s="0" t="n">
        <v>93153</v>
      </c>
      <c r="B2903" s="0" t="s">
        <v>1</v>
      </c>
      <c r="C2903" s="0" t="n">
        <v>3177</v>
      </c>
      <c r="D2903" s="0" t="n">
        <v>1</v>
      </c>
      <c r="E2903" s="0" t="s">
        <v>2</v>
      </c>
      <c r="F2903" s="0" t="s">
        <v>3</v>
      </c>
      <c r="G2903" s="0" t="str">
        <f aca="false">IF($B2903="POP",INDEX($A$2:$A2902,MATCH(1,($F$2:$F2902=F2903)*($D$2:$D2902=D2903)*($B$2:$B2902="PUSH")*($C$2:$C2902=$C2903),0),0),"")</f>
        <v/>
      </c>
      <c r="H2903" s="0" t="str">
        <f aca="false">IF(G2903 &lt;&gt; "", A2903-G2903, "")</f>
        <v/>
      </c>
    </row>
    <row r="2904" customFormat="false" ht="12.8" hidden="false" customHeight="false" outlineLevel="0" collapsed="false">
      <c r="A2904" s="0" t="n">
        <v>93170</v>
      </c>
      <c r="B2904" s="0" t="s">
        <v>11</v>
      </c>
      <c r="C2904" s="0" t="n">
        <v>3177</v>
      </c>
      <c r="D2904" s="0" t="n">
        <v>0</v>
      </c>
      <c r="E2904" s="0" t="s">
        <v>2</v>
      </c>
      <c r="F2904" s="0" t="s">
        <v>98</v>
      </c>
      <c r="G2904" s="0" t="str">
        <f aca="false">IF($B2904="POP",INDEX($A$2:$A2903,MATCH(1,($F$2:$F2903=F2904)*($D$2:$D2903=D2904)*($B$2:$B2903="PUSH")*($C$2:$C2903=$C2904),0),0),"")</f>
        <v/>
      </c>
      <c r="H2904" s="0" t="str">
        <f aca="false">IF(G2904 &lt;&gt; "", A2904-G2904, "")</f>
        <v/>
      </c>
    </row>
    <row r="2905" customFormat="false" ht="12.8" hidden="false" customHeight="false" outlineLevel="0" collapsed="false">
      <c r="A2905" s="0" t="n">
        <v>93187</v>
      </c>
      <c r="B2905" s="0" t="s">
        <v>4</v>
      </c>
      <c r="C2905" s="0" t="n">
        <v>3177</v>
      </c>
      <c r="D2905" s="0" t="n">
        <v>0</v>
      </c>
      <c r="E2905" s="0" t="s">
        <v>2</v>
      </c>
      <c r="F2905" s="0" t="s">
        <v>98</v>
      </c>
      <c r="G2905" s="0" t="n">
        <f aca="false">IF($B2905="POP",INDEX($A$2:$A2904,MATCH(1,($F$2:$F2904=F2905)*($D$2:$D2904=D2905)*($B$2:$B2904="PUSH")*($C$2:$C2904=$C2905),0),0),"")</f>
        <v>93120</v>
      </c>
      <c r="H2905" s="0" t="n">
        <f aca="false">IF(G2905 &lt;&gt; "", A2905-G2905, "")</f>
        <v>67</v>
      </c>
    </row>
    <row r="2906" customFormat="false" ht="12.8" hidden="false" customHeight="false" outlineLevel="0" collapsed="false">
      <c r="A2906" s="0" t="n">
        <v>93672</v>
      </c>
      <c r="B2906" s="0" t="s">
        <v>6</v>
      </c>
      <c r="C2906" s="0" t="n">
        <v>3188</v>
      </c>
      <c r="D2906" s="0" t="n">
        <v>1</v>
      </c>
      <c r="E2906" s="0" t="s">
        <v>2</v>
      </c>
      <c r="F2906" s="0" t="s">
        <v>15</v>
      </c>
      <c r="G2906" s="0" t="str">
        <f aca="false">IF($B2906="POP",INDEX($A$2:$A2905,MATCH(1,($F$2:$F2905=F2906)*($D$2:$D2905=D2906)*($B$2:$B2905="PUSH")*($C$2:$C2905=$C2906),0),0),"")</f>
        <v/>
      </c>
      <c r="H2906" s="0" t="str">
        <f aca="false">IF(G2906 &lt;&gt; "", A2906-G2906, "")</f>
        <v/>
      </c>
    </row>
    <row r="2907" customFormat="false" ht="12.8" hidden="false" customHeight="false" outlineLevel="0" collapsed="false">
      <c r="A2907" s="0" t="n">
        <v>93672</v>
      </c>
      <c r="B2907" s="0" t="s">
        <v>4</v>
      </c>
      <c r="C2907" s="0" t="n">
        <v>3188</v>
      </c>
      <c r="D2907" s="0" t="n">
        <v>1</v>
      </c>
      <c r="E2907" s="0" t="s">
        <v>2</v>
      </c>
      <c r="F2907" s="0" t="s">
        <v>15</v>
      </c>
      <c r="G2907" s="0" t="n">
        <f aca="false">IF($B2907="POP",INDEX($A$2:$A2906,MATCH(1,($F$2:$F2906=F2907)*($D$2:$D2906=D2907)*($B$2:$B2906="PUSH")*($C$2:$C2906=$C2907),0),0),"")</f>
        <v>93672</v>
      </c>
      <c r="H2907" s="0" t="n">
        <f aca="false">IF(G2907 &lt;&gt; "", A2907-G2907, "")</f>
        <v>0</v>
      </c>
    </row>
    <row r="2908" customFormat="false" ht="12.8" hidden="false" customHeight="false" outlineLevel="0" collapsed="false">
      <c r="A2908" s="0" t="n">
        <v>93705</v>
      </c>
      <c r="B2908" s="0" t="s">
        <v>1</v>
      </c>
      <c r="C2908" s="0" t="n">
        <v>3189</v>
      </c>
      <c r="D2908" s="0" t="n">
        <v>0</v>
      </c>
      <c r="E2908" s="0" t="s">
        <v>2</v>
      </c>
      <c r="F2908" s="0" t="s">
        <v>97</v>
      </c>
      <c r="G2908" s="0" t="str">
        <f aca="false">IF($B2908="POP",INDEX($A$2:$A2907,MATCH(1,($F$2:$F2907=F2908)*($D$2:$D2907=D2908)*($B$2:$B2907="PUSH")*($C$2:$C2907=$C2908),0),0),"")</f>
        <v/>
      </c>
      <c r="H2908" s="0" t="str">
        <f aca="false">IF(G2908 &lt;&gt; "", A2908-G2908, "")</f>
        <v/>
      </c>
    </row>
    <row r="2909" customFormat="false" ht="12.8" hidden="false" customHeight="false" outlineLevel="0" collapsed="false">
      <c r="A2909" s="0" t="n">
        <v>93705</v>
      </c>
      <c r="B2909" s="0" t="s">
        <v>6</v>
      </c>
      <c r="C2909" s="0" t="n">
        <v>3189</v>
      </c>
      <c r="D2909" s="0" t="n">
        <v>0</v>
      </c>
      <c r="E2909" s="0" t="s">
        <v>2</v>
      </c>
      <c r="F2909" s="0" t="s">
        <v>98</v>
      </c>
      <c r="G2909" s="0" t="str">
        <f aca="false">IF($B2909="POP",INDEX($A$2:$A2908,MATCH(1,($F$2:$F2908=F2909)*($D$2:$D2908=D2909)*($B$2:$B2908="PUSH")*($C$2:$C2908=$C2909),0),0),"")</f>
        <v/>
      </c>
      <c r="H2909" s="0" t="str">
        <f aca="false">IF(G2909 &lt;&gt; "", A2909-G2909, "")</f>
        <v/>
      </c>
    </row>
    <row r="2910" customFormat="false" ht="12.8" hidden="false" customHeight="false" outlineLevel="0" collapsed="false">
      <c r="A2910" s="0" t="n">
        <v>93740</v>
      </c>
      <c r="B2910" s="0" t="s">
        <v>6</v>
      </c>
      <c r="C2910" s="0" t="n">
        <v>3189</v>
      </c>
      <c r="D2910" s="0" t="n">
        <v>1</v>
      </c>
      <c r="E2910" s="0" t="s">
        <v>2</v>
      </c>
      <c r="F2910" s="0" t="s">
        <v>99</v>
      </c>
      <c r="G2910" s="0" t="str">
        <f aca="false">IF($B2910="POP",INDEX($A$2:$A2909,MATCH(1,($F$2:$F2909=F2910)*($D$2:$D2909=D2910)*($B$2:$B2909="PUSH")*($C$2:$C2909=$C2910),0),0),"")</f>
        <v/>
      </c>
      <c r="H2910" s="0" t="str">
        <f aca="false">IF(G2910 &lt;&gt; "", A2910-G2910, "")</f>
        <v/>
      </c>
    </row>
    <row r="2911" customFormat="false" ht="12.8" hidden="false" customHeight="false" outlineLevel="0" collapsed="false">
      <c r="A2911" s="0" t="n">
        <v>93740</v>
      </c>
      <c r="B2911" s="0" t="s">
        <v>6</v>
      </c>
      <c r="C2911" s="0" t="n">
        <v>3189</v>
      </c>
      <c r="D2911" s="0" t="n">
        <v>2</v>
      </c>
      <c r="E2911" s="0" t="s">
        <v>2</v>
      </c>
      <c r="F2911" s="0" t="s">
        <v>100</v>
      </c>
      <c r="G2911" s="0" t="str">
        <f aca="false">IF($B2911="POP",INDEX($A$2:$A2910,MATCH(1,($F$2:$F2910=F2911)*($D$2:$D2910=D2911)*($B$2:$B2910="PUSH")*($C$2:$C2910=$C2911),0),0),"")</f>
        <v/>
      </c>
      <c r="H2911" s="0" t="str">
        <f aca="false">IF(G2911 &lt;&gt; "", A2911-G2911, "")</f>
        <v/>
      </c>
    </row>
    <row r="2912" customFormat="false" ht="12.8" hidden="false" customHeight="false" outlineLevel="0" collapsed="false">
      <c r="A2912" s="0" t="n">
        <v>93740</v>
      </c>
      <c r="B2912" s="0" t="s">
        <v>4</v>
      </c>
      <c r="C2912" s="0" t="n">
        <v>3189</v>
      </c>
      <c r="D2912" s="0" t="n">
        <v>2</v>
      </c>
      <c r="E2912" s="0" t="s">
        <v>2</v>
      </c>
      <c r="F2912" s="0" t="s">
        <v>100</v>
      </c>
      <c r="G2912" s="0" t="n">
        <f aca="false">IF($B2912="POP",INDEX($A$2:$A2911,MATCH(1,($F$2:$F2911=F2912)*($D$2:$D2911=D2912)*($B$2:$B2911="PUSH")*($C$2:$C2911=$C2912),0),0),"")</f>
        <v>93740</v>
      </c>
      <c r="H2912" s="0" t="n">
        <f aca="false">IF(G2912 &lt;&gt; "", A2912-G2912, "")</f>
        <v>0</v>
      </c>
    </row>
    <row r="2913" customFormat="false" ht="12.8" hidden="false" customHeight="false" outlineLevel="0" collapsed="false">
      <c r="A2913" s="0" t="n">
        <v>93756</v>
      </c>
      <c r="B2913" s="0" t="s">
        <v>6</v>
      </c>
      <c r="C2913" s="0" t="n">
        <v>3189</v>
      </c>
      <c r="D2913" s="0" t="n">
        <v>2</v>
      </c>
      <c r="E2913" s="0" t="s">
        <v>2</v>
      </c>
      <c r="F2913" s="0" t="s">
        <v>101</v>
      </c>
      <c r="G2913" s="0" t="str">
        <f aca="false">IF($B2913="POP",INDEX($A$2:$A2912,MATCH(1,($F$2:$F2912=F2913)*($D$2:$D2912=D2913)*($B$2:$B2912="PUSH")*($C$2:$C2912=$C2913),0),0),"")</f>
        <v/>
      </c>
      <c r="H2913" s="0" t="str">
        <f aca="false">IF(G2913 &lt;&gt; "", A2913-G2913, "")</f>
        <v/>
      </c>
    </row>
    <row r="2914" customFormat="false" ht="12.8" hidden="false" customHeight="false" outlineLevel="0" collapsed="false">
      <c r="A2914" s="0" t="n">
        <v>93772</v>
      </c>
      <c r="B2914" s="0" t="s">
        <v>6</v>
      </c>
      <c r="C2914" s="0" t="n">
        <v>3193</v>
      </c>
      <c r="D2914" s="0" t="n">
        <v>2</v>
      </c>
      <c r="E2914" s="0" t="s">
        <v>2</v>
      </c>
      <c r="F2914" s="0" t="s">
        <v>124</v>
      </c>
      <c r="G2914" s="0" t="str">
        <f aca="false">IF($B2914="POP",INDEX($A$2:$A2913,MATCH(1,($F$2:$F2913=F2914)*($D$2:$D2913=D2914)*($B$2:$B2913="PUSH")*($C$2:$C2913=$C2914),0),0),"")</f>
        <v/>
      </c>
      <c r="H2914" s="0" t="str">
        <f aca="false">IF(G2914 &lt;&gt; "", A2914-G2914, "")</f>
        <v/>
      </c>
    </row>
    <row r="2915" customFormat="false" ht="12.8" hidden="false" customHeight="false" outlineLevel="0" collapsed="false">
      <c r="A2915" s="0" t="n">
        <v>93772</v>
      </c>
      <c r="B2915" s="0" t="s">
        <v>6</v>
      </c>
      <c r="C2915" s="0" t="n">
        <v>3193</v>
      </c>
      <c r="D2915" s="0" t="n">
        <v>3</v>
      </c>
      <c r="E2915" s="0" t="s">
        <v>2</v>
      </c>
      <c r="F2915" s="0" t="s">
        <v>102</v>
      </c>
      <c r="G2915" s="0" t="str">
        <f aca="false">IF($B2915="POP",INDEX($A$2:$A2914,MATCH(1,($F$2:$F2914=F2915)*($D$2:$D2914=D2915)*($B$2:$B2914="PUSH")*($C$2:$C2914=$C2915),0),0),"")</f>
        <v/>
      </c>
      <c r="H2915" s="0" t="str">
        <f aca="false">IF(G2915 &lt;&gt; "", A2915-G2915, "")</f>
        <v/>
      </c>
    </row>
    <row r="2916" customFormat="false" ht="12.8" hidden="false" customHeight="false" outlineLevel="0" collapsed="false">
      <c r="A2916" s="0" t="n">
        <v>93772</v>
      </c>
      <c r="B2916" s="0" t="s">
        <v>4</v>
      </c>
      <c r="C2916" s="0" t="n">
        <v>3193</v>
      </c>
      <c r="D2916" s="0" t="n">
        <v>3</v>
      </c>
      <c r="E2916" s="0" t="s">
        <v>2</v>
      </c>
      <c r="F2916" s="0" t="s">
        <v>102</v>
      </c>
      <c r="G2916" s="0" t="n">
        <f aca="false">IF($B2916="POP",INDEX($A$2:$A2915,MATCH(1,($F$2:$F2915=F2916)*($D$2:$D2915=D2916)*($B$2:$B2915="PUSH")*($C$2:$C2915=$C2916),0),0),"")</f>
        <v>93772</v>
      </c>
      <c r="H2916" s="0" t="n">
        <f aca="false">IF(G2916 &lt;&gt; "", A2916-G2916, "")</f>
        <v>0</v>
      </c>
    </row>
    <row r="2917" customFormat="false" ht="12.8" hidden="false" customHeight="false" outlineLevel="0" collapsed="false">
      <c r="A2917" s="0" t="n">
        <v>93773</v>
      </c>
      <c r="B2917" s="0" t="s">
        <v>4</v>
      </c>
      <c r="C2917" s="0" t="n">
        <v>3193</v>
      </c>
      <c r="D2917" s="0" t="n">
        <v>2</v>
      </c>
      <c r="E2917" s="0" t="s">
        <v>2</v>
      </c>
      <c r="F2917" s="0" t="s">
        <v>124</v>
      </c>
      <c r="G2917" s="0" t="n">
        <f aca="false">IF($B2917="POP",INDEX($A$2:$A2916,MATCH(1,($F$2:$F2916=F2917)*($D$2:$D2916=D2917)*($B$2:$B2916="PUSH")*($C$2:$C2916=$C2917),0),0),"")</f>
        <v>93772</v>
      </c>
      <c r="H2917" s="0" t="n">
        <f aca="false">IF(G2917 &lt;&gt; "", A2917-G2917, "")</f>
        <v>1</v>
      </c>
    </row>
    <row r="2918" customFormat="false" ht="12.8" hidden="false" customHeight="false" outlineLevel="0" collapsed="false">
      <c r="A2918" s="0" t="n">
        <v>93773</v>
      </c>
      <c r="B2918" s="0" t="s">
        <v>6</v>
      </c>
      <c r="C2918" s="0" t="n">
        <v>3193</v>
      </c>
      <c r="D2918" s="0" t="n">
        <v>2</v>
      </c>
      <c r="E2918" s="0" t="s">
        <v>2</v>
      </c>
      <c r="F2918" s="0" t="s">
        <v>14</v>
      </c>
      <c r="G2918" s="0" t="str">
        <f aca="false">IF($B2918="POP",INDEX($A$2:$A2917,MATCH(1,($F$2:$F2917=F2918)*($D$2:$D2917=D2918)*($B$2:$B2917="PUSH")*($C$2:$C2917=$C2918),0),0),"")</f>
        <v/>
      </c>
      <c r="H2918" s="0" t="str">
        <f aca="false">IF(G2918 &lt;&gt; "", A2918-G2918, "")</f>
        <v/>
      </c>
    </row>
    <row r="2919" customFormat="false" ht="12.8" hidden="false" customHeight="false" outlineLevel="0" collapsed="false">
      <c r="A2919" s="0" t="n">
        <v>93773</v>
      </c>
      <c r="B2919" s="0" t="s">
        <v>4</v>
      </c>
      <c r="C2919" s="0" t="n">
        <v>3193</v>
      </c>
      <c r="D2919" s="0" t="n">
        <v>2</v>
      </c>
      <c r="E2919" s="0" t="s">
        <v>2</v>
      </c>
      <c r="F2919" s="0" t="s">
        <v>14</v>
      </c>
      <c r="G2919" s="0" t="n">
        <f aca="false">IF($B2919="POP",INDEX($A$2:$A2918,MATCH(1,($F$2:$F2918=F2919)*($D$2:$D2918=D2919)*($B$2:$B2918="PUSH")*($C$2:$C2918=$C2919),0),0),"")</f>
        <v>93773</v>
      </c>
      <c r="H2919" s="0" t="n">
        <f aca="false">IF(G2919 &lt;&gt; "", A2919-G2919, "")</f>
        <v>0</v>
      </c>
    </row>
    <row r="2920" customFormat="false" ht="12.8" hidden="false" customHeight="false" outlineLevel="0" collapsed="false">
      <c r="A2920" s="0" t="n">
        <v>93775</v>
      </c>
      <c r="B2920" s="0" t="s">
        <v>6</v>
      </c>
      <c r="C2920" s="0" t="n">
        <v>3193</v>
      </c>
      <c r="D2920" s="0" t="n">
        <v>2</v>
      </c>
      <c r="E2920" s="0" t="s">
        <v>2</v>
      </c>
      <c r="F2920" s="0" t="s">
        <v>14</v>
      </c>
      <c r="G2920" s="0" t="str">
        <f aca="false">IF($B2920="POP",INDEX($A$2:$A2919,MATCH(1,($F$2:$F2919=F2920)*($D$2:$D2919=D2920)*($B$2:$B2919="PUSH")*($C$2:$C2919=$C2920),0),0),"")</f>
        <v/>
      </c>
      <c r="H2920" s="0" t="str">
        <f aca="false">IF(G2920 &lt;&gt; "", A2920-G2920, "")</f>
        <v/>
      </c>
    </row>
    <row r="2921" customFormat="false" ht="12.8" hidden="false" customHeight="false" outlineLevel="0" collapsed="false">
      <c r="A2921" s="0" t="n">
        <v>93775</v>
      </c>
      <c r="B2921" s="0" t="s">
        <v>4</v>
      </c>
      <c r="C2921" s="0" t="n">
        <v>3193</v>
      </c>
      <c r="D2921" s="0" t="n">
        <v>2</v>
      </c>
      <c r="E2921" s="0" t="s">
        <v>2</v>
      </c>
      <c r="F2921" s="0" t="s">
        <v>14</v>
      </c>
      <c r="G2921" s="0" t="n">
        <f aca="false">IF($B2921="POP",INDEX($A$2:$A2920,MATCH(1,($F$2:$F2920=F2921)*($D$2:$D2920=D2921)*($B$2:$B2920="PUSH")*($C$2:$C2920=$C2921),0),0),"")</f>
        <v>93773</v>
      </c>
      <c r="H2921" s="0" t="n">
        <f aca="false">IF(G2921 &lt;&gt; "", A2921-G2921, "")</f>
        <v>2</v>
      </c>
    </row>
    <row r="2922" customFormat="false" ht="12.8" hidden="false" customHeight="false" outlineLevel="0" collapsed="false">
      <c r="A2922" s="0" t="n">
        <v>93775</v>
      </c>
      <c r="B2922" s="0" t="s">
        <v>6</v>
      </c>
      <c r="C2922" s="0" t="n">
        <v>3193</v>
      </c>
      <c r="D2922" s="0" t="n">
        <v>2</v>
      </c>
      <c r="E2922" s="0" t="s">
        <v>2</v>
      </c>
      <c r="F2922" s="0" t="s">
        <v>15</v>
      </c>
      <c r="G2922" s="0" t="str">
        <f aca="false">IF($B2922="POP",INDEX($A$2:$A2921,MATCH(1,($F$2:$F2921=F2922)*($D$2:$D2921=D2922)*($B$2:$B2921="PUSH")*($C$2:$C2921=$C2922),0),0),"")</f>
        <v/>
      </c>
      <c r="H2922" s="0" t="str">
        <f aca="false">IF(G2922 &lt;&gt; "", A2922-G2922, "")</f>
        <v/>
      </c>
    </row>
    <row r="2923" customFormat="false" ht="12.8" hidden="false" customHeight="false" outlineLevel="0" collapsed="false">
      <c r="A2923" s="0" t="n">
        <v>93775</v>
      </c>
      <c r="B2923" s="0" t="s">
        <v>4</v>
      </c>
      <c r="C2923" s="0" t="n">
        <v>3193</v>
      </c>
      <c r="D2923" s="0" t="n">
        <v>2</v>
      </c>
      <c r="E2923" s="0" t="s">
        <v>2</v>
      </c>
      <c r="F2923" s="0" t="s">
        <v>15</v>
      </c>
      <c r="G2923" s="0" t="n">
        <f aca="false">IF($B2923="POP",INDEX($A$2:$A2922,MATCH(1,($F$2:$F2922=F2923)*($D$2:$D2922=D2923)*($B$2:$B2922="PUSH")*($C$2:$C2922=$C2923),0),0),"")</f>
        <v>93775</v>
      </c>
      <c r="H2923" s="0" t="n">
        <f aca="false">IF(G2923 &lt;&gt; "", A2923-G2923, "")</f>
        <v>0</v>
      </c>
    </row>
    <row r="2924" customFormat="false" ht="12.8" hidden="false" customHeight="false" outlineLevel="0" collapsed="false">
      <c r="A2924" s="0" t="n">
        <v>93807</v>
      </c>
      <c r="B2924" s="0" t="s">
        <v>6</v>
      </c>
      <c r="C2924" s="0" t="n">
        <v>3189</v>
      </c>
      <c r="D2924" s="0" t="n">
        <v>3</v>
      </c>
      <c r="E2924" s="0" t="s">
        <v>2</v>
      </c>
      <c r="F2924" s="0" t="s">
        <v>102</v>
      </c>
      <c r="G2924" s="0" t="str">
        <f aca="false">IF($B2924="POP",INDEX($A$2:$A2923,MATCH(1,($F$2:$F2923=F2924)*($D$2:$D2923=D2924)*($B$2:$B2923="PUSH")*($C$2:$C2923=$C2924),0),0),"")</f>
        <v/>
      </c>
      <c r="H2924" s="0" t="str">
        <f aca="false">IF(G2924 &lt;&gt; "", A2924-G2924, "")</f>
        <v/>
      </c>
    </row>
    <row r="2925" customFormat="false" ht="12.8" hidden="false" customHeight="false" outlineLevel="0" collapsed="false">
      <c r="A2925" s="0" t="n">
        <v>93807</v>
      </c>
      <c r="B2925" s="0" t="s">
        <v>4</v>
      </c>
      <c r="C2925" s="0" t="n">
        <v>3189</v>
      </c>
      <c r="D2925" s="0" t="n">
        <v>3</v>
      </c>
      <c r="E2925" s="0" t="s">
        <v>2</v>
      </c>
      <c r="F2925" s="0" t="s">
        <v>102</v>
      </c>
      <c r="G2925" s="0" t="n">
        <f aca="false">IF($B2925="POP",INDEX($A$2:$A2924,MATCH(1,($F$2:$F2924=F2925)*($D$2:$D2924=D2925)*($B$2:$B2924="PUSH")*($C$2:$C2924=$C2925),0),0),"")</f>
        <v>93807</v>
      </c>
      <c r="H2925" s="0" t="n">
        <f aca="false">IF(G2925 &lt;&gt; "", A2925-G2925, "")</f>
        <v>0</v>
      </c>
    </row>
    <row r="2926" customFormat="false" ht="12.8" hidden="false" customHeight="false" outlineLevel="0" collapsed="false">
      <c r="A2926" s="0" t="n">
        <v>93807</v>
      </c>
      <c r="B2926" s="0" t="s">
        <v>6</v>
      </c>
      <c r="C2926" s="0" t="n">
        <v>3189</v>
      </c>
      <c r="D2926" s="0" t="n">
        <v>3</v>
      </c>
      <c r="E2926" s="0" t="s">
        <v>2</v>
      </c>
      <c r="F2926" s="0" t="s">
        <v>103</v>
      </c>
      <c r="G2926" s="0" t="str">
        <f aca="false">IF($B2926="POP",INDEX($A$2:$A2925,MATCH(1,($F$2:$F2925=F2926)*($D$2:$D2925=D2926)*($B$2:$B2925="PUSH")*($C$2:$C2925=$C2926),0),0),"")</f>
        <v/>
      </c>
      <c r="H2926" s="0" t="str">
        <f aca="false">IF(G2926 &lt;&gt; "", A2926-G2926, "")</f>
        <v/>
      </c>
    </row>
    <row r="2927" customFormat="false" ht="12.8" hidden="false" customHeight="false" outlineLevel="0" collapsed="false">
      <c r="A2927" s="0" t="n">
        <v>93807</v>
      </c>
      <c r="B2927" s="0" t="s">
        <v>6</v>
      </c>
      <c r="C2927" s="0" t="n">
        <v>3189</v>
      </c>
      <c r="D2927" s="0" t="n">
        <v>4</v>
      </c>
      <c r="E2927" s="0" t="s">
        <v>2</v>
      </c>
      <c r="F2927" s="0" t="s">
        <v>104</v>
      </c>
      <c r="G2927" s="0" t="str">
        <f aca="false">IF($B2927="POP",INDEX($A$2:$A2926,MATCH(1,($F$2:$F2926=F2927)*($D$2:$D2926=D2927)*($B$2:$B2926="PUSH")*($C$2:$C2926=$C2927),0),0),"")</f>
        <v/>
      </c>
      <c r="H2927" s="0" t="str">
        <f aca="false">IF(G2927 &lt;&gt; "", A2927-G2927, "")</f>
        <v/>
      </c>
    </row>
    <row r="2928" customFormat="false" ht="12.8" hidden="false" customHeight="false" outlineLevel="0" collapsed="false">
      <c r="A2928" s="0" t="n">
        <v>93807</v>
      </c>
      <c r="B2928" s="0" t="s">
        <v>4</v>
      </c>
      <c r="C2928" s="0" t="n">
        <v>3189</v>
      </c>
      <c r="D2928" s="0" t="n">
        <v>4</v>
      </c>
      <c r="E2928" s="0" t="s">
        <v>2</v>
      </c>
      <c r="F2928" s="0" t="s">
        <v>104</v>
      </c>
      <c r="G2928" s="0" t="n">
        <f aca="false">IF($B2928="POP",INDEX($A$2:$A2927,MATCH(1,($F$2:$F2927=F2928)*($D$2:$D2927=D2928)*($B$2:$B2927="PUSH")*($C$2:$C2927=$C2928),0),0),"")</f>
        <v>93807</v>
      </c>
      <c r="H2928" s="0" t="n">
        <f aca="false">IF(G2928 &lt;&gt; "", A2928-G2928, "")</f>
        <v>0</v>
      </c>
    </row>
    <row r="2929" customFormat="false" ht="12.8" hidden="false" customHeight="false" outlineLevel="0" collapsed="false">
      <c r="A2929" s="0" t="n">
        <v>93807</v>
      </c>
      <c r="B2929" s="0" t="s">
        <v>6</v>
      </c>
      <c r="C2929" s="0" t="n">
        <v>3189</v>
      </c>
      <c r="D2929" s="0" t="n">
        <v>4</v>
      </c>
      <c r="E2929" s="0" t="s">
        <v>2</v>
      </c>
      <c r="F2929" s="0" t="s">
        <v>74</v>
      </c>
      <c r="G2929" s="0" t="str">
        <f aca="false">IF($B2929="POP",INDEX($A$2:$A2928,MATCH(1,($F$2:$F2928=F2929)*($D$2:$D2928=D2929)*($B$2:$B2928="PUSH")*($C$2:$C2928=$C2929),0),0),"")</f>
        <v/>
      </c>
      <c r="H2929" s="0" t="str">
        <f aca="false">IF(G2929 &lt;&gt; "", A2929-G2929, "")</f>
        <v/>
      </c>
    </row>
    <row r="2930" customFormat="false" ht="12.8" hidden="false" customHeight="false" outlineLevel="0" collapsed="false">
      <c r="A2930" s="0" t="n">
        <v>93807</v>
      </c>
      <c r="B2930" s="0" t="s">
        <v>4</v>
      </c>
      <c r="C2930" s="0" t="n">
        <v>3189</v>
      </c>
      <c r="D2930" s="0" t="n">
        <v>4</v>
      </c>
      <c r="E2930" s="0" t="s">
        <v>2</v>
      </c>
      <c r="F2930" s="0" t="s">
        <v>74</v>
      </c>
      <c r="G2930" s="0" t="n">
        <f aca="false">IF($B2930="POP",INDEX($A$2:$A2929,MATCH(1,($F$2:$F2929=F2930)*($D$2:$D2929=D2930)*($B$2:$B2929="PUSH")*($C$2:$C2929=$C2930),0),0),"")</f>
        <v>93807</v>
      </c>
      <c r="H2930" s="0" t="n">
        <f aca="false">IF(G2930 &lt;&gt; "", A2930-G2930, "")</f>
        <v>0</v>
      </c>
    </row>
    <row r="2931" customFormat="false" ht="12.8" hidden="false" customHeight="false" outlineLevel="0" collapsed="false">
      <c r="A2931" s="0" t="n">
        <v>93807</v>
      </c>
      <c r="B2931" s="0" t="s">
        <v>6</v>
      </c>
      <c r="C2931" s="0" t="n">
        <v>3189</v>
      </c>
      <c r="D2931" s="0" t="n">
        <v>4</v>
      </c>
      <c r="E2931" s="0" t="s">
        <v>2</v>
      </c>
      <c r="F2931" s="0" t="s">
        <v>100</v>
      </c>
      <c r="G2931" s="0" t="str">
        <f aca="false">IF($B2931="POP",INDEX($A$2:$A2930,MATCH(1,($F$2:$F2930=F2931)*($D$2:$D2930=D2931)*($B$2:$B2930="PUSH")*($C$2:$C2930=$C2931),0),0),"")</f>
        <v/>
      </c>
      <c r="H2931" s="0" t="str">
        <f aca="false">IF(G2931 &lt;&gt; "", A2931-G2931, "")</f>
        <v/>
      </c>
    </row>
    <row r="2932" customFormat="false" ht="12.8" hidden="false" customHeight="false" outlineLevel="0" collapsed="false">
      <c r="A2932" s="0" t="n">
        <v>93807</v>
      </c>
      <c r="B2932" s="0" t="s">
        <v>4</v>
      </c>
      <c r="C2932" s="0" t="n">
        <v>3189</v>
      </c>
      <c r="D2932" s="0" t="n">
        <v>4</v>
      </c>
      <c r="E2932" s="0" t="s">
        <v>2</v>
      </c>
      <c r="F2932" s="0" t="s">
        <v>100</v>
      </c>
      <c r="G2932" s="0" t="n">
        <f aca="false">IF($B2932="POP",INDEX($A$2:$A2931,MATCH(1,($F$2:$F2931=F2932)*($D$2:$D2931=D2932)*($B$2:$B2931="PUSH")*($C$2:$C2931=$C2932),0),0),"")</f>
        <v>93807</v>
      </c>
      <c r="H2932" s="0" t="n">
        <f aca="false">IF(G2932 &lt;&gt; "", A2932-G2932, "")</f>
        <v>0</v>
      </c>
    </row>
    <row r="2933" customFormat="false" ht="12.8" hidden="false" customHeight="false" outlineLevel="0" collapsed="false">
      <c r="A2933" s="0" t="n">
        <v>93807</v>
      </c>
      <c r="B2933" s="0" t="s">
        <v>6</v>
      </c>
      <c r="C2933" s="0" t="n">
        <v>3189</v>
      </c>
      <c r="D2933" s="0" t="n">
        <v>4</v>
      </c>
      <c r="E2933" s="0" t="s">
        <v>2</v>
      </c>
      <c r="F2933" s="0" t="s">
        <v>105</v>
      </c>
      <c r="G2933" s="0" t="str">
        <f aca="false">IF($B2933="POP",INDEX($A$2:$A2932,MATCH(1,($F$2:$F2932=F2933)*($D$2:$D2932=D2933)*($B$2:$B2932="PUSH")*($C$2:$C2932=$C2933),0),0),"")</f>
        <v/>
      </c>
      <c r="H2933" s="0" t="str">
        <f aca="false">IF(G2933 &lt;&gt; "", A2933-G2933, "")</f>
        <v/>
      </c>
    </row>
    <row r="2934" customFormat="false" ht="12.8" hidden="false" customHeight="false" outlineLevel="0" collapsed="false">
      <c r="A2934" s="0" t="n">
        <v>93807</v>
      </c>
      <c r="B2934" s="0" t="s">
        <v>6</v>
      </c>
      <c r="C2934" s="0" t="n">
        <v>3189</v>
      </c>
      <c r="D2934" s="0" t="n">
        <v>5</v>
      </c>
      <c r="E2934" s="0" t="s">
        <v>2</v>
      </c>
      <c r="F2934" s="0" t="s">
        <v>106</v>
      </c>
      <c r="G2934" s="0" t="str">
        <f aca="false">IF($B2934="POP",INDEX($A$2:$A2933,MATCH(1,($F$2:$F2933=F2934)*($D$2:$D2933=D2934)*($B$2:$B2933="PUSH")*($C$2:$C2933=$C2934),0),0),"")</f>
        <v/>
      </c>
      <c r="H2934" s="0" t="str">
        <f aca="false">IF(G2934 &lt;&gt; "", A2934-G2934, "")</f>
        <v/>
      </c>
    </row>
    <row r="2935" customFormat="false" ht="12.8" hidden="false" customHeight="false" outlineLevel="0" collapsed="false">
      <c r="A2935" s="0" t="n">
        <v>93807</v>
      </c>
      <c r="B2935" s="0" t="s">
        <v>4</v>
      </c>
      <c r="C2935" s="0" t="n">
        <v>3189</v>
      </c>
      <c r="D2935" s="0" t="n">
        <v>5</v>
      </c>
      <c r="E2935" s="0" t="s">
        <v>2</v>
      </c>
      <c r="F2935" s="0" t="s">
        <v>106</v>
      </c>
      <c r="G2935" s="0" t="n">
        <f aca="false">IF($B2935="POP",INDEX($A$2:$A2934,MATCH(1,($F$2:$F2934=F2935)*($D$2:$D2934=D2935)*($B$2:$B2934="PUSH")*($C$2:$C2934=$C2935),0),0),"")</f>
        <v>93807</v>
      </c>
      <c r="H2935" s="0" t="n">
        <f aca="false">IF(G2935 &lt;&gt; "", A2935-G2935, "")</f>
        <v>0</v>
      </c>
    </row>
    <row r="2936" customFormat="false" ht="12.8" hidden="false" customHeight="false" outlineLevel="0" collapsed="false">
      <c r="A2936" s="0" t="n">
        <v>93823</v>
      </c>
      <c r="B2936" s="0" t="s">
        <v>6</v>
      </c>
      <c r="C2936" s="0" t="n">
        <v>3189</v>
      </c>
      <c r="D2936" s="0" t="n">
        <v>5</v>
      </c>
      <c r="E2936" s="0" t="s">
        <v>2</v>
      </c>
      <c r="F2936" s="0" t="s">
        <v>107</v>
      </c>
      <c r="G2936" s="0" t="str">
        <f aca="false">IF($B2936="POP",INDEX($A$2:$A2935,MATCH(1,($F$2:$F2935=F2936)*($D$2:$D2935=D2936)*($B$2:$B2935="PUSH")*($C$2:$C2935=$C2936),0),0),"")</f>
        <v/>
      </c>
      <c r="H2936" s="0" t="str">
        <f aca="false">IF(G2936 &lt;&gt; "", A2936-G2936, "")</f>
        <v/>
      </c>
    </row>
    <row r="2937" customFormat="false" ht="12.8" hidden="false" customHeight="false" outlineLevel="0" collapsed="false">
      <c r="A2937" s="0" t="n">
        <v>93823</v>
      </c>
      <c r="B2937" s="0" t="s">
        <v>6</v>
      </c>
      <c r="C2937" s="0" t="n">
        <v>3193</v>
      </c>
      <c r="D2937" s="0" t="n">
        <v>2</v>
      </c>
      <c r="E2937" s="0" t="s">
        <v>2</v>
      </c>
      <c r="F2937" s="0" t="s">
        <v>14</v>
      </c>
      <c r="G2937" s="0" t="str">
        <f aca="false">IF($B2937="POP",INDEX($A$2:$A2936,MATCH(1,($F$2:$F2936=F2937)*($D$2:$D2936=D2937)*($B$2:$B2936="PUSH")*($C$2:$C2936=$C2937),0),0),"")</f>
        <v/>
      </c>
      <c r="H2937" s="0" t="str">
        <f aca="false">IF(G2937 &lt;&gt; "", A2937-G2937, "")</f>
        <v/>
      </c>
    </row>
    <row r="2938" customFormat="false" ht="12.8" hidden="false" customHeight="false" outlineLevel="0" collapsed="false">
      <c r="A2938" s="0" t="n">
        <v>93823</v>
      </c>
      <c r="B2938" s="0" t="s">
        <v>4</v>
      </c>
      <c r="C2938" s="0" t="n">
        <v>3193</v>
      </c>
      <c r="D2938" s="0" t="n">
        <v>2</v>
      </c>
      <c r="E2938" s="0" t="s">
        <v>2</v>
      </c>
      <c r="F2938" s="0" t="s">
        <v>14</v>
      </c>
      <c r="G2938" s="0" t="n">
        <f aca="false">IF($B2938="POP",INDEX($A$2:$A2937,MATCH(1,($F$2:$F2937=F2938)*($D$2:$D2937=D2938)*($B$2:$B2937="PUSH")*($C$2:$C2937=$C2938),0),0),"")</f>
        <v>93773</v>
      </c>
      <c r="H2938" s="0" t="n">
        <f aca="false">IF(G2938 &lt;&gt; "", A2938-G2938, "")</f>
        <v>50</v>
      </c>
    </row>
    <row r="2939" customFormat="false" ht="12.8" hidden="false" customHeight="false" outlineLevel="0" collapsed="false">
      <c r="A2939" s="0" t="n">
        <v>93823</v>
      </c>
      <c r="B2939" s="0" t="s">
        <v>6</v>
      </c>
      <c r="C2939" s="0" t="n">
        <v>3193</v>
      </c>
      <c r="D2939" s="0" t="n">
        <v>2</v>
      </c>
      <c r="E2939" s="0" t="s">
        <v>2</v>
      </c>
      <c r="F2939" s="0" t="s">
        <v>15</v>
      </c>
      <c r="G2939" s="0" t="str">
        <f aca="false">IF($B2939="POP",INDEX($A$2:$A2938,MATCH(1,($F$2:$F2938=F2939)*($D$2:$D2938=D2939)*($B$2:$B2938="PUSH")*($C$2:$C2938=$C2939),0),0),"")</f>
        <v/>
      </c>
      <c r="H2939" s="0" t="str">
        <f aca="false">IF(G2939 &lt;&gt; "", A2939-G2939, "")</f>
        <v/>
      </c>
    </row>
    <row r="2940" customFormat="false" ht="12.8" hidden="false" customHeight="false" outlineLevel="0" collapsed="false">
      <c r="A2940" s="0" t="n">
        <v>93823</v>
      </c>
      <c r="B2940" s="0" t="s">
        <v>4</v>
      </c>
      <c r="C2940" s="0" t="n">
        <v>3193</v>
      </c>
      <c r="D2940" s="0" t="n">
        <v>2</v>
      </c>
      <c r="E2940" s="0" t="s">
        <v>2</v>
      </c>
      <c r="F2940" s="0" t="s">
        <v>15</v>
      </c>
      <c r="G2940" s="0" t="n">
        <f aca="false">IF($B2940="POP",INDEX($A$2:$A2939,MATCH(1,($F$2:$F2939=F2940)*($D$2:$D2939=D2940)*($B$2:$B2939="PUSH")*($C$2:$C2939=$C2940),0),0),"")</f>
        <v>93775</v>
      </c>
      <c r="H2940" s="0" t="n">
        <f aca="false">IF(G2940 &lt;&gt; "", A2940-G2940, "")</f>
        <v>48</v>
      </c>
    </row>
    <row r="2941" customFormat="false" ht="12.8" hidden="false" customHeight="false" outlineLevel="0" collapsed="false">
      <c r="A2941" s="0" t="n">
        <v>93840</v>
      </c>
      <c r="B2941" s="0" t="s">
        <v>4</v>
      </c>
      <c r="C2941" s="0" t="n">
        <v>3189</v>
      </c>
      <c r="D2941" s="0" t="n">
        <v>5</v>
      </c>
      <c r="E2941" s="0" t="s">
        <v>2</v>
      </c>
      <c r="F2941" s="0" t="s">
        <v>107</v>
      </c>
      <c r="G2941" s="0" t="n">
        <f aca="false">IF($B2941="POP",INDEX($A$2:$A2940,MATCH(1,($F$2:$F2940=F2941)*($D$2:$D2940=D2941)*($B$2:$B2940="PUSH")*($C$2:$C2940=$C2941),0),0),"")</f>
        <v>93823</v>
      </c>
      <c r="H2941" s="0" t="n">
        <f aca="false">IF(G2941 &lt;&gt; "", A2941-G2941, "")</f>
        <v>17</v>
      </c>
    </row>
    <row r="2942" customFormat="false" ht="12.8" hidden="false" customHeight="false" outlineLevel="0" collapsed="false">
      <c r="A2942" s="0" t="n">
        <v>93856</v>
      </c>
      <c r="B2942" s="0" t="s">
        <v>4</v>
      </c>
      <c r="C2942" s="0" t="n">
        <v>3189</v>
      </c>
      <c r="D2942" s="0" t="n">
        <v>4</v>
      </c>
      <c r="E2942" s="0" t="s">
        <v>2</v>
      </c>
      <c r="F2942" s="0" t="s">
        <v>105</v>
      </c>
      <c r="G2942" s="0" t="n">
        <f aca="false">IF($B2942="POP",INDEX($A$2:$A2941,MATCH(1,($F$2:$F2941=F2942)*($D$2:$D2941=D2942)*($B$2:$B2941="PUSH")*($C$2:$C2941=$C2942),0),0),"")</f>
        <v>93807</v>
      </c>
      <c r="H2942" s="0" t="n">
        <f aca="false">IF(G2942 &lt;&gt; "", A2942-G2942, "")</f>
        <v>49</v>
      </c>
    </row>
    <row r="2943" customFormat="false" ht="12.8" hidden="false" customHeight="false" outlineLevel="0" collapsed="false">
      <c r="A2943" s="0" t="n">
        <v>93856</v>
      </c>
      <c r="B2943" s="0" t="s">
        <v>4</v>
      </c>
      <c r="C2943" s="0" t="n">
        <v>3189</v>
      </c>
      <c r="D2943" s="0" t="n">
        <v>3</v>
      </c>
      <c r="E2943" s="0" t="s">
        <v>2</v>
      </c>
      <c r="F2943" s="0" t="s">
        <v>103</v>
      </c>
      <c r="G2943" s="0" t="n">
        <f aca="false">IF($B2943="POP",INDEX($A$2:$A2942,MATCH(1,($F$2:$F2942=F2943)*($D$2:$D2942=D2943)*($B$2:$B2942="PUSH")*($C$2:$C2942=$C2943),0),0),"")</f>
        <v>93807</v>
      </c>
      <c r="H2943" s="0" t="n">
        <f aca="false">IF(G2943 &lt;&gt; "", A2943-G2943, "")</f>
        <v>49</v>
      </c>
    </row>
    <row r="2944" customFormat="false" ht="12.8" hidden="false" customHeight="false" outlineLevel="0" collapsed="false">
      <c r="A2944" s="0" t="n">
        <v>93856</v>
      </c>
      <c r="B2944" s="0" t="s">
        <v>6</v>
      </c>
      <c r="C2944" s="0" t="n">
        <v>3189</v>
      </c>
      <c r="D2944" s="0" t="n">
        <v>3</v>
      </c>
      <c r="E2944" s="0" t="s">
        <v>2</v>
      </c>
      <c r="F2944" s="0" t="s">
        <v>103</v>
      </c>
      <c r="G2944" s="0" t="str">
        <f aca="false">IF($B2944="POP",INDEX($A$2:$A2943,MATCH(1,($F$2:$F2943=F2944)*($D$2:$D2943=D2944)*($B$2:$B2943="PUSH")*($C$2:$C2943=$C2944),0),0),"")</f>
        <v/>
      </c>
      <c r="H2944" s="0" t="str">
        <f aca="false">IF(G2944 &lt;&gt; "", A2944-G2944, "")</f>
        <v/>
      </c>
    </row>
    <row r="2945" customFormat="false" ht="12.8" hidden="false" customHeight="false" outlineLevel="0" collapsed="false">
      <c r="A2945" s="0" t="n">
        <v>93856</v>
      </c>
      <c r="B2945" s="0" t="s">
        <v>6</v>
      </c>
      <c r="C2945" s="0" t="n">
        <v>3189</v>
      </c>
      <c r="D2945" s="0" t="n">
        <v>4</v>
      </c>
      <c r="E2945" s="0" t="s">
        <v>2</v>
      </c>
      <c r="F2945" s="0" t="s">
        <v>104</v>
      </c>
      <c r="G2945" s="0" t="str">
        <f aca="false">IF($B2945="POP",INDEX($A$2:$A2944,MATCH(1,($F$2:$F2944=F2945)*($D$2:$D2944=D2945)*($B$2:$B2944="PUSH")*($C$2:$C2944=$C2945),0),0),"")</f>
        <v/>
      </c>
      <c r="H2945" s="0" t="str">
        <f aca="false">IF(G2945 &lt;&gt; "", A2945-G2945, "")</f>
        <v/>
      </c>
    </row>
    <row r="2946" customFormat="false" ht="12.8" hidden="false" customHeight="false" outlineLevel="0" collapsed="false">
      <c r="A2946" s="0" t="n">
        <v>93856</v>
      </c>
      <c r="B2946" s="0" t="s">
        <v>4</v>
      </c>
      <c r="C2946" s="0" t="n">
        <v>3189</v>
      </c>
      <c r="D2946" s="0" t="n">
        <v>4</v>
      </c>
      <c r="E2946" s="0" t="s">
        <v>2</v>
      </c>
      <c r="F2946" s="0" t="s">
        <v>104</v>
      </c>
      <c r="G2946" s="0" t="n">
        <f aca="false">IF($B2946="POP",INDEX($A$2:$A2945,MATCH(1,($F$2:$F2945=F2946)*($D$2:$D2945=D2946)*($B$2:$B2945="PUSH")*($C$2:$C2945=$C2946),0),0),"")</f>
        <v>93807</v>
      </c>
      <c r="H2946" s="0" t="n">
        <f aca="false">IF(G2946 &lt;&gt; "", A2946-G2946, "")</f>
        <v>49</v>
      </c>
    </row>
    <row r="2947" customFormat="false" ht="12.8" hidden="false" customHeight="false" outlineLevel="0" collapsed="false">
      <c r="A2947" s="0" t="n">
        <v>93856</v>
      </c>
      <c r="B2947" s="0" t="s">
        <v>6</v>
      </c>
      <c r="C2947" s="0" t="n">
        <v>3189</v>
      </c>
      <c r="D2947" s="0" t="n">
        <v>4</v>
      </c>
      <c r="E2947" s="0" t="s">
        <v>2</v>
      </c>
      <c r="F2947" s="0" t="s">
        <v>74</v>
      </c>
      <c r="G2947" s="0" t="str">
        <f aca="false">IF($B2947="POP",INDEX($A$2:$A2946,MATCH(1,($F$2:$F2946=F2947)*($D$2:$D2946=D2947)*($B$2:$B2946="PUSH")*($C$2:$C2946=$C2947),0),0),"")</f>
        <v/>
      </c>
      <c r="H2947" s="0" t="str">
        <f aca="false">IF(G2947 &lt;&gt; "", A2947-G2947, "")</f>
        <v/>
      </c>
    </row>
    <row r="2948" customFormat="false" ht="12.8" hidden="false" customHeight="false" outlineLevel="0" collapsed="false">
      <c r="A2948" s="0" t="n">
        <v>93856</v>
      </c>
      <c r="B2948" s="0" t="s">
        <v>4</v>
      </c>
      <c r="C2948" s="0" t="n">
        <v>3189</v>
      </c>
      <c r="D2948" s="0" t="n">
        <v>4</v>
      </c>
      <c r="E2948" s="0" t="s">
        <v>2</v>
      </c>
      <c r="F2948" s="0" t="s">
        <v>74</v>
      </c>
      <c r="G2948" s="0" t="n">
        <f aca="false">IF($B2948="POP",INDEX($A$2:$A2947,MATCH(1,($F$2:$F2947=F2948)*($D$2:$D2947=D2948)*($B$2:$B2947="PUSH")*($C$2:$C2947=$C2948),0),0),"")</f>
        <v>93807</v>
      </c>
      <c r="H2948" s="0" t="n">
        <f aca="false">IF(G2948 &lt;&gt; "", A2948-G2948, "")</f>
        <v>49</v>
      </c>
    </row>
    <row r="2949" customFormat="false" ht="12.8" hidden="false" customHeight="false" outlineLevel="0" collapsed="false">
      <c r="A2949" s="0" t="n">
        <v>93856</v>
      </c>
      <c r="B2949" s="0" t="s">
        <v>6</v>
      </c>
      <c r="C2949" s="0" t="n">
        <v>3189</v>
      </c>
      <c r="D2949" s="0" t="n">
        <v>4</v>
      </c>
      <c r="E2949" s="0" t="s">
        <v>2</v>
      </c>
      <c r="F2949" s="0" t="s">
        <v>100</v>
      </c>
      <c r="G2949" s="0" t="str">
        <f aca="false">IF($B2949="POP",INDEX($A$2:$A2948,MATCH(1,($F$2:$F2948=F2949)*($D$2:$D2948=D2949)*($B$2:$B2948="PUSH")*($C$2:$C2948=$C2949),0),0),"")</f>
        <v/>
      </c>
      <c r="H2949" s="0" t="str">
        <f aca="false">IF(G2949 &lt;&gt; "", A2949-G2949, "")</f>
        <v/>
      </c>
    </row>
    <row r="2950" customFormat="false" ht="12.8" hidden="false" customHeight="false" outlineLevel="0" collapsed="false">
      <c r="A2950" s="0" t="n">
        <v>93856</v>
      </c>
      <c r="B2950" s="0" t="s">
        <v>4</v>
      </c>
      <c r="C2950" s="0" t="n">
        <v>3189</v>
      </c>
      <c r="D2950" s="0" t="n">
        <v>4</v>
      </c>
      <c r="E2950" s="0" t="s">
        <v>2</v>
      </c>
      <c r="F2950" s="0" t="s">
        <v>100</v>
      </c>
      <c r="G2950" s="0" t="n">
        <f aca="false">IF($B2950="POP",INDEX($A$2:$A2949,MATCH(1,($F$2:$F2949=F2950)*($D$2:$D2949=D2950)*($B$2:$B2949="PUSH")*($C$2:$C2949=$C2950),0),0),"")</f>
        <v>93807</v>
      </c>
      <c r="H2950" s="0" t="n">
        <f aca="false">IF(G2950 &lt;&gt; "", A2950-G2950, "")</f>
        <v>49</v>
      </c>
    </row>
    <row r="2951" customFormat="false" ht="12.8" hidden="false" customHeight="false" outlineLevel="0" collapsed="false">
      <c r="A2951" s="0" t="n">
        <v>93856</v>
      </c>
      <c r="B2951" s="0" t="s">
        <v>6</v>
      </c>
      <c r="C2951" s="0" t="n">
        <v>3189</v>
      </c>
      <c r="D2951" s="0" t="n">
        <v>4</v>
      </c>
      <c r="E2951" s="0" t="s">
        <v>2</v>
      </c>
      <c r="F2951" s="0" t="s">
        <v>105</v>
      </c>
      <c r="G2951" s="0" t="str">
        <f aca="false">IF($B2951="POP",INDEX($A$2:$A2950,MATCH(1,($F$2:$F2950=F2951)*($D$2:$D2950=D2951)*($B$2:$B2950="PUSH")*($C$2:$C2950=$C2951),0),0),"")</f>
        <v/>
      </c>
      <c r="H2951" s="0" t="str">
        <f aca="false">IF(G2951 &lt;&gt; "", A2951-G2951, "")</f>
        <v/>
      </c>
    </row>
    <row r="2952" customFormat="false" ht="12.8" hidden="false" customHeight="false" outlineLevel="0" collapsed="false">
      <c r="A2952" s="0" t="n">
        <v>93857</v>
      </c>
      <c r="B2952" s="0" t="s">
        <v>6</v>
      </c>
      <c r="C2952" s="0" t="n">
        <v>3189</v>
      </c>
      <c r="D2952" s="0" t="n">
        <v>5</v>
      </c>
      <c r="E2952" s="0" t="s">
        <v>2</v>
      </c>
      <c r="F2952" s="0" t="s">
        <v>106</v>
      </c>
      <c r="G2952" s="0" t="str">
        <f aca="false">IF($B2952="POP",INDEX($A$2:$A2951,MATCH(1,($F$2:$F2951=F2952)*($D$2:$D2951=D2952)*($B$2:$B2951="PUSH")*($C$2:$C2951=$C2952),0),0),"")</f>
        <v/>
      </c>
      <c r="H2952" s="0" t="str">
        <f aca="false">IF(G2952 &lt;&gt; "", A2952-G2952, "")</f>
        <v/>
      </c>
    </row>
    <row r="2953" customFormat="false" ht="12.8" hidden="false" customHeight="false" outlineLevel="0" collapsed="false">
      <c r="A2953" s="0" t="n">
        <v>93857</v>
      </c>
      <c r="B2953" s="0" t="s">
        <v>4</v>
      </c>
      <c r="C2953" s="0" t="n">
        <v>3189</v>
      </c>
      <c r="D2953" s="0" t="n">
        <v>5</v>
      </c>
      <c r="E2953" s="0" t="s">
        <v>2</v>
      </c>
      <c r="F2953" s="0" t="s">
        <v>106</v>
      </c>
      <c r="G2953" s="0" t="n">
        <f aca="false">IF($B2953="POP",INDEX($A$2:$A2952,MATCH(1,($F$2:$F2952=F2953)*($D$2:$D2952=D2953)*($B$2:$B2952="PUSH")*($C$2:$C2952=$C2953),0),0),"")</f>
        <v>93807</v>
      </c>
      <c r="H2953" s="0" t="n">
        <f aca="false">IF(G2953 &lt;&gt; "", A2953-G2953, "")</f>
        <v>50</v>
      </c>
    </row>
    <row r="2954" customFormat="false" ht="12.8" hidden="false" customHeight="false" outlineLevel="0" collapsed="false">
      <c r="A2954" s="0" t="n">
        <v>93874</v>
      </c>
      <c r="B2954" s="0" t="s">
        <v>6</v>
      </c>
      <c r="C2954" s="0" t="n">
        <v>3189</v>
      </c>
      <c r="D2954" s="0" t="n">
        <v>5</v>
      </c>
      <c r="E2954" s="0" t="s">
        <v>2</v>
      </c>
      <c r="F2954" s="0" t="s">
        <v>107</v>
      </c>
      <c r="G2954" s="0" t="str">
        <f aca="false">IF($B2954="POP",INDEX($A$2:$A2953,MATCH(1,($F$2:$F2953=F2954)*($D$2:$D2953=D2954)*($B$2:$B2953="PUSH")*($C$2:$C2953=$C2954),0),0),"")</f>
        <v/>
      </c>
      <c r="H2954" s="0" t="str">
        <f aca="false">IF(G2954 &lt;&gt; "", A2954-G2954, "")</f>
        <v/>
      </c>
    </row>
    <row r="2955" customFormat="false" ht="12.8" hidden="false" customHeight="false" outlineLevel="0" collapsed="false">
      <c r="A2955" s="0" t="n">
        <v>93890</v>
      </c>
      <c r="B2955" s="0" t="s">
        <v>4</v>
      </c>
      <c r="C2955" s="0" t="n">
        <v>3189</v>
      </c>
      <c r="D2955" s="0" t="n">
        <v>5</v>
      </c>
      <c r="E2955" s="0" t="s">
        <v>2</v>
      </c>
      <c r="F2955" s="0" t="s">
        <v>107</v>
      </c>
      <c r="G2955" s="0" t="n">
        <f aca="false">IF($B2955="POP",INDEX($A$2:$A2954,MATCH(1,($F$2:$F2954=F2955)*($D$2:$D2954=D2955)*($B$2:$B2954="PUSH")*($C$2:$C2954=$C2955),0),0),"")</f>
        <v>93823</v>
      </c>
      <c r="H2955" s="0" t="n">
        <f aca="false">IF(G2955 &lt;&gt; "", A2955-G2955, "")</f>
        <v>67</v>
      </c>
    </row>
    <row r="2956" customFormat="false" ht="12.8" hidden="false" customHeight="false" outlineLevel="0" collapsed="false">
      <c r="A2956" s="0" t="n">
        <v>93989</v>
      </c>
      <c r="B2956" s="0" t="s">
        <v>6</v>
      </c>
      <c r="C2956" s="0" t="n">
        <v>3189</v>
      </c>
      <c r="D2956" s="0" t="n">
        <v>5</v>
      </c>
      <c r="E2956" s="0" t="s">
        <v>2</v>
      </c>
      <c r="F2956" s="0" t="s">
        <v>75</v>
      </c>
      <c r="G2956" s="0" t="str">
        <f aca="false">IF($B2956="POP",INDEX($A$2:$A2955,MATCH(1,($F$2:$F2955=F2956)*($D$2:$D2955=D2956)*($B$2:$B2955="PUSH")*($C$2:$C2955=$C2956),0),0),"")</f>
        <v/>
      </c>
      <c r="H2956" s="0" t="str">
        <f aca="false">IF(G2956 &lt;&gt; "", A2956-G2956, "")</f>
        <v/>
      </c>
    </row>
    <row r="2957" customFormat="false" ht="12.8" hidden="false" customHeight="false" outlineLevel="0" collapsed="false">
      <c r="A2957" s="0" t="n">
        <v>93989</v>
      </c>
      <c r="B2957" s="0" t="s">
        <v>6</v>
      </c>
      <c r="C2957" s="0" t="n">
        <v>3189</v>
      </c>
      <c r="D2957" s="0" t="n">
        <v>6</v>
      </c>
      <c r="E2957" s="0" t="s">
        <v>2</v>
      </c>
      <c r="F2957" s="0" t="s">
        <v>76</v>
      </c>
      <c r="G2957" s="0" t="str">
        <f aca="false">IF($B2957="POP",INDEX($A$2:$A2956,MATCH(1,($F$2:$F2956=F2957)*($D$2:$D2956=D2957)*($B$2:$B2956="PUSH")*($C$2:$C2956=$C2957),0),0),"")</f>
        <v/>
      </c>
      <c r="H2957" s="0" t="str">
        <f aca="false">IF(G2957 &lt;&gt; "", A2957-G2957, "")</f>
        <v/>
      </c>
    </row>
    <row r="2958" customFormat="false" ht="12.8" hidden="false" customHeight="false" outlineLevel="0" collapsed="false">
      <c r="A2958" s="0" t="n">
        <v>93989</v>
      </c>
      <c r="B2958" s="0" t="s">
        <v>4</v>
      </c>
      <c r="C2958" s="0" t="n">
        <v>3189</v>
      </c>
      <c r="D2958" s="0" t="n">
        <v>6</v>
      </c>
      <c r="E2958" s="0" t="s">
        <v>2</v>
      </c>
      <c r="F2958" s="0" t="s">
        <v>76</v>
      </c>
      <c r="G2958" s="0" t="n">
        <f aca="false">IF($B2958="POP",INDEX($A$2:$A2957,MATCH(1,($F$2:$F2957=F2958)*($D$2:$D2957=D2958)*($B$2:$B2957="PUSH")*($C$2:$C2957=$C2958),0),0),"")</f>
        <v>93989</v>
      </c>
      <c r="H2958" s="0" t="n">
        <f aca="false">IF(G2958 &lt;&gt; "", A2958-G2958, "")</f>
        <v>0</v>
      </c>
    </row>
    <row r="2959" customFormat="false" ht="12.8" hidden="false" customHeight="false" outlineLevel="0" collapsed="false">
      <c r="A2959" s="0" t="n">
        <v>93989</v>
      </c>
      <c r="B2959" s="0" t="s">
        <v>6</v>
      </c>
      <c r="C2959" s="0" t="n">
        <v>3189</v>
      </c>
      <c r="D2959" s="0" t="n">
        <v>6</v>
      </c>
      <c r="E2959" s="0" t="s">
        <v>2</v>
      </c>
      <c r="F2959" s="0" t="s">
        <v>77</v>
      </c>
      <c r="G2959" s="0" t="str">
        <f aca="false">IF($B2959="POP",INDEX($A$2:$A2958,MATCH(1,($F$2:$F2958=F2959)*($D$2:$D2958=D2959)*($B$2:$B2958="PUSH")*($C$2:$C2958=$C2959),0),0),"")</f>
        <v/>
      </c>
      <c r="H2959" s="0" t="str">
        <f aca="false">IF(G2959 &lt;&gt; "", A2959-G2959, "")</f>
        <v/>
      </c>
    </row>
    <row r="2960" customFormat="false" ht="12.8" hidden="false" customHeight="false" outlineLevel="0" collapsed="false">
      <c r="A2960" s="0" t="n">
        <v>93989</v>
      </c>
      <c r="B2960" s="0" t="s">
        <v>4</v>
      </c>
      <c r="C2960" s="0" t="n">
        <v>3189</v>
      </c>
      <c r="D2960" s="0" t="n">
        <v>6</v>
      </c>
      <c r="E2960" s="0" t="s">
        <v>2</v>
      </c>
      <c r="F2960" s="0" t="s">
        <v>77</v>
      </c>
      <c r="G2960" s="0" t="n">
        <f aca="false">IF($B2960="POP",INDEX($A$2:$A2959,MATCH(1,($F$2:$F2959=F2960)*($D$2:$D2959=D2960)*($B$2:$B2959="PUSH")*($C$2:$C2959=$C2960),0),0),"")</f>
        <v>93989</v>
      </c>
      <c r="H2960" s="0" t="n">
        <f aca="false">IF(G2960 &lt;&gt; "", A2960-G2960, "")</f>
        <v>0</v>
      </c>
    </row>
    <row r="2961" customFormat="false" ht="12.8" hidden="false" customHeight="false" outlineLevel="0" collapsed="false">
      <c r="A2961" s="0" t="n">
        <v>93989</v>
      </c>
      <c r="B2961" s="0" t="s">
        <v>6</v>
      </c>
      <c r="C2961" s="0" t="n">
        <v>3189</v>
      </c>
      <c r="D2961" s="0" t="n">
        <v>6</v>
      </c>
      <c r="E2961" s="0" t="s">
        <v>2</v>
      </c>
      <c r="F2961" s="0" t="s">
        <v>78</v>
      </c>
      <c r="G2961" s="0" t="str">
        <f aca="false">IF($B2961="POP",INDEX($A$2:$A2960,MATCH(1,($F$2:$F2960=F2961)*($D$2:$D2960=D2961)*($B$2:$B2960="PUSH")*($C$2:$C2960=$C2961),0),0),"")</f>
        <v/>
      </c>
      <c r="H2961" s="0" t="str">
        <f aca="false">IF(G2961 &lt;&gt; "", A2961-G2961, "")</f>
        <v/>
      </c>
    </row>
    <row r="2962" customFormat="false" ht="12.8" hidden="false" customHeight="false" outlineLevel="0" collapsed="false">
      <c r="A2962" s="0" t="n">
        <v>93989</v>
      </c>
      <c r="B2962" s="0" t="s">
        <v>4</v>
      </c>
      <c r="C2962" s="0" t="n">
        <v>3189</v>
      </c>
      <c r="D2962" s="0" t="n">
        <v>6</v>
      </c>
      <c r="E2962" s="0" t="s">
        <v>2</v>
      </c>
      <c r="F2962" s="0" t="s">
        <v>78</v>
      </c>
      <c r="G2962" s="0" t="n">
        <f aca="false">IF($B2962="POP",INDEX($A$2:$A2961,MATCH(1,($F$2:$F2961=F2962)*($D$2:$D2961=D2962)*($B$2:$B2961="PUSH")*($C$2:$C2961=$C2962),0),0),"")</f>
        <v>93989</v>
      </c>
      <c r="H2962" s="0" t="n">
        <f aca="false">IF(G2962 &lt;&gt; "", A2962-G2962, "")</f>
        <v>0</v>
      </c>
    </row>
    <row r="2963" customFormat="false" ht="12.8" hidden="false" customHeight="false" outlineLevel="0" collapsed="false">
      <c r="A2963" s="0" t="n">
        <v>93989</v>
      </c>
      <c r="B2963" s="0" t="s">
        <v>4</v>
      </c>
      <c r="C2963" s="0" t="n">
        <v>3189</v>
      </c>
      <c r="D2963" s="0" t="n">
        <v>5</v>
      </c>
      <c r="E2963" s="0" t="s">
        <v>2</v>
      </c>
      <c r="F2963" s="0" t="s">
        <v>75</v>
      </c>
      <c r="G2963" s="0" t="n">
        <f aca="false">IF($B2963="POP",INDEX($A$2:$A2962,MATCH(1,($F$2:$F2962=F2963)*($D$2:$D2962=D2963)*($B$2:$B2962="PUSH")*($C$2:$C2962=$C2963),0),0),"")</f>
        <v>93989</v>
      </c>
      <c r="H2963" s="0" t="n">
        <f aca="false">IF(G2963 &lt;&gt; "", A2963-G2963, "")</f>
        <v>0</v>
      </c>
    </row>
    <row r="2964" customFormat="false" ht="12.8" hidden="false" customHeight="false" outlineLevel="0" collapsed="false">
      <c r="A2964" s="0" t="n">
        <v>93989</v>
      </c>
      <c r="B2964" s="0" t="s">
        <v>6</v>
      </c>
      <c r="C2964" s="0" t="n">
        <v>3189</v>
      </c>
      <c r="D2964" s="0" t="n">
        <v>5</v>
      </c>
      <c r="E2964" s="0" t="s">
        <v>2</v>
      </c>
      <c r="F2964" s="0" t="s">
        <v>110</v>
      </c>
      <c r="G2964" s="0" t="str">
        <f aca="false">IF($B2964="POP",INDEX($A$2:$A2963,MATCH(1,($F$2:$F2963=F2964)*($D$2:$D2963=D2964)*($B$2:$B2963="PUSH")*($C$2:$C2963=$C2964),0),0),"")</f>
        <v/>
      </c>
      <c r="H2964" s="0" t="str">
        <f aca="false">IF(G2964 &lt;&gt; "", A2964-G2964, "")</f>
        <v/>
      </c>
    </row>
    <row r="2965" customFormat="false" ht="12.8" hidden="false" customHeight="false" outlineLevel="0" collapsed="false">
      <c r="A2965" s="0" t="n">
        <v>94006</v>
      </c>
      <c r="B2965" s="0" t="s">
        <v>6</v>
      </c>
      <c r="C2965" s="0" t="n">
        <v>3189</v>
      </c>
      <c r="D2965" s="0" t="n">
        <v>6</v>
      </c>
      <c r="E2965" s="0" t="s">
        <v>2</v>
      </c>
      <c r="F2965" s="0" t="s">
        <v>84</v>
      </c>
      <c r="G2965" s="0" t="str">
        <f aca="false">IF($B2965="POP",INDEX($A$2:$A2964,MATCH(1,($F$2:$F2964=F2965)*($D$2:$D2964=D2965)*($B$2:$B2964="PUSH")*($C$2:$C2964=$C2965),0),0),"")</f>
        <v/>
      </c>
      <c r="H2965" s="0" t="str">
        <f aca="false">IF(G2965 &lt;&gt; "", A2965-G2965, "")</f>
        <v/>
      </c>
    </row>
    <row r="2966" customFormat="false" ht="12.8" hidden="false" customHeight="false" outlineLevel="0" collapsed="false">
      <c r="A2966" s="0" t="n">
        <v>94006</v>
      </c>
      <c r="B2966" s="0" t="s">
        <v>1</v>
      </c>
      <c r="C2966" s="0" t="n">
        <v>3197</v>
      </c>
      <c r="D2966" s="0" t="n">
        <v>0</v>
      </c>
      <c r="E2966" s="0" t="s">
        <v>2</v>
      </c>
      <c r="F2966" s="0" t="s">
        <v>85</v>
      </c>
      <c r="G2966" s="0" t="str">
        <f aca="false">IF($B2966="POP",INDEX($A$2:$A2965,MATCH(1,($F$2:$F2965=F2966)*($D$2:$D2965=D2966)*($B$2:$B2965="PUSH")*($C$2:$C2965=$C2966),0),0),"")</f>
        <v/>
      </c>
      <c r="H2966" s="0" t="str">
        <f aca="false">IF(G2966 &lt;&gt; "", A2966-G2966, "")</f>
        <v/>
      </c>
    </row>
    <row r="2967" customFormat="false" ht="12.8" hidden="false" customHeight="false" outlineLevel="0" collapsed="false">
      <c r="A2967" s="0" t="n">
        <v>94006</v>
      </c>
      <c r="B2967" s="0" t="s">
        <v>4</v>
      </c>
      <c r="C2967" s="0" t="n">
        <v>3189</v>
      </c>
      <c r="D2967" s="0" t="n">
        <v>6</v>
      </c>
      <c r="E2967" s="0" t="s">
        <v>2</v>
      </c>
      <c r="F2967" s="0" t="s">
        <v>84</v>
      </c>
      <c r="G2967" s="0" t="n">
        <f aca="false">IF($B2967="POP",INDEX($A$2:$A2966,MATCH(1,($F$2:$F2966=F2967)*($D$2:$D2966=D2967)*($B$2:$B2966="PUSH")*($C$2:$C2966=$C2967),0),0),"")</f>
        <v>94006</v>
      </c>
      <c r="H2967" s="0" t="n">
        <f aca="false">IF(G2967 &lt;&gt; "", A2967-G2967, "")</f>
        <v>0</v>
      </c>
    </row>
    <row r="2968" customFormat="false" ht="12.8" hidden="false" customHeight="false" outlineLevel="0" collapsed="false">
      <c r="A2968" s="0" t="n">
        <v>94006</v>
      </c>
      <c r="B2968" s="0" t="s">
        <v>6</v>
      </c>
      <c r="C2968" s="0" t="n">
        <v>3189</v>
      </c>
      <c r="D2968" s="0" t="n">
        <v>6</v>
      </c>
      <c r="E2968" s="0" t="s">
        <v>2</v>
      </c>
      <c r="F2968" s="0" t="s">
        <v>111</v>
      </c>
      <c r="G2968" s="0" t="str">
        <f aca="false">IF($B2968="POP",INDEX($A$2:$A2967,MATCH(1,($F$2:$F2967=F2968)*($D$2:$D2967=D2968)*($B$2:$B2967="PUSH")*($C$2:$C2967=$C2968),0),0),"")</f>
        <v/>
      </c>
      <c r="H2968" s="0" t="str">
        <f aca="false">IF(G2968 &lt;&gt; "", A2968-G2968, "")</f>
        <v/>
      </c>
    </row>
    <row r="2969" customFormat="false" ht="12.8" hidden="false" customHeight="false" outlineLevel="0" collapsed="false">
      <c r="A2969" s="0" t="n">
        <v>94006</v>
      </c>
      <c r="B2969" s="0" t="s">
        <v>4</v>
      </c>
      <c r="C2969" s="0" t="n">
        <v>3189</v>
      </c>
      <c r="D2969" s="0" t="n">
        <v>6</v>
      </c>
      <c r="E2969" s="0" t="s">
        <v>2</v>
      </c>
      <c r="F2969" s="0" t="s">
        <v>111</v>
      </c>
      <c r="G2969" s="0" t="n">
        <f aca="false">IF($B2969="POP",INDEX($A$2:$A2968,MATCH(1,($F$2:$F2968=F2969)*($D$2:$D2968=D2969)*($B$2:$B2968="PUSH")*($C$2:$C2968=$C2969),0),0),"")</f>
        <v>94006</v>
      </c>
      <c r="H2969" s="0" t="n">
        <f aca="false">IF(G2969 &lt;&gt; "", A2969-G2969, "")</f>
        <v>0</v>
      </c>
    </row>
    <row r="2970" customFormat="false" ht="12.8" hidden="false" customHeight="false" outlineLevel="0" collapsed="false">
      <c r="A2970" s="0" t="n">
        <v>94006</v>
      </c>
      <c r="B2970" s="0" t="s">
        <v>6</v>
      </c>
      <c r="C2970" s="0" t="n">
        <v>3189</v>
      </c>
      <c r="D2970" s="0" t="n">
        <v>6</v>
      </c>
      <c r="E2970" s="0" t="s">
        <v>2</v>
      </c>
      <c r="F2970" s="0" t="s">
        <v>86</v>
      </c>
      <c r="G2970" s="0" t="str">
        <f aca="false">IF($B2970="POP",INDEX($A$2:$A2969,MATCH(1,($F$2:$F2969=F2970)*($D$2:$D2969=D2970)*($B$2:$B2969="PUSH")*($C$2:$C2969=$C2970),0),0),"")</f>
        <v/>
      </c>
      <c r="H2970" s="0" t="str">
        <f aca="false">IF(G2970 &lt;&gt; "", A2970-G2970, "")</f>
        <v/>
      </c>
    </row>
    <row r="2971" customFormat="false" ht="12.8" hidden="false" customHeight="false" outlineLevel="0" collapsed="false">
      <c r="A2971" s="0" t="n">
        <v>94006</v>
      </c>
      <c r="B2971" s="0" t="s">
        <v>1</v>
      </c>
      <c r="C2971" s="0" t="n">
        <v>3198</v>
      </c>
      <c r="D2971" s="0" t="n">
        <v>0</v>
      </c>
      <c r="E2971" s="0" t="s">
        <v>2</v>
      </c>
      <c r="F2971" s="0" t="s">
        <v>87</v>
      </c>
      <c r="G2971" s="0" t="str">
        <f aca="false">IF($B2971="POP",INDEX($A$2:$A2970,MATCH(1,($F$2:$F2970=F2971)*($D$2:$D2970=D2971)*($B$2:$B2970="PUSH")*($C$2:$C2970=$C2971),0),0),"")</f>
        <v/>
      </c>
      <c r="H2971" s="0" t="str">
        <f aca="false">IF(G2971 &lt;&gt; "", A2971-G2971, "")</f>
        <v/>
      </c>
    </row>
    <row r="2972" customFormat="false" ht="12.8" hidden="false" customHeight="false" outlineLevel="0" collapsed="false">
      <c r="A2972" s="0" t="n">
        <v>94006</v>
      </c>
      <c r="B2972" s="0" t="s">
        <v>4</v>
      </c>
      <c r="C2972" s="0" t="n">
        <v>3189</v>
      </c>
      <c r="D2972" s="0" t="n">
        <v>6</v>
      </c>
      <c r="E2972" s="0" t="s">
        <v>2</v>
      </c>
      <c r="F2972" s="0" t="s">
        <v>86</v>
      </c>
      <c r="G2972" s="0" t="n">
        <f aca="false">IF($B2972="POP",INDEX($A$2:$A2971,MATCH(1,($F$2:$F2971=F2972)*($D$2:$D2971=D2972)*($B$2:$B2971="PUSH")*($C$2:$C2971=$C2972),0),0),"")</f>
        <v>94006</v>
      </c>
      <c r="H2972" s="0" t="n">
        <f aca="false">IF(G2972 &lt;&gt; "", A2972-G2972, "")</f>
        <v>0</v>
      </c>
    </row>
    <row r="2973" customFormat="false" ht="12.8" hidden="false" customHeight="false" outlineLevel="0" collapsed="false">
      <c r="A2973" s="0" t="n">
        <v>94006</v>
      </c>
      <c r="B2973" s="0" t="s">
        <v>6</v>
      </c>
      <c r="C2973" s="0" t="n">
        <v>3189</v>
      </c>
      <c r="D2973" s="0" t="n">
        <v>6</v>
      </c>
      <c r="E2973" s="0" t="s">
        <v>2</v>
      </c>
      <c r="F2973" s="0" t="s">
        <v>107</v>
      </c>
      <c r="G2973" s="0" t="str">
        <f aca="false">IF($B2973="POP",INDEX($A$2:$A2972,MATCH(1,($F$2:$F2972=F2973)*($D$2:$D2972=D2973)*($B$2:$B2972="PUSH")*($C$2:$C2972=$C2973),0),0),"")</f>
        <v/>
      </c>
      <c r="H2973" s="0" t="str">
        <f aca="false">IF(G2973 &lt;&gt; "", A2973-G2973, "")</f>
        <v/>
      </c>
    </row>
    <row r="2974" customFormat="false" ht="12.8" hidden="false" customHeight="false" outlineLevel="0" collapsed="false">
      <c r="A2974" s="0" t="n">
        <v>94022</v>
      </c>
      <c r="B2974" s="0" t="s">
        <v>6</v>
      </c>
      <c r="C2974" s="0" t="n">
        <v>3197</v>
      </c>
      <c r="D2974" s="0" t="n">
        <v>0</v>
      </c>
      <c r="E2974" s="0" t="s">
        <v>2</v>
      </c>
      <c r="F2974" s="0" t="s">
        <v>88</v>
      </c>
      <c r="G2974" s="0" t="str">
        <f aca="false">IF($B2974="POP",INDEX($A$2:$A2973,MATCH(1,($F$2:$F2973=F2974)*($D$2:$D2973=D2974)*($B$2:$B2973="PUSH")*($C$2:$C2973=$C2974),0),0),"")</f>
        <v/>
      </c>
      <c r="H2974" s="0" t="str">
        <f aca="false">IF(G2974 &lt;&gt; "", A2974-G2974, "")</f>
        <v/>
      </c>
    </row>
    <row r="2975" customFormat="false" ht="12.8" hidden="false" customHeight="false" outlineLevel="0" collapsed="false">
      <c r="A2975" s="0" t="n">
        <v>94022</v>
      </c>
      <c r="B2975" s="0" t="s">
        <v>6</v>
      </c>
      <c r="C2975" s="0" t="n">
        <v>3197</v>
      </c>
      <c r="D2975" s="0" t="n">
        <v>1</v>
      </c>
      <c r="E2975" s="0" t="s">
        <v>2</v>
      </c>
      <c r="F2975" s="0" t="s">
        <v>7</v>
      </c>
      <c r="G2975" s="0" t="str">
        <f aca="false">IF($B2975="POP",INDEX($A$2:$A2974,MATCH(1,($F$2:$F2974=F2975)*($D$2:$D2974=D2975)*($B$2:$B2974="PUSH")*($C$2:$C2974=$C2975),0),0),"")</f>
        <v/>
      </c>
      <c r="H2975" s="0" t="str">
        <f aca="false">IF(G2975 &lt;&gt; "", A2975-G2975, "")</f>
        <v/>
      </c>
    </row>
    <row r="2976" customFormat="false" ht="12.8" hidden="false" customHeight="false" outlineLevel="0" collapsed="false">
      <c r="A2976" s="0" t="n">
        <v>94022</v>
      </c>
      <c r="B2976" s="0" t="s">
        <v>4</v>
      </c>
      <c r="C2976" s="0" t="n">
        <v>3197</v>
      </c>
      <c r="D2976" s="0" t="n">
        <v>1</v>
      </c>
      <c r="E2976" s="0" t="s">
        <v>2</v>
      </c>
      <c r="F2976" s="0" t="s">
        <v>7</v>
      </c>
      <c r="G2976" s="0" t="n">
        <f aca="false">IF($B2976="POP",INDEX($A$2:$A2975,MATCH(1,($F$2:$F2975=F2976)*($D$2:$D2975=D2976)*($B$2:$B2975="PUSH")*($C$2:$C2975=$C2976),0),0),"")</f>
        <v>94022</v>
      </c>
      <c r="H2976" s="0" t="n">
        <f aca="false">IF(G2976 &lt;&gt; "", A2976-G2976, "")</f>
        <v>0</v>
      </c>
    </row>
    <row r="2977" customFormat="false" ht="12.8" hidden="false" customHeight="false" outlineLevel="0" collapsed="false">
      <c r="A2977" s="0" t="n">
        <v>94022</v>
      </c>
      <c r="B2977" s="0" t="s">
        <v>11</v>
      </c>
      <c r="C2977" s="0" t="n">
        <v>3197</v>
      </c>
      <c r="D2977" s="0" t="n">
        <v>0</v>
      </c>
      <c r="E2977" s="0" t="s">
        <v>2</v>
      </c>
      <c r="F2977" s="0" t="s">
        <v>88</v>
      </c>
      <c r="G2977" s="0" t="str">
        <f aca="false">IF($B2977="POP",INDEX($A$2:$A2976,MATCH(1,($F$2:$F2976=F2977)*($D$2:$D2976=D2977)*($B$2:$B2976="PUSH")*($C$2:$C2976=$C2977),0),0),"")</f>
        <v/>
      </c>
      <c r="H2977" s="0" t="str">
        <f aca="false">IF(G2977 &lt;&gt; "", A2977-G2977, "")</f>
        <v/>
      </c>
    </row>
    <row r="2978" customFormat="false" ht="12.8" hidden="false" customHeight="false" outlineLevel="0" collapsed="false">
      <c r="A2978" s="0" t="n">
        <v>94039</v>
      </c>
      <c r="B2978" s="0" t="s">
        <v>4</v>
      </c>
      <c r="C2978" s="0" t="n">
        <v>3197</v>
      </c>
      <c r="D2978" s="0" t="n">
        <v>0</v>
      </c>
      <c r="E2978" s="0" t="s">
        <v>2</v>
      </c>
      <c r="F2978" s="0" t="s">
        <v>88</v>
      </c>
      <c r="G2978" s="0" t="n">
        <f aca="false">IF($B2978="POP",INDEX($A$2:$A2977,MATCH(1,($F$2:$F2977=F2978)*($D$2:$D2977=D2978)*($B$2:$B2977="PUSH")*($C$2:$C2977=$C2978),0),0),"")</f>
        <v>94022</v>
      </c>
      <c r="H2978" s="0" t="n">
        <f aca="false">IF(G2978 &lt;&gt; "", A2978-G2978, "")</f>
        <v>17</v>
      </c>
    </row>
    <row r="2979" customFormat="false" ht="12.8" hidden="false" customHeight="false" outlineLevel="0" collapsed="false">
      <c r="A2979" s="0" t="n">
        <v>94039</v>
      </c>
      <c r="B2979" s="0" t="s">
        <v>6</v>
      </c>
      <c r="C2979" s="0" t="n">
        <v>3198</v>
      </c>
      <c r="D2979" s="0" t="n">
        <v>0</v>
      </c>
      <c r="E2979" s="0" t="s">
        <v>2</v>
      </c>
      <c r="F2979" s="0" t="s">
        <v>89</v>
      </c>
      <c r="G2979" s="0" t="str">
        <f aca="false">IF($B2979="POP",INDEX($A$2:$A2978,MATCH(1,($F$2:$F2978=F2979)*($D$2:$D2978=D2979)*($B$2:$B2978="PUSH")*($C$2:$C2978=$C2979),0),0),"")</f>
        <v/>
      </c>
      <c r="H2979" s="0" t="str">
        <f aca="false">IF(G2979 &lt;&gt; "", A2979-G2979, "")</f>
        <v/>
      </c>
    </row>
    <row r="2980" customFormat="false" ht="12.8" hidden="false" customHeight="false" outlineLevel="0" collapsed="false">
      <c r="A2980" s="0" t="n">
        <v>94039</v>
      </c>
      <c r="B2980" s="0" t="s">
        <v>6</v>
      </c>
      <c r="C2980" s="0" t="n">
        <v>3198</v>
      </c>
      <c r="D2980" s="0" t="n">
        <v>1</v>
      </c>
      <c r="E2980" s="0" t="s">
        <v>2</v>
      </c>
      <c r="F2980" s="0" t="s">
        <v>9</v>
      </c>
      <c r="G2980" s="0" t="str">
        <f aca="false">IF($B2980="POP",INDEX($A$2:$A2979,MATCH(1,($F$2:$F2979=F2980)*($D$2:$D2979=D2980)*($B$2:$B2979="PUSH")*($C$2:$C2979=$C2980),0),0),"")</f>
        <v/>
      </c>
      <c r="H2980" s="0" t="str">
        <f aca="false">IF(G2980 &lt;&gt; "", A2980-G2980, "")</f>
        <v/>
      </c>
    </row>
    <row r="2981" customFormat="false" ht="12.8" hidden="false" customHeight="false" outlineLevel="0" collapsed="false">
      <c r="A2981" s="0" t="n">
        <v>94039</v>
      </c>
      <c r="B2981" s="0" t="s">
        <v>6</v>
      </c>
      <c r="C2981" s="0" t="n">
        <v>3198</v>
      </c>
      <c r="D2981" s="0" t="n">
        <v>2</v>
      </c>
      <c r="E2981" s="0" t="s">
        <v>2</v>
      </c>
      <c r="F2981" s="0" t="s">
        <v>10</v>
      </c>
      <c r="G2981" s="0" t="str">
        <f aca="false">IF($B2981="POP",INDEX($A$2:$A2980,MATCH(1,($F$2:$F2980=F2981)*($D$2:$D2980=D2981)*($B$2:$B2980="PUSH")*($C$2:$C2980=$C2981),0),0),"")</f>
        <v/>
      </c>
      <c r="H2981" s="0" t="str">
        <f aca="false">IF(G2981 &lt;&gt; "", A2981-G2981, "")</f>
        <v/>
      </c>
    </row>
    <row r="2982" customFormat="false" ht="12.8" hidden="false" customHeight="false" outlineLevel="0" collapsed="false">
      <c r="A2982" s="0" t="n">
        <v>94073</v>
      </c>
      <c r="B2982" s="0" t="s">
        <v>4</v>
      </c>
      <c r="C2982" s="0" t="n">
        <v>3198</v>
      </c>
      <c r="D2982" s="0" t="n">
        <v>2</v>
      </c>
      <c r="E2982" s="0" t="s">
        <v>2</v>
      </c>
      <c r="F2982" s="0" t="s">
        <v>10</v>
      </c>
      <c r="G2982" s="0" t="n">
        <f aca="false">IF($B2982="POP",INDEX($A$2:$A2981,MATCH(1,($F$2:$F2981=F2982)*($D$2:$D2981=D2982)*($B$2:$B2981="PUSH")*($C$2:$C2981=$C2982),0),0),"")</f>
        <v>94039</v>
      </c>
      <c r="H2982" s="0" t="n">
        <f aca="false">IF(G2982 &lt;&gt; "", A2982-G2982, "")</f>
        <v>34</v>
      </c>
    </row>
    <row r="2983" customFormat="false" ht="12.8" hidden="false" customHeight="false" outlineLevel="0" collapsed="false">
      <c r="A2983" s="0" t="n">
        <v>94073</v>
      </c>
      <c r="B2983" s="0" t="s">
        <v>4</v>
      </c>
      <c r="C2983" s="0" t="n">
        <v>3198</v>
      </c>
      <c r="D2983" s="0" t="n">
        <v>1</v>
      </c>
      <c r="E2983" s="0" t="s">
        <v>2</v>
      </c>
      <c r="F2983" s="0" t="s">
        <v>9</v>
      </c>
      <c r="G2983" s="0" t="n">
        <f aca="false">IF($B2983="POP",INDEX($A$2:$A2982,MATCH(1,($F$2:$F2982=F2983)*($D$2:$D2982=D2983)*($B$2:$B2982="PUSH")*($C$2:$C2982=$C2983),0),0),"")</f>
        <v>94039</v>
      </c>
      <c r="H2983" s="0" t="n">
        <f aca="false">IF(G2983 &lt;&gt; "", A2983-G2983, "")</f>
        <v>34</v>
      </c>
    </row>
    <row r="2984" customFormat="false" ht="12.8" hidden="false" customHeight="false" outlineLevel="0" collapsed="false">
      <c r="A2984" s="0" t="n">
        <v>94073</v>
      </c>
      <c r="B2984" s="0" t="s">
        <v>11</v>
      </c>
      <c r="C2984" s="0" t="n">
        <v>3198</v>
      </c>
      <c r="D2984" s="0" t="n">
        <v>0</v>
      </c>
      <c r="E2984" s="0" t="s">
        <v>2</v>
      </c>
      <c r="F2984" s="0" t="s">
        <v>89</v>
      </c>
      <c r="G2984" s="0" t="str">
        <f aca="false">IF($B2984="POP",INDEX($A$2:$A2983,MATCH(1,($F$2:$F2983=F2984)*($D$2:$D2983=D2984)*($B$2:$B2983="PUSH")*($C$2:$C2983=$C2984),0),0),"")</f>
        <v/>
      </c>
      <c r="H2984" s="0" t="str">
        <f aca="false">IF(G2984 &lt;&gt; "", A2984-G2984, "")</f>
        <v/>
      </c>
    </row>
    <row r="2985" customFormat="false" ht="12.8" hidden="false" customHeight="false" outlineLevel="0" collapsed="false">
      <c r="A2985" s="0" t="n">
        <v>94089</v>
      </c>
      <c r="B2985" s="0" t="s">
        <v>4</v>
      </c>
      <c r="C2985" s="0" t="n">
        <v>3198</v>
      </c>
      <c r="D2985" s="0" t="n">
        <v>0</v>
      </c>
      <c r="E2985" s="0" t="s">
        <v>2</v>
      </c>
      <c r="F2985" s="0" t="s">
        <v>89</v>
      </c>
      <c r="G2985" s="0" t="n">
        <f aca="false">IF($B2985="POP",INDEX($A$2:$A2984,MATCH(1,($F$2:$F2984=F2985)*($D$2:$D2984=D2985)*($B$2:$B2984="PUSH")*($C$2:$C2984=$C2985),0),0),"")</f>
        <v>94039</v>
      </c>
      <c r="H2985" s="0" t="n">
        <f aca="false">IF(G2985 &lt;&gt; "", A2985-G2985, "")</f>
        <v>50</v>
      </c>
    </row>
    <row r="2986" customFormat="false" ht="12.8" hidden="false" customHeight="false" outlineLevel="0" collapsed="false">
      <c r="A2986" s="0" t="n">
        <v>94089</v>
      </c>
      <c r="B2986" s="0" t="s">
        <v>4</v>
      </c>
      <c r="C2986" s="0" t="n">
        <v>3189</v>
      </c>
      <c r="D2986" s="0" t="n">
        <v>6</v>
      </c>
      <c r="E2986" s="0" t="s">
        <v>2</v>
      </c>
      <c r="F2986" s="0" t="s">
        <v>107</v>
      </c>
      <c r="G2986" s="0" t="n">
        <f aca="false">IF($B2986="POP",INDEX($A$2:$A2985,MATCH(1,($F$2:$F2985=F2986)*($D$2:$D2985=D2986)*($B$2:$B2985="PUSH")*($C$2:$C2985=$C2986),0),0),"")</f>
        <v>94006</v>
      </c>
      <c r="H2986" s="0" t="n">
        <f aca="false">IF(G2986 &lt;&gt; "", A2986-G2986, "")</f>
        <v>83</v>
      </c>
    </row>
    <row r="2987" customFormat="false" ht="12.8" hidden="false" customHeight="false" outlineLevel="0" collapsed="false">
      <c r="A2987" s="0" t="n">
        <v>94106</v>
      </c>
      <c r="B2987" s="0" t="s">
        <v>6</v>
      </c>
      <c r="C2987" s="0" t="n">
        <v>3189</v>
      </c>
      <c r="D2987" s="0" t="n">
        <v>6</v>
      </c>
      <c r="E2987" s="0" t="s">
        <v>2</v>
      </c>
      <c r="F2987" s="0" t="s">
        <v>125</v>
      </c>
      <c r="G2987" s="0" t="str">
        <f aca="false">IF($B2987="POP",INDEX($A$2:$A2986,MATCH(1,($F$2:$F2986=F2987)*($D$2:$D2986=D2987)*($B$2:$B2986="PUSH")*($C$2:$C2986=$C2987),0),0),"")</f>
        <v/>
      </c>
      <c r="H2987" s="0" t="str">
        <f aca="false">IF(G2987 &lt;&gt; "", A2987-G2987, "")</f>
        <v/>
      </c>
    </row>
    <row r="2988" customFormat="false" ht="12.8" hidden="false" customHeight="false" outlineLevel="0" collapsed="false">
      <c r="A2988" s="0" t="n">
        <v>94123</v>
      </c>
      <c r="B2988" s="0" t="s">
        <v>4</v>
      </c>
      <c r="C2988" s="0" t="n">
        <v>3189</v>
      </c>
      <c r="D2988" s="0" t="n">
        <v>6</v>
      </c>
      <c r="E2988" s="0" t="s">
        <v>2</v>
      </c>
      <c r="F2988" s="0" t="s">
        <v>125</v>
      </c>
      <c r="G2988" s="0" t="n">
        <f aca="false">IF($B2988="POP",INDEX($A$2:$A2987,MATCH(1,($F$2:$F2987=F2988)*($D$2:$D2987=D2988)*($B$2:$B2987="PUSH")*($C$2:$C2987=$C2988),0),0),"")</f>
        <v>94106</v>
      </c>
      <c r="H2988" s="0" t="n">
        <f aca="false">IF(G2988 &lt;&gt; "", A2988-G2988, "")</f>
        <v>17</v>
      </c>
    </row>
    <row r="2989" customFormat="false" ht="12.8" hidden="false" customHeight="false" outlineLevel="0" collapsed="false">
      <c r="A2989" s="0" t="n">
        <v>94123</v>
      </c>
      <c r="B2989" s="0" t="s">
        <v>6</v>
      </c>
      <c r="C2989" s="0" t="n">
        <v>3189</v>
      </c>
      <c r="D2989" s="0" t="n">
        <v>6</v>
      </c>
      <c r="E2989" s="0" t="s">
        <v>2</v>
      </c>
      <c r="F2989" s="0" t="s">
        <v>112</v>
      </c>
      <c r="G2989" s="0" t="str">
        <f aca="false">IF($B2989="POP",INDEX($A$2:$A2988,MATCH(1,($F$2:$F2988=F2989)*($D$2:$D2988=D2989)*($B$2:$B2988="PUSH")*($C$2:$C2988=$C2989),0),0),"")</f>
        <v/>
      </c>
      <c r="H2989" s="0" t="str">
        <f aca="false">IF(G2989 &lt;&gt; "", A2989-G2989, "")</f>
        <v/>
      </c>
    </row>
    <row r="2990" customFormat="false" ht="12.8" hidden="false" customHeight="false" outlineLevel="0" collapsed="false">
      <c r="A2990" s="0" t="n">
        <v>94140</v>
      </c>
      <c r="B2990" s="0" t="s">
        <v>4</v>
      </c>
      <c r="C2990" s="0" t="n">
        <v>3189</v>
      </c>
      <c r="D2990" s="0" t="n">
        <v>6</v>
      </c>
      <c r="E2990" s="0" t="s">
        <v>2</v>
      </c>
      <c r="F2990" s="0" t="s">
        <v>112</v>
      </c>
      <c r="G2990" s="0" t="n">
        <f aca="false">IF($B2990="POP",INDEX($A$2:$A2989,MATCH(1,($F$2:$F2989=F2990)*($D$2:$D2989=D2990)*($B$2:$B2989="PUSH")*($C$2:$C2989=$C2990),0),0),"")</f>
        <v>94123</v>
      </c>
      <c r="H2990" s="0" t="n">
        <f aca="false">IF(G2990 &lt;&gt; "", A2990-G2990, "")</f>
        <v>17</v>
      </c>
    </row>
    <row r="2991" customFormat="false" ht="12.8" hidden="false" customHeight="false" outlineLevel="0" collapsed="false">
      <c r="A2991" s="0" t="n">
        <v>94140</v>
      </c>
      <c r="B2991" s="0" t="s">
        <v>6</v>
      </c>
      <c r="C2991" s="0" t="n">
        <v>3189</v>
      </c>
      <c r="D2991" s="0" t="n">
        <v>6</v>
      </c>
      <c r="E2991" s="0" t="s">
        <v>2</v>
      </c>
      <c r="F2991" s="0" t="s">
        <v>126</v>
      </c>
      <c r="G2991" s="0" t="str">
        <f aca="false">IF($B2991="POP",INDEX($A$2:$A2990,MATCH(1,($F$2:$F2990=F2991)*($D$2:$D2990=D2991)*($B$2:$B2990="PUSH")*($C$2:$C2990=$C2991),0),0),"")</f>
        <v/>
      </c>
      <c r="H2991" s="0" t="str">
        <f aca="false">IF(G2991 &lt;&gt; "", A2991-G2991, "")</f>
        <v/>
      </c>
    </row>
    <row r="2992" customFormat="false" ht="12.8" hidden="false" customHeight="false" outlineLevel="0" collapsed="false">
      <c r="A2992" s="0" t="n">
        <v>94140</v>
      </c>
      <c r="B2992" s="0" t="s">
        <v>6</v>
      </c>
      <c r="C2992" s="0" t="n">
        <v>3189</v>
      </c>
      <c r="D2992" s="0" t="n">
        <v>7</v>
      </c>
      <c r="E2992" s="0" t="s">
        <v>2</v>
      </c>
      <c r="F2992" s="0" t="s">
        <v>14</v>
      </c>
      <c r="G2992" s="0" t="str">
        <f aca="false">IF($B2992="POP",INDEX($A$2:$A2991,MATCH(1,($F$2:$F2991=F2992)*($D$2:$D2991=D2992)*($B$2:$B2991="PUSH")*($C$2:$C2991=$C2992),0),0),"")</f>
        <v/>
      </c>
      <c r="H2992" s="0" t="str">
        <f aca="false">IF(G2992 &lt;&gt; "", A2992-G2992, "")</f>
        <v/>
      </c>
    </row>
    <row r="2993" customFormat="false" ht="12.8" hidden="false" customHeight="false" outlineLevel="0" collapsed="false">
      <c r="A2993" s="0" t="n">
        <v>94140</v>
      </c>
      <c r="B2993" s="0" t="s">
        <v>4</v>
      </c>
      <c r="C2993" s="0" t="n">
        <v>3189</v>
      </c>
      <c r="D2993" s="0" t="n">
        <v>7</v>
      </c>
      <c r="E2993" s="0" t="s">
        <v>2</v>
      </c>
      <c r="F2993" s="0" t="s">
        <v>14</v>
      </c>
      <c r="G2993" s="0" t="n">
        <f aca="false">IF($B2993="POP",INDEX($A$2:$A2992,MATCH(1,($F$2:$F2992=F2993)*($D$2:$D2992=D2993)*($B$2:$B2992="PUSH")*($C$2:$C2992=$C2993),0),0),"")</f>
        <v>94140</v>
      </c>
      <c r="H2993" s="0" t="n">
        <f aca="false">IF(G2993 &lt;&gt; "", A2993-G2993, "")</f>
        <v>0</v>
      </c>
    </row>
    <row r="2994" customFormat="false" ht="12.8" hidden="false" customHeight="false" outlineLevel="0" collapsed="false">
      <c r="A2994" s="0" t="n">
        <v>94140</v>
      </c>
      <c r="B2994" s="0" t="s">
        <v>6</v>
      </c>
      <c r="C2994" s="0" t="n">
        <v>3189</v>
      </c>
      <c r="D2994" s="0" t="n">
        <v>7</v>
      </c>
      <c r="E2994" s="0" t="s">
        <v>2</v>
      </c>
      <c r="F2994" s="0" t="s">
        <v>127</v>
      </c>
      <c r="G2994" s="0" t="str">
        <f aca="false">IF($B2994="POP",INDEX($A$2:$A2993,MATCH(1,($F$2:$F2993=F2994)*($D$2:$D2993=D2994)*($B$2:$B2993="PUSH")*($C$2:$C2993=$C2994),0),0),"")</f>
        <v/>
      </c>
      <c r="H2994" s="0" t="str">
        <f aca="false">IF(G2994 &lt;&gt; "", A2994-G2994, "")</f>
        <v/>
      </c>
    </row>
    <row r="2995" customFormat="false" ht="12.8" hidden="false" customHeight="false" outlineLevel="0" collapsed="false">
      <c r="A2995" s="0" t="n">
        <v>94140</v>
      </c>
      <c r="B2995" s="0" t="s">
        <v>4</v>
      </c>
      <c r="C2995" s="0" t="n">
        <v>3189</v>
      </c>
      <c r="D2995" s="0" t="n">
        <v>7</v>
      </c>
      <c r="E2995" s="0" t="s">
        <v>2</v>
      </c>
      <c r="F2995" s="0" t="s">
        <v>127</v>
      </c>
      <c r="G2995" s="0" t="n">
        <f aca="false">IF($B2995="POP",INDEX($A$2:$A2994,MATCH(1,($F$2:$F2994=F2995)*($D$2:$D2994=D2995)*($B$2:$B2994="PUSH")*($C$2:$C2994=$C2995),0),0),"")</f>
        <v>94140</v>
      </c>
      <c r="H2995" s="0" t="n">
        <f aca="false">IF(G2995 &lt;&gt; "", A2995-G2995, "")</f>
        <v>0</v>
      </c>
    </row>
    <row r="2996" customFormat="false" ht="12.8" hidden="false" customHeight="false" outlineLevel="0" collapsed="false">
      <c r="A2996" s="0" t="n">
        <v>94140</v>
      </c>
      <c r="B2996" s="0" t="s">
        <v>6</v>
      </c>
      <c r="C2996" s="0" t="n">
        <v>3189</v>
      </c>
      <c r="D2996" s="0" t="n">
        <v>7</v>
      </c>
      <c r="E2996" s="0" t="s">
        <v>2</v>
      </c>
      <c r="F2996" s="0" t="s">
        <v>128</v>
      </c>
      <c r="G2996" s="0" t="str">
        <f aca="false">IF($B2996="POP",INDEX($A$2:$A2995,MATCH(1,($F$2:$F2995=F2996)*($D$2:$D2995=D2996)*($B$2:$B2995="PUSH")*($C$2:$C2995=$C2996),0),0),"")</f>
        <v/>
      </c>
      <c r="H2996" s="0" t="str">
        <f aca="false">IF(G2996 &lt;&gt; "", A2996-G2996, "")</f>
        <v/>
      </c>
    </row>
    <row r="2997" customFormat="false" ht="12.8" hidden="false" customHeight="false" outlineLevel="0" collapsed="false">
      <c r="A2997" s="0" t="n">
        <v>94140</v>
      </c>
      <c r="B2997" s="0" t="s">
        <v>1</v>
      </c>
      <c r="C2997" s="0" t="n">
        <v>3199</v>
      </c>
      <c r="D2997" s="0" t="n">
        <v>0</v>
      </c>
      <c r="E2997" s="0" t="s">
        <v>2</v>
      </c>
      <c r="F2997" s="0" t="s">
        <v>129</v>
      </c>
      <c r="G2997" s="0" t="str">
        <f aca="false">IF($B2997="POP",INDEX($A$2:$A2996,MATCH(1,($F$2:$F2996=F2997)*($D$2:$D2996=D2997)*($B$2:$B2996="PUSH")*($C$2:$C2996=$C2997),0),0),"")</f>
        <v/>
      </c>
      <c r="H2997" s="0" t="str">
        <f aca="false">IF(G2997 &lt;&gt; "", A2997-G2997, "")</f>
        <v/>
      </c>
    </row>
    <row r="2998" customFormat="false" ht="12.8" hidden="false" customHeight="false" outlineLevel="0" collapsed="false">
      <c r="A2998" s="0" t="n">
        <v>94140</v>
      </c>
      <c r="B2998" s="0" t="s">
        <v>4</v>
      </c>
      <c r="C2998" s="0" t="n">
        <v>3189</v>
      </c>
      <c r="D2998" s="0" t="n">
        <v>7</v>
      </c>
      <c r="E2998" s="0" t="s">
        <v>2</v>
      </c>
      <c r="F2998" s="0" t="s">
        <v>128</v>
      </c>
      <c r="G2998" s="0" t="n">
        <f aca="false">IF($B2998="POP",INDEX($A$2:$A2997,MATCH(1,($F$2:$F2997=F2998)*($D$2:$D2997=D2998)*($B$2:$B2997="PUSH")*($C$2:$C2997=$C2998),0),0),"")</f>
        <v>94140</v>
      </c>
      <c r="H2998" s="0" t="n">
        <f aca="false">IF(G2998 &lt;&gt; "", A2998-G2998, "")</f>
        <v>0</v>
      </c>
    </row>
    <row r="2999" customFormat="false" ht="12.8" hidden="false" customHeight="false" outlineLevel="0" collapsed="false">
      <c r="A2999" s="0" t="n">
        <v>94140</v>
      </c>
      <c r="B2999" s="0" t="s">
        <v>4</v>
      </c>
      <c r="C2999" s="0" t="n">
        <v>3189</v>
      </c>
      <c r="D2999" s="0" t="n">
        <v>6</v>
      </c>
      <c r="E2999" s="0" t="s">
        <v>2</v>
      </c>
      <c r="F2999" s="0" t="s">
        <v>126</v>
      </c>
      <c r="G2999" s="0" t="n">
        <f aca="false">IF($B2999="POP",INDEX($A$2:$A2998,MATCH(1,($F$2:$F2998=F2999)*($D$2:$D2998=D2999)*($B$2:$B2998="PUSH")*($C$2:$C2998=$C2999),0),0),"")</f>
        <v>94140</v>
      </c>
      <c r="H2999" s="0" t="n">
        <f aca="false">IF(G2999 &lt;&gt; "", A2999-G2999, "")</f>
        <v>0</v>
      </c>
    </row>
    <row r="3000" customFormat="false" ht="12.8" hidden="false" customHeight="false" outlineLevel="0" collapsed="false">
      <c r="A3000" s="0" t="n">
        <v>94157</v>
      </c>
      <c r="B3000" s="0" t="s">
        <v>6</v>
      </c>
      <c r="C3000" s="0" t="n">
        <v>3199</v>
      </c>
      <c r="D3000" s="0" t="n">
        <v>0</v>
      </c>
      <c r="E3000" s="0" t="s">
        <v>2</v>
      </c>
      <c r="F3000" s="0" t="s">
        <v>130</v>
      </c>
      <c r="G3000" s="0" t="str">
        <f aca="false">IF($B3000="POP",INDEX($A$2:$A2999,MATCH(1,($F$2:$F2999=F3000)*($D$2:$D2999=D3000)*($B$2:$B2999="PUSH")*($C$2:$C2999=$C3000),0),0),"")</f>
        <v/>
      </c>
      <c r="H3000" s="0" t="str">
        <f aca="false">IF(G3000 &lt;&gt; "", A3000-G3000, "")</f>
        <v/>
      </c>
    </row>
    <row r="3001" customFormat="false" ht="12.8" hidden="false" customHeight="false" outlineLevel="0" collapsed="false">
      <c r="A3001" s="0" t="n">
        <v>94157</v>
      </c>
      <c r="B3001" s="0" t="s">
        <v>6</v>
      </c>
      <c r="C3001" s="0" t="n">
        <v>3199</v>
      </c>
      <c r="D3001" s="0" t="n">
        <v>1</v>
      </c>
      <c r="E3001" s="0" t="s">
        <v>2</v>
      </c>
      <c r="F3001" s="0" t="s">
        <v>131</v>
      </c>
      <c r="G3001" s="0" t="str">
        <f aca="false">IF($B3001="POP",INDEX($A$2:$A3000,MATCH(1,($F$2:$F3000=F3001)*($D$2:$D3000=D3001)*($B$2:$B3000="PUSH")*($C$2:$C3000=$C3001),0),0),"")</f>
        <v/>
      </c>
      <c r="H3001" s="0" t="str">
        <f aca="false">IF(G3001 &lt;&gt; "", A3001-G3001, "")</f>
        <v/>
      </c>
    </row>
    <row r="3002" customFormat="false" ht="12.8" hidden="false" customHeight="false" outlineLevel="0" collapsed="false">
      <c r="A3002" s="0" t="n">
        <v>94157</v>
      </c>
      <c r="B3002" s="0" t="s">
        <v>4</v>
      </c>
      <c r="C3002" s="0" t="n">
        <v>3199</v>
      </c>
      <c r="D3002" s="0" t="n">
        <v>1</v>
      </c>
      <c r="E3002" s="0" t="s">
        <v>2</v>
      </c>
      <c r="F3002" s="0" t="s">
        <v>131</v>
      </c>
      <c r="G3002" s="0" t="n">
        <f aca="false">IF($B3002="POP",INDEX($A$2:$A3001,MATCH(1,($F$2:$F3001=F3002)*($D$2:$D3001=D3002)*($B$2:$B3001="PUSH")*($C$2:$C3001=$C3002),0),0),"")</f>
        <v>94157</v>
      </c>
      <c r="H3002" s="0" t="n">
        <f aca="false">IF(G3002 &lt;&gt; "", A3002-G3002, "")</f>
        <v>0</v>
      </c>
    </row>
    <row r="3003" customFormat="false" ht="12.8" hidden="false" customHeight="false" outlineLevel="0" collapsed="false">
      <c r="A3003" s="0" t="n">
        <v>94173</v>
      </c>
      <c r="B3003" s="0" t="s">
        <v>6</v>
      </c>
      <c r="C3003" s="0" t="n">
        <v>3199</v>
      </c>
      <c r="D3003" s="0" t="n">
        <v>1</v>
      </c>
      <c r="E3003" s="0" t="s">
        <v>2</v>
      </c>
      <c r="F3003" s="0" t="s">
        <v>132</v>
      </c>
      <c r="G3003" s="0" t="str">
        <f aca="false">IF($B3003="POP",INDEX($A$2:$A3002,MATCH(1,($F$2:$F3002=F3003)*($D$2:$D3002=D3003)*($B$2:$B3002="PUSH")*($C$2:$C3002=$C3003),0),0),"")</f>
        <v/>
      </c>
      <c r="H3003" s="0" t="str">
        <f aca="false">IF(G3003 &lt;&gt; "", A3003-G3003, "")</f>
        <v/>
      </c>
    </row>
    <row r="3004" customFormat="false" ht="12.8" hidden="false" customHeight="false" outlineLevel="0" collapsed="false">
      <c r="A3004" s="0" t="n">
        <v>94173</v>
      </c>
      <c r="B3004" s="0" t="s">
        <v>4</v>
      </c>
      <c r="C3004" s="0" t="n">
        <v>3199</v>
      </c>
      <c r="D3004" s="0" t="n">
        <v>1</v>
      </c>
      <c r="E3004" s="0" t="s">
        <v>2</v>
      </c>
      <c r="F3004" s="0" t="s">
        <v>132</v>
      </c>
      <c r="G3004" s="0" t="n">
        <f aca="false">IF($B3004="POP",INDEX($A$2:$A3003,MATCH(1,($F$2:$F3003=F3004)*($D$2:$D3003=D3004)*($B$2:$B3003="PUSH")*($C$2:$C3003=$C3004),0),0),"")</f>
        <v>94173</v>
      </c>
      <c r="H3004" s="0" t="n">
        <f aca="false">IF(G3004 &lt;&gt; "", A3004-G3004, "")</f>
        <v>0</v>
      </c>
    </row>
    <row r="3005" customFormat="false" ht="12.8" hidden="false" customHeight="false" outlineLevel="0" collapsed="false">
      <c r="A3005" s="0" t="n">
        <v>94173</v>
      </c>
      <c r="B3005" s="0" t="s">
        <v>6</v>
      </c>
      <c r="C3005" s="0" t="n">
        <v>3199</v>
      </c>
      <c r="D3005" s="0" t="n">
        <v>1</v>
      </c>
      <c r="E3005" s="0" t="s">
        <v>2</v>
      </c>
      <c r="F3005" s="0" t="s">
        <v>133</v>
      </c>
      <c r="G3005" s="0" t="str">
        <f aca="false">IF($B3005="POP",INDEX($A$2:$A3004,MATCH(1,($F$2:$F3004=F3005)*($D$2:$D3004=D3005)*($B$2:$B3004="PUSH")*($C$2:$C3004=$C3005),0),0),"")</f>
        <v/>
      </c>
      <c r="H3005" s="0" t="str">
        <f aca="false">IF(G3005 &lt;&gt; "", A3005-G3005, "")</f>
        <v/>
      </c>
    </row>
    <row r="3006" customFormat="false" ht="12.8" hidden="false" customHeight="false" outlineLevel="0" collapsed="false">
      <c r="A3006" s="0" t="n">
        <v>94174</v>
      </c>
      <c r="B3006" s="0" t="s">
        <v>6</v>
      </c>
      <c r="C3006" s="0" t="n">
        <v>3199</v>
      </c>
      <c r="D3006" s="0" t="n">
        <v>2</v>
      </c>
      <c r="E3006" s="0" t="s">
        <v>2</v>
      </c>
      <c r="F3006" s="0" t="s">
        <v>134</v>
      </c>
      <c r="G3006" s="0" t="str">
        <f aca="false">IF($B3006="POP",INDEX($A$2:$A3005,MATCH(1,($F$2:$F3005=F3006)*($D$2:$D3005=D3006)*($B$2:$B3005="PUSH")*($C$2:$C3005=$C3006),0),0),"")</f>
        <v/>
      </c>
      <c r="H3006" s="0" t="str">
        <f aca="false">IF(G3006 &lt;&gt; "", A3006-G3006, "")</f>
        <v/>
      </c>
    </row>
    <row r="3007" customFormat="false" ht="12.8" hidden="false" customHeight="false" outlineLevel="0" collapsed="false">
      <c r="A3007" s="0" t="n">
        <v>94174</v>
      </c>
      <c r="B3007" s="0" t="s">
        <v>6</v>
      </c>
      <c r="C3007" s="0" t="n">
        <v>3199</v>
      </c>
      <c r="D3007" s="0" t="n">
        <v>3</v>
      </c>
      <c r="E3007" s="0" t="s">
        <v>2</v>
      </c>
      <c r="F3007" s="0" t="s">
        <v>100</v>
      </c>
      <c r="G3007" s="0" t="str">
        <f aca="false">IF($B3007="POP",INDEX($A$2:$A3006,MATCH(1,($F$2:$F3006=F3007)*($D$2:$D3006=D3007)*($B$2:$B3006="PUSH")*($C$2:$C3006=$C3007),0),0),"")</f>
        <v/>
      </c>
      <c r="H3007" s="0" t="str">
        <f aca="false">IF(G3007 &lt;&gt; "", A3007-G3007, "")</f>
        <v/>
      </c>
    </row>
    <row r="3008" customFormat="false" ht="12.8" hidden="false" customHeight="false" outlineLevel="0" collapsed="false">
      <c r="A3008" s="0" t="n">
        <v>94174</v>
      </c>
      <c r="B3008" s="0" t="s">
        <v>4</v>
      </c>
      <c r="C3008" s="0" t="n">
        <v>3199</v>
      </c>
      <c r="D3008" s="0" t="n">
        <v>3</v>
      </c>
      <c r="E3008" s="0" t="s">
        <v>2</v>
      </c>
      <c r="F3008" s="0" t="s">
        <v>100</v>
      </c>
      <c r="G3008" s="0" t="n">
        <f aca="false">IF($B3008="POP",INDEX($A$2:$A3007,MATCH(1,($F$2:$F3007=F3008)*($D$2:$D3007=D3008)*($B$2:$B3007="PUSH")*($C$2:$C3007=$C3008),0),0),"")</f>
        <v>94174</v>
      </c>
      <c r="H3008" s="0" t="n">
        <f aca="false">IF(G3008 &lt;&gt; "", A3008-G3008, "")</f>
        <v>0</v>
      </c>
    </row>
    <row r="3009" customFormat="false" ht="12.8" hidden="false" customHeight="false" outlineLevel="0" collapsed="false">
      <c r="A3009" s="0" t="n">
        <v>94174</v>
      </c>
      <c r="B3009" s="0" t="s">
        <v>4</v>
      </c>
      <c r="C3009" s="0" t="n">
        <v>3199</v>
      </c>
      <c r="D3009" s="0" t="n">
        <v>2</v>
      </c>
      <c r="E3009" s="0" t="s">
        <v>2</v>
      </c>
      <c r="F3009" s="0" t="s">
        <v>134</v>
      </c>
      <c r="G3009" s="0" t="n">
        <f aca="false">IF($B3009="POP",INDEX($A$2:$A3008,MATCH(1,($F$2:$F3008=F3009)*($D$2:$D3008=D3009)*($B$2:$B3008="PUSH")*($C$2:$C3008=$C3009),0),0),"")</f>
        <v>94174</v>
      </c>
      <c r="H3009" s="0" t="n">
        <f aca="false">IF(G3009 &lt;&gt; "", A3009-G3009, "")</f>
        <v>0</v>
      </c>
    </row>
    <row r="3010" customFormat="false" ht="12.8" hidden="false" customHeight="false" outlineLevel="0" collapsed="false">
      <c r="A3010" s="0" t="n">
        <v>94174</v>
      </c>
      <c r="B3010" s="0" t="s">
        <v>4</v>
      </c>
      <c r="C3010" s="0" t="n">
        <v>3199</v>
      </c>
      <c r="D3010" s="0" t="n">
        <v>1</v>
      </c>
      <c r="E3010" s="0" t="s">
        <v>2</v>
      </c>
      <c r="F3010" s="0" t="s">
        <v>133</v>
      </c>
      <c r="G3010" s="0" t="n">
        <f aca="false">IF($B3010="POP",INDEX($A$2:$A3009,MATCH(1,($F$2:$F3009=F3010)*($D$2:$D3009=D3010)*($B$2:$B3009="PUSH")*($C$2:$C3009=$C3010),0),0),"")</f>
        <v>94173</v>
      </c>
      <c r="H3010" s="0" t="n">
        <f aca="false">IF(G3010 &lt;&gt; "", A3010-G3010, "")</f>
        <v>1</v>
      </c>
    </row>
    <row r="3011" customFormat="false" ht="12.8" hidden="false" customHeight="false" outlineLevel="0" collapsed="false">
      <c r="A3011" s="0" t="n">
        <v>94174</v>
      </c>
      <c r="B3011" s="0" t="s">
        <v>6</v>
      </c>
      <c r="C3011" s="0" t="n">
        <v>3199</v>
      </c>
      <c r="D3011" s="0" t="n">
        <v>1</v>
      </c>
      <c r="E3011" s="0" t="s">
        <v>2</v>
      </c>
      <c r="F3011" s="0" t="s">
        <v>135</v>
      </c>
      <c r="G3011" s="0" t="str">
        <f aca="false">IF($B3011="POP",INDEX($A$2:$A3010,MATCH(1,($F$2:$F3010=F3011)*($D$2:$D3010=D3011)*($B$2:$B3010="PUSH")*($C$2:$C3010=$C3011),0),0),"")</f>
        <v/>
      </c>
      <c r="H3011" s="0" t="str">
        <f aca="false">IF(G3011 &lt;&gt; "", A3011-G3011, "")</f>
        <v/>
      </c>
    </row>
    <row r="3012" customFormat="false" ht="12.8" hidden="false" customHeight="false" outlineLevel="0" collapsed="false">
      <c r="A3012" s="0" t="n">
        <v>94174</v>
      </c>
      <c r="B3012" s="0" t="s">
        <v>4</v>
      </c>
      <c r="C3012" s="0" t="n">
        <v>3199</v>
      </c>
      <c r="D3012" s="0" t="n">
        <v>1</v>
      </c>
      <c r="E3012" s="0" t="s">
        <v>2</v>
      </c>
      <c r="F3012" s="0" t="s">
        <v>135</v>
      </c>
      <c r="G3012" s="0" t="n">
        <f aca="false">IF($B3012="POP",INDEX($A$2:$A3011,MATCH(1,($F$2:$F3011=F3012)*($D$2:$D3011=D3012)*($B$2:$B3011="PUSH")*($C$2:$C3011=$C3012),0),0),"")</f>
        <v>94174</v>
      </c>
      <c r="H3012" s="0" t="n">
        <f aca="false">IF(G3012 &lt;&gt; "", A3012-G3012, "")</f>
        <v>0</v>
      </c>
    </row>
    <row r="3013" customFormat="false" ht="12.8" hidden="false" customHeight="false" outlineLevel="0" collapsed="false">
      <c r="A3013" s="0" t="n">
        <v>94207</v>
      </c>
      <c r="B3013" s="0" t="s">
        <v>6</v>
      </c>
      <c r="C3013" s="0" t="n">
        <v>3199</v>
      </c>
      <c r="D3013" s="0" t="n">
        <v>1</v>
      </c>
      <c r="E3013" s="0" t="s">
        <v>2</v>
      </c>
      <c r="F3013" s="0" t="s">
        <v>136</v>
      </c>
      <c r="G3013" s="0" t="str">
        <f aca="false">IF($B3013="POP",INDEX($A$2:$A3012,MATCH(1,($F$2:$F3012=F3013)*($D$2:$D3012=D3013)*($B$2:$B3012="PUSH")*($C$2:$C3012=$C3013),0),0),"")</f>
        <v/>
      </c>
      <c r="H3013" s="0" t="str">
        <f aca="false">IF(G3013 &lt;&gt; "", A3013-G3013, "")</f>
        <v/>
      </c>
    </row>
    <row r="3014" customFormat="false" ht="12.8" hidden="false" customHeight="false" outlineLevel="0" collapsed="false">
      <c r="A3014" s="0" t="n">
        <v>94207</v>
      </c>
      <c r="B3014" s="0" t="s">
        <v>4</v>
      </c>
      <c r="C3014" s="0" t="n">
        <v>3199</v>
      </c>
      <c r="D3014" s="0" t="n">
        <v>1</v>
      </c>
      <c r="E3014" s="0" t="s">
        <v>2</v>
      </c>
      <c r="F3014" s="0" t="s">
        <v>136</v>
      </c>
      <c r="G3014" s="0" t="n">
        <f aca="false">IF($B3014="POP",INDEX($A$2:$A3013,MATCH(1,($F$2:$F3013=F3014)*($D$2:$D3013=D3014)*($B$2:$B3013="PUSH")*($C$2:$C3013=$C3014),0),0),"")</f>
        <v>94207</v>
      </c>
      <c r="H3014" s="0" t="n">
        <f aca="false">IF(G3014 &lt;&gt; "", A3014-G3014, "")</f>
        <v>0</v>
      </c>
    </row>
    <row r="3015" customFormat="false" ht="12.8" hidden="false" customHeight="false" outlineLevel="0" collapsed="false">
      <c r="A3015" s="0" t="n">
        <v>94240</v>
      </c>
      <c r="B3015" s="0" t="s">
        <v>4</v>
      </c>
      <c r="C3015" s="0" t="n">
        <v>3189</v>
      </c>
      <c r="D3015" s="0" t="n">
        <v>5</v>
      </c>
      <c r="E3015" s="0" t="s">
        <v>2</v>
      </c>
      <c r="F3015" s="0" t="s">
        <v>110</v>
      </c>
      <c r="G3015" s="0" t="n">
        <f aca="false">IF($B3015="POP",INDEX($A$2:$A3014,MATCH(1,($F$2:$F3014=F3015)*($D$2:$D3014=D3015)*($B$2:$B3014="PUSH")*($C$2:$C3014=$C3015),0),0),"")</f>
        <v>93989</v>
      </c>
      <c r="H3015" s="0" t="n">
        <f aca="false">IF(G3015 &lt;&gt; "", A3015-G3015, "")</f>
        <v>251</v>
      </c>
    </row>
    <row r="3016" customFormat="false" ht="12.8" hidden="false" customHeight="false" outlineLevel="0" collapsed="false">
      <c r="A3016" s="0" t="n">
        <v>94257</v>
      </c>
      <c r="B3016" s="0" t="s">
        <v>6</v>
      </c>
      <c r="C3016" s="0" t="n">
        <v>3189</v>
      </c>
      <c r="D3016" s="0" t="n">
        <v>5</v>
      </c>
      <c r="E3016" s="0" t="s">
        <v>2</v>
      </c>
      <c r="F3016" s="0" t="s">
        <v>108</v>
      </c>
      <c r="G3016" s="0" t="str">
        <f aca="false">IF($B3016="POP",INDEX($A$2:$A3015,MATCH(1,($F$2:$F3015=F3016)*($D$2:$D3015=D3016)*($B$2:$B3015="PUSH")*($C$2:$C3015=$C3016),0),0),"")</f>
        <v/>
      </c>
      <c r="H3016" s="0" t="str">
        <f aca="false">IF(G3016 &lt;&gt; "", A3016-G3016, "")</f>
        <v/>
      </c>
    </row>
    <row r="3017" customFormat="false" ht="12.8" hidden="false" customHeight="false" outlineLevel="0" collapsed="false">
      <c r="A3017" s="0" t="n">
        <v>94274</v>
      </c>
      <c r="B3017" s="0" t="s">
        <v>4</v>
      </c>
      <c r="C3017" s="0" t="n">
        <v>3189</v>
      </c>
      <c r="D3017" s="0" t="n">
        <v>5</v>
      </c>
      <c r="E3017" s="0" t="s">
        <v>2</v>
      </c>
      <c r="F3017" s="0" t="s">
        <v>108</v>
      </c>
      <c r="G3017" s="0" t="n">
        <f aca="false">IF($B3017="POP",INDEX($A$2:$A3016,MATCH(1,($F$2:$F3016=F3017)*($D$2:$D3016=D3017)*($B$2:$B3016="PUSH")*($C$2:$C3016=$C3017),0),0),"")</f>
        <v>94257</v>
      </c>
      <c r="H3017" s="0" t="n">
        <f aca="false">IF(G3017 &lt;&gt; "", A3017-G3017, "")</f>
        <v>17</v>
      </c>
    </row>
    <row r="3018" customFormat="false" ht="12.8" hidden="false" customHeight="false" outlineLevel="0" collapsed="false">
      <c r="A3018" s="0" t="n">
        <v>94274</v>
      </c>
      <c r="B3018" s="0" t="s">
        <v>6</v>
      </c>
      <c r="C3018" s="0" t="n">
        <v>3189</v>
      </c>
      <c r="D3018" s="0" t="n">
        <v>5</v>
      </c>
      <c r="E3018" s="0" t="s">
        <v>2</v>
      </c>
      <c r="F3018" s="0" t="s">
        <v>84</v>
      </c>
      <c r="G3018" s="0" t="str">
        <f aca="false">IF($B3018="POP",INDEX($A$2:$A3017,MATCH(1,($F$2:$F3017=F3018)*($D$2:$D3017=D3018)*($B$2:$B3017="PUSH")*($C$2:$C3017=$C3018),0),0),"")</f>
        <v/>
      </c>
      <c r="H3018" s="0" t="str">
        <f aca="false">IF(G3018 &lt;&gt; "", A3018-G3018, "")</f>
        <v/>
      </c>
    </row>
    <row r="3019" customFormat="false" ht="12.8" hidden="false" customHeight="false" outlineLevel="0" collapsed="false">
      <c r="A3019" s="0" t="n">
        <v>94274</v>
      </c>
      <c r="B3019" s="0" t="s">
        <v>1</v>
      </c>
      <c r="C3019" s="0" t="n">
        <v>3201</v>
      </c>
      <c r="D3019" s="0" t="n">
        <v>0</v>
      </c>
      <c r="E3019" s="0" t="s">
        <v>2</v>
      </c>
      <c r="F3019" s="0" t="s">
        <v>85</v>
      </c>
      <c r="G3019" s="0" t="str">
        <f aca="false">IF($B3019="POP",INDEX($A$2:$A3018,MATCH(1,($F$2:$F3018=F3019)*($D$2:$D3018=D3019)*($B$2:$B3018="PUSH")*($C$2:$C3018=$C3019),0),0),"")</f>
        <v/>
      </c>
      <c r="H3019" s="0" t="str">
        <f aca="false">IF(G3019 &lt;&gt; "", A3019-G3019, "")</f>
        <v/>
      </c>
    </row>
    <row r="3020" customFormat="false" ht="12.8" hidden="false" customHeight="false" outlineLevel="0" collapsed="false">
      <c r="A3020" s="0" t="n">
        <v>94274</v>
      </c>
      <c r="B3020" s="0" t="s">
        <v>4</v>
      </c>
      <c r="C3020" s="0" t="n">
        <v>3189</v>
      </c>
      <c r="D3020" s="0" t="n">
        <v>5</v>
      </c>
      <c r="E3020" s="0" t="s">
        <v>2</v>
      </c>
      <c r="F3020" s="0" t="s">
        <v>84</v>
      </c>
      <c r="G3020" s="0" t="n">
        <f aca="false">IF($B3020="POP",INDEX($A$2:$A3019,MATCH(1,($F$2:$F3019=F3020)*($D$2:$D3019=D3020)*($B$2:$B3019="PUSH")*($C$2:$C3019=$C3020),0),0),"")</f>
        <v>94274</v>
      </c>
      <c r="H3020" s="0" t="n">
        <f aca="false">IF(G3020 &lt;&gt; "", A3020-G3020, "")</f>
        <v>0</v>
      </c>
    </row>
    <row r="3021" customFormat="false" ht="12.8" hidden="false" customHeight="false" outlineLevel="0" collapsed="false">
      <c r="A3021" s="0" t="n">
        <v>94274</v>
      </c>
      <c r="B3021" s="0" t="s">
        <v>6</v>
      </c>
      <c r="C3021" s="0" t="n">
        <v>3189</v>
      </c>
      <c r="D3021" s="0" t="n">
        <v>5</v>
      </c>
      <c r="E3021" s="0" t="s">
        <v>2</v>
      </c>
      <c r="F3021" s="0" t="s">
        <v>86</v>
      </c>
      <c r="G3021" s="0" t="str">
        <f aca="false">IF($B3021="POP",INDEX($A$2:$A3020,MATCH(1,($F$2:$F3020=F3021)*($D$2:$D3020=D3021)*($B$2:$B3020="PUSH")*($C$2:$C3020=$C3021),0),0),"")</f>
        <v/>
      </c>
      <c r="H3021" s="0" t="str">
        <f aca="false">IF(G3021 &lt;&gt; "", A3021-G3021, "")</f>
        <v/>
      </c>
    </row>
    <row r="3022" customFormat="false" ht="12.8" hidden="false" customHeight="false" outlineLevel="0" collapsed="false">
      <c r="A3022" s="0" t="n">
        <v>94274</v>
      </c>
      <c r="B3022" s="0" t="s">
        <v>1</v>
      </c>
      <c r="C3022" s="0" t="n">
        <v>3202</v>
      </c>
      <c r="D3022" s="0" t="n">
        <v>0</v>
      </c>
      <c r="E3022" s="0" t="s">
        <v>2</v>
      </c>
      <c r="F3022" s="0" t="s">
        <v>87</v>
      </c>
      <c r="G3022" s="0" t="str">
        <f aca="false">IF($B3022="POP",INDEX($A$2:$A3021,MATCH(1,($F$2:$F3021=F3022)*($D$2:$D3021=D3022)*($B$2:$B3021="PUSH")*($C$2:$C3021=$C3022),0),0),"")</f>
        <v/>
      </c>
      <c r="H3022" s="0" t="str">
        <f aca="false">IF(G3022 &lt;&gt; "", A3022-G3022, "")</f>
        <v/>
      </c>
    </row>
    <row r="3023" customFormat="false" ht="12.8" hidden="false" customHeight="false" outlineLevel="0" collapsed="false">
      <c r="A3023" s="0" t="n">
        <v>94274</v>
      </c>
      <c r="B3023" s="0" t="s">
        <v>4</v>
      </c>
      <c r="C3023" s="0" t="n">
        <v>3189</v>
      </c>
      <c r="D3023" s="0" t="n">
        <v>5</v>
      </c>
      <c r="E3023" s="0" t="s">
        <v>2</v>
      </c>
      <c r="F3023" s="0" t="s">
        <v>86</v>
      </c>
      <c r="G3023" s="0" t="n">
        <f aca="false">IF($B3023="POP",INDEX($A$2:$A3022,MATCH(1,($F$2:$F3022=F3023)*($D$2:$D3022=D3023)*($B$2:$B3022="PUSH")*($C$2:$C3022=$C3023),0),0),"")</f>
        <v>94274</v>
      </c>
      <c r="H3023" s="0" t="n">
        <f aca="false">IF(G3023 &lt;&gt; "", A3023-G3023, "")</f>
        <v>0</v>
      </c>
    </row>
    <row r="3024" customFormat="false" ht="12.8" hidden="false" customHeight="false" outlineLevel="0" collapsed="false">
      <c r="A3024" s="0" t="n">
        <v>94290</v>
      </c>
      <c r="B3024" s="0" t="s">
        <v>6</v>
      </c>
      <c r="C3024" s="0" t="n">
        <v>3201</v>
      </c>
      <c r="D3024" s="0" t="n">
        <v>0</v>
      </c>
      <c r="E3024" s="0" t="s">
        <v>2</v>
      </c>
      <c r="F3024" s="0" t="s">
        <v>88</v>
      </c>
      <c r="G3024" s="0" t="str">
        <f aca="false">IF($B3024="POP",INDEX($A$2:$A3023,MATCH(1,($F$2:$F3023=F3024)*($D$2:$D3023=D3024)*($B$2:$B3023="PUSH")*($C$2:$C3023=$C3024),0),0),"")</f>
        <v/>
      </c>
      <c r="H3024" s="0" t="str">
        <f aca="false">IF(G3024 &lt;&gt; "", A3024-G3024, "")</f>
        <v/>
      </c>
    </row>
    <row r="3025" customFormat="false" ht="12.8" hidden="false" customHeight="false" outlineLevel="0" collapsed="false">
      <c r="A3025" s="0" t="n">
        <v>94290</v>
      </c>
      <c r="B3025" s="0" t="s">
        <v>6</v>
      </c>
      <c r="C3025" s="0" t="n">
        <v>3201</v>
      </c>
      <c r="D3025" s="0" t="n">
        <v>1</v>
      </c>
      <c r="E3025" s="0" t="s">
        <v>2</v>
      </c>
      <c r="F3025" s="0" t="s">
        <v>7</v>
      </c>
      <c r="G3025" s="0" t="str">
        <f aca="false">IF($B3025="POP",INDEX($A$2:$A3024,MATCH(1,($F$2:$F3024=F3025)*($D$2:$D3024=D3025)*($B$2:$B3024="PUSH")*($C$2:$C3024=$C3025),0),0),"")</f>
        <v/>
      </c>
      <c r="H3025" s="0" t="str">
        <f aca="false">IF(G3025 &lt;&gt; "", A3025-G3025, "")</f>
        <v/>
      </c>
    </row>
    <row r="3026" customFormat="false" ht="12.8" hidden="false" customHeight="false" outlineLevel="0" collapsed="false">
      <c r="A3026" s="0" t="n">
        <v>94290</v>
      </c>
      <c r="B3026" s="0" t="s">
        <v>4</v>
      </c>
      <c r="C3026" s="0" t="n">
        <v>3201</v>
      </c>
      <c r="D3026" s="0" t="n">
        <v>1</v>
      </c>
      <c r="E3026" s="0" t="s">
        <v>2</v>
      </c>
      <c r="F3026" s="0" t="s">
        <v>7</v>
      </c>
      <c r="G3026" s="0" t="n">
        <f aca="false">IF($B3026="POP",INDEX($A$2:$A3025,MATCH(1,($F$2:$F3025=F3026)*($D$2:$D3025=D3026)*($B$2:$B3025="PUSH")*($C$2:$C3025=$C3026),0),0),"")</f>
        <v>94290</v>
      </c>
      <c r="H3026" s="0" t="n">
        <f aca="false">IF(G3026 &lt;&gt; "", A3026-G3026, "")</f>
        <v>0</v>
      </c>
    </row>
    <row r="3027" customFormat="false" ht="12.8" hidden="false" customHeight="false" outlineLevel="0" collapsed="false">
      <c r="A3027" s="0" t="n">
        <v>94290</v>
      </c>
      <c r="B3027" s="0" t="s">
        <v>11</v>
      </c>
      <c r="C3027" s="0" t="n">
        <v>3201</v>
      </c>
      <c r="D3027" s="0" t="n">
        <v>0</v>
      </c>
      <c r="E3027" s="0" t="s">
        <v>2</v>
      </c>
      <c r="F3027" s="0" t="s">
        <v>88</v>
      </c>
      <c r="G3027" s="0" t="str">
        <f aca="false">IF($B3027="POP",INDEX($A$2:$A3026,MATCH(1,($F$2:$F3026=F3027)*($D$2:$D3026=D3027)*($B$2:$B3026="PUSH")*($C$2:$C3026=$C3027),0),0),"")</f>
        <v/>
      </c>
      <c r="H3027" s="0" t="str">
        <f aca="false">IF(G3027 &lt;&gt; "", A3027-G3027, "")</f>
        <v/>
      </c>
    </row>
    <row r="3028" customFormat="false" ht="12.8" hidden="false" customHeight="false" outlineLevel="0" collapsed="false">
      <c r="A3028" s="0" t="n">
        <v>94307</v>
      </c>
      <c r="B3028" s="0" t="s">
        <v>4</v>
      </c>
      <c r="C3028" s="0" t="n">
        <v>3201</v>
      </c>
      <c r="D3028" s="0" t="n">
        <v>0</v>
      </c>
      <c r="E3028" s="0" t="s">
        <v>2</v>
      </c>
      <c r="F3028" s="0" t="s">
        <v>88</v>
      </c>
      <c r="G3028" s="0" t="n">
        <f aca="false">IF($B3028="POP",INDEX($A$2:$A3027,MATCH(1,($F$2:$F3027=F3028)*($D$2:$D3027=D3028)*($B$2:$B3027="PUSH")*($C$2:$C3027=$C3028),0),0),"")</f>
        <v>94290</v>
      </c>
      <c r="H3028" s="0" t="n">
        <f aca="false">IF(G3028 &lt;&gt; "", A3028-G3028, "")</f>
        <v>17</v>
      </c>
    </row>
    <row r="3029" customFormat="false" ht="12.8" hidden="false" customHeight="false" outlineLevel="0" collapsed="false">
      <c r="A3029" s="0" t="n">
        <v>94307</v>
      </c>
      <c r="B3029" s="0" t="s">
        <v>6</v>
      </c>
      <c r="C3029" s="0" t="n">
        <v>3202</v>
      </c>
      <c r="D3029" s="0" t="n">
        <v>0</v>
      </c>
      <c r="E3029" s="0" t="s">
        <v>2</v>
      </c>
      <c r="F3029" s="0" t="s">
        <v>89</v>
      </c>
      <c r="G3029" s="0" t="str">
        <f aca="false">IF($B3029="POP",INDEX($A$2:$A3028,MATCH(1,($F$2:$F3028=F3029)*($D$2:$D3028=D3029)*($B$2:$B3028="PUSH")*($C$2:$C3028=$C3029),0),0),"")</f>
        <v/>
      </c>
      <c r="H3029" s="0" t="str">
        <f aca="false">IF(G3029 &lt;&gt; "", A3029-G3029, "")</f>
        <v/>
      </c>
    </row>
    <row r="3030" customFormat="false" ht="12.8" hidden="false" customHeight="false" outlineLevel="0" collapsed="false">
      <c r="A3030" s="0" t="n">
        <v>94307</v>
      </c>
      <c r="B3030" s="0" t="s">
        <v>6</v>
      </c>
      <c r="C3030" s="0" t="n">
        <v>3202</v>
      </c>
      <c r="D3030" s="0" t="n">
        <v>1</v>
      </c>
      <c r="E3030" s="0" t="s">
        <v>2</v>
      </c>
      <c r="F3030" s="0" t="s">
        <v>9</v>
      </c>
      <c r="G3030" s="0" t="str">
        <f aca="false">IF($B3030="POP",INDEX($A$2:$A3029,MATCH(1,($F$2:$F3029=F3030)*($D$2:$D3029=D3030)*($B$2:$B3029="PUSH")*($C$2:$C3029=$C3030),0),0),"")</f>
        <v/>
      </c>
      <c r="H3030" s="0" t="str">
        <f aca="false">IF(G3030 &lt;&gt; "", A3030-G3030, "")</f>
        <v/>
      </c>
    </row>
    <row r="3031" customFormat="false" ht="12.8" hidden="false" customHeight="false" outlineLevel="0" collapsed="false">
      <c r="A3031" s="0" t="n">
        <v>94307</v>
      </c>
      <c r="B3031" s="0" t="s">
        <v>6</v>
      </c>
      <c r="C3031" s="0" t="n">
        <v>3202</v>
      </c>
      <c r="D3031" s="0" t="n">
        <v>2</v>
      </c>
      <c r="E3031" s="0" t="s">
        <v>2</v>
      </c>
      <c r="F3031" s="0" t="s">
        <v>10</v>
      </c>
      <c r="G3031" s="0" t="str">
        <f aca="false">IF($B3031="POP",INDEX($A$2:$A3030,MATCH(1,($F$2:$F3030=F3031)*($D$2:$D3030=D3031)*($B$2:$B3030="PUSH")*($C$2:$C3030=$C3031),0),0),"")</f>
        <v/>
      </c>
      <c r="H3031" s="0" t="str">
        <f aca="false">IF(G3031 &lt;&gt; "", A3031-G3031, "")</f>
        <v/>
      </c>
    </row>
    <row r="3032" customFormat="false" ht="12.8" hidden="false" customHeight="false" outlineLevel="0" collapsed="false">
      <c r="A3032" s="0" t="n">
        <v>94340</v>
      </c>
      <c r="B3032" s="0" t="s">
        <v>4</v>
      </c>
      <c r="C3032" s="0" t="n">
        <v>3202</v>
      </c>
      <c r="D3032" s="0" t="n">
        <v>2</v>
      </c>
      <c r="E3032" s="0" t="s">
        <v>2</v>
      </c>
      <c r="F3032" s="0" t="s">
        <v>10</v>
      </c>
      <c r="G3032" s="0" t="n">
        <f aca="false">IF($B3032="POP",INDEX($A$2:$A3031,MATCH(1,($F$2:$F3031=F3032)*($D$2:$D3031=D3032)*($B$2:$B3031="PUSH")*($C$2:$C3031=$C3032),0),0),"")</f>
        <v>94307</v>
      </c>
      <c r="H3032" s="0" t="n">
        <f aca="false">IF(G3032 &lt;&gt; "", A3032-G3032, "")</f>
        <v>33</v>
      </c>
    </row>
    <row r="3033" customFormat="false" ht="12.8" hidden="false" customHeight="false" outlineLevel="0" collapsed="false">
      <c r="A3033" s="0" t="n">
        <v>94340</v>
      </c>
      <c r="B3033" s="0" t="s">
        <v>4</v>
      </c>
      <c r="C3033" s="0" t="n">
        <v>3202</v>
      </c>
      <c r="D3033" s="0" t="n">
        <v>1</v>
      </c>
      <c r="E3033" s="0" t="s">
        <v>2</v>
      </c>
      <c r="F3033" s="0" t="s">
        <v>9</v>
      </c>
      <c r="G3033" s="0" t="n">
        <f aca="false">IF($B3033="POP",INDEX($A$2:$A3032,MATCH(1,($F$2:$F3032=F3033)*($D$2:$D3032=D3033)*($B$2:$B3032="PUSH")*($C$2:$C3032=$C3033),0),0),"")</f>
        <v>94307</v>
      </c>
      <c r="H3033" s="0" t="n">
        <f aca="false">IF(G3033 &lt;&gt; "", A3033-G3033, "")</f>
        <v>33</v>
      </c>
    </row>
    <row r="3034" customFormat="false" ht="12.8" hidden="false" customHeight="false" outlineLevel="0" collapsed="false">
      <c r="A3034" s="0" t="n">
        <v>94340</v>
      </c>
      <c r="B3034" s="0" t="s">
        <v>11</v>
      </c>
      <c r="C3034" s="0" t="n">
        <v>3202</v>
      </c>
      <c r="D3034" s="0" t="n">
        <v>0</v>
      </c>
      <c r="E3034" s="0" t="s">
        <v>2</v>
      </c>
      <c r="F3034" s="0" t="s">
        <v>89</v>
      </c>
      <c r="G3034" s="0" t="str">
        <f aca="false">IF($B3034="POP",INDEX($A$2:$A3033,MATCH(1,($F$2:$F3033=F3034)*($D$2:$D3033=D3034)*($B$2:$B3033="PUSH")*($C$2:$C3033=$C3034),0),0),"")</f>
        <v/>
      </c>
      <c r="H3034" s="0" t="str">
        <f aca="false">IF(G3034 &lt;&gt; "", A3034-G3034, "")</f>
        <v/>
      </c>
    </row>
    <row r="3035" customFormat="false" ht="12.8" hidden="false" customHeight="false" outlineLevel="0" collapsed="false">
      <c r="A3035" s="0" t="n">
        <v>94357</v>
      </c>
      <c r="B3035" s="0" t="s">
        <v>4</v>
      </c>
      <c r="C3035" s="0" t="n">
        <v>3202</v>
      </c>
      <c r="D3035" s="0" t="n">
        <v>0</v>
      </c>
      <c r="E3035" s="0" t="s">
        <v>2</v>
      </c>
      <c r="F3035" s="0" t="s">
        <v>89</v>
      </c>
      <c r="G3035" s="0" t="n">
        <f aca="false">IF($B3035="POP",INDEX($A$2:$A3034,MATCH(1,($F$2:$F3034=F3035)*($D$2:$D3034=D3035)*($B$2:$B3034="PUSH")*($C$2:$C3034=$C3035),0),0),"")</f>
        <v>94307</v>
      </c>
      <c r="H3035" s="0" t="n">
        <f aca="false">IF(G3035 &lt;&gt; "", A3035-G3035, "")</f>
        <v>50</v>
      </c>
    </row>
    <row r="3036" customFormat="false" ht="12.8" hidden="false" customHeight="false" outlineLevel="0" collapsed="false">
      <c r="A3036" s="0" t="n">
        <v>94408</v>
      </c>
      <c r="B3036" s="0" t="s">
        <v>6</v>
      </c>
      <c r="C3036" s="0" t="n">
        <v>3189</v>
      </c>
      <c r="D3036" s="0" t="n">
        <v>5</v>
      </c>
      <c r="E3036" s="0" t="s">
        <v>2</v>
      </c>
      <c r="F3036" s="0" t="s">
        <v>109</v>
      </c>
      <c r="G3036" s="0" t="str">
        <f aca="false">IF($B3036="POP",INDEX($A$2:$A3035,MATCH(1,($F$2:$F3035=F3036)*($D$2:$D3035=D3036)*($B$2:$B3035="PUSH")*($C$2:$C3035=$C3036),0),0),"")</f>
        <v/>
      </c>
      <c r="H3036" s="0" t="str">
        <f aca="false">IF(G3036 &lt;&gt; "", A3036-G3036, "")</f>
        <v/>
      </c>
    </row>
    <row r="3037" customFormat="false" ht="12.8" hidden="false" customHeight="false" outlineLevel="0" collapsed="false">
      <c r="A3037" s="0" t="n">
        <v>94408</v>
      </c>
      <c r="B3037" s="0" t="s">
        <v>4</v>
      </c>
      <c r="C3037" s="0" t="n">
        <v>3189</v>
      </c>
      <c r="D3037" s="0" t="n">
        <v>5</v>
      </c>
      <c r="E3037" s="0" t="s">
        <v>2</v>
      </c>
      <c r="F3037" s="0" t="s">
        <v>109</v>
      </c>
      <c r="G3037" s="0" t="n">
        <f aca="false">IF($B3037="POP",INDEX($A$2:$A3036,MATCH(1,($F$2:$F3036=F3037)*($D$2:$D3036=D3037)*($B$2:$B3036="PUSH")*($C$2:$C3036=$C3037),0),0),"")</f>
        <v>94408</v>
      </c>
      <c r="H3037" s="0" t="n">
        <f aca="false">IF(G3037 &lt;&gt; "", A3037-G3037, "")</f>
        <v>0</v>
      </c>
    </row>
    <row r="3038" customFormat="false" ht="12.8" hidden="false" customHeight="false" outlineLevel="0" collapsed="false">
      <c r="A3038" s="0" t="n">
        <v>94408</v>
      </c>
      <c r="B3038" s="0" t="s">
        <v>4</v>
      </c>
      <c r="C3038" s="0" t="n">
        <v>3189</v>
      </c>
      <c r="D3038" s="0" t="n">
        <v>4</v>
      </c>
      <c r="E3038" s="0" t="s">
        <v>2</v>
      </c>
      <c r="F3038" s="0" t="s">
        <v>105</v>
      </c>
      <c r="G3038" s="0" t="n">
        <f aca="false">IF($B3038="POP",INDEX($A$2:$A3037,MATCH(1,($F$2:$F3037=F3038)*($D$2:$D3037=D3038)*($B$2:$B3037="PUSH")*($C$2:$C3037=$C3038),0),0),"")</f>
        <v>93807</v>
      </c>
      <c r="H3038" s="0" t="n">
        <f aca="false">IF(G3038 &lt;&gt; "", A3038-G3038, "")</f>
        <v>601</v>
      </c>
    </row>
    <row r="3039" customFormat="false" ht="12.8" hidden="false" customHeight="false" outlineLevel="0" collapsed="false">
      <c r="A3039" s="0" t="n">
        <v>94408</v>
      </c>
      <c r="B3039" s="0" t="s">
        <v>4</v>
      </c>
      <c r="C3039" s="0" t="n">
        <v>3189</v>
      </c>
      <c r="D3039" s="0" t="n">
        <v>3</v>
      </c>
      <c r="E3039" s="0" t="s">
        <v>2</v>
      </c>
      <c r="F3039" s="0" t="s">
        <v>103</v>
      </c>
      <c r="G3039" s="0" t="n">
        <f aca="false">IF($B3039="POP",INDEX($A$2:$A3038,MATCH(1,($F$2:$F3038=F3039)*($D$2:$D3038=D3039)*($B$2:$B3038="PUSH")*($C$2:$C3038=$C3039),0),0),"")</f>
        <v>93807</v>
      </c>
      <c r="H3039" s="0" t="n">
        <f aca="false">IF(G3039 &lt;&gt; "", A3039-G3039, "")</f>
        <v>601</v>
      </c>
    </row>
    <row r="3040" customFormat="false" ht="12.8" hidden="false" customHeight="false" outlineLevel="0" collapsed="false">
      <c r="A3040" s="0" t="n">
        <v>94408</v>
      </c>
      <c r="B3040" s="0" t="s">
        <v>6</v>
      </c>
      <c r="C3040" s="0" t="n">
        <v>3189</v>
      </c>
      <c r="D3040" s="0" t="n">
        <v>3</v>
      </c>
      <c r="E3040" s="0" t="s">
        <v>2</v>
      </c>
      <c r="F3040" s="0" t="s">
        <v>103</v>
      </c>
      <c r="G3040" s="0" t="str">
        <f aca="false">IF($B3040="POP",INDEX($A$2:$A3039,MATCH(1,($F$2:$F3039=F3040)*($D$2:$D3039=D3040)*($B$2:$B3039="PUSH")*($C$2:$C3039=$C3040),0),0),"")</f>
        <v/>
      </c>
      <c r="H3040" s="0" t="str">
        <f aca="false">IF(G3040 &lt;&gt; "", A3040-G3040, "")</f>
        <v/>
      </c>
    </row>
    <row r="3041" customFormat="false" ht="12.8" hidden="false" customHeight="false" outlineLevel="0" collapsed="false">
      <c r="A3041" s="0" t="n">
        <v>94408</v>
      </c>
      <c r="B3041" s="0" t="s">
        <v>6</v>
      </c>
      <c r="C3041" s="0" t="n">
        <v>3189</v>
      </c>
      <c r="D3041" s="0" t="n">
        <v>4</v>
      </c>
      <c r="E3041" s="0" t="s">
        <v>2</v>
      </c>
      <c r="F3041" s="0" t="s">
        <v>104</v>
      </c>
      <c r="G3041" s="0" t="str">
        <f aca="false">IF($B3041="POP",INDEX($A$2:$A3040,MATCH(1,($F$2:$F3040=F3041)*($D$2:$D3040=D3041)*($B$2:$B3040="PUSH")*($C$2:$C3040=$C3041),0),0),"")</f>
        <v/>
      </c>
      <c r="H3041" s="0" t="str">
        <f aca="false">IF(G3041 &lt;&gt; "", A3041-G3041, "")</f>
        <v/>
      </c>
    </row>
    <row r="3042" customFormat="false" ht="12.8" hidden="false" customHeight="false" outlineLevel="0" collapsed="false">
      <c r="A3042" s="0" t="n">
        <v>94408</v>
      </c>
      <c r="B3042" s="0" t="s">
        <v>4</v>
      </c>
      <c r="C3042" s="0" t="n">
        <v>3189</v>
      </c>
      <c r="D3042" s="0" t="n">
        <v>4</v>
      </c>
      <c r="E3042" s="0" t="s">
        <v>2</v>
      </c>
      <c r="F3042" s="0" t="s">
        <v>104</v>
      </c>
      <c r="G3042" s="0" t="n">
        <f aca="false">IF($B3042="POP",INDEX($A$2:$A3041,MATCH(1,($F$2:$F3041=F3042)*($D$2:$D3041=D3042)*($B$2:$B3041="PUSH")*($C$2:$C3041=$C3042),0),0),"")</f>
        <v>93807</v>
      </c>
      <c r="H3042" s="0" t="n">
        <f aca="false">IF(G3042 &lt;&gt; "", A3042-G3042, "")</f>
        <v>601</v>
      </c>
    </row>
    <row r="3043" customFormat="false" ht="12.8" hidden="false" customHeight="false" outlineLevel="0" collapsed="false">
      <c r="A3043" s="0" t="n">
        <v>94408</v>
      </c>
      <c r="B3043" s="0" t="s">
        <v>6</v>
      </c>
      <c r="C3043" s="0" t="n">
        <v>3189</v>
      </c>
      <c r="D3043" s="0" t="n">
        <v>4</v>
      </c>
      <c r="E3043" s="0" t="s">
        <v>2</v>
      </c>
      <c r="F3043" s="0" t="s">
        <v>74</v>
      </c>
      <c r="G3043" s="0" t="str">
        <f aca="false">IF($B3043="POP",INDEX($A$2:$A3042,MATCH(1,($F$2:$F3042=F3043)*($D$2:$D3042=D3043)*($B$2:$B3042="PUSH")*($C$2:$C3042=$C3043),0),0),"")</f>
        <v/>
      </c>
      <c r="H3043" s="0" t="str">
        <f aca="false">IF(G3043 &lt;&gt; "", A3043-G3043, "")</f>
        <v/>
      </c>
    </row>
    <row r="3044" customFormat="false" ht="12.8" hidden="false" customHeight="false" outlineLevel="0" collapsed="false">
      <c r="A3044" s="0" t="n">
        <v>94408</v>
      </c>
      <c r="B3044" s="0" t="s">
        <v>4</v>
      </c>
      <c r="C3044" s="0" t="n">
        <v>3189</v>
      </c>
      <c r="D3044" s="0" t="n">
        <v>4</v>
      </c>
      <c r="E3044" s="0" t="s">
        <v>2</v>
      </c>
      <c r="F3044" s="0" t="s">
        <v>74</v>
      </c>
      <c r="G3044" s="0" t="n">
        <f aca="false">IF($B3044="POP",INDEX($A$2:$A3043,MATCH(1,($F$2:$F3043=F3044)*($D$2:$D3043=D3044)*($B$2:$B3043="PUSH")*($C$2:$C3043=$C3044),0),0),"")</f>
        <v>93807</v>
      </c>
      <c r="H3044" s="0" t="n">
        <f aca="false">IF(G3044 &lt;&gt; "", A3044-G3044, "")</f>
        <v>601</v>
      </c>
    </row>
    <row r="3045" customFormat="false" ht="12.8" hidden="false" customHeight="false" outlineLevel="0" collapsed="false">
      <c r="A3045" s="0" t="n">
        <v>94408</v>
      </c>
      <c r="B3045" s="0" t="s">
        <v>6</v>
      </c>
      <c r="C3045" s="0" t="n">
        <v>3189</v>
      </c>
      <c r="D3045" s="0" t="n">
        <v>4</v>
      </c>
      <c r="E3045" s="0" t="s">
        <v>2</v>
      </c>
      <c r="F3045" s="0" t="s">
        <v>90</v>
      </c>
      <c r="G3045" s="0" t="str">
        <f aca="false">IF($B3045="POP",INDEX($A$2:$A3044,MATCH(1,($F$2:$F3044=F3045)*($D$2:$D3044=D3045)*($B$2:$B3044="PUSH")*($C$2:$C3044=$C3045),0),0),"")</f>
        <v/>
      </c>
      <c r="H3045" s="0" t="str">
        <f aca="false">IF(G3045 &lt;&gt; "", A3045-G3045, "")</f>
        <v/>
      </c>
    </row>
    <row r="3046" customFormat="false" ht="12.8" hidden="false" customHeight="false" outlineLevel="0" collapsed="false">
      <c r="A3046" s="0" t="n">
        <v>94408</v>
      </c>
      <c r="B3046" s="0" t="s">
        <v>4</v>
      </c>
      <c r="C3046" s="0" t="n">
        <v>3189</v>
      </c>
      <c r="D3046" s="0" t="n">
        <v>4</v>
      </c>
      <c r="E3046" s="0" t="s">
        <v>2</v>
      </c>
      <c r="F3046" s="0" t="s">
        <v>90</v>
      </c>
      <c r="G3046" s="0" t="n">
        <f aca="false">IF($B3046="POP",INDEX($A$2:$A3045,MATCH(1,($F$2:$F3045=F3046)*($D$2:$D3045=D3046)*($B$2:$B3045="PUSH")*($C$2:$C3045=$C3046),0),0),"")</f>
        <v>94408</v>
      </c>
      <c r="H3046" s="0" t="n">
        <f aca="false">IF(G3046 &lt;&gt; "", A3046-G3046, "")</f>
        <v>0</v>
      </c>
    </row>
    <row r="3047" customFormat="false" ht="12.8" hidden="false" customHeight="false" outlineLevel="0" collapsed="false">
      <c r="A3047" s="0" t="n">
        <v>94408</v>
      </c>
      <c r="B3047" s="0" t="s">
        <v>6</v>
      </c>
      <c r="C3047" s="0" t="n">
        <v>3189</v>
      </c>
      <c r="D3047" s="0" t="n">
        <v>4</v>
      </c>
      <c r="E3047" s="0" t="s">
        <v>2</v>
      </c>
      <c r="F3047" s="0" t="s">
        <v>122</v>
      </c>
      <c r="G3047" s="0" t="str">
        <f aca="false">IF($B3047="POP",INDEX($A$2:$A3046,MATCH(1,($F$2:$F3046=F3047)*($D$2:$D3046=D3047)*($B$2:$B3046="PUSH")*($C$2:$C3046=$C3047),0),0),"")</f>
        <v/>
      </c>
      <c r="H3047" s="0" t="str">
        <f aca="false">IF(G3047 &lt;&gt; "", A3047-G3047, "")</f>
        <v/>
      </c>
    </row>
    <row r="3048" customFormat="false" ht="12.8" hidden="false" customHeight="false" outlineLevel="0" collapsed="false">
      <c r="A3048" s="0" t="n">
        <v>94408</v>
      </c>
      <c r="B3048" s="0" t="s">
        <v>6</v>
      </c>
      <c r="C3048" s="0" t="n">
        <v>3189</v>
      </c>
      <c r="D3048" s="0" t="n">
        <v>5</v>
      </c>
      <c r="E3048" s="0" t="s">
        <v>2</v>
      </c>
      <c r="F3048" s="0" t="s">
        <v>83</v>
      </c>
      <c r="G3048" s="0" t="str">
        <f aca="false">IF($B3048="POP",INDEX($A$2:$A3047,MATCH(1,($F$2:$F3047=F3048)*($D$2:$D3047=D3048)*($B$2:$B3047="PUSH")*($C$2:$C3047=$C3048),0),0),"")</f>
        <v/>
      </c>
      <c r="H3048" s="0" t="str">
        <f aca="false">IF(G3048 &lt;&gt; "", A3048-G3048, "")</f>
        <v/>
      </c>
    </row>
    <row r="3049" customFormat="false" ht="12.8" hidden="false" customHeight="false" outlineLevel="0" collapsed="false">
      <c r="A3049" s="0" t="n">
        <v>94424</v>
      </c>
      <c r="B3049" s="0" t="s">
        <v>6</v>
      </c>
      <c r="C3049" s="0" t="n">
        <v>3189</v>
      </c>
      <c r="D3049" s="0" t="n">
        <v>6</v>
      </c>
      <c r="E3049" s="0" t="s">
        <v>2</v>
      </c>
      <c r="F3049" s="0" t="s">
        <v>47</v>
      </c>
      <c r="G3049" s="0" t="str">
        <f aca="false">IF($B3049="POP",INDEX($A$2:$A3048,MATCH(1,($F$2:$F3048=F3049)*($D$2:$D3048=D3049)*($B$2:$B3048="PUSH")*($C$2:$C3048=$C3049),0),0),"")</f>
        <v/>
      </c>
      <c r="H3049" s="0" t="str">
        <f aca="false">IF(G3049 &lt;&gt; "", A3049-G3049, "")</f>
        <v/>
      </c>
    </row>
    <row r="3050" customFormat="false" ht="12.8" hidden="false" customHeight="false" outlineLevel="0" collapsed="false">
      <c r="A3050" s="0" t="n">
        <v>94424</v>
      </c>
      <c r="B3050" s="0" t="s">
        <v>6</v>
      </c>
      <c r="C3050" s="0" t="n">
        <v>3189</v>
      </c>
      <c r="D3050" s="0" t="n">
        <v>7</v>
      </c>
      <c r="E3050" s="0" t="s">
        <v>2</v>
      </c>
      <c r="F3050" s="0" t="s">
        <v>7</v>
      </c>
      <c r="G3050" s="0" t="str">
        <f aca="false">IF($B3050="POP",INDEX($A$2:$A3049,MATCH(1,($F$2:$F3049=F3050)*($D$2:$D3049=D3050)*($B$2:$B3049="PUSH")*($C$2:$C3049=$C3050),0),0),"")</f>
        <v/>
      </c>
      <c r="H3050" s="0" t="str">
        <f aca="false">IF(G3050 &lt;&gt; "", A3050-G3050, "")</f>
        <v/>
      </c>
    </row>
    <row r="3051" customFormat="false" ht="12.8" hidden="false" customHeight="false" outlineLevel="0" collapsed="false">
      <c r="A3051" s="0" t="n">
        <v>94424</v>
      </c>
      <c r="B3051" s="0" t="s">
        <v>4</v>
      </c>
      <c r="C3051" s="0" t="n">
        <v>3189</v>
      </c>
      <c r="D3051" s="0" t="n">
        <v>7</v>
      </c>
      <c r="E3051" s="0" t="s">
        <v>2</v>
      </c>
      <c r="F3051" s="0" t="s">
        <v>7</v>
      </c>
      <c r="G3051" s="0" t="n">
        <f aca="false">IF($B3051="POP",INDEX($A$2:$A3050,MATCH(1,($F$2:$F3050=F3051)*($D$2:$D3050=D3051)*($B$2:$B3050="PUSH")*($C$2:$C3050=$C3051),0),0),"")</f>
        <v>94424</v>
      </c>
      <c r="H3051" s="0" t="n">
        <f aca="false">IF(G3051 &lt;&gt; "", A3051-G3051, "")</f>
        <v>0</v>
      </c>
    </row>
    <row r="3052" customFormat="false" ht="12.8" hidden="false" customHeight="false" outlineLevel="0" collapsed="false">
      <c r="A3052" s="0" t="n">
        <v>94424</v>
      </c>
      <c r="B3052" s="0" t="s">
        <v>4</v>
      </c>
      <c r="C3052" s="0" t="n">
        <v>3189</v>
      </c>
      <c r="D3052" s="0" t="n">
        <v>6</v>
      </c>
      <c r="E3052" s="0" t="s">
        <v>2</v>
      </c>
      <c r="F3052" s="0" t="s">
        <v>47</v>
      </c>
      <c r="G3052" s="0" t="n">
        <f aca="false">IF($B3052="POP",INDEX($A$2:$A3051,MATCH(1,($F$2:$F3051=F3052)*($D$2:$D3051=D3052)*($B$2:$B3051="PUSH")*($C$2:$C3051=$C3052),0),0),"")</f>
        <v>94424</v>
      </c>
      <c r="H3052" s="0" t="n">
        <f aca="false">IF(G3052 &lt;&gt; "", A3052-G3052, "")</f>
        <v>0</v>
      </c>
    </row>
    <row r="3053" customFormat="false" ht="12.8" hidden="false" customHeight="false" outlineLevel="0" collapsed="false">
      <c r="A3053" s="0" t="n">
        <v>94441</v>
      </c>
      <c r="B3053" s="0" t="s">
        <v>4</v>
      </c>
      <c r="C3053" s="0" t="n">
        <v>3189</v>
      </c>
      <c r="D3053" s="0" t="n">
        <v>5</v>
      </c>
      <c r="E3053" s="0" t="s">
        <v>2</v>
      </c>
      <c r="F3053" s="0" t="s">
        <v>83</v>
      </c>
      <c r="G3053" s="0" t="n">
        <f aca="false">IF($B3053="POP",INDEX($A$2:$A3052,MATCH(1,($F$2:$F3052=F3053)*($D$2:$D3052=D3053)*($B$2:$B3052="PUSH")*($C$2:$C3052=$C3053),0),0),"")</f>
        <v>94408</v>
      </c>
      <c r="H3053" s="0" t="n">
        <f aca="false">IF(G3053 &lt;&gt; "", A3053-G3053, "")</f>
        <v>33</v>
      </c>
    </row>
    <row r="3054" customFormat="false" ht="12.8" hidden="false" customHeight="false" outlineLevel="0" collapsed="false">
      <c r="A3054" s="0" t="n">
        <v>94441</v>
      </c>
      <c r="B3054" s="0" t="s">
        <v>6</v>
      </c>
      <c r="C3054" s="0" t="n">
        <v>3189</v>
      </c>
      <c r="D3054" s="0" t="n">
        <v>5</v>
      </c>
      <c r="E3054" s="0" t="s">
        <v>2</v>
      </c>
      <c r="F3054" s="0" t="s">
        <v>107</v>
      </c>
      <c r="G3054" s="0" t="str">
        <f aca="false">IF($B3054="POP",INDEX($A$2:$A3053,MATCH(1,($F$2:$F3053=F3054)*($D$2:$D3053=D3054)*($B$2:$B3053="PUSH")*($C$2:$C3053=$C3054),0),0),"")</f>
        <v/>
      </c>
      <c r="H3054" s="0" t="str">
        <f aca="false">IF(G3054 &lt;&gt; "", A3054-G3054, "")</f>
        <v/>
      </c>
    </row>
    <row r="3055" customFormat="false" ht="12.8" hidden="false" customHeight="false" outlineLevel="0" collapsed="false">
      <c r="A3055" s="0" t="n">
        <v>94458</v>
      </c>
      <c r="B3055" s="0" t="s">
        <v>4</v>
      </c>
      <c r="C3055" s="0" t="n">
        <v>3189</v>
      </c>
      <c r="D3055" s="0" t="n">
        <v>5</v>
      </c>
      <c r="E3055" s="0" t="s">
        <v>2</v>
      </c>
      <c r="F3055" s="0" t="s">
        <v>107</v>
      </c>
      <c r="G3055" s="0" t="n">
        <f aca="false">IF($B3055="POP",INDEX($A$2:$A3054,MATCH(1,($F$2:$F3054=F3055)*($D$2:$D3054=D3055)*($B$2:$B3054="PUSH")*($C$2:$C3054=$C3055),0),0),"")</f>
        <v>93823</v>
      </c>
      <c r="H3055" s="0" t="n">
        <f aca="false">IF(G3055 &lt;&gt; "", A3055-G3055, "")</f>
        <v>635</v>
      </c>
    </row>
    <row r="3056" customFormat="false" ht="12.8" hidden="false" customHeight="false" outlineLevel="0" collapsed="false">
      <c r="A3056" s="0" t="n">
        <v>94458</v>
      </c>
      <c r="B3056" s="0" t="s">
        <v>6</v>
      </c>
      <c r="C3056" s="0" t="n">
        <v>3189</v>
      </c>
      <c r="D3056" s="0" t="n">
        <v>5</v>
      </c>
      <c r="E3056" s="0" t="s">
        <v>2</v>
      </c>
      <c r="F3056" s="0" t="s">
        <v>123</v>
      </c>
      <c r="G3056" s="0" t="str">
        <f aca="false">IF($B3056="POP",INDEX($A$2:$A3055,MATCH(1,($F$2:$F3055=F3056)*($D$2:$D3055=D3056)*($B$2:$B3055="PUSH")*($C$2:$C3055=$C3056),0),0),"")</f>
        <v/>
      </c>
      <c r="H3056" s="0" t="str">
        <f aca="false">IF(G3056 &lt;&gt; "", A3056-G3056, "")</f>
        <v/>
      </c>
    </row>
    <row r="3057" customFormat="false" ht="12.8" hidden="false" customHeight="false" outlineLevel="0" collapsed="false">
      <c r="A3057" s="0" t="n">
        <v>94458</v>
      </c>
      <c r="B3057" s="0" t="s">
        <v>4</v>
      </c>
      <c r="C3057" s="0" t="n">
        <v>3189</v>
      </c>
      <c r="D3057" s="0" t="n">
        <v>5</v>
      </c>
      <c r="E3057" s="0" t="s">
        <v>2</v>
      </c>
      <c r="F3057" s="0" t="s">
        <v>123</v>
      </c>
      <c r="G3057" s="0" t="n">
        <f aca="false">IF($B3057="POP",INDEX($A$2:$A3056,MATCH(1,($F$2:$F3056=F3057)*($D$2:$D3056=D3057)*($B$2:$B3056="PUSH")*($C$2:$C3056=$C3057),0),0),"")</f>
        <v>94458</v>
      </c>
      <c r="H3057" s="0" t="n">
        <f aca="false">IF(G3057 &lt;&gt; "", A3057-G3057, "")</f>
        <v>0</v>
      </c>
    </row>
    <row r="3058" customFormat="false" ht="12.8" hidden="false" customHeight="false" outlineLevel="0" collapsed="false">
      <c r="A3058" s="0" t="n">
        <v>94458</v>
      </c>
      <c r="B3058" s="0" t="s">
        <v>4</v>
      </c>
      <c r="C3058" s="0" t="n">
        <v>3189</v>
      </c>
      <c r="D3058" s="0" t="n">
        <v>4</v>
      </c>
      <c r="E3058" s="0" t="s">
        <v>2</v>
      </c>
      <c r="F3058" s="0" t="s">
        <v>122</v>
      </c>
      <c r="G3058" s="0" t="n">
        <f aca="false">IF($B3058="POP",INDEX($A$2:$A3057,MATCH(1,($F$2:$F3057=F3058)*($D$2:$D3057=D3058)*($B$2:$B3057="PUSH")*($C$2:$C3057=$C3058),0),0),"")</f>
        <v>94408</v>
      </c>
      <c r="H3058" s="0" t="n">
        <f aca="false">IF(G3058 &lt;&gt; "", A3058-G3058, "")</f>
        <v>50</v>
      </c>
    </row>
    <row r="3059" customFormat="false" ht="12.8" hidden="false" customHeight="false" outlineLevel="0" collapsed="false">
      <c r="A3059" s="0" t="n">
        <v>94458</v>
      </c>
      <c r="B3059" s="0" t="s">
        <v>4</v>
      </c>
      <c r="C3059" s="0" t="n">
        <v>3189</v>
      </c>
      <c r="D3059" s="0" t="n">
        <v>3</v>
      </c>
      <c r="E3059" s="0" t="s">
        <v>2</v>
      </c>
      <c r="F3059" s="0" t="s">
        <v>103</v>
      </c>
      <c r="G3059" s="0" t="n">
        <f aca="false">IF($B3059="POP",INDEX($A$2:$A3058,MATCH(1,($F$2:$F3058=F3059)*($D$2:$D3058=D3059)*($B$2:$B3058="PUSH")*($C$2:$C3058=$C3059),0),0),"")</f>
        <v>93807</v>
      </c>
      <c r="H3059" s="0" t="n">
        <f aca="false">IF(G3059 &lt;&gt; "", A3059-G3059, "")</f>
        <v>651</v>
      </c>
    </row>
    <row r="3060" customFormat="false" ht="12.8" hidden="false" customHeight="false" outlineLevel="0" collapsed="false">
      <c r="A3060" s="0" t="n">
        <v>94458</v>
      </c>
      <c r="B3060" s="0" t="s">
        <v>4</v>
      </c>
      <c r="C3060" s="0" t="n">
        <v>3189</v>
      </c>
      <c r="D3060" s="0" t="n">
        <v>2</v>
      </c>
      <c r="E3060" s="0" t="s">
        <v>2</v>
      </c>
      <c r="F3060" s="0" t="s">
        <v>101</v>
      </c>
      <c r="G3060" s="0" t="n">
        <f aca="false">IF($B3060="POP",INDEX($A$2:$A3059,MATCH(1,($F$2:$F3059=F3060)*($D$2:$D3059=D3060)*($B$2:$B3059="PUSH")*($C$2:$C3059=$C3060),0),0),"")</f>
        <v>93756</v>
      </c>
      <c r="H3060" s="0" t="n">
        <f aca="false">IF(G3060 &lt;&gt; "", A3060-G3060, "")</f>
        <v>702</v>
      </c>
    </row>
    <row r="3061" customFormat="false" ht="12.8" hidden="false" customHeight="false" outlineLevel="0" collapsed="false">
      <c r="A3061" s="0" t="n">
        <v>94458</v>
      </c>
      <c r="B3061" s="0" t="s">
        <v>4</v>
      </c>
      <c r="C3061" s="0" t="n">
        <v>3189</v>
      </c>
      <c r="D3061" s="0" t="n">
        <v>1</v>
      </c>
      <c r="E3061" s="0" t="s">
        <v>2</v>
      </c>
      <c r="F3061" s="0" t="s">
        <v>99</v>
      </c>
      <c r="G3061" s="0" t="n">
        <f aca="false">IF($B3061="POP",INDEX($A$2:$A3060,MATCH(1,($F$2:$F3060=F3061)*($D$2:$D3060=D3061)*($B$2:$B3060="PUSH")*($C$2:$C3060=$C3061),0),0),"")</f>
        <v>93740</v>
      </c>
      <c r="H3061" s="0" t="n">
        <f aca="false">IF(G3061 &lt;&gt; "", A3061-G3061, "")</f>
        <v>718</v>
      </c>
    </row>
    <row r="3062" customFormat="false" ht="12.8" hidden="false" customHeight="false" outlineLevel="0" collapsed="false">
      <c r="A3062" s="0" t="n">
        <v>94458</v>
      </c>
      <c r="B3062" s="0" t="s">
        <v>1</v>
      </c>
      <c r="C3062" s="0" t="n">
        <v>3189</v>
      </c>
      <c r="D3062" s="0" t="n">
        <v>1</v>
      </c>
      <c r="E3062" s="0" t="s">
        <v>2</v>
      </c>
      <c r="F3062" s="0" t="s">
        <v>3</v>
      </c>
      <c r="G3062" s="0" t="str">
        <f aca="false">IF($B3062="POP",INDEX($A$2:$A3061,MATCH(1,($F$2:$F3061=F3062)*($D$2:$D3061=D3062)*($B$2:$B3061="PUSH")*($C$2:$C3061=$C3062),0),0),"")</f>
        <v/>
      </c>
      <c r="H3062" s="0" t="str">
        <f aca="false">IF(G3062 &lt;&gt; "", A3062-G3062, "")</f>
        <v/>
      </c>
    </row>
    <row r="3063" customFormat="false" ht="12.8" hidden="false" customHeight="false" outlineLevel="0" collapsed="false">
      <c r="A3063" s="0" t="n">
        <v>94474</v>
      </c>
      <c r="B3063" s="0" t="s">
        <v>11</v>
      </c>
      <c r="C3063" s="0" t="n">
        <v>3189</v>
      </c>
      <c r="D3063" s="0" t="n">
        <v>0</v>
      </c>
      <c r="E3063" s="0" t="s">
        <v>2</v>
      </c>
      <c r="F3063" s="0" t="s">
        <v>98</v>
      </c>
      <c r="G3063" s="0" t="str">
        <f aca="false">IF($B3063="POP",INDEX($A$2:$A3062,MATCH(1,($F$2:$F3062=F3063)*($D$2:$D3062=D3063)*($B$2:$B3062="PUSH")*($C$2:$C3062=$C3063),0),0),"")</f>
        <v/>
      </c>
      <c r="H3063" s="0" t="str">
        <f aca="false">IF(G3063 &lt;&gt; "", A3063-G3063, "")</f>
        <v/>
      </c>
    </row>
    <row r="3064" customFormat="false" ht="12.8" hidden="false" customHeight="false" outlineLevel="0" collapsed="false">
      <c r="A3064" s="0" t="n">
        <v>94491</v>
      </c>
      <c r="B3064" s="0" t="s">
        <v>4</v>
      </c>
      <c r="C3064" s="0" t="n">
        <v>3189</v>
      </c>
      <c r="D3064" s="0" t="n">
        <v>0</v>
      </c>
      <c r="E3064" s="0" t="s">
        <v>2</v>
      </c>
      <c r="F3064" s="0" t="s">
        <v>98</v>
      </c>
      <c r="G3064" s="0" t="n">
        <f aca="false">IF($B3064="POP",INDEX($A$2:$A3063,MATCH(1,($F$2:$F3063=F3064)*($D$2:$D3063=D3064)*($B$2:$B3063="PUSH")*($C$2:$C3063=$C3064),0),0),"")</f>
        <v>93705</v>
      </c>
      <c r="H3064" s="0" t="n">
        <f aca="false">IF(G3064 &lt;&gt; "", A3064-G3064, "")</f>
        <v>786</v>
      </c>
    </row>
    <row r="3065" customFormat="false" ht="12.8" hidden="false" customHeight="false" outlineLevel="0" collapsed="false">
      <c r="A3065" s="0" t="n">
        <v>95546</v>
      </c>
      <c r="B3065" s="0" t="s">
        <v>6</v>
      </c>
      <c r="C3065" s="0" t="n">
        <v>3193</v>
      </c>
      <c r="D3065" s="0" t="n">
        <v>3</v>
      </c>
      <c r="E3065" s="0" t="s">
        <v>2</v>
      </c>
      <c r="F3065" s="0" t="s">
        <v>137</v>
      </c>
      <c r="G3065" s="0" t="str">
        <f aca="false">IF($B3065="POP",INDEX($A$2:$A3064,MATCH(1,($F$2:$F3064=F3065)*($D$2:$D3064=D3065)*($B$2:$B3064="PUSH")*($C$2:$C3064=$C3065),0),0),"")</f>
        <v/>
      </c>
      <c r="H3065" s="0" t="str">
        <f aca="false">IF(G3065 &lt;&gt; "", A3065-G3065, "")</f>
        <v/>
      </c>
    </row>
    <row r="3066" customFormat="false" ht="12.8" hidden="false" customHeight="false" outlineLevel="0" collapsed="false">
      <c r="A3066" s="0" t="n">
        <v>95547</v>
      </c>
      <c r="B3066" s="0" t="s">
        <v>4</v>
      </c>
      <c r="C3066" s="0" t="n">
        <v>3193</v>
      </c>
      <c r="D3066" s="0" t="n">
        <v>3</v>
      </c>
      <c r="E3066" s="0" t="s">
        <v>2</v>
      </c>
      <c r="F3066" s="0" t="s">
        <v>137</v>
      </c>
      <c r="G3066" s="0" t="n">
        <f aca="false">IF($B3066="POP",INDEX($A$2:$A3065,MATCH(1,($F$2:$F3065=F3066)*($D$2:$D3065=D3066)*($B$2:$B3065="PUSH")*($C$2:$C3065=$C3066),0),0),"")</f>
        <v>95546</v>
      </c>
      <c r="H3066" s="0" t="n">
        <f aca="false">IF(G3066 &lt;&gt; "", A3066-G3066, "")</f>
        <v>1</v>
      </c>
    </row>
    <row r="3067" customFormat="false" ht="12.8" hidden="false" customHeight="false" outlineLevel="0" collapsed="false">
      <c r="A3067" s="0" t="n">
        <v>95547</v>
      </c>
      <c r="B3067" s="0" t="s">
        <v>6</v>
      </c>
      <c r="C3067" s="0" t="n">
        <v>3193</v>
      </c>
      <c r="D3067" s="0" t="n">
        <v>3</v>
      </c>
      <c r="E3067" s="0" t="s">
        <v>2</v>
      </c>
      <c r="F3067" s="0" t="s">
        <v>138</v>
      </c>
      <c r="G3067" s="0" t="str">
        <f aca="false">IF($B3067="POP",INDEX($A$2:$A3066,MATCH(1,($F$2:$F3066=F3067)*($D$2:$D3066=D3067)*($B$2:$B3066="PUSH")*($C$2:$C3066=$C3067),0),0),"")</f>
        <v/>
      </c>
      <c r="H3067" s="0" t="str">
        <f aca="false">IF(G3067 &lt;&gt; "", A3067-G3067, "")</f>
        <v/>
      </c>
    </row>
    <row r="3068" customFormat="false" ht="12.8" hidden="false" customHeight="false" outlineLevel="0" collapsed="false">
      <c r="A3068" s="0" t="n">
        <v>95547</v>
      </c>
      <c r="B3068" s="0" t="s">
        <v>6</v>
      </c>
      <c r="C3068" s="0" t="n">
        <v>3193</v>
      </c>
      <c r="D3068" s="0" t="n">
        <v>4</v>
      </c>
      <c r="E3068" s="0" t="s">
        <v>2</v>
      </c>
      <c r="F3068" s="0" t="s">
        <v>139</v>
      </c>
      <c r="G3068" s="0" t="str">
        <f aca="false">IF($B3068="POP",INDEX($A$2:$A3067,MATCH(1,($F$2:$F3067=F3068)*($D$2:$D3067=D3068)*($B$2:$B3067="PUSH")*($C$2:$C3067=$C3068),0),0),"")</f>
        <v/>
      </c>
      <c r="H3068" s="0" t="str">
        <f aca="false">IF(G3068 &lt;&gt; "", A3068-G3068, "")</f>
        <v/>
      </c>
    </row>
    <row r="3069" customFormat="false" ht="12.8" hidden="false" customHeight="false" outlineLevel="0" collapsed="false">
      <c r="A3069" s="0" t="n">
        <v>95547</v>
      </c>
      <c r="B3069" s="0" t="s">
        <v>4</v>
      </c>
      <c r="C3069" s="0" t="n">
        <v>3193</v>
      </c>
      <c r="D3069" s="0" t="n">
        <v>4</v>
      </c>
      <c r="E3069" s="0" t="s">
        <v>2</v>
      </c>
      <c r="F3069" s="0" t="s">
        <v>139</v>
      </c>
      <c r="G3069" s="0" t="n">
        <f aca="false">IF($B3069="POP",INDEX($A$2:$A3068,MATCH(1,($F$2:$F3068=F3069)*($D$2:$D3068=D3069)*($B$2:$B3068="PUSH")*($C$2:$C3068=$C3069),0),0),"")</f>
        <v>95547</v>
      </c>
      <c r="H3069" s="0" t="n">
        <f aca="false">IF(G3069 &lt;&gt; "", A3069-G3069, "")</f>
        <v>0</v>
      </c>
    </row>
    <row r="3070" customFormat="false" ht="12.8" hidden="false" customHeight="false" outlineLevel="0" collapsed="false">
      <c r="A3070" s="0" t="n">
        <v>95547</v>
      </c>
      <c r="B3070" s="0" t="s">
        <v>4</v>
      </c>
      <c r="C3070" s="0" t="n">
        <v>3193</v>
      </c>
      <c r="D3070" s="0" t="n">
        <v>3</v>
      </c>
      <c r="E3070" s="0" t="s">
        <v>2</v>
      </c>
      <c r="F3070" s="0" t="s">
        <v>138</v>
      </c>
      <c r="G3070" s="0" t="n">
        <f aca="false">IF($B3070="POP",INDEX($A$2:$A3069,MATCH(1,($F$2:$F3069=F3070)*($D$2:$D3069=D3070)*($B$2:$B3069="PUSH")*($C$2:$C3069=$C3070),0),0),"")</f>
        <v>95547</v>
      </c>
      <c r="H3070" s="0" t="n">
        <f aca="false">IF(G3070 &lt;&gt; "", A3070-G3070, "")</f>
        <v>0</v>
      </c>
    </row>
    <row r="3071" customFormat="false" ht="12.8" hidden="false" customHeight="false" outlineLevel="0" collapsed="false">
      <c r="A3071" s="0" t="n">
        <v>95965</v>
      </c>
      <c r="B3071" s="0" t="s">
        <v>1</v>
      </c>
      <c r="C3071" s="0" t="n">
        <v>3214</v>
      </c>
      <c r="D3071" s="0" t="n">
        <v>0</v>
      </c>
      <c r="E3071" s="0" t="s">
        <v>2</v>
      </c>
      <c r="F3071" s="0" t="s">
        <v>97</v>
      </c>
      <c r="G3071" s="0" t="str">
        <f aca="false">IF($B3071="POP",INDEX($A$2:$A3070,MATCH(1,($F$2:$F3070=F3071)*($D$2:$D3070=D3071)*($B$2:$B3070="PUSH")*($C$2:$C3070=$C3071),0),0),"")</f>
        <v/>
      </c>
      <c r="H3071" s="0" t="str">
        <f aca="false">IF(G3071 &lt;&gt; "", A3071-G3071, "")</f>
        <v/>
      </c>
    </row>
    <row r="3072" customFormat="false" ht="12.8" hidden="false" customHeight="false" outlineLevel="0" collapsed="false">
      <c r="A3072" s="0" t="n">
        <v>95965</v>
      </c>
      <c r="B3072" s="0" t="s">
        <v>6</v>
      </c>
      <c r="C3072" s="0" t="n">
        <v>3214</v>
      </c>
      <c r="D3072" s="0" t="n">
        <v>0</v>
      </c>
      <c r="E3072" s="0" t="s">
        <v>2</v>
      </c>
      <c r="F3072" s="0" t="s">
        <v>98</v>
      </c>
      <c r="G3072" s="0" t="str">
        <f aca="false">IF($B3072="POP",INDEX($A$2:$A3071,MATCH(1,($F$2:$F3071=F3072)*($D$2:$D3071=D3072)*($B$2:$B3071="PUSH")*($C$2:$C3071=$C3072),0),0),"")</f>
        <v/>
      </c>
      <c r="H3072" s="0" t="str">
        <f aca="false">IF(G3072 &lt;&gt; "", A3072-G3072, "")</f>
        <v/>
      </c>
    </row>
    <row r="3073" customFormat="false" ht="12.8" hidden="false" customHeight="false" outlineLevel="0" collapsed="false">
      <c r="A3073" s="0" t="n">
        <v>95998</v>
      </c>
      <c r="B3073" s="0" t="s">
        <v>1</v>
      </c>
      <c r="C3073" s="0" t="n">
        <v>3214</v>
      </c>
      <c r="D3073" s="0" t="n">
        <v>1</v>
      </c>
      <c r="E3073" s="0" t="s">
        <v>2</v>
      </c>
      <c r="F3073" s="0" t="s">
        <v>3</v>
      </c>
      <c r="G3073" s="0" t="str">
        <f aca="false">IF($B3073="POP",INDEX($A$2:$A3072,MATCH(1,($F$2:$F3072=F3073)*($D$2:$D3072=D3073)*($B$2:$B3072="PUSH")*($C$2:$C3072=$C3073),0),0),"")</f>
        <v/>
      </c>
      <c r="H3073" s="0" t="str">
        <f aca="false">IF(G3073 &lt;&gt; "", A3073-G3073, "")</f>
        <v/>
      </c>
    </row>
    <row r="3074" customFormat="false" ht="12.8" hidden="false" customHeight="false" outlineLevel="0" collapsed="false">
      <c r="A3074" s="0" t="n">
        <v>96015</v>
      </c>
      <c r="B3074" s="0" t="s">
        <v>11</v>
      </c>
      <c r="C3074" s="0" t="n">
        <v>3214</v>
      </c>
      <c r="D3074" s="0" t="n">
        <v>0</v>
      </c>
      <c r="E3074" s="0" t="s">
        <v>2</v>
      </c>
      <c r="F3074" s="0" t="s">
        <v>98</v>
      </c>
      <c r="G3074" s="0" t="str">
        <f aca="false">IF($B3074="POP",INDEX($A$2:$A3073,MATCH(1,($F$2:$F3073=F3074)*($D$2:$D3073=D3074)*($B$2:$B3073="PUSH")*($C$2:$C3073=$C3074),0),0),"")</f>
        <v/>
      </c>
      <c r="H3074" s="0" t="str">
        <f aca="false">IF(G3074 &lt;&gt; "", A3074-G3074, "")</f>
        <v/>
      </c>
    </row>
    <row r="3075" customFormat="false" ht="12.8" hidden="false" customHeight="false" outlineLevel="0" collapsed="false">
      <c r="A3075" s="0" t="n">
        <v>96031</v>
      </c>
      <c r="B3075" s="0" t="s">
        <v>4</v>
      </c>
      <c r="C3075" s="0" t="n">
        <v>3214</v>
      </c>
      <c r="D3075" s="0" t="n">
        <v>0</v>
      </c>
      <c r="E3075" s="0" t="s">
        <v>2</v>
      </c>
      <c r="F3075" s="0" t="s">
        <v>98</v>
      </c>
      <c r="G3075" s="0" t="n">
        <f aca="false">IF($B3075="POP",INDEX($A$2:$A3074,MATCH(1,($F$2:$F3074=F3075)*($D$2:$D3074=D3075)*($B$2:$B3074="PUSH")*($C$2:$C3074=$C3075),0),0),"")</f>
        <v>95965</v>
      </c>
      <c r="H3075" s="0" t="n">
        <f aca="false">IF(G3075 &lt;&gt; "", A3075-G3075, "")</f>
        <v>66</v>
      </c>
    </row>
    <row r="3076" customFormat="false" ht="12.8" hidden="false" customHeight="false" outlineLevel="0" collapsed="false">
      <c r="A3076" s="0" t="n">
        <v>96182</v>
      </c>
      <c r="B3076" s="0" t="s">
        <v>6</v>
      </c>
      <c r="C3076" s="0" t="n">
        <v>3218</v>
      </c>
      <c r="D3076" s="0" t="n">
        <v>1</v>
      </c>
      <c r="E3076" s="0" t="s">
        <v>2</v>
      </c>
      <c r="F3076" s="0" t="s">
        <v>140</v>
      </c>
      <c r="G3076" s="0" t="str">
        <f aca="false">IF($B3076="POP",INDEX($A$2:$A3075,MATCH(1,($F$2:$F3075=F3076)*($D$2:$D3075=D3076)*($B$2:$B3075="PUSH")*($C$2:$C3075=$C3076),0),0),"")</f>
        <v/>
      </c>
      <c r="H3076" s="0" t="str">
        <f aca="false">IF(G3076 &lt;&gt; "", A3076-G3076, "")</f>
        <v/>
      </c>
    </row>
    <row r="3077" customFormat="false" ht="12.8" hidden="false" customHeight="false" outlineLevel="0" collapsed="false">
      <c r="A3077" s="0" t="n">
        <v>96182</v>
      </c>
      <c r="B3077" s="0" t="s">
        <v>6</v>
      </c>
      <c r="C3077" s="0" t="n">
        <v>3218</v>
      </c>
      <c r="D3077" s="0" t="n">
        <v>2</v>
      </c>
      <c r="E3077" s="0" t="s">
        <v>2</v>
      </c>
      <c r="F3077" s="0" t="s">
        <v>131</v>
      </c>
      <c r="G3077" s="0" t="str">
        <f aca="false">IF($B3077="POP",INDEX($A$2:$A3076,MATCH(1,($F$2:$F3076=F3077)*($D$2:$D3076=D3077)*($B$2:$B3076="PUSH")*($C$2:$C3076=$C3077),0),0),"")</f>
        <v/>
      </c>
      <c r="H3077" s="0" t="str">
        <f aca="false">IF(G3077 &lt;&gt; "", A3077-G3077, "")</f>
        <v/>
      </c>
    </row>
    <row r="3078" customFormat="false" ht="12.8" hidden="false" customHeight="false" outlineLevel="0" collapsed="false">
      <c r="A3078" s="0" t="n">
        <v>96182</v>
      </c>
      <c r="B3078" s="0" t="s">
        <v>4</v>
      </c>
      <c r="C3078" s="0" t="n">
        <v>3218</v>
      </c>
      <c r="D3078" s="0" t="n">
        <v>2</v>
      </c>
      <c r="E3078" s="0" t="s">
        <v>2</v>
      </c>
      <c r="F3078" s="0" t="s">
        <v>131</v>
      </c>
      <c r="G3078" s="0" t="n">
        <f aca="false">IF($B3078="POP",INDEX($A$2:$A3077,MATCH(1,($F$2:$F3077=F3078)*($D$2:$D3077=D3078)*($B$2:$B3077="PUSH")*($C$2:$C3077=$C3078),0),0),"")</f>
        <v>96182</v>
      </c>
      <c r="H3078" s="0" t="n">
        <f aca="false">IF(G3078 &lt;&gt; "", A3078-G3078, "")</f>
        <v>0</v>
      </c>
    </row>
    <row r="3079" customFormat="false" ht="12.8" hidden="false" customHeight="false" outlineLevel="0" collapsed="false">
      <c r="A3079" s="0" t="n">
        <v>96182</v>
      </c>
      <c r="B3079" s="0" t="s">
        <v>6</v>
      </c>
      <c r="C3079" s="0" t="n">
        <v>3218</v>
      </c>
      <c r="D3079" s="0" t="n">
        <v>2</v>
      </c>
      <c r="E3079" s="0" t="s">
        <v>2</v>
      </c>
      <c r="F3079" s="0" t="s">
        <v>14</v>
      </c>
      <c r="G3079" s="0" t="str">
        <f aca="false">IF($B3079="POP",INDEX($A$2:$A3078,MATCH(1,($F$2:$F3078=F3079)*($D$2:$D3078=D3079)*($B$2:$B3078="PUSH")*($C$2:$C3078=$C3079),0),0),"")</f>
        <v/>
      </c>
      <c r="H3079" s="0" t="str">
        <f aca="false">IF(G3079 &lt;&gt; "", A3079-G3079, "")</f>
        <v/>
      </c>
    </row>
    <row r="3080" customFormat="false" ht="12.8" hidden="false" customHeight="false" outlineLevel="0" collapsed="false">
      <c r="A3080" s="0" t="n">
        <v>96183</v>
      </c>
      <c r="B3080" s="0" t="s">
        <v>4</v>
      </c>
      <c r="C3080" s="0" t="n">
        <v>3218</v>
      </c>
      <c r="D3080" s="0" t="n">
        <v>2</v>
      </c>
      <c r="E3080" s="0" t="s">
        <v>2</v>
      </c>
      <c r="F3080" s="0" t="s">
        <v>14</v>
      </c>
      <c r="G3080" s="0" t="n">
        <f aca="false">IF($B3080="POP",INDEX($A$2:$A3079,MATCH(1,($F$2:$F3079=F3080)*($D$2:$D3079=D3080)*($B$2:$B3079="PUSH")*($C$2:$C3079=$C3080),0),0),"")</f>
        <v>96182</v>
      </c>
      <c r="H3080" s="0" t="n">
        <f aca="false">IF(G3080 &lt;&gt; "", A3080-G3080, "")</f>
        <v>1</v>
      </c>
    </row>
    <row r="3081" customFormat="false" ht="12.8" hidden="false" customHeight="false" outlineLevel="0" collapsed="false">
      <c r="A3081" s="0" t="n">
        <v>96183</v>
      </c>
      <c r="B3081" s="0" t="s">
        <v>6</v>
      </c>
      <c r="C3081" s="0" t="n">
        <v>3218</v>
      </c>
      <c r="D3081" s="0" t="n">
        <v>2</v>
      </c>
      <c r="E3081" s="0" t="s">
        <v>2</v>
      </c>
      <c r="F3081" s="0" t="s">
        <v>141</v>
      </c>
      <c r="G3081" s="0" t="str">
        <f aca="false">IF($B3081="POP",INDEX($A$2:$A3080,MATCH(1,($F$2:$F3080=F3081)*($D$2:$D3080=D3081)*($B$2:$B3080="PUSH")*($C$2:$C3080=$C3081),0),0),"")</f>
        <v/>
      </c>
      <c r="H3081" s="0" t="str">
        <f aca="false">IF(G3081 &lt;&gt; "", A3081-G3081, "")</f>
        <v/>
      </c>
    </row>
    <row r="3082" customFormat="false" ht="12.8" hidden="false" customHeight="false" outlineLevel="0" collapsed="false">
      <c r="A3082" s="0" t="n">
        <v>96183</v>
      </c>
      <c r="B3082" s="0" t="s">
        <v>4</v>
      </c>
      <c r="C3082" s="0" t="n">
        <v>3218</v>
      </c>
      <c r="D3082" s="0" t="n">
        <v>2</v>
      </c>
      <c r="E3082" s="0" t="s">
        <v>2</v>
      </c>
      <c r="F3082" s="0" t="s">
        <v>141</v>
      </c>
      <c r="G3082" s="0" t="n">
        <f aca="false">IF($B3082="POP",INDEX($A$2:$A3081,MATCH(1,($F$2:$F3081=F3082)*($D$2:$D3081=D3082)*($B$2:$B3081="PUSH")*($C$2:$C3081=$C3082),0),0),"")</f>
        <v>96183</v>
      </c>
      <c r="H3082" s="0" t="n">
        <f aca="false">IF(G3082 &lt;&gt; "", A3082-G3082, "")</f>
        <v>0</v>
      </c>
    </row>
    <row r="3083" customFormat="false" ht="12.8" hidden="false" customHeight="false" outlineLevel="0" collapsed="false">
      <c r="A3083" s="0" t="n">
        <v>96183</v>
      </c>
      <c r="B3083" s="0" t="s">
        <v>6</v>
      </c>
      <c r="C3083" s="0" t="n">
        <v>3218</v>
      </c>
      <c r="D3083" s="0" t="n">
        <v>2</v>
      </c>
      <c r="E3083" s="0" t="s">
        <v>2</v>
      </c>
      <c r="F3083" s="0" t="s">
        <v>106</v>
      </c>
      <c r="G3083" s="0" t="str">
        <f aca="false">IF($B3083="POP",INDEX($A$2:$A3082,MATCH(1,($F$2:$F3082=F3083)*($D$2:$D3082=D3083)*($B$2:$B3082="PUSH")*($C$2:$C3082=$C3083),0),0),"")</f>
        <v/>
      </c>
      <c r="H3083" s="0" t="str">
        <f aca="false">IF(G3083 &lt;&gt; "", A3083-G3083, "")</f>
        <v/>
      </c>
    </row>
    <row r="3084" customFormat="false" ht="12.8" hidden="false" customHeight="false" outlineLevel="0" collapsed="false">
      <c r="A3084" s="0" t="n">
        <v>96183</v>
      </c>
      <c r="B3084" s="0" t="s">
        <v>4</v>
      </c>
      <c r="C3084" s="0" t="n">
        <v>3218</v>
      </c>
      <c r="D3084" s="0" t="n">
        <v>2</v>
      </c>
      <c r="E3084" s="0" t="s">
        <v>2</v>
      </c>
      <c r="F3084" s="0" t="s">
        <v>106</v>
      </c>
      <c r="G3084" s="0" t="n">
        <f aca="false">IF($B3084="POP",INDEX($A$2:$A3083,MATCH(1,($F$2:$F3083=F3084)*($D$2:$D3083=D3084)*($B$2:$B3083="PUSH")*($C$2:$C3083=$C3084),0),0),"")</f>
        <v>96183</v>
      </c>
      <c r="H3084" s="0" t="n">
        <f aca="false">IF(G3084 &lt;&gt; "", A3084-G3084, "")</f>
        <v>0</v>
      </c>
    </row>
    <row r="3085" customFormat="false" ht="12.8" hidden="false" customHeight="false" outlineLevel="0" collapsed="false">
      <c r="A3085" s="0" t="n">
        <v>96183</v>
      </c>
      <c r="B3085" s="0" t="s">
        <v>6</v>
      </c>
      <c r="C3085" s="0" t="n">
        <v>3218</v>
      </c>
      <c r="D3085" s="0" t="n">
        <v>2</v>
      </c>
      <c r="E3085" s="0" t="s">
        <v>2</v>
      </c>
      <c r="F3085" s="0" t="s">
        <v>136</v>
      </c>
      <c r="G3085" s="0" t="str">
        <f aca="false">IF($B3085="POP",INDEX($A$2:$A3084,MATCH(1,($F$2:$F3084=F3085)*($D$2:$D3084=D3085)*($B$2:$B3084="PUSH")*($C$2:$C3084=$C3085),0),0),"")</f>
        <v/>
      </c>
      <c r="H3085" s="0" t="str">
        <f aca="false">IF(G3085 &lt;&gt; "", A3085-G3085, "")</f>
        <v/>
      </c>
    </row>
    <row r="3086" customFormat="false" ht="12.8" hidden="false" customHeight="false" outlineLevel="0" collapsed="false">
      <c r="A3086" s="0" t="n">
        <v>96183</v>
      </c>
      <c r="B3086" s="0" t="s">
        <v>4</v>
      </c>
      <c r="C3086" s="0" t="n">
        <v>3218</v>
      </c>
      <c r="D3086" s="0" t="n">
        <v>2</v>
      </c>
      <c r="E3086" s="0" t="s">
        <v>2</v>
      </c>
      <c r="F3086" s="0" t="s">
        <v>136</v>
      </c>
      <c r="G3086" s="0" t="n">
        <f aca="false">IF($B3086="POP",INDEX($A$2:$A3085,MATCH(1,($F$2:$F3085=F3086)*($D$2:$D3085=D3086)*($B$2:$B3085="PUSH")*($C$2:$C3085=$C3086),0),0),"")</f>
        <v>96183</v>
      </c>
      <c r="H3086" s="0" t="n">
        <f aca="false">IF(G3086 &lt;&gt; "", A3086-G3086, "")</f>
        <v>0</v>
      </c>
    </row>
    <row r="3087" customFormat="false" ht="12.8" hidden="false" customHeight="false" outlineLevel="0" collapsed="false">
      <c r="A3087" s="0" t="n">
        <v>96199</v>
      </c>
      <c r="B3087" s="0" t="s">
        <v>6</v>
      </c>
      <c r="C3087" s="0" t="n">
        <v>3218</v>
      </c>
      <c r="D3087" s="0" t="n">
        <v>3</v>
      </c>
      <c r="E3087" s="0" t="s">
        <v>2</v>
      </c>
      <c r="F3087" s="0" t="s">
        <v>142</v>
      </c>
      <c r="G3087" s="0" t="str">
        <f aca="false">IF($B3087="POP",INDEX($A$2:$A3086,MATCH(1,($F$2:$F3086=F3087)*($D$2:$D3086=D3087)*($B$2:$B3086="PUSH")*($C$2:$C3086=$C3087),0),0),"")</f>
        <v/>
      </c>
      <c r="H3087" s="0" t="str">
        <f aca="false">IF(G3087 &lt;&gt; "", A3087-G3087, "")</f>
        <v/>
      </c>
    </row>
    <row r="3088" customFormat="false" ht="12.8" hidden="false" customHeight="false" outlineLevel="0" collapsed="false">
      <c r="A3088" s="0" t="n">
        <v>96249</v>
      </c>
      <c r="B3088" s="0" t="s">
        <v>6</v>
      </c>
      <c r="C3088" s="0" t="n">
        <v>3218</v>
      </c>
      <c r="D3088" s="0" t="n">
        <v>4</v>
      </c>
      <c r="E3088" s="0" t="s">
        <v>2</v>
      </c>
      <c r="F3088" s="0" t="s">
        <v>143</v>
      </c>
      <c r="G3088" s="0" t="str">
        <f aca="false">IF($B3088="POP",INDEX($A$2:$A3087,MATCH(1,($F$2:$F3087=F3088)*($D$2:$D3087=D3088)*($B$2:$B3087="PUSH")*($C$2:$C3087=$C3088),0),0),"")</f>
        <v/>
      </c>
      <c r="H3088" s="0" t="str">
        <f aca="false">IF(G3088 &lt;&gt; "", A3088-G3088, "")</f>
        <v/>
      </c>
    </row>
    <row r="3089" customFormat="false" ht="12.8" hidden="false" customHeight="false" outlineLevel="0" collapsed="false">
      <c r="A3089" s="0" t="n">
        <v>96299</v>
      </c>
      <c r="B3089" s="0" t="s">
        <v>4</v>
      </c>
      <c r="C3089" s="0" t="n">
        <v>3218</v>
      </c>
      <c r="D3089" s="0" t="n">
        <v>4</v>
      </c>
      <c r="E3089" s="0" t="s">
        <v>2</v>
      </c>
      <c r="F3089" s="0" t="s">
        <v>143</v>
      </c>
      <c r="G3089" s="0" t="n">
        <f aca="false">IF($B3089="POP",INDEX($A$2:$A3088,MATCH(1,($F$2:$F3088=F3089)*($D$2:$D3088=D3089)*($B$2:$B3088="PUSH")*($C$2:$C3088=$C3089),0),0),"")</f>
        <v>96249</v>
      </c>
      <c r="H3089" s="0" t="n">
        <f aca="false">IF(G3089 &lt;&gt; "", A3089-G3089, "")</f>
        <v>50</v>
      </c>
    </row>
    <row r="3090" customFormat="false" ht="12.8" hidden="false" customHeight="false" outlineLevel="0" collapsed="false">
      <c r="A3090" s="0" t="n">
        <v>96299</v>
      </c>
      <c r="B3090" s="0" t="s">
        <v>6</v>
      </c>
      <c r="C3090" s="0" t="n">
        <v>3218</v>
      </c>
      <c r="D3090" s="0" t="n">
        <v>4</v>
      </c>
      <c r="E3090" s="0" t="s">
        <v>2</v>
      </c>
      <c r="F3090" s="0" t="s">
        <v>116</v>
      </c>
      <c r="G3090" s="0" t="str">
        <f aca="false">IF($B3090="POP",INDEX($A$2:$A3089,MATCH(1,($F$2:$F3089=F3090)*($D$2:$D3089=D3090)*($B$2:$B3089="PUSH")*($C$2:$C3089=$C3090),0),0),"")</f>
        <v/>
      </c>
      <c r="H3090" s="0" t="str">
        <f aca="false">IF(G3090 &lt;&gt; "", A3090-G3090, "")</f>
        <v/>
      </c>
    </row>
    <row r="3091" customFormat="false" ht="12.8" hidden="false" customHeight="false" outlineLevel="0" collapsed="false">
      <c r="A3091" s="0" t="n">
        <v>96299</v>
      </c>
      <c r="B3091" s="0" t="s">
        <v>4</v>
      </c>
      <c r="C3091" s="0" t="n">
        <v>3218</v>
      </c>
      <c r="D3091" s="0" t="n">
        <v>4</v>
      </c>
      <c r="E3091" s="0" t="s">
        <v>2</v>
      </c>
      <c r="F3091" s="0" t="s">
        <v>116</v>
      </c>
      <c r="G3091" s="0" t="n">
        <f aca="false">IF($B3091="POP",INDEX($A$2:$A3090,MATCH(1,($F$2:$F3090=F3091)*($D$2:$D3090=D3091)*($B$2:$B3090="PUSH")*($C$2:$C3090=$C3091),0),0),"")</f>
        <v>96299</v>
      </c>
      <c r="H3091" s="0" t="n">
        <f aca="false">IF(G3091 &lt;&gt; "", A3091-G3091, "")</f>
        <v>0</v>
      </c>
    </row>
    <row r="3092" customFormat="false" ht="12.8" hidden="false" customHeight="false" outlineLevel="0" collapsed="false">
      <c r="A3092" s="0" t="n">
        <v>96400</v>
      </c>
      <c r="B3092" s="0" t="s">
        <v>6</v>
      </c>
      <c r="C3092" s="0" t="n">
        <v>3218</v>
      </c>
      <c r="D3092" s="0" t="n">
        <v>4</v>
      </c>
      <c r="E3092" s="0" t="s">
        <v>2</v>
      </c>
      <c r="F3092" s="0" t="s">
        <v>144</v>
      </c>
      <c r="G3092" s="0" t="str">
        <f aca="false">IF($B3092="POP",INDEX($A$2:$A3091,MATCH(1,($F$2:$F3091=F3092)*($D$2:$D3091=D3092)*($B$2:$B3091="PUSH")*($C$2:$C3091=$C3092),0),0),"")</f>
        <v/>
      </c>
      <c r="H3092" s="0" t="str">
        <f aca="false">IF(G3092 &lt;&gt; "", A3092-G3092, "")</f>
        <v/>
      </c>
    </row>
    <row r="3093" customFormat="false" ht="12.8" hidden="false" customHeight="false" outlineLevel="0" collapsed="false">
      <c r="A3093" s="0" t="n">
        <v>96433</v>
      </c>
      <c r="B3093" s="0" t="s">
        <v>4</v>
      </c>
      <c r="C3093" s="0" t="n">
        <v>3218</v>
      </c>
      <c r="D3093" s="0" t="n">
        <v>4</v>
      </c>
      <c r="E3093" s="0" t="s">
        <v>2</v>
      </c>
      <c r="F3093" s="0" t="s">
        <v>144</v>
      </c>
      <c r="G3093" s="0" t="n">
        <f aca="false">IF($B3093="POP",INDEX($A$2:$A3092,MATCH(1,($F$2:$F3092=F3093)*($D$2:$D3092=D3093)*($B$2:$B3092="PUSH")*($C$2:$C3092=$C3093),0),0),"")</f>
        <v>96400</v>
      </c>
      <c r="H3093" s="0" t="n">
        <f aca="false">IF(G3093 &lt;&gt; "", A3093-G3093, "")</f>
        <v>33</v>
      </c>
    </row>
    <row r="3094" customFormat="false" ht="12.8" hidden="false" customHeight="false" outlineLevel="0" collapsed="false">
      <c r="A3094" s="0" t="n">
        <v>96466</v>
      </c>
      <c r="B3094" s="0" t="s">
        <v>4</v>
      </c>
      <c r="C3094" s="0" t="n">
        <v>3218</v>
      </c>
      <c r="D3094" s="0" t="n">
        <v>3</v>
      </c>
      <c r="E3094" s="0" t="s">
        <v>2</v>
      </c>
      <c r="F3094" s="0" t="s">
        <v>142</v>
      </c>
      <c r="G3094" s="0" t="n">
        <f aca="false">IF($B3094="POP",INDEX($A$2:$A3093,MATCH(1,($F$2:$F3093=F3094)*($D$2:$D3093=D3094)*($B$2:$B3093="PUSH")*($C$2:$C3093=$C3094),0),0),"")</f>
        <v>96199</v>
      </c>
      <c r="H3094" s="0" t="n">
        <f aca="false">IF(G3094 &lt;&gt; "", A3094-G3094, "")</f>
        <v>267</v>
      </c>
    </row>
    <row r="3095" customFormat="false" ht="12.8" hidden="false" customHeight="false" outlineLevel="0" collapsed="false">
      <c r="A3095" s="0" t="n">
        <v>96466</v>
      </c>
      <c r="B3095" s="0" t="s">
        <v>6</v>
      </c>
      <c r="C3095" s="0" t="n">
        <v>3218</v>
      </c>
      <c r="D3095" s="0" t="n">
        <v>3</v>
      </c>
      <c r="E3095" s="0" t="s">
        <v>34</v>
      </c>
      <c r="F3095" s="0" t="s">
        <v>145</v>
      </c>
      <c r="G3095" s="0" t="str">
        <f aca="false">IF($B3095="POP",INDEX($A$2:$A3094,MATCH(1,($F$2:$F3094=F3095)*($D$2:$D3094=D3095)*($B$2:$B3094="PUSH")*($C$2:$C3094=$C3095),0),0),"")</f>
        <v/>
      </c>
      <c r="H3095" s="0" t="str">
        <f aca="false">IF(G3095 &lt;&gt; "", A3095-G3095, "")</f>
        <v/>
      </c>
    </row>
    <row r="3096" customFormat="false" ht="12.8" hidden="false" customHeight="false" outlineLevel="0" collapsed="false">
      <c r="A3096" s="0" t="n">
        <v>96533</v>
      </c>
      <c r="B3096" s="0" t="s">
        <v>4</v>
      </c>
      <c r="C3096" s="0" t="n">
        <v>3218</v>
      </c>
      <c r="D3096" s="0" t="n">
        <v>3</v>
      </c>
      <c r="E3096" s="0" t="s">
        <v>34</v>
      </c>
      <c r="F3096" s="0" t="s">
        <v>145</v>
      </c>
      <c r="G3096" s="0" t="n">
        <f aca="false">IF($B3096="POP",INDEX($A$2:$A3095,MATCH(1,($F$2:$F3095=F3096)*($D$2:$D3095=D3096)*($B$2:$B3095="PUSH")*($C$2:$C3095=$C3096),0),0),"")</f>
        <v>96466</v>
      </c>
      <c r="H3096" s="0" t="n">
        <f aca="false">IF(G3096 &lt;&gt; "", A3096-G3096, "")</f>
        <v>67</v>
      </c>
    </row>
    <row r="3097" customFormat="false" ht="12.8" hidden="false" customHeight="false" outlineLevel="0" collapsed="false">
      <c r="A3097" s="0" t="n">
        <v>96550</v>
      </c>
      <c r="B3097" s="0" t="s">
        <v>1</v>
      </c>
      <c r="C3097" s="0" t="n">
        <v>3231</v>
      </c>
      <c r="D3097" s="0" t="n">
        <v>0</v>
      </c>
      <c r="E3097" s="0" t="s">
        <v>2</v>
      </c>
      <c r="F3097" s="0" t="s">
        <v>97</v>
      </c>
      <c r="G3097" s="0" t="str">
        <f aca="false">IF($B3097="POP",INDEX($A$2:$A3096,MATCH(1,($F$2:$F3096=F3097)*($D$2:$D3096=D3097)*($B$2:$B3096="PUSH")*($C$2:$C3096=$C3097),0),0),"")</f>
        <v/>
      </c>
      <c r="H3097" s="0" t="str">
        <f aca="false">IF(G3097 &lt;&gt; "", A3097-G3097, "")</f>
        <v/>
      </c>
    </row>
    <row r="3098" customFormat="false" ht="12.8" hidden="false" customHeight="false" outlineLevel="0" collapsed="false">
      <c r="A3098" s="0" t="n">
        <v>96550</v>
      </c>
      <c r="B3098" s="0" t="s">
        <v>6</v>
      </c>
      <c r="C3098" s="0" t="n">
        <v>3231</v>
      </c>
      <c r="D3098" s="0" t="n">
        <v>0</v>
      </c>
      <c r="E3098" s="0" t="s">
        <v>2</v>
      </c>
      <c r="F3098" s="0" t="s">
        <v>98</v>
      </c>
      <c r="G3098" s="0" t="str">
        <f aca="false">IF($B3098="POP",INDEX($A$2:$A3097,MATCH(1,($F$2:$F3097=F3098)*($D$2:$D3097=D3098)*($B$2:$B3097="PUSH")*($C$2:$C3097=$C3098),0),0),"")</f>
        <v/>
      </c>
      <c r="H3098" s="0" t="str">
        <f aca="false">IF(G3098 &lt;&gt; "", A3098-G3098, "")</f>
        <v/>
      </c>
    </row>
    <row r="3099" customFormat="false" ht="12.8" hidden="false" customHeight="false" outlineLevel="0" collapsed="false">
      <c r="A3099" s="0" t="n">
        <v>96584</v>
      </c>
      <c r="B3099" s="0" t="s">
        <v>6</v>
      </c>
      <c r="C3099" s="0" t="n">
        <v>3231</v>
      </c>
      <c r="D3099" s="0" t="n">
        <v>1</v>
      </c>
      <c r="E3099" s="0" t="s">
        <v>2</v>
      </c>
      <c r="F3099" s="0" t="s">
        <v>99</v>
      </c>
      <c r="G3099" s="0" t="str">
        <f aca="false">IF($B3099="POP",INDEX($A$2:$A3098,MATCH(1,($F$2:$F3098=F3099)*($D$2:$D3098=D3099)*($B$2:$B3098="PUSH")*($C$2:$C3098=$C3099),0),0),"")</f>
        <v/>
      </c>
      <c r="H3099" s="0" t="str">
        <f aca="false">IF(G3099 &lt;&gt; "", A3099-G3099, "")</f>
        <v/>
      </c>
    </row>
    <row r="3100" customFormat="false" ht="12.8" hidden="false" customHeight="false" outlineLevel="0" collapsed="false">
      <c r="A3100" s="0" t="n">
        <v>96584</v>
      </c>
      <c r="B3100" s="0" t="s">
        <v>6</v>
      </c>
      <c r="C3100" s="0" t="n">
        <v>3231</v>
      </c>
      <c r="D3100" s="0" t="n">
        <v>2</v>
      </c>
      <c r="E3100" s="0" t="s">
        <v>2</v>
      </c>
      <c r="F3100" s="0" t="s">
        <v>100</v>
      </c>
      <c r="G3100" s="0" t="str">
        <f aca="false">IF($B3100="POP",INDEX($A$2:$A3099,MATCH(1,($F$2:$F3099=F3100)*($D$2:$D3099=D3100)*($B$2:$B3099="PUSH")*($C$2:$C3099=$C3100),0),0),"")</f>
        <v/>
      </c>
      <c r="H3100" s="0" t="str">
        <f aca="false">IF(G3100 &lt;&gt; "", A3100-G3100, "")</f>
        <v/>
      </c>
    </row>
    <row r="3101" customFormat="false" ht="12.8" hidden="false" customHeight="false" outlineLevel="0" collapsed="false">
      <c r="A3101" s="0" t="n">
        <v>96584</v>
      </c>
      <c r="B3101" s="0" t="s">
        <v>4</v>
      </c>
      <c r="C3101" s="0" t="n">
        <v>3231</v>
      </c>
      <c r="D3101" s="0" t="n">
        <v>2</v>
      </c>
      <c r="E3101" s="0" t="s">
        <v>2</v>
      </c>
      <c r="F3101" s="0" t="s">
        <v>100</v>
      </c>
      <c r="G3101" s="0" t="n">
        <f aca="false">IF($B3101="POP",INDEX($A$2:$A3100,MATCH(1,($F$2:$F3100=F3101)*($D$2:$D3100=D3101)*($B$2:$B3100="PUSH")*($C$2:$C3100=$C3101),0),0),"")</f>
        <v>96584</v>
      </c>
      <c r="H3101" s="0" t="n">
        <f aca="false">IF(G3101 &lt;&gt; "", A3101-G3101, "")</f>
        <v>0</v>
      </c>
    </row>
    <row r="3102" customFormat="false" ht="12.8" hidden="false" customHeight="false" outlineLevel="0" collapsed="false">
      <c r="A3102" s="0" t="n">
        <v>96584</v>
      </c>
      <c r="B3102" s="0" t="s">
        <v>4</v>
      </c>
      <c r="C3102" s="0" t="n">
        <v>3231</v>
      </c>
      <c r="D3102" s="0" t="n">
        <v>1</v>
      </c>
      <c r="E3102" s="0" t="s">
        <v>2</v>
      </c>
      <c r="F3102" s="0" t="s">
        <v>99</v>
      </c>
      <c r="G3102" s="0" t="n">
        <f aca="false">IF($B3102="POP",INDEX($A$2:$A3101,MATCH(1,($F$2:$F3101=F3102)*($D$2:$D3101=D3102)*($B$2:$B3101="PUSH")*($C$2:$C3101=$C3102),0),0),"")</f>
        <v>96584</v>
      </c>
      <c r="H3102" s="0" t="n">
        <f aca="false">IF(G3102 &lt;&gt; "", A3102-G3102, "")</f>
        <v>0</v>
      </c>
    </row>
    <row r="3103" customFormat="false" ht="12.8" hidden="false" customHeight="false" outlineLevel="0" collapsed="false">
      <c r="A3103" s="0" t="n">
        <v>96584</v>
      </c>
      <c r="B3103" s="0" t="s">
        <v>1</v>
      </c>
      <c r="C3103" s="0" t="n">
        <v>3231</v>
      </c>
      <c r="D3103" s="0" t="n">
        <v>1</v>
      </c>
      <c r="E3103" s="0" t="s">
        <v>2</v>
      </c>
      <c r="F3103" s="0" t="s">
        <v>3</v>
      </c>
      <c r="G3103" s="0" t="str">
        <f aca="false">IF($B3103="POP",INDEX($A$2:$A3102,MATCH(1,($F$2:$F3102=F3103)*($D$2:$D3102=D3103)*($B$2:$B3102="PUSH")*($C$2:$C3102=$C3103),0),0),"")</f>
        <v/>
      </c>
      <c r="H3103" s="0" t="str">
        <f aca="false">IF(G3103 &lt;&gt; "", A3103-G3103, "")</f>
        <v/>
      </c>
    </row>
    <row r="3104" customFormat="false" ht="12.8" hidden="false" customHeight="false" outlineLevel="0" collapsed="false">
      <c r="A3104" s="0" t="n">
        <v>96600</v>
      </c>
      <c r="B3104" s="0" t="s">
        <v>11</v>
      </c>
      <c r="C3104" s="0" t="n">
        <v>3231</v>
      </c>
      <c r="D3104" s="0" t="n">
        <v>0</v>
      </c>
      <c r="E3104" s="0" t="s">
        <v>2</v>
      </c>
      <c r="F3104" s="0" t="s">
        <v>98</v>
      </c>
      <c r="G3104" s="0" t="str">
        <f aca="false">IF($B3104="POP",INDEX($A$2:$A3103,MATCH(1,($F$2:$F3103=F3104)*($D$2:$D3103=D3104)*($B$2:$B3103="PUSH")*($C$2:$C3103=$C3104),0),0),"")</f>
        <v/>
      </c>
      <c r="H3104" s="0" t="str">
        <f aca="false">IF(G3104 &lt;&gt; "", A3104-G3104, "")</f>
        <v/>
      </c>
    </row>
    <row r="3105" customFormat="false" ht="12.8" hidden="false" customHeight="false" outlineLevel="0" collapsed="false">
      <c r="A3105" s="0" t="n">
        <v>96617</v>
      </c>
      <c r="B3105" s="0" t="s">
        <v>4</v>
      </c>
      <c r="C3105" s="0" t="n">
        <v>3231</v>
      </c>
      <c r="D3105" s="0" t="n">
        <v>0</v>
      </c>
      <c r="E3105" s="0" t="s">
        <v>2</v>
      </c>
      <c r="F3105" s="0" t="s">
        <v>98</v>
      </c>
      <c r="G3105" s="0" t="n">
        <f aca="false">IF($B3105="POP",INDEX($A$2:$A3104,MATCH(1,($F$2:$F3104=F3105)*($D$2:$D3104=D3105)*($B$2:$B3104="PUSH")*($C$2:$C3104=$C3105),0),0),"")</f>
        <v>96550</v>
      </c>
      <c r="H3105" s="0" t="n">
        <f aca="false">IF(G3105 &lt;&gt; "", A3105-G3105, "")</f>
        <v>67</v>
      </c>
    </row>
    <row r="3106" customFormat="false" ht="12.8" hidden="false" customHeight="false" outlineLevel="0" collapsed="false">
      <c r="A3106" s="0" t="n">
        <v>96719</v>
      </c>
      <c r="B3106" s="0" t="s">
        <v>6</v>
      </c>
      <c r="C3106" s="0" t="n">
        <v>3218</v>
      </c>
      <c r="D3106" s="0" t="n">
        <v>3</v>
      </c>
      <c r="E3106" s="0" t="s">
        <v>2</v>
      </c>
      <c r="F3106" s="0" t="s">
        <v>146</v>
      </c>
      <c r="G3106" s="0" t="str">
        <f aca="false">IF($B3106="POP",INDEX($A$2:$A3105,MATCH(1,($F$2:$F3105=F3106)*($D$2:$D3105=D3106)*($B$2:$B3105="PUSH")*($C$2:$C3105=$C3106),0),0),"")</f>
        <v/>
      </c>
      <c r="H3106" s="0" t="str">
        <f aca="false">IF(G3106 &lt;&gt; "", A3106-G3106, "")</f>
        <v/>
      </c>
    </row>
    <row r="3107" customFormat="false" ht="12.8" hidden="false" customHeight="false" outlineLevel="0" collapsed="false">
      <c r="A3107" s="0" t="n">
        <v>96719</v>
      </c>
      <c r="B3107" s="0" t="s">
        <v>4</v>
      </c>
      <c r="C3107" s="0" t="n">
        <v>3218</v>
      </c>
      <c r="D3107" s="0" t="n">
        <v>3</v>
      </c>
      <c r="E3107" s="0" t="s">
        <v>2</v>
      </c>
      <c r="F3107" s="0" t="s">
        <v>146</v>
      </c>
      <c r="G3107" s="0" t="n">
        <f aca="false">IF($B3107="POP",INDEX($A$2:$A3106,MATCH(1,($F$2:$F3106=F3107)*($D$2:$D3106=D3107)*($B$2:$B3106="PUSH")*($C$2:$C3106=$C3107),0),0),"")</f>
        <v>96719</v>
      </c>
      <c r="H3107" s="0" t="n">
        <f aca="false">IF(G3107 &lt;&gt; "", A3107-G3107, "")</f>
        <v>0</v>
      </c>
    </row>
    <row r="3108" customFormat="false" ht="12.8" hidden="false" customHeight="false" outlineLevel="0" collapsed="false">
      <c r="A3108" s="0" t="n">
        <v>96719</v>
      </c>
      <c r="B3108" s="0" t="s">
        <v>6</v>
      </c>
      <c r="C3108" s="0" t="n">
        <v>3218</v>
      </c>
      <c r="D3108" s="0" t="n">
        <v>2</v>
      </c>
      <c r="E3108" s="0" t="s">
        <v>2</v>
      </c>
      <c r="F3108" s="0" t="s">
        <v>147</v>
      </c>
      <c r="G3108" s="0" t="str">
        <f aca="false">IF($B3108="POP",INDEX($A$2:$A3107,MATCH(1,($F$2:$F3107=F3108)*($D$2:$D3107=D3108)*($B$2:$B3107="PUSH")*($C$2:$C3107=$C3108),0),0),"")</f>
        <v/>
      </c>
      <c r="H3108" s="0" t="str">
        <f aca="false">IF(G3108 &lt;&gt; "", A3108-G3108, "")</f>
        <v/>
      </c>
    </row>
    <row r="3109" customFormat="false" ht="12.8" hidden="false" customHeight="false" outlineLevel="0" collapsed="false">
      <c r="A3109" s="0" t="n">
        <v>96720</v>
      </c>
      <c r="B3109" s="0" t="s">
        <v>6</v>
      </c>
      <c r="C3109" s="0" t="n">
        <v>3218</v>
      </c>
      <c r="D3109" s="0" t="n">
        <v>3</v>
      </c>
      <c r="E3109" s="0" t="s">
        <v>2</v>
      </c>
      <c r="F3109" s="0" t="s">
        <v>116</v>
      </c>
      <c r="G3109" s="0" t="str">
        <f aca="false">IF($B3109="POP",INDEX($A$2:$A3108,MATCH(1,($F$2:$F3108=F3109)*($D$2:$D3108=D3109)*($B$2:$B3108="PUSH")*($C$2:$C3108=$C3109),0),0),"")</f>
        <v/>
      </c>
      <c r="H3109" s="0" t="str">
        <f aca="false">IF(G3109 &lt;&gt; "", A3109-G3109, "")</f>
        <v/>
      </c>
    </row>
    <row r="3110" customFormat="false" ht="12.8" hidden="false" customHeight="false" outlineLevel="0" collapsed="false">
      <c r="A3110" s="0" t="n">
        <v>96720</v>
      </c>
      <c r="B3110" s="0" t="s">
        <v>4</v>
      </c>
      <c r="C3110" s="0" t="n">
        <v>3218</v>
      </c>
      <c r="D3110" s="0" t="n">
        <v>3</v>
      </c>
      <c r="E3110" s="0" t="s">
        <v>2</v>
      </c>
      <c r="F3110" s="0" t="s">
        <v>116</v>
      </c>
      <c r="G3110" s="0" t="n">
        <f aca="false">IF($B3110="POP",INDEX($A$2:$A3109,MATCH(1,($F$2:$F3109=F3110)*($D$2:$D3109=D3110)*($B$2:$B3109="PUSH")*($C$2:$C3109=$C3110),0),0),"")</f>
        <v>96720</v>
      </c>
      <c r="H3110" s="0" t="n">
        <f aca="false">IF(G3110 &lt;&gt; "", A3110-G3110, "")</f>
        <v>0</v>
      </c>
    </row>
    <row r="3111" customFormat="false" ht="12.8" hidden="false" customHeight="false" outlineLevel="0" collapsed="false">
      <c r="A3111" s="0" t="n">
        <v>96720</v>
      </c>
      <c r="B3111" s="0" t="s">
        <v>4</v>
      </c>
      <c r="C3111" s="0" t="n">
        <v>3218</v>
      </c>
      <c r="D3111" s="0" t="n">
        <v>2</v>
      </c>
      <c r="E3111" s="0" t="s">
        <v>2</v>
      </c>
      <c r="F3111" s="0" t="s">
        <v>147</v>
      </c>
      <c r="G3111" s="0" t="n">
        <f aca="false">IF($B3111="POP",INDEX($A$2:$A3110,MATCH(1,($F$2:$F3110=F3111)*($D$2:$D3110=D3111)*($B$2:$B3110="PUSH")*($C$2:$C3110=$C3111),0),0),"")</f>
        <v>96719</v>
      </c>
      <c r="H3111" s="0" t="n">
        <f aca="false">IF(G3111 &lt;&gt; "", A3111-G3111, "")</f>
        <v>1</v>
      </c>
    </row>
    <row r="3112" customFormat="false" ht="12.8" hidden="false" customHeight="false" outlineLevel="0" collapsed="false">
      <c r="A3112" s="0" t="n">
        <v>96734</v>
      </c>
      <c r="B3112" s="0" t="s">
        <v>6</v>
      </c>
      <c r="C3112" s="0" t="n">
        <v>3218</v>
      </c>
      <c r="D3112" s="0" t="n">
        <v>3</v>
      </c>
      <c r="E3112" s="0" t="s">
        <v>2</v>
      </c>
      <c r="F3112" s="0" t="s">
        <v>15</v>
      </c>
      <c r="G3112" s="0" t="str">
        <f aca="false">IF($B3112="POP",INDEX($A$2:$A3111,MATCH(1,($F$2:$F3111=F3112)*($D$2:$D3111=D3112)*($B$2:$B3111="PUSH")*($C$2:$C3111=$C3112),0),0),"")</f>
        <v/>
      </c>
      <c r="H3112" s="0" t="str">
        <f aca="false">IF(G3112 &lt;&gt; "", A3112-G3112, "")</f>
        <v/>
      </c>
    </row>
    <row r="3113" customFormat="false" ht="12.8" hidden="false" customHeight="false" outlineLevel="0" collapsed="false">
      <c r="A3113" s="0" t="n">
        <v>96734</v>
      </c>
      <c r="B3113" s="0" t="s">
        <v>4</v>
      </c>
      <c r="C3113" s="0" t="n">
        <v>3218</v>
      </c>
      <c r="D3113" s="0" t="n">
        <v>3</v>
      </c>
      <c r="E3113" s="0" t="s">
        <v>2</v>
      </c>
      <c r="F3113" s="0" t="s">
        <v>15</v>
      </c>
      <c r="G3113" s="0" t="n">
        <f aca="false">IF($B3113="POP",INDEX($A$2:$A3112,MATCH(1,($F$2:$F3112=F3113)*($D$2:$D3112=D3113)*($B$2:$B3112="PUSH")*($C$2:$C3112=$C3113),0),0),"")</f>
        <v>96734</v>
      </c>
      <c r="H3113" s="0" t="n">
        <f aca="false">IF(G3113 &lt;&gt; "", A3113-G3113, "")</f>
        <v>0</v>
      </c>
    </row>
    <row r="3114" customFormat="false" ht="12.8" hidden="false" customHeight="false" outlineLevel="0" collapsed="false">
      <c r="A3114" s="0" t="n">
        <v>96734</v>
      </c>
      <c r="B3114" s="0" t="s">
        <v>6</v>
      </c>
      <c r="C3114" s="0" t="n">
        <v>3218</v>
      </c>
      <c r="D3114" s="0" t="n">
        <v>2</v>
      </c>
      <c r="E3114" s="0" t="s">
        <v>2</v>
      </c>
      <c r="F3114" s="0" t="s">
        <v>148</v>
      </c>
      <c r="G3114" s="0" t="str">
        <f aca="false">IF($B3114="POP",INDEX($A$2:$A3113,MATCH(1,($F$2:$F3113=F3114)*($D$2:$D3113=D3114)*($B$2:$B3113="PUSH")*($C$2:$C3113=$C3114),0),0),"")</f>
        <v/>
      </c>
      <c r="H3114" s="0" t="str">
        <f aca="false">IF(G3114 &lt;&gt; "", A3114-G3114, "")</f>
        <v/>
      </c>
    </row>
    <row r="3115" customFormat="false" ht="12.8" hidden="false" customHeight="false" outlineLevel="0" collapsed="false">
      <c r="A3115" s="0" t="n">
        <v>96734</v>
      </c>
      <c r="B3115" s="0" t="s">
        <v>6</v>
      </c>
      <c r="C3115" s="0" t="n">
        <v>3218</v>
      </c>
      <c r="D3115" s="0" t="n">
        <v>3</v>
      </c>
      <c r="E3115" s="0" t="s">
        <v>2</v>
      </c>
      <c r="F3115" s="0" t="s">
        <v>149</v>
      </c>
      <c r="G3115" s="0" t="str">
        <f aca="false">IF($B3115="POP",INDEX($A$2:$A3114,MATCH(1,($F$2:$F3114=F3115)*($D$2:$D3114=D3115)*($B$2:$B3114="PUSH")*($C$2:$C3114=$C3115),0),0),"")</f>
        <v/>
      </c>
      <c r="H3115" s="0" t="str">
        <f aca="false">IF(G3115 &lt;&gt; "", A3115-G3115, "")</f>
        <v/>
      </c>
    </row>
    <row r="3116" customFormat="false" ht="12.8" hidden="false" customHeight="false" outlineLevel="0" collapsed="false">
      <c r="A3116" s="0" t="n">
        <v>96734</v>
      </c>
      <c r="B3116" s="0" t="s">
        <v>4</v>
      </c>
      <c r="C3116" s="0" t="n">
        <v>3218</v>
      </c>
      <c r="D3116" s="0" t="n">
        <v>3</v>
      </c>
      <c r="E3116" s="0" t="s">
        <v>2</v>
      </c>
      <c r="F3116" s="0" t="s">
        <v>149</v>
      </c>
      <c r="G3116" s="0" t="n">
        <f aca="false">IF($B3116="POP",INDEX($A$2:$A3115,MATCH(1,($F$2:$F3115=F3116)*($D$2:$D3115=D3116)*($B$2:$B3115="PUSH")*($C$2:$C3115=$C3116),0),0),"")</f>
        <v>96734</v>
      </c>
      <c r="H3116" s="0" t="n">
        <f aca="false">IF(G3116 &lt;&gt; "", A3116-G3116, "")</f>
        <v>0</v>
      </c>
    </row>
    <row r="3117" customFormat="false" ht="12.8" hidden="false" customHeight="false" outlineLevel="0" collapsed="false">
      <c r="A3117" s="0" t="n">
        <v>96734</v>
      </c>
      <c r="B3117" s="0" t="s">
        <v>4</v>
      </c>
      <c r="C3117" s="0" t="n">
        <v>3218</v>
      </c>
      <c r="D3117" s="0" t="n">
        <v>2</v>
      </c>
      <c r="E3117" s="0" t="s">
        <v>2</v>
      </c>
      <c r="F3117" s="0" t="s">
        <v>148</v>
      </c>
      <c r="G3117" s="0" t="n">
        <f aca="false">IF($B3117="POP",INDEX($A$2:$A3116,MATCH(1,($F$2:$F3116=F3117)*($D$2:$D3116=D3117)*($B$2:$B3116="PUSH")*($C$2:$C3116=$C3117),0),0),"")</f>
        <v>96734</v>
      </c>
      <c r="H3117" s="0" t="n">
        <f aca="false">IF(G3117 &lt;&gt; "", A3117-G3117, "")</f>
        <v>0</v>
      </c>
    </row>
    <row r="3118" customFormat="false" ht="12.8" hidden="false" customHeight="false" outlineLevel="0" collapsed="false">
      <c r="A3118" s="0" t="n">
        <v>96734</v>
      </c>
      <c r="B3118" s="0" t="s">
        <v>6</v>
      </c>
      <c r="C3118" s="0" t="n">
        <v>3218</v>
      </c>
      <c r="D3118" s="0" t="n">
        <v>2</v>
      </c>
      <c r="E3118" s="0" t="s">
        <v>2</v>
      </c>
      <c r="F3118" s="0" t="s">
        <v>81</v>
      </c>
      <c r="G3118" s="0" t="str">
        <f aca="false">IF($B3118="POP",INDEX($A$2:$A3117,MATCH(1,($F$2:$F3117=F3118)*($D$2:$D3117=D3118)*($B$2:$B3117="PUSH")*($C$2:$C3117=$C3118),0),0),"")</f>
        <v/>
      </c>
      <c r="H3118" s="0" t="str">
        <f aca="false">IF(G3118 &lt;&gt; "", A3118-G3118, "")</f>
        <v/>
      </c>
    </row>
    <row r="3119" customFormat="false" ht="12.8" hidden="false" customHeight="false" outlineLevel="0" collapsed="false">
      <c r="A3119" s="0" t="n">
        <v>96734</v>
      </c>
      <c r="B3119" s="0" t="s">
        <v>6</v>
      </c>
      <c r="C3119" s="0" t="n">
        <v>3218</v>
      </c>
      <c r="D3119" s="0" t="n">
        <v>3</v>
      </c>
      <c r="E3119" s="0" t="s">
        <v>2</v>
      </c>
      <c r="F3119" s="0" t="s">
        <v>82</v>
      </c>
      <c r="G3119" s="0" t="str">
        <f aca="false">IF($B3119="POP",INDEX($A$2:$A3118,MATCH(1,($F$2:$F3118=F3119)*($D$2:$D3118=D3119)*($B$2:$B3118="PUSH")*($C$2:$C3118=$C3119),0),0),"")</f>
        <v/>
      </c>
      <c r="H3119" s="0" t="str">
        <f aca="false">IF(G3119 &lt;&gt; "", A3119-G3119, "")</f>
        <v/>
      </c>
    </row>
    <row r="3120" customFormat="false" ht="12.8" hidden="false" customHeight="false" outlineLevel="0" collapsed="false">
      <c r="A3120" s="0" t="n">
        <v>96734</v>
      </c>
      <c r="B3120" s="0" t="s">
        <v>4</v>
      </c>
      <c r="C3120" s="0" t="n">
        <v>3218</v>
      </c>
      <c r="D3120" s="0" t="n">
        <v>3</v>
      </c>
      <c r="E3120" s="0" t="s">
        <v>2</v>
      </c>
      <c r="F3120" s="0" t="s">
        <v>82</v>
      </c>
      <c r="G3120" s="0" t="n">
        <f aca="false">IF($B3120="POP",INDEX($A$2:$A3119,MATCH(1,($F$2:$F3119=F3120)*($D$2:$D3119=D3120)*($B$2:$B3119="PUSH")*($C$2:$C3119=$C3120),0),0),"")</f>
        <v>96734</v>
      </c>
      <c r="H3120" s="0" t="n">
        <f aca="false">IF(G3120 &lt;&gt; "", A3120-G3120, "")</f>
        <v>0</v>
      </c>
    </row>
    <row r="3121" customFormat="false" ht="12.8" hidden="false" customHeight="false" outlineLevel="0" collapsed="false">
      <c r="A3121" s="0" t="n">
        <v>96734</v>
      </c>
      <c r="B3121" s="0" t="s">
        <v>6</v>
      </c>
      <c r="C3121" s="0" t="n">
        <v>3218</v>
      </c>
      <c r="D3121" s="0" t="n">
        <v>3</v>
      </c>
      <c r="E3121" s="0" t="s">
        <v>2</v>
      </c>
      <c r="F3121" s="0" t="s">
        <v>83</v>
      </c>
      <c r="G3121" s="0" t="str">
        <f aca="false">IF($B3121="POP",INDEX($A$2:$A3120,MATCH(1,($F$2:$F3120=F3121)*($D$2:$D3120=D3121)*($B$2:$B3120="PUSH")*($C$2:$C3120=$C3121),0),0),"")</f>
        <v/>
      </c>
      <c r="H3121" s="0" t="str">
        <f aca="false">IF(G3121 &lt;&gt; "", A3121-G3121, "")</f>
        <v/>
      </c>
    </row>
    <row r="3122" customFormat="false" ht="12.8" hidden="false" customHeight="false" outlineLevel="0" collapsed="false">
      <c r="A3122" s="0" t="n">
        <v>96751</v>
      </c>
      <c r="B3122" s="0" t="s">
        <v>6</v>
      </c>
      <c r="C3122" s="0" t="n">
        <v>3218</v>
      </c>
      <c r="D3122" s="0" t="n">
        <v>4</v>
      </c>
      <c r="E3122" s="0" t="s">
        <v>2</v>
      </c>
      <c r="F3122" s="0" t="s">
        <v>47</v>
      </c>
      <c r="G3122" s="0" t="str">
        <f aca="false">IF($B3122="POP",INDEX($A$2:$A3121,MATCH(1,($F$2:$F3121=F3122)*($D$2:$D3121=D3122)*($B$2:$B3121="PUSH")*($C$2:$C3121=$C3122),0),0),"")</f>
        <v/>
      </c>
      <c r="H3122" s="0" t="str">
        <f aca="false">IF(G3122 &lt;&gt; "", A3122-G3122, "")</f>
        <v/>
      </c>
    </row>
    <row r="3123" customFormat="false" ht="12.8" hidden="false" customHeight="false" outlineLevel="0" collapsed="false">
      <c r="A3123" s="0" t="n">
        <v>96751</v>
      </c>
      <c r="B3123" s="0" t="s">
        <v>6</v>
      </c>
      <c r="C3123" s="0" t="n">
        <v>3218</v>
      </c>
      <c r="D3123" s="0" t="n">
        <v>5</v>
      </c>
      <c r="E3123" s="0" t="s">
        <v>2</v>
      </c>
      <c r="F3123" s="0" t="s">
        <v>7</v>
      </c>
      <c r="G3123" s="0" t="str">
        <f aca="false">IF($B3123="POP",INDEX($A$2:$A3122,MATCH(1,($F$2:$F3122=F3123)*($D$2:$D3122=D3123)*($B$2:$B3122="PUSH")*($C$2:$C3122=$C3123),0),0),"")</f>
        <v/>
      </c>
      <c r="H3123" s="0" t="str">
        <f aca="false">IF(G3123 &lt;&gt; "", A3123-G3123, "")</f>
        <v/>
      </c>
    </row>
    <row r="3124" customFormat="false" ht="12.8" hidden="false" customHeight="false" outlineLevel="0" collapsed="false">
      <c r="A3124" s="0" t="n">
        <v>96751</v>
      </c>
      <c r="B3124" s="0" t="s">
        <v>4</v>
      </c>
      <c r="C3124" s="0" t="n">
        <v>3218</v>
      </c>
      <c r="D3124" s="0" t="n">
        <v>5</v>
      </c>
      <c r="E3124" s="0" t="s">
        <v>2</v>
      </c>
      <c r="F3124" s="0" t="s">
        <v>7</v>
      </c>
      <c r="G3124" s="0" t="n">
        <f aca="false">IF($B3124="POP",INDEX($A$2:$A3123,MATCH(1,($F$2:$F3123=F3124)*($D$2:$D3123=D3124)*($B$2:$B3123="PUSH")*($C$2:$C3123=$C3124),0),0),"")</f>
        <v>96751</v>
      </c>
      <c r="H3124" s="0" t="n">
        <f aca="false">IF(G3124 &lt;&gt; "", A3124-G3124, "")</f>
        <v>0</v>
      </c>
    </row>
    <row r="3125" customFormat="false" ht="12.8" hidden="false" customHeight="false" outlineLevel="0" collapsed="false">
      <c r="A3125" s="0" t="n">
        <v>96751</v>
      </c>
      <c r="B3125" s="0" t="s">
        <v>4</v>
      </c>
      <c r="C3125" s="0" t="n">
        <v>3218</v>
      </c>
      <c r="D3125" s="0" t="n">
        <v>4</v>
      </c>
      <c r="E3125" s="0" t="s">
        <v>2</v>
      </c>
      <c r="F3125" s="0" t="s">
        <v>47</v>
      </c>
      <c r="G3125" s="0" t="n">
        <f aca="false">IF($B3125="POP",INDEX($A$2:$A3124,MATCH(1,($F$2:$F3124=F3125)*($D$2:$D3124=D3125)*($B$2:$B3124="PUSH")*($C$2:$C3124=$C3125),0),0),"")</f>
        <v>96751</v>
      </c>
      <c r="H3125" s="0" t="n">
        <f aca="false">IF(G3125 &lt;&gt; "", A3125-G3125, "")</f>
        <v>0</v>
      </c>
    </row>
    <row r="3126" customFormat="false" ht="12.8" hidden="false" customHeight="false" outlineLevel="0" collapsed="false">
      <c r="A3126" s="0" t="n">
        <v>96753</v>
      </c>
      <c r="B3126" s="0" t="s">
        <v>4</v>
      </c>
      <c r="C3126" s="0" t="n">
        <v>3218</v>
      </c>
      <c r="D3126" s="0" t="n">
        <v>3</v>
      </c>
      <c r="E3126" s="0" t="s">
        <v>2</v>
      </c>
      <c r="F3126" s="0" t="s">
        <v>83</v>
      </c>
      <c r="G3126" s="0" t="n">
        <f aca="false">IF($B3126="POP",INDEX($A$2:$A3125,MATCH(1,($F$2:$F3125=F3126)*($D$2:$D3125=D3126)*($B$2:$B3125="PUSH")*($C$2:$C3125=$C3126),0),0),"")</f>
        <v>96734</v>
      </c>
      <c r="H3126" s="0" t="n">
        <f aca="false">IF(G3126 &lt;&gt; "", A3126-G3126, "")</f>
        <v>19</v>
      </c>
    </row>
    <row r="3127" customFormat="false" ht="12.8" hidden="false" customHeight="false" outlineLevel="0" collapsed="false">
      <c r="A3127" s="0" t="n">
        <v>96818</v>
      </c>
      <c r="B3127" s="0" t="s">
        <v>4</v>
      </c>
      <c r="C3127" s="0" t="n">
        <v>3218</v>
      </c>
      <c r="D3127" s="0" t="n">
        <v>2</v>
      </c>
      <c r="E3127" s="0" t="s">
        <v>2</v>
      </c>
      <c r="F3127" s="0" t="s">
        <v>81</v>
      </c>
      <c r="G3127" s="0" t="n">
        <f aca="false">IF($B3127="POP",INDEX($A$2:$A3126,MATCH(1,($F$2:$F3126=F3127)*($D$2:$D3126=D3127)*($B$2:$B3126="PUSH")*($C$2:$C3126=$C3127),0),0),"")</f>
        <v>96734</v>
      </c>
      <c r="H3127" s="0" t="n">
        <f aca="false">IF(G3127 &lt;&gt; "", A3127-G3127, "")</f>
        <v>84</v>
      </c>
    </row>
    <row r="3128" customFormat="false" ht="12.8" hidden="false" customHeight="false" outlineLevel="0" collapsed="false">
      <c r="A3128" s="0" t="n">
        <v>96818</v>
      </c>
      <c r="B3128" s="0" t="s">
        <v>4</v>
      </c>
      <c r="C3128" s="0" t="n">
        <v>3218</v>
      </c>
      <c r="D3128" s="0" t="n">
        <v>1</v>
      </c>
      <c r="E3128" s="0" t="s">
        <v>2</v>
      </c>
      <c r="F3128" s="0" t="s">
        <v>140</v>
      </c>
      <c r="G3128" s="0" t="n">
        <f aca="false">IF($B3128="POP",INDEX($A$2:$A3127,MATCH(1,($F$2:$F3127=F3128)*($D$2:$D3127=D3128)*($B$2:$B3127="PUSH")*($C$2:$C3127=$C3128),0),0),"")</f>
        <v>96182</v>
      </c>
      <c r="H3128" s="0" t="n">
        <f aca="false">IF(G3128 &lt;&gt; "", A3128-G3128, "")</f>
        <v>636</v>
      </c>
    </row>
    <row r="3129" customFormat="false" ht="12.8" hidden="false" customHeight="false" outlineLevel="0" collapsed="false">
      <c r="A3129" s="0" t="n">
        <v>97069</v>
      </c>
      <c r="B3129" s="0" t="s">
        <v>6</v>
      </c>
      <c r="C3129" s="0" t="n">
        <v>3199</v>
      </c>
      <c r="D3129" s="0" t="n">
        <v>1</v>
      </c>
      <c r="E3129" s="0" t="s">
        <v>2</v>
      </c>
      <c r="F3129" s="0" t="s">
        <v>106</v>
      </c>
      <c r="G3129" s="0" t="str">
        <f aca="false">IF($B3129="POP",INDEX($A$2:$A3128,MATCH(1,($F$2:$F3128=F3129)*($D$2:$D3128=D3129)*($B$2:$B3128="PUSH")*($C$2:$C3128=$C3129),0),0),"")</f>
        <v/>
      </c>
      <c r="H3129" s="0" t="str">
        <f aca="false">IF(G3129 &lt;&gt; "", A3129-G3129, "")</f>
        <v/>
      </c>
    </row>
    <row r="3130" customFormat="false" ht="12.8" hidden="false" customHeight="false" outlineLevel="0" collapsed="false">
      <c r="A3130" s="0" t="n">
        <v>97069</v>
      </c>
      <c r="B3130" s="0" t="s">
        <v>4</v>
      </c>
      <c r="C3130" s="0" t="n">
        <v>3199</v>
      </c>
      <c r="D3130" s="0" t="n">
        <v>1</v>
      </c>
      <c r="E3130" s="0" t="s">
        <v>2</v>
      </c>
      <c r="F3130" s="0" t="s">
        <v>106</v>
      </c>
      <c r="G3130" s="0" t="n">
        <f aca="false">IF($B3130="POP",INDEX($A$2:$A3129,MATCH(1,($F$2:$F3129=F3130)*($D$2:$D3129=D3130)*($B$2:$B3129="PUSH")*($C$2:$C3129=$C3130),0),0),"")</f>
        <v>97069</v>
      </c>
      <c r="H3130" s="0" t="n">
        <f aca="false">IF(G3130 &lt;&gt; "", A3130-G3130, "")</f>
        <v>0</v>
      </c>
    </row>
    <row r="3131" customFormat="false" ht="12.8" hidden="false" customHeight="false" outlineLevel="0" collapsed="false">
      <c r="A3131" s="0" t="n">
        <v>97136</v>
      </c>
      <c r="B3131" s="0" t="s">
        <v>1</v>
      </c>
      <c r="C3131" s="0" t="n">
        <v>3247</v>
      </c>
      <c r="D3131" s="0" t="n">
        <v>0</v>
      </c>
      <c r="E3131" s="0" t="s">
        <v>2</v>
      </c>
      <c r="F3131" s="0" t="s">
        <v>97</v>
      </c>
      <c r="G3131" s="0" t="str">
        <f aca="false">IF($B3131="POP",INDEX($A$2:$A3130,MATCH(1,($F$2:$F3130=F3131)*($D$2:$D3130=D3131)*($B$2:$B3130="PUSH")*($C$2:$C3130=$C3131),0),0),"")</f>
        <v/>
      </c>
      <c r="H3131" s="0" t="str">
        <f aca="false">IF(G3131 &lt;&gt; "", A3131-G3131, "")</f>
        <v/>
      </c>
    </row>
    <row r="3132" customFormat="false" ht="12.8" hidden="false" customHeight="false" outlineLevel="0" collapsed="false">
      <c r="A3132" s="0" t="n">
        <v>97136</v>
      </c>
      <c r="B3132" s="0" t="s">
        <v>6</v>
      </c>
      <c r="C3132" s="0" t="n">
        <v>3247</v>
      </c>
      <c r="D3132" s="0" t="n">
        <v>0</v>
      </c>
      <c r="E3132" s="0" t="s">
        <v>2</v>
      </c>
      <c r="F3132" s="0" t="s">
        <v>98</v>
      </c>
      <c r="G3132" s="0" t="str">
        <f aca="false">IF($B3132="POP",INDEX($A$2:$A3131,MATCH(1,($F$2:$F3131=F3132)*($D$2:$D3131=D3132)*($B$2:$B3131="PUSH")*($C$2:$C3131=$C3132),0),0),"")</f>
        <v/>
      </c>
      <c r="H3132" s="0" t="str">
        <f aca="false">IF(G3132 &lt;&gt; "", A3132-G3132, "")</f>
        <v/>
      </c>
    </row>
    <row r="3133" customFormat="false" ht="12.8" hidden="false" customHeight="false" outlineLevel="0" collapsed="false">
      <c r="A3133" s="0" t="n">
        <v>97169</v>
      </c>
      <c r="B3133" s="0" t="s">
        <v>6</v>
      </c>
      <c r="C3133" s="0" t="n">
        <v>3247</v>
      </c>
      <c r="D3133" s="0" t="n">
        <v>1</v>
      </c>
      <c r="E3133" s="0" t="s">
        <v>2</v>
      </c>
      <c r="F3133" s="0" t="s">
        <v>99</v>
      </c>
      <c r="G3133" s="0" t="str">
        <f aca="false">IF($B3133="POP",INDEX($A$2:$A3132,MATCH(1,($F$2:$F3132=F3133)*($D$2:$D3132=D3133)*($B$2:$B3132="PUSH")*($C$2:$C3132=$C3133),0),0),"")</f>
        <v/>
      </c>
      <c r="H3133" s="0" t="str">
        <f aca="false">IF(G3133 &lt;&gt; "", A3133-G3133, "")</f>
        <v/>
      </c>
    </row>
    <row r="3134" customFormat="false" ht="12.8" hidden="false" customHeight="false" outlineLevel="0" collapsed="false">
      <c r="A3134" s="0" t="n">
        <v>97169</v>
      </c>
      <c r="B3134" s="0" t="s">
        <v>6</v>
      </c>
      <c r="C3134" s="0" t="n">
        <v>3247</v>
      </c>
      <c r="D3134" s="0" t="n">
        <v>2</v>
      </c>
      <c r="E3134" s="0" t="s">
        <v>2</v>
      </c>
      <c r="F3134" s="0" t="s">
        <v>100</v>
      </c>
      <c r="G3134" s="0" t="str">
        <f aca="false">IF($B3134="POP",INDEX($A$2:$A3133,MATCH(1,($F$2:$F3133=F3134)*($D$2:$D3133=D3134)*($B$2:$B3133="PUSH")*($C$2:$C3133=$C3134),0),0),"")</f>
        <v/>
      </c>
      <c r="H3134" s="0" t="str">
        <f aca="false">IF(G3134 &lt;&gt; "", A3134-G3134, "")</f>
        <v/>
      </c>
    </row>
    <row r="3135" customFormat="false" ht="12.8" hidden="false" customHeight="false" outlineLevel="0" collapsed="false">
      <c r="A3135" s="0" t="n">
        <v>97169</v>
      </c>
      <c r="B3135" s="0" t="s">
        <v>4</v>
      </c>
      <c r="C3135" s="0" t="n">
        <v>3247</v>
      </c>
      <c r="D3135" s="0" t="n">
        <v>2</v>
      </c>
      <c r="E3135" s="0" t="s">
        <v>2</v>
      </c>
      <c r="F3135" s="0" t="s">
        <v>100</v>
      </c>
      <c r="G3135" s="0" t="n">
        <f aca="false">IF($B3135="POP",INDEX($A$2:$A3134,MATCH(1,($F$2:$F3134=F3135)*($D$2:$D3134=D3135)*($B$2:$B3134="PUSH")*($C$2:$C3134=$C3135),0),0),"")</f>
        <v>97169</v>
      </c>
      <c r="H3135" s="0" t="n">
        <f aca="false">IF(G3135 &lt;&gt; "", A3135-G3135, "")</f>
        <v>0</v>
      </c>
    </row>
    <row r="3136" customFormat="false" ht="12.8" hidden="false" customHeight="false" outlineLevel="0" collapsed="false">
      <c r="A3136" s="0" t="n">
        <v>97186</v>
      </c>
      <c r="B3136" s="0" t="s">
        <v>6</v>
      </c>
      <c r="C3136" s="0" t="n">
        <v>3199</v>
      </c>
      <c r="D3136" s="0" t="n">
        <v>1</v>
      </c>
      <c r="E3136" s="0" t="s">
        <v>2</v>
      </c>
      <c r="F3136" s="0" t="s">
        <v>91</v>
      </c>
      <c r="G3136" s="0" t="str">
        <f aca="false">IF($B3136="POP",INDEX($A$2:$A3135,MATCH(1,($F$2:$F3135=F3136)*($D$2:$D3135=D3136)*($B$2:$B3135="PUSH")*($C$2:$C3135=$C3136),0),0),"")</f>
        <v/>
      </c>
      <c r="H3136" s="0" t="str">
        <f aca="false">IF(G3136 &lt;&gt; "", A3136-G3136, "")</f>
        <v/>
      </c>
    </row>
    <row r="3137" customFormat="false" ht="12.8" hidden="false" customHeight="false" outlineLevel="0" collapsed="false">
      <c r="A3137" s="0" t="n">
        <v>97219</v>
      </c>
      <c r="B3137" s="0" t="s">
        <v>4</v>
      </c>
      <c r="C3137" s="0" t="n">
        <v>3199</v>
      </c>
      <c r="D3137" s="0" t="n">
        <v>1</v>
      </c>
      <c r="E3137" s="0" t="s">
        <v>2</v>
      </c>
      <c r="F3137" s="0" t="s">
        <v>91</v>
      </c>
      <c r="G3137" s="0" t="n">
        <f aca="false">IF($B3137="POP",INDEX($A$2:$A3136,MATCH(1,($F$2:$F3136=F3137)*($D$2:$D3136=D3137)*($B$2:$B3136="PUSH")*($C$2:$C3136=$C3137),0),0),"")</f>
        <v>97186</v>
      </c>
      <c r="H3137" s="0" t="n">
        <f aca="false">IF(G3137 &lt;&gt; "", A3137-G3137, "")</f>
        <v>33</v>
      </c>
    </row>
    <row r="3138" customFormat="false" ht="12.8" hidden="false" customHeight="false" outlineLevel="0" collapsed="false">
      <c r="A3138" s="0" t="n">
        <v>97236</v>
      </c>
      <c r="B3138" s="0" t="s">
        <v>11</v>
      </c>
      <c r="C3138" s="0" t="n">
        <v>3199</v>
      </c>
      <c r="D3138" s="0" t="n">
        <v>0</v>
      </c>
      <c r="E3138" s="0" t="s">
        <v>2</v>
      </c>
      <c r="F3138" s="0" t="s">
        <v>130</v>
      </c>
      <c r="G3138" s="0" t="str">
        <f aca="false">IF($B3138="POP",INDEX($A$2:$A3137,MATCH(1,($F$2:$F3137=F3138)*($D$2:$D3137=D3138)*($B$2:$B3137="PUSH")*($C$2:$C3137=$C3138),0),0),"")</f>
        <v/>
      </c>
      <c r="H3138" s="0" t="str">
        <f aca="false">IF(G3138 &lt;&gt; "", A3138-G3138, "")</f>
        <v/>
      </c>
    </row>
    <row r="3139" customFormat="false" ht="12.8" hidden="false" customHeight="false" outlineLevel="0" collapsed="false">
      <c r="A3139" s="0" t="n">
        <v>97253</v>
      </c>
      <c r="B3139" s="0" t="s">
        <v>4</v>
      </c>
      <c r="C3139" s="0" t="n">
        <v>3199</v>
      </c>
      <c r="D3139" s="0" t="n">
        <v>0</v>
      </c>
      <c r="E3139" s="0" t="s">
        <v>2</v>
      </c>
      <c r="F3139" s="0" t="s">
        <v>130</v>
      </c>
      <c r="G3139" s="0" t="n">
        <f aca="false">IF($B3139="POP",INDEX($A$2:$A3138,MATCH(1,($F$2:$F3138=F3139)*($D$2:$D3138=D3139)*($B$2:$B3138="PUSH")*($C$2:$C3138=$C3139),0),0),"")</f>
        <v>94157</v>
      </c>
      <c r="H3139" s="0" t="n">
        <f aca="false">IF(G3139 &lt;&gt; "", A3139-G3139, "")</f>
        <v>3096</v>
      </c>
    </row>
    <row r="3140" customFormat="false" ht="12.8" hidden="false" customHeight="false" outlineLevel="0" collapsed="false">
      <c r="A3140" s="0" t="n">
        <v>97253</v>
      </c>
      <c r="B3140" s="0" t="s">
        <v>6</v>
      </c>
      <c r="C3140" s="0" t="n">
        <v>3247</v>
      </c>
      <c r="D3140" s="0" t="n">
        <v>2</v>
      </c>
      <c r="E3140" s="0" t="s">
        <v>2</v>
      </c>
      <c r="F3140" s="0" t="s">
        <v>101</v>
      </c>
      <c r="G3140" s="0" t="str">
        <f aca="false">IF($B3140="POP",INDEX($A$2:$A3139,MATCH(1,($F$2:$F3139=F3140)*($D$2:$D3139=D3140)*($B$2:$B3139="PUSH")*($C$2:$C3139=$C3140),0),0),"")</f>
        <v/>
      </c>
      <c r="H3140" s="0" t="str">
        <f aca="false">IF(G3140 &lt;&gt; "", A3140-G3140, "")</f>
        <v/>
      </c>
    </row>
    <row r="3141" customFormat="false" ht="12.8" hidden="false" customHeight="false" outlineLevel="0" collapsed="false">
      <c r="A3141" s="0" t="n">
        <v>97303</v>
      </c>
      <c r="B3141" s="0" t="s">
        <v>6</v>
      </c>
      <c r="C3141" s="0" t="n">
        <v>3247</v>
      </c>
      <c r="D3141" s="0" t="n">
        <v>3</v>
      </c>
      <c r="E3141" s="0" t="s">
        <v>2</v>
      </c>
      <c r="F3141" s="0" t="s">
        <v>102</v>
      </c>
      <c r="G3141" s="0" t="str">
        <f aca="false">IF($B3141="POP",INDEX($A$2:$A3140,MATCH(1,($F$2:$F3140=F3141)*($D$2:$D3140=D3141)*($B$2:$B3140="PUSH")*($C$2:$C3140=$C3141),0),0),"")</f>
        <v/>
      </c>
      <c r="H3141" s="0" t="str">
        <f aca="false">IF(G3141 &lt;&gt; "", A3141-G3141, "")</f>
        <v/>
      </c>
    </row>
    <row r="3142" customFormat="false" ht="12.8" hidden="false" customHeight="false" outlineLevel="0" collapsed="false">
      <c r="A3142" s="0" t="n">
        <v>97303</v>
      </c>
      <c r="B3142" s="0" t="s">
        <v>4</v>
      </c>
      <c r="C3142" s="0" t="n">
        <v>3247</v>
      </c>
      <c r="D3142" s="0" t="n">
        <v>3</v>
      </c>
      <c r="E3142" s="0" t="s">
        <v>2</v>
      </c>
      <c r="F3142" s="0" t="s">
        <v>102</v>
      </c>
      <c r="G3142" s="0" t="n">
        <f aca="false">IF($B3142="POP",INDEX($A$2:$A3141,MATCH(1,($F$2:$F3141=F3142)*($D$2:$D3141=D3142)*($B$2:$B3141="PUSH")*($C$2:$C3141=$C3142),0),0),"")</f>
        <v>97303</v>
      </c>
      <c r="H3142" s="0" t="n">
        <f aca="false">IF(G3142 &lt;&gt; "", A3142-G3142, "")</f>
        <v>0</v>
      </c>
    </row>
    <row r="3143" customFormat="false" ht="12.8" hidden="false" customHeight="false" outlineLevel="0" collapsed="false">
      <c r="A3143" s="0" t="n">
        <v>97303</v>
      </c>
      <c r="B3143" s="0" t="s">
        <v>6</v>
      </c>
      <c r="C3143" s="0" t="n">
        <v>3247</v>
      </c>
      <c r="D3143" s="0" t="n">
        <v>3</v>
      </c>
      <c r="E3143" s="0" t="s">
        <v>2</v>
      </c>
      <c r="F3143" s="0" t="s">
        <v>103</v>
      </c>
      <c r="G3143" s="0" t="str">
        <f aca="false">IF($B3143="POP",INDEX($A$2:$A3142,MATCH(1,($F$2:$F3142=F3143)*($D$2:$D3142=D3143)*($B$2:$B3142="PUSH")*($C$2:$C3142=$C3143),0),0),"")</f>
        <v/>
      </c>
      <c r="H3143" s="0" t="str">
        <f aca="false">IF(G3143 &lt;&gt; "", A3143-G3143, "")</f>
        <v/>
      </c>
    </row>
    <row r="3144" customFormat="false" ht="12.8" hidden="false" customHeight="false" outlineLevel="0" collapsed="false">
      <c r="A3144" s="0" t="n">
        <v>97303</v>
      </c>
      <c r="B3144" s="0" t="s">
        <v>6</v>
      </c>
      <c r="C3144" s="0" t="n">
        <v>3247</v>
      </c>
      <c r="D3144" s="0" t="n">
        <v>4</v>
      </c>
      <c r="E3144" s="0" t="s">
        <v>2</v>
      </c>
      <c r="F3144" s="0" t="s">
        <v>104</v>
      </c>
      <c r="G3144" s="0" t="str">
        <f aca="false">IF($B3144="POP",INDEX($A$2:$A3143,MATCH(1,($F$2:$F3143=F3144)*($D$2:$D3143=D3144)*($B$2:$B3143="PUSH")*($C$2:$C3143=$C3144),0),0),"")</f>
        <v/>
      </c>
      <c r="H3144" s="0" t="str">
        <f aca="false">IF(G3144 &lt;&gt; "", A3144-G3144, "")</f>
        <v/>
      </c>
    </row>
    <row r="3145" customFormat="false" ht="12.8" hidden="false" customHeight="false" outlineLevel="0" collapsed="false">
      <c r="A3145" s="0" t="n">
        <v>97303</v>
      </c>
      <c r="B3145" s="0" t="s">
        <v>4</v>
      </c>
      <c r="C3145" s="0" t="n">
        <v>3247</v>
      </c>
      <c r="D3145" s="0" t="n">
        <v>4</v>
      </c>
      <c r="E3145" s="0" t="s">
        <v>2</v>
      </c>
      <c r="F3145" s="0" t="s">
        <v>104</v>
      </c>
      <c r="G3145" s="0" t="n">
        <f aca="false">IF($B3145="POP",INDEX($A$2:$A3144,MATCH(1,($F$2:$F3144=F3145)*($D$2:$D3144=D3145)*($B$2:$B3144="PUSH")*($C$2:$C3144=$C3145),0),0),"")</f>
        <v>97303</v>
      </c>
      <c r="H3145" s="0" t="n">
        <f aca="false">IF(G3145 &lt;&gt; "", A3145-G3145, "")</f>
        <v>0</v>
      </c>
    </row>
    <row r="3146" customFormat="false" ht="12.8" hidden="false" customHeight="false" outlineLevel="0" collapsed="false">
      <c r="A3146" s="0" t="n">
        <v>97303</v>
      </c>
      <c r="B3146" s="0" t="s">
        <v>6</v>
      </c>
      <c r="C3146" s="0" t="n">
        <v>3247</v>
      </c>
      <c r="D3146" s="0" t="n">
        <v>4</v>
      </c>
      <c r="E3146" s="0" t="s">
        <v>2</v>
      </c>
      <c r="F3146" s="0" t="s">
        <v>128</v>
      </c>
      <c r="G3146" s="0" t="str">
        <f aca="false">IF($B3146="POP",INDEX($A$2:$A3145,MATCH(1,($F$2:$F3145=F3146)*($D$2:$D3145=D3146)*($B$2:$B3145="PUSH")*($C$2:$C3145=$C3146),0),0),"")</f>
        <v/>
      </c>
      <c r="H3146" s="0" t="str">
        <f aca="false">IF(G3146 &lt;&gt; "", A3146-G3146, "")</f>
        <v/>
      </c>
    </row>
    <row r="3147" customFormat="false" ht="12.8" hidden="false" customHeight="false" outlineLevel="0" collapsed="false">
      <c r="A3147" s="0" t="n">
        <v>97303</v>
      </c>
      <c r="B3147" s="0" t="s">
        <v>1</v>
      </c>
      <c r="C3147" s="0" t="n">
        <v>3251</v>
      </c>
      <c r="D3147" s="0" t="n">
        <v>0</v>
      </c>
      <c r="E3147" s="0" t="s">
        <v>2</v>
      </c>
      <c r="F3147" s="0" t="s">
        <v>129</v>
      </c>
      <c r="G3147" s="0" t="str">
        <f aca="false">IF($B3147="POP",INDEX($A$2:$A3146,MATCH(1,($F$2:$F3146=F3147)*($D$2:$D3146=D3147)*($B$2:$B3146="PUSH")*($C$2:$C3146=$C3147),0),0),"")</f>
        <v/>
      </c>
      <c r="H3147" s="0" t="str">
        <f aca="false">IF(G3147 &lt;&gt; "", A3147-G3147, "")</f>
        <v/>
      </c>
    </row>
    <row r="3148" customFormat="false" ht="12.8" hidden="false" customHeight="false" outlineLevel="0" collapsed="false">
      <c r="A3148" s="0" t="n">
        <v>97303</v>
      </c>
      <c r="B3148" s="0" t="s">
        <v>4</v>
      </c>
      <c r="C3148" s="0" t="n">
        <v>3247</v>
      </c>
      <c r="D3148" s="0" t="n">
        <v>4</v>
      </c>
      <c r="E3148" s="0" t="s">
        <v>2</v>
      </c>
      <c r="F3148" s="0" t="s">
        <v>128</v>
      </c>
      <c r="G3148" s="0" t="n">
        <f aca="false">IF($B3148="POP",INDEX($A$2:$A3147,MATCH(1,($F$2:$F3147=F3148)*($D$2:$D3147=D3148)*($B$2:$B3147="PUSH")*($C$2:$C3147=$C3148),0),0),"")</f>
        <v>97303</v>
      </c>
      <c r="H3148" s="0" t="n">
        <f aca="false">IF(G3148 &lt;&gt; "", A3148-G3148, "")</f>
        <v>0</v>
      </c>
    </row>
    <row r="3149" customFormat="false" ht="12.8" hidden="false" customHeight="false" outlineLevel="0" collapsed="false">
      <c r="A3149" s="0" t="n">
        <v>97303</v>
      </c>
      <c r="B3149" s="0" t="s">
        <v>4</v>
      </c>
      <c r="C3149" s="0" t="n">
        <v>3247</v>
      </c>
      <c r="D3149" s="0" t="n">
        <v>3</v>
      </c>
      <c r="E3149" s="0" t="s">
        <v>2</v>
      </c>
      <c r="F3149" s="0" t="s">
        <v>103</v>
      </c>
      <c r="G3149" s="0" t="n">
        <f aca="false">IF($B3149="POP",INDEX($A$2:$A3148,MATCH(1,($F$2:$F3148=F3149)*($D$2:$D3148=D3149)*($B$2:$B3148="PUSH")*($C$2:$C3148=$C3149),0),0),"")</f>
        <v>97303</v>
      </c>
      <c r="H3149" s="0" t="n">
        <f aca="false">IF(G3149 &lt;&gt; "", A3149-G3149, "")</f>
        <v>0</v>
      </c>
    </row>
    <row r="3150" customFormat="false" ht="12.8" hidden="false" customHeight="false" outlineLevel="0" collapsed="false">
      <c r="A3150" s="0" t="n">
        <v>97303</v>
      </c>
      <c r="B3150" s="0" t="s">
        <v>6</v>
      </c>
      <c r="C3150" s="0" t="n">
        <v>3247</v>
      </c>
      <c r="D3150" s="0" t="n">
        <v>3</v>
      </c>
      <c r="E3150" s="0" t="s">
        <v>2</v>
      </c>
      <c r="F3150" s="0" t="s">
        <v>103</v>
      </c>
      <c r="G3150" s="0" t="str">
        <f aca="false">IF($B3150="POP",INDEX($A$2:$A3149,MATCH(1,($F$2:$F3149=F3150)*($D$2:$D3149=D3150)*($B$2:$B3149="PUSH")*($C$2:$C3149=$C3150),0),0),"")</f>
        <v/>
      </c>
      <c r="H3150" s="0" t="str">
        <f aca="false">IF(G3150 &lt;&gt; "", A3150-G3150, "")</f>
        <v/>
      </c>
    </row>
    <row r="3151" customFormat="false" ht="12.8" hidden="false" customHeight="false" outlineLevel="0" collapsed="false">
      <c r="A3151" s="0" t="n">
        <v>97303</v>
      </c>
      <c r="B3151" s="0" t="s">
        <v>6</v>
      </c>
      <c r="C3151" s="0" t="n">
        <v>3247</v>
      </c>
      <c r="D3151" s="0" t="n">
        <v>4</v>
      </c>
      <c r="E3151" s="0" t="s">
        <v>2</v>
      </c>
      <c r="F3151" s="0" t="s">
        <v>104</v>
      </c>
      <c r="G3151" s="0" t="str">
        <f aca="false">IF($B3151="POP",INDEX($A$2:$A3150,MATCH(1,($F$2:$F3150=F3151)*($D$2:$D3150=D3151)*($B$2:$B3150="PUSH")*($C$2:$C3150=$C3151),0),0),"")</f>
        <v/>
      </c>
      <c r="H3151" s="0" t="str">
        <f aca="false">IF(G3151 &lt;&gt; "", A3151-G3151, "")</f>
        <v/>
      </c>
    </row>
    <row r="3152" customFormat="false" ht="12.8" hidden="false" customHeight="false" outlineLevel="0" collapsed="false">
      <c r="A3152" s="0" t="n">
        <v>97303</v>
      </c>
      <c r="B3152" s="0" t="s">
        <v>4</v>
      </c>
      <c r="C3152" s="0" t="n">
        <v>3247</v>
      </c>
      <c r="D3152" s="0" t="n">
        <v>4</v>
      </c>
      <c r="E3152" s="0" t="s">
        <v>2</v>
      </c>
      <c r="F3152" s="0" t="s">
        <v>104</v>
      </c>
      <c r="G3152" s="0" t="n">
        <f aca="false">IF($B3152="POP",INDEX($A$2:$A3151,MATCH(1,($F$2:$F3151=F3152)*($D$2:$D3151=D3152)*($B$2:$B3151="PUSH")*($C$2:$C3151=$C3152),0),0),"")</f>
        <v>97303</v>
      </c>
      <c r="H3152" s="0" t="n">
        <f aca="false">IF(G3152 &lt;&gt; "", A3152-G3152, "")</f>
        <v>0</v>
      </c>
    </row>
    <row r="3153" customFormat="false" ht="12.8" hidden="false" customHeight="false" outlineLevel="0" collapsed="false">
      <c r="A3153" s="0" t="n">
        <v>97303</v>
      </c>
      <c r="B3153" s="0" t="s">
        <v>4</v>
      </c>
      <c r="C3153" s="0" t="n">
        <v>3247</v>
      </c>
      <c r="D3153" s="0" t="n">
        <v>3</v>
      </c>
      <c r="E3153" s="0" t="s">
        <v>2</v>
      </c>
      <c r="F3153" s="0" t="s">
        <v>103</v>
      </c>
      <c r="G3153" s="0" t="n">
        <f aca="false">IF($B3153="POP",INDEX($A$2:$A3152,MATCH(1,($F$2:$F3152=F3153)*($D$2:$D3152=D3153)*($B$2:$B3152="PUSH")*($C$2:$C3152=$C3153),0),0),"")</f>
        <v>97303</v>
      </c>
      <c r="H3153" s="0" t="n">
        <f aca="false">IF(G3153 &lt;&gt; "", A3153-G3153, "")</f>
        <v>0</v>
      </c>
    </row>
    <row r="3154" customFormat="false" ht="12.8" hidden="false" customHeight="false" outlineLevel="0" collapsed="false">
      <c r="A3154" s="0" t="n">
        <v>97304</v>
      </c>
      <c r="B3154" s="0" t="s">
        <v>4</v>
      </c>
      <c r="C3154" s="0" t="n">
        <v>3247</v>
      </c>
      <c r="D3154" s="0" t="n">
        <v>2</v>
      </c>
      <c r="E3154" s="0" t="s">
        <v>2</v>
      </c>
      <c r="F3154" s="0" t="s">
        <v>101</v>
      </c>
      <c r="G3154" s="0" t="n">
        <f aca="false">IF($B3154="POP",INDEX($A$2:$A3153,MATCH(1,($F$2:$F3153=F3154)*($D$2:$D3153=D3154)*($B$2:$B3153="PUSH")*($C$2:$C3153=$C3154),0),0),"")</f>
        <v>97253</v>
      </c>
      <c r="H3154" s="0" t="n">
        <f aca="false">IF(G3154 &lt;&gt; "", A3154-G3154, "")</f>
        <v>51</v>
      </c>
    </row>
    <row r="3155" customFormat="false" ht="12.8" hidden="false" customHeight="false" outlineLevel="0" collapsed="false">
      <c r="A3155" s="0" t="n">
        <v>97304</v>
      </c>
      <c r="B3155" s="0" t="s">
        <v>4</v>
      </c>
      <c r="C3155" s="0" t="n">
        <v>3247</v>
      </c>
      <c r="D3155" s="0" t="n">
        <v>1</v>
      </c>
      <c r="E3155" s="0" t="s">
        <v>2</v>
      </c>
      <c r="F3155" s="0" t="s">
        <v>99</v>
      </c>
      <c r="G3155" s="0" t="n">
        <f aca="false">IF($B3155="POP",INDEX($A$2:$A3154,MATCH(1,($F$2:$F3154=F3155)*($D$2:$D3154=D3155)*($B$2:$B3154="PUSH")*($C$2:$C3154=$C3155),0),0),"")</f>
        <v>97169</v>
      </c>
      <c r="H3155" s="0" t="n">
        <f aca="false">IF(G3155 &lt;&gt; "", A3155-G3155, "")</f>
        <v>135</v>
      </c>
    </row>
    <row r="3156" customFormat="false" ht="12.8" hidden="false" customHeight="false" outlineLevel="0" collapsed="false">
      <c r="A3156" s="0" t="n">
        <v>97304</v>
      </c>
      <c r="B3156" s="0" t="s">
        <v>1</v>
      </c>
      <c r="C3156" s="0" t="n">
        <v>3247</v>
      </c>
      <c r="D3156" s="0" t="n">
        <v>1</v>
      </c>
      <c r="E3156" s="0" t="s">
        <v>2</v>
      </c>
      <c r="F3156" s="0" t="s">
        <v>3</v>
      </c>
      <c r="G3156" s="0" t="str">
        <f aca="false">IF($B3156="POP",INDEX($A$2:$A3155,MATCH(1,($F$2:$F3155=F3156)*($D$2:$D3155=D3156)*($B$2:$B3155="PUSH")*($C$2:$C3155=$C3156),0),0),"")</f>
        <v/>
      </c>
      <c r="H3156" s="0" t="str">
        <f aca="false">IF(G3156 &lt;&gt; "", A3156-G3156, "")</f>
        <v/>
      </c>
    </row>
    <row r="3157" customFormat="false" ht="12.8" hidden="false" customHeight="false" outlineLevel="0" collapsed="false">
      <c r="A3157" s="0" t="n">
        <v>97320</v>
      </c>
      <c r="B3157" s="0" t="s">
        <v>11</v>
      </c>
      <c r="C3157" s="0" t="n">
        <v>3247</v>
      </c>
      <c r="D3157" s="0" t="n">
        <v>0</v>
      </c>
      <c r="E3157" s="0" t="s">
        <v>2</v>
      </c>
      <c r="F3157" s="0" t="s">
        <v>98</v>
      </c>
      <c r="G3157" s="0" t="str">
        <f aca="false">IF($B3157="POP",INDEX($A$2:$A3156,MATCH(1,($F$2:$F3156=F3157)*($D$2:$D3156=D3157)*($B$2:$B3156="PUSH")*($C$2:$C3156=$C3157),0),0),"")</f>
        <v/>
      </c>
      <c r="H3157" s="0" t="str">
        <f aca="false">IF(G3157 &lt;&gt; "", A3157-G3157, "")</f>
        <v/>
      </c>
    </row>
    <row r="3158" customFormat="false" ht="12.8" hidden="false" customHeight="false" outlineLevel="0" collapsed="false">
      <c r="A3158" s="0" t="n">
        <v>97337</v>
      </c>
      <c r="B3158" s="0" t="s">
        <v>4</v>
      </c>
      <c r="C3158" s="0" t="n">
        <v>3247</v>
      </c>
      <c r="D3158" s="0" t="n">
        <v>0</v>
      </c>
      <c r="E3158" s="0" t="s">
        <v>2</v>
      </c>
      <c r="F3158" s="0" t="s">
        <v>98</v>
      </c>
      <c r="G3158" s="0" t="n">
        <f aca="false">IF($B3158="POP",INDEX($A$2:$A3157,MATCH(1,($F$2:$F3157=F3158)*($D$2:$D3157=D3158)*($B$2:$B3157="PUSH")*($C$2:$C3157=$C3158),0),0),"")</f>
        <v>97136</v>
      </c>
      <c r="H3158" s="0" t="n">
        <f aca="false">IF(G3158 &lt;&gt; "", A3158-G3158, "")</f>
        <v>201</v>
      </c>
    </row>
    <row r="3159" customFormat="false" ht="12.8" hidden="false" customHeight="false" outlineLevel="0" collapsed="false">
      <c r="A3159" s="0" t="n">
        <v>97337</v>
      </c>
      <c r="B3159" s="0" t="s">
        <v>6</v>
      </c>
      <c r="C3159" s="0" t="n">
        <v>3251</v>
      </c>
      <c r="D3159" s="0" t="n">
        <v>0</v>
      </c>
      <c r="E3159" s="0" t="s">
        <v>2</v>
      </c>
      <c r="F3159" s="0" t="s">
        <v>130</v>
      </c>
      <c r="G3159" s="0" t="str">
        <f aca="false">IF($B3159="POP",INDEX($A$2:$A3158,MATCH(1,($F$2:$F3158=F3159)*($D$2:$D3158=D3159)*($B$2:$B3158="PUSH")*($C$2:$C3158=$C3159),0),0),"")</f>
        <v/>
      </c>
      <c r="H3159" s="0" t="str">
        <f aca="false">IF(G3159 &lt;&gt; "", A3159-G3159, "")</f>
        <v/>
      </c>
    </row>
    <row r="3160" customFormat="false" ht="12.8" hidden="false" customHeight="false" outlineLevel="0" collapsed="false">
      <c r="A3160" s="0" t="n">
        <v>97337</v>
      </c>
      <c r="B3160" s="0" t="s">
        <v>6</v>
      </c>
      <c r="C3160" s="0" t="n">
        <v>3251</v>
      </c>
      <c r="D3160" s="0" t="n">
        <v>1</v>
      </c>
      <c r="E3160" s="0" t="s">
        <v>2</v>
      </c>
      <c r="F3160" s="0" t="s">
        <v>131</v>
      </c>
      <c r="G3160" s="0" t="str">
        <f aca="false">IF($B3160="POP",INDEX($A$2:$A3159,MATCH(1,($F$2:$F3159=F3160)*($D$2:$D3159=D3160)*($B$2:$B3159="PUSH")*($C$2:$C3159=$C3160),0),0),"")</f>
        <v/>
      </c>
      <c r="H3160" s="0" t="str">
        <f aca="false">IF(G3160 &lt;&gt; "", A3160-G3160, "")</f>
        <v/>
      </c>
    </row>
    <row r="3161" customFormat="false" ht="12.8" hidden="false" customHeight="false" outlineLevel="0" collapsed="false">
      <c r="A3161" s="0" t="n">
        <v>97337</v>
      </c>
      <c r="B3161" s="0" t="s">
        <v>4</v>
      </c>
      <c r="C3161" s="0" t="n">
        <v>3251</v>
      </c>
      <c r="D3161" s="0" t="n">
        <v>1</v>
      </c>
      <c r="E3161" s="0" t="s">
        <v>2</v>
      </c>
      <c r="F3161" s="0" t="s">
        <v>131</v>
      </c>
      <c r="G3161" s="0" t="n">
        <f aca="false">IF($B3161="POP",INDEX($A$2:$A3160,MATCH(1,($F$2:$F3160=F3161)*($D$2:$D3160=D3161)*($B$2:$B3160="PUSH")*($C$2:$C3160=$C3161),0),0),"")</f>
        <v>97337</v>
      </c>
      <c r="H3161" s="0" t="n">
        <f aca="false">IF(G3161 &lt;&gt; "", A3161-G3161, "")</f>
        <v>0</v>
      </c>
    </row>
    <row r="3162" customFormat="false" ht="12.8" hidden="false" customHeight="false" outlineLevel="0" collapsed="false">
      <c r="A3162" s="0" t="n">
        <v>97354</v>
      </c>
      <c r="B3162" s="0" t="s">
        <v>6</v>
      </c>
      <c r="C3162" s="0" t="n">
        <v>3251</v>
      </c>
      <c r="D3162" s="0" t="n">
        <v>1</v>
      </c>
      <c r="E3162" s="0" t="s">
        <v>2</v>
      </c>
      <c r="F3162" s="0" t="s">
        <v>132</v>
      </c>
      <c r="G3162" s="0" t="str">
        <f aca="false">IF($B3162="POP",INDEX($A$2:$A3161,MATCH(1,($F$2:$F3161=F3162)*($D$2:$D3161=D3162)*($B$2:$B3161="PUSH")*($C$2:$C3161=$C3162),0),0),"")</f>
        <v/>
      </c>
      <c r="H3162" s="0" t="str">
        <f aca="false">IF(G3162 &lt;&gt; "", A3162-G3162, "")</f>
        <v/>
      </c>
    </row>
    <row r="3163" customFormat="false" ht="12.8" hidden="false" customHeight="false" outlineLevel="0" collapsed="false">
      <c r="A3163" s="0" t="n">
        <v>97354</v>
      </c>
      <c r="B3163" s="0" t="s">
        <v>4</v>
      </c>
      <c r="C3163" s="0" t="n">
        <v>3251</v>
      </c>
      <c r="D3163" s="0" t="n">
        <v>1</v>
      </c>
      <c r="E3163" s="0" t="s">
        <v>2</v>
      </c>
      <c r="F3163" s="0" t="s">
        <v>132</v>
      </c>
      <c r="G3163" s="0" t="n">
        <f aca="false">IF($B3163="POP",INDEX($A$2:$A3162,MATCH(1,($F$2:$F3162=F3163)*($D$2:$D3162=D3163)*($B$2:$B3162="PUSH")*($C$2:$C3162=$C3163),0),0),"")</f>
        <v>97354</v>
      </c>
      <c r="H3163" s="0" t="n">
        <f aca="false">IF(G3163 &lt;&gt; "", A3163-G3163, "")</f>
        <v>0</v>
      </c>
    </row>
    <row r="3164" customFormat="false" ht="12.8" hidden="false" customHeight="false" outlineLevel="0" collapsed="false">
      <c r="A3164" s="0" t="n">
        <v>97354</v>
      </c>
      <c r="B3164" s="0" t="s">
        <v>6</v>
      </c>
      <c r="C3164" s="0" t="n">
        <v>3251</v>
      </c>
      <c r="D3164" s="0" t="n">
        <v>1</v>
      </c>
      <c r="E3164" s="0" t="s">
        <v>2</v>
      </c>
      <c r="F3164" s="0" t="s">
        <v>133</v>
      </c>
      <c r="G3164" s="0" t="str">
        <f aca="false">IF($B3164="POP",INDEX($A$2:$A3163,MATCH(1,($F$2:$F3163=F3164)*($D$2:$D3163=D3164)*($B$2:$B3163="PUSH")*($C$2:$C3163=$C3164),0),0),"")</f>
        <v/>
      </c>
      <c r="H3164" s="0" t="str">
        <f aca="false">IF(G3164 &lt;&gt; "", A3164-G3164, "")</f>
        <v/>
      </c>
    </row>
    <row r="3165" customFormat="false" ht="12.8" hidden="false" customHeight="false" outlineLevel="0" collapsed="false">
      <c r="A3165" s="0" t="n">
        <v>97354</v>
      </c>
      <c r="B3165" s="0" t="s">
        <v>6</v>
      </c>
      <c r="C3165" s="0" t="n">
        <v>3251</v>
      </c>
      <c r="D3165" s="0" t="n">
        <v>2</v>
      </c>
      <c r="E3165" s="0" t="s">
        <v>2</v>
      </c>
      <c r="F3165" s="0" t="s">
        <v>134</v>
      </c>
      <c r="G3165" s="0" t="str">
        <f aca="false">IF($B3165="POP",INDEX($A$2:$A3164,MATCH(1,($F$2:$F3164=F3165)*($D$2:$D3164=D3165)*($B$2:$B3164="PUSH")*($C$2:$C3164=$C3165),0),0),"")</f>
        <v/>
      </c>
      <c r="H3165" s="0" t="str">
        <f aca="false">IF(G3165 &lt;&gt; "", A3165-G3165, "")</f>
        <v/>
      </c>
    </row>
    <row r="3166" customFormat="false" ht="12.8" hidden="false" customHeight="false" outlineLevel="0" collapsed="false">
      <c r="A3166" s="0" t="n">
        <v>97354</v>
      </c>
      <c r="B3166" s="0" t="s">
        <v>6</v>
      </c>
      <c r="C3166" s="0" t="n">
        <v>3251</v>
      </c>
      <c r="D3166" s="0" t="n">
        <v>3</v>
      </c>
      <c r="E3166" s="0" t="s">
        <v>2</v>
      </c>
      <c r="F3166" s="0" t="s">
        <v>100</v>
      </c>
      <c r="G3166" s="0" t="str">
        <f aca="false">IF($B3166="POP",INDEX($A$2:$A3165,MATCH(1,($F$2:$F3165=F3166)*($D$2:$D3165=D3166)*($B$2:$B3165="PUSH")*($C$2:$C3165=$C3166),0),0),"")</f>
        <v/>
      </c>
      <c r="H3166" s="0" t="str">
        <f aca="false">IF(G3166 &lt;&gt; "", A3166-G3166, "")</f>
        <v/>
      </c>
    </row>
    <row r="3167" customFormat="false" ht="12.8" hidden="false" customHeight="false" outlineLevel="0" collapsed="false">
      <c r="A3167" s="0" t="n">
        <v>97354</v>
      </c>
      <c r="B3167" s="0" t="s">
        <v>4</v>
      </c>
      <c r="C3167" s="0" t="n">
        <v>3251</v>
      </c>
      <c r="D3167" s="0" t="n">
        <v>3</v>
      </c>
      <c r="E3167" s="0" t="s">
        <v>2</v>
      </c>
      <c r="F3167" s="0" t="s">
        <v>100</v>
      </c>
      <c r="G3167" s="0" t="n">
        <f aca="false">IF($B3167="POP",INDEX($A$2:$A3166,MATCH(1,($F$2:$F3166=F3167)*($D$2:$D3166=D3167)*($B$2:$B3166="PUSH")*($C$2:$C3166=$C3167),0),0),"")</f>
        <v>97354</v>
      </c>
      <c r="H3167" s="0" t="n">
        <f aca="false">IF(G3167 &lt;&gt; "", A3167-G3167, "")</f>
        <v>0</v>
      </c>
    </row>
    <row r="3168" customFormat="false" ht="12.8" hidden="false" customHeight="false" outlineLevel="0" collapsed="false">
      <c r="A3168" s="0" t="n">
        <v>97354</v>
      </c>
      <c r="B3168" s="0" t="s">
        <v>4</v>
      </c>
      <c r="C3168" s="0" t="n">
        <v>3251</v>
      </c>
      <c r="D3168" s="0" t="n">
        <v>2</v>
      </c>
      <c r="E3168" s="0" t="s">
        <v>2</v>
      </c>
      <c r="F3168" s="0" t="s">
        <v>134</v>
      </c>
      <c r="G3168" s="0" t="n">
        <f aca="false">IF($B3168="POP",INDEX($A$2:$A3167,MATCH(1,($F$2:$F3167=F3168)*($D$2:$D3167=D3168)*($B$2:$B3167="PUSH")*($C$2:$C3167=$C3168),0),0),"")</f>
        <v>97354</v>
      </c>
      <c r="H3168" s="0" t="n">
        <f aca="false">IF(G3168 &lt;&gt; "", A3168-G3168, "")</f>
        <v>0</v>
      </c>
    </row>
    <row r="3169" customFormat="false" ht="12.8" hidden="false" customHeight="false" outlineLevel="0" collapsed="false">
      <c r="A3169" s="0" t="n">
        <v>97354</v>
      </c>
      <c r="B3169" s="0" t="s">
        <v>4</v>
      </c>
      <c r="C3169" s="0" t="n">
        <v>3251</v>
      </c>
      <c r="D3169" s="0" t="n">
        <v>1</v>
      </c>
      <c r="E3169" s="0" t="s">
        <v>2</v>
      </c>
      <c r="F3169" s="0" t="s">
        <v>133</v>
      </c>
      <c r="G3169" s="0" t="n">
        <f aca="false">IF($B3169="POP",INDEX($A$2:$A3168,MATCH(1,($F$2:$F3168=F3169)*($D$2:$D3168=D3169)*($B$2:$B3168="PUSH")*($C$2:$C3168=$C3169),0),0),"")</f>
        <v>97354</v>
      </c>
      <c r="H3169" s="0" t="n">
        <f aca="false">IF(G3169 &lt;&gt; "", A3169-G3169, "")</f>
        <v>0</v>
      </c>
    </row>
    <row r="3170" customFormat="false" ht="12.8" hidden="false" customHeight="false" outlineLevel="0" collapsed="false">
      <c r="A3170" s="0" t="n">
        <v>97354</v>
      </c>
      <c r="B3170" s="0" t="s">
        <v>6</v>
      </c>
      <c r="C3170" s="0" t="n">
        <v>3251</v>
      </c>
      <c r="D3170" s="0" t="n">
        <v>1</v>
      </c>
      <c r="E3170" s="0" t="s">
        <v>2</v>
      </c>
      <c r="F3170" s="0" t="s">
        <v>135</v>
      </c>
      <c r="G3170" s="0" t="str">
        <f aca="false">IF($B3170="POP",INDEX($A$2:$A3169,MATCH(1,($F$2:$F3169=F3170)*($D$2:$D3169=D3170)*($B$2:$B3169="PUSH")*($C$2:$C3169=$C3170),0),0),"")</f>
        <v/>
      </c>
      <c r="H3170" s="0" t="str">
        <f aca="false">IF(G3170 &lt;&gt; "", A3170-G3170, "")</f>
        <v/>
      </c>
    </row>
    <row r="3171" customFormat="false" ht="12.8" hidden="false" customHeight="false" outlineLevel="0" collapsed="false">
      <c r="A3171" s="0" t="n">
        <v>97354</v>
      </c>
      <c r="B3171" s="0" t="s">
        <v>4</v>
      </c>
      <c r="C3171" s="0" t="n">
        <v>3251</v>
      </c>
      <c r="D3171" s="0" t="n">
        <v>1</v>
      </c>
      <c r="E3171" s="0" t="s">
        <v>2</v>
      </c>
      <c r="F3171" s="0" t="s">
        <v>135</v>
      </c>
      <c r="G3171" s="0" t="n">
        <f aca="false">IF($B3171="POP",INDEX($A$2:$A3170,MATCH(1,($F$2:$F3170=F3171)*($D$2:$D3170=D3171)*($B$2:$B3170="PUSH")*($C$2:$C3170=$C3171),0),0),"")</f>
        <v>97354</v>
      </c>
      <c r="H3171" s="0" t="n">
        <f aca="false">IF(G3171 &lt;&gt; "", A3171-G3171, "")</f>
        <v>0</v>
      </c>
    </row>
    <row r="3172" customFormat="false" ht="12.8" hidden="false" customHeight="false" outlineLevel="0" collapsed="false">
      <c r="A3172" s="0" t="n">
        <v>97387</v>
      </c>
      <c r="B3172" s="0" t="s">
        <v>6</v>
      </c>
      <c r="C3172" s="0" t="n">
        <v>3251</v>
      </c>
      <c r="D3172" s="0" t="n">
        <v>1</v>
      </c>
      <c r="E3172" s="0" t="s">
        <v>2</v>
      </c>
      <c r="F3172" s="0" t="s">
        <v>136</v>
      </c>
      <c r="G3172" s="0" t="str">
        <f aca="false">IF($B3172="POP",INDEX($A$2:$A3171,MATCH(1,($F$2:$F3171=F3172)*($D$2:$D3171=D3172)*($B$2:$B3171="PUSH")*($C$2:$C3171=$C3172),0),0),"")</f>
        <v/>
      </c>
      <c r="H3172" s="0" t="str">
        <f aca="false">IF(G3172 &lt;&gt; "", A3172-G3172, "")</f>
        <v/>
      </c>
    </row>
    <row r="3173" customFormat="false" ht="12.8" hidden="false" customHeight="false" outlineLevel="0" collapsed="false">
      <c r="A3173" s="0" t="n">
        <v>97387</v>
      </c>
      <c r="B3173" s="0" t="s">
        <v>4</v>
      </c>
      <c r="C3173" s="0" t="n">
        <v>3251</v>
      </c>
      <c r="D3173" s="0" t="n">
        <v>1</v>
      </c>
      <c r="E3173" s="0" t="s">
        <v>2</v>
      </c>
      <c r="F3173" s="0" t="s">
        <v>136</v>
      </c>
      <c r="G3173" s="0" t="n">
        <f aca="false">IF($B3173="POP",INDEX($A$2:$A3172,MATCH(1,($F$2:$F3172=F3173)*($D$2:$D3172=D3173)*($B$2:$B3172="PUSH")*($C$2:$C3172=$C3173),0),0),"")</f>
        <v>97387</v>
      </c>
      <c r="H3173" s="0" t="n">
        <f aca="false">IF(G3173 &lt;&gt; "", A3173-G3173, "")</f>
        <v>0</v>
      </c>
    </row>
    <row r="3174" customFormat="false" ht="12.8" hidden="false" customHeight="false" outlineLevel="0" collapsed="false">
      <c r="A3174" s="0" t="n">
        <v>97855</v>
      </c>
      <c r="B3174" s="0" t="s">
        <v>1</v>
      </c>
      <c r="C3174" s="0" t="n">
        <v>3263</v>
      </c>
      <c r="D3174" s="0" t="n">
        <v>0</v>
      </c>
      <c r="E3174" s="0" t="s">
        <v>2</v>
      </c>
      <c r="F3174" s="0" t="s">
        <v>97</v>
      </c>
      <c r="G3174" s="0" t="str">
        <f aca="false">IF($B3174="POP",INDEX($A$2:$A3173,MATCH(1,($F$2:$F3173=F3174)*($D$2:$D3173=D3174)*($B$2:$B3173="PUSH")*($C$2:$C3173=$C3174),0),0),"")</f>
        <v/>
      </c>
      <c r="H3174" s="0" t="str">
        <f aca="false">IF(G3174 &lt;&gt; "", A3174-G3174, "")</f>
        <v/>
      </c>
    </row>
    <row r="3175" customFormat="false" ht="12.8" hidden="false" customHeight="false" outlineLevel="0" collapsed="false">
      <c r="A3175" s="0" t="n">
        <v>97855</v>
      </c>
      <c r="B3175" s="0" t="s">
        <v>6</v>
      </c>
      <c r="C3175" s="0" t="n">
        <v>3263</v>
      </c>
      <c r="D3175" s="0" t="n">
        <v>0</v>
      </c>
      <c r="E3175" s="0" t="s">
        <v>2</v>
      </c>
      <c r="F3175" s="0" t="s">
        <v>98</v>
      </c>
      <c r="G3175" s="0" t="str">
        <f aca="false">IF($B3175="POP",INDEX($A$2:$A3174,MATCH(1,($F$2:$F3174=F3175)*($D$2:$D3174=D3175)*($B$2:$B3174="PUSH")*($C$2:$C3174=$C3175),0),0),"")</f>
        <v/>
      </c>
      <c r="H3175" s="0" t="str">
        <f aca="false">IF(G3175 &lt;&gt; "", A3175-G3175, "")</f>
        <v/>
      </c>
    </row>
    <row r="3176" customFormat="false" ht="12.8" hidden="false" customHeight="false" outlineLevel="0" collapsed="false">
      <c r="A3176" s="0" t="n">
        <v>97889</v>
      </c>
      <c r="B3176" s="0" t="s">
        <v>6</v>
      </c>
      <c r="C3176" s="0" t="n">
        <v>3263</v>
      </c>
      <c r="D3176" s="0" t="n">
        <v>1</v>
      </c>
      <c r="E3176" s="0" t="s">
        <v>2</v>
      </c>
      <c r="F3176" s="0" t="s">
        <v>99</v>
      </c>
      <c r="G3176" s="0" t="str">
        <f aca="false">IF($B3176="POP",INDEX($A$2:$A3175,MATCH(1,($F$2:$F3175=F3176)*($D$2:$D3175=D3176)*($B$2:$B3175="PUSH")*($C$2:$C3175=$C3176),0),0),"")</f>
        <v/>
      </c>
      <c r="H3176" s="0" t="str">
        <f aca="false">IF(G3176 &lt;&gt; "", A3176-G3176, "")</f>
        <v/>
      </c>
    </row>
    <row r="3177" customFormat="false" ht="12.8" hidden="false" customHeight="false" outlineLevel="0" collapsed="false">
      <c r="A3177" s="0" t="n">
        <v>97889</v>
      </c>
      <c r="B3177" s="0" t="s">
        <v>6</v>
      </c>
      <c r="C3177" s="0" t="n">
        <v>3263</v>
      </c>
      <c r="D3177" s="0" t="n">
        <v>2</v>
      </c>
      <c r="E3177" s="0" t="s">
        <v>2</v>
      </c>
      <c r="F3177" s="0" t="s">
        <v>100</v>
      </c>
      <c r="G3177" s="0" t="str">
        <f aca="false">IF($B3177="POP",INDEX($A$2:$A3176,MATCH(1,($F$2:$F3176=F3177)*($D$2:$D3176=D3177)*($B$2:$B3176="PUSH")*($C$2:$C3176=$C3177),0),0),"")</f>
        <v/>
      </c>
      <c r="H3177" s="0" t="str">
        <f aca="false">IF(G3177 &lt;&gt; "", A3177-G3177, "")</f>
        <v/>
      </c>
    </row>
    <row r="3178" customFormat="false" ht="12.8" hidden="false" customHeight="false" outlineLevel="0" collapsed="false">
      <c r="A3178" s="0" t="n">
        <v>97889</v>
      </c>
      <c r="B3178" s="0" t="s">
        <v>4</v>
      </c>
      <c r="C3178" s="0" t="n">
        <v>3263</v>
      </c>
      <c r="D3178" s="0" t="n">
        <v>2</v>
      </c>
      <c r="E3178" s="0" t="s">
        <v>2</v>
      </c>
      <c r="F3178" s="0" t="s">
        <v>100</v>
      </c>
      <c r="G3178" s="0" t="n">
        <f aca="false">IF($B3178="POP",INDEX($A$2:$A3177,MATCH(1,($F$2:$F3177=F3178)*($D$2:$D3177=D3178)*($B$2:$B3177="PUSH")*($C$2:$C3177=$C3178),0),0),"")</f>
        <v>97889</v>
      </c>
      <c r="H3178" s="0" t="n">
        <f aca="false">IF(G3178 &lt;&gt; "", A3178-G3178, "")</f>
        <v>0</v>
      </c>
    </row>
    <row r="3179" customFormat="false" ht="12.8" hidden="false" customHeight="false" outlineLevel="0" collapsed="false">
      <c r="A3179" s="0" t="n">
        <v>97889</v>
      </c>
      <c r="B3179" s="0" t="s">
        <v>4</v>
      </c>
      <c r="C3179" s="0" t="n">
        <v>3263</v>
      </c>
      <c r="D3179" s="0" t="n">
        <v>1</v>
      </c>
      <c r="E3179" s="0" t="s">
        <v>2</v>
      </c>
      <c r="F3179" s="0" t="s">
        <v>99</v>
      </c>
      <c r="G3179" s="0" t="n">
        <f aca="false">IF($B3179="POP",INDEX($A$2:$A3178,MATCH(1,($F$2:$F3178=F3179)*($D$2:$D3178=D3179)*($B$2:$B3178="PUSH")*($C$2:$C3178=$C3179),0),0),"")</f>
        <v>97889</v>
      </c>
      <c r="H3179" s="0" t="n">
        <f aca="false">IF(G3179 &lt;&gt; "", A3179-G3179, "")</f>
        <v>0</v>
      </c>
    </row>
    <row r="3180" customFormat="false" ht="12.8" hidden="false" customHeight="false" outlineLevel="0" collapsed="false">
      <c r="A3180" s="0" t="n">
        <v>97889</v>
      </c>
      <c r="B3180" s="0" t="s">
        <v>1</v>
      </c>
      <c r="C3180" s="0" t="n">
        <v>3263</v>
      </c>
      <c r="D3180" s="0" t="n">
        <v>1</v>
      </c>
      <c r="E3180" s="0" t="s">
        <v>2</v>
      </c>
      <c r="F3180" s="0" t="s">
        <v>3</v>
      </c>
      <c r="G3180" s="0" t="str">
        <f aca="false">IF($B3180="POP",INDEX($A$2:$A3179,MATCH(1,($F$2:$F3179=F3180)*($D$2:$D3179=D3180)*($B$2:$B3179="PUSH")*($C$2:$C3179=$C3180),0),0),"")</f>
        <v/>
      </c>
      <c r="H3180" s="0" t="str">
        <f aca="false">IF(G3180 &lt;&gt; "", A3180-G3180, "")</f>
        <v/>
      </c>
    </row>
    <row r="3181" customFormat="false" ht="12.8" hidden="false" customHeight="false" outlineLevel="0" collapsed="false">
      <c r="A3181" s="0" t="n">
        <v>97906</v>
      </c>
      <c r="B3181" s="0" t="s">
        <v>11</v>
      </c>
      <c r="C3181" s="0" t="n">
        <v>3263</v>
      </c>
      <c r="D3181" s="0" t="n">
        <v>0</v>
      </c>
      <c r="E3181" s="0" t="s">
        <v>2</v>
      </c>
      <c r="F3181" s="0" t="s">
        <v>98</v>
      </c>
      <c r="G3181" s="0" t="str">
        <f aca="false">IF($B3181="POP",INDEX($A$2:$A3180,MATCH(1,($F$2:$F3180=F3181)*($D$2:$D3180=D3181)*($B$2:$B3180="PUSH")*($C$2:$C3180=$C3181),0),0),"")</f>
        <v/>
      </c>
      <c r="H3181" s="0" t="str">
        <f aca="false">IF(G3181 &lt;&gt; "", A3181-G3181, "")</f>
        <v/>
      </c>
    </row>
    <row r="3182" customFormat="false" ht="12.8" hidden="false" customHeight="false" outlineLevel="0" collapsed="false">
      <c r="A3182" s="0" t="n">
        <v>97922</v>
      </c>
      <c r="B3182" s="0" t="s">
        <v>4</v>
      </c>
      <c r="C3182" s="0" t="n">
        <v>3263</v>
      </c>
      <c r="D3182" s="0" t="n">
        <v>0</v>
      </c>
      <c r="E3182" s="0" t="s">
        <v>2</v>
      </c>
      <c r="F3182" s="0" t="s">
        <v>98</v>
      </c>
      <c r="G3182" s="0" t="n">
        <f aca="false">IF($B3182="POP",INDEX($A$2:$A3181,MATCH(1,($F$2:$F3181=F3182)*($D$2:$D3181=D3182)*($B$2:$B3181="PUSH")*($C$2:$C3181=$C3182),0),0),"")</f>
        <v>97855</v>
      </c>
      <c r="H3182" s="0" t="n">
        <f aca="false">IF(G3182 &lt;&gt; "", A3182-G3182, "")</f>
        <v>67</v>
      </c>
    </row>
    <row r="3183" customFormat="false" ht="12.8" hidden="false" customHeight="false" outlineLevel="0" collapsed="false">
      <c r="A3183" s="0" t="n">
        <v>97990</v>
      </c>
      <c r="B3183" s="0" t="s">
        <v>6</v>
      </c>
      <c r="C3183" s="0" t="n">
        <v>3267</v>
      </c>
      <c r="D3183" s="0" t="n">
        <v>1</v>
      </c>
      <c r="E3183" s="0" t="s">
        <v>2</v>
      </c>
      <c r="F3183" s="0" t="s">
        <v>140</v>
      </c>
      <c r="G3183" s="0" t="str">
        <f aca="false">IF($B3183="POP",INDEX($A$2:$A3182,MATCH(1,($F$2:$F3182=F3183)*($D$2:$D3182=D3183)*($B$2:$B3182="PUSH")*($C$2:$C3182=$C3183),0),0),"")</f>
        <v/>
      </c>
      <c r="H3183" s="0" t="str">
        <f aca="false">IF(G3183 &lt;&gt; "", A3183-G3183, "")</f>
        <v/>
      </c>
    </row>
    <row r="3184" customFormat="false" ht="12.8" hidden="false" customHeight="false" outlineLevel="0" collapsed="false">
      <c r="A3184" s="0" t="n">
        <v>97990</v>
      </c>
      <c r="B3184" s="0" t="s">
        <v>6</v>
      </c>
      <c r="C3184" s="0" t="n">
        <v>3267</v>
      </c>
      <c r="D3184" s="0" t="n">
        <v>2</v>
      </c>
      <c r="E3184" s="0" t="s">
        <v>2</v>
      </c>
      <c r="F3184" s="0" t="s">
        <v>131</v>
      </c>
      <c r="G3184" s="0" t="str">
        <f aca="false">IF($B3184="POP",INDEX($A$2:$A3183,MATCH(1,($F$2:$F3183=F3184)*($D$2:$D3183=D3184)*($B$2:$B3183="PUSH")*($C$2:$C3183=$C3184),0),0),"")</f>
        <v/>
      </c>
      <c r="H3184" s="0" t="str">
        <f aca="false">IF(G3184 &lt;&gt; "", A3184-G3184, "")</f>
        <v/>
      </c>
    </row>
    <row r="3185" customFormat="false" ht="12.8" hidden="false" customHeight="false" outlineLevel="0" collapsed="false">
      <c r="A3185" s="0" t="n">
        <v>97990</v>
      </c>
      <c r="B3185" s="0" t="s">
        <v>4</v>
      </c>
      <c r="C3185" s="0" t="n">
        <v>3267</v>
      </c>
      <c r="D3185" s="0" t="n">
        <v>2</v>
      </c>
      <c r="E3185" s="0" t="s">
        <v>2</v>
      </c>
      <c r="F3185" s="0" t="s">
        <v>131</v>
      </c>
      <c r="G3185" s="0" t="n">
        <f aca="false">IF($B3185="POP",INDEX($A$2:$A3184,MATCH(1,($F$2:$F3184=F3185)*($D$2:$D3184=D3185)*($B$2:$B3184="PUSH")*($C$2:$C3184=$C3185),0),0),"")</f>
        <v>97990</v>
      </c>
      <c r="H3185" s="0" t="n">
        <f aca="false">IF(G3185 &lt;&gt; "", A3185-G3185, "")</f>
        <v>0</v>
      </c>
    </row>
    <row r="3186" customFormat="false" ht="12.8" hidden="false" customHeight="false" outlineLevel="0" collapsed="false">
      <c r="A3186" s="0" t="n">
        <v>97990</v>
      </c>
      <c r="B3186" s="0" t="s">
        <v>6</v>
      </c>
      <c r="C3186" s="0" t="n">
        <v>3267</v>
      </c>
      <c r="D3186" s="0" t="n">
        <v>2</v>
      </c>
      <c r="E3186" s="0" t="s">
        <v>2</v>
      </c>
      <c r="F3186" s="0" t="s">
        <v>14</v>
      </c>
      <c r="G3186" s="0" t="str">
        <f aca="false">IF($B3186="POP",INDEX($A$2:$A3185,MATCH(1,($F$2:$F3185=F3186)*($D$2:$D3185=D3186)*($B$2:$B3185="PUSH")*($C$2:$C3185=$C3186),0),0),"")</f>
        <v/>
      </c>
      <c r="H3186" s="0" t="str">
        <f aca="false">IF(G3186 &lt;&gt; "", A3186-G3186, "")</f>
        <v/>
      </c>
    </row>
    <row r="3187" customFormat="false" ht="12.8" hidden="false" customHeight="false" outlineLevel="0" collapsed="false">
      <c r="A3187" s="0" t="n">
        <v>97990</v>
      </c>
      <c r="B3187" s="0" t="s">
        <v>4</v>
      </c>
      <c r="C3187" s="0" t="n">
        <v>3267</v>
      </c>
      <c r="D3187" s="0" t="n">
        <v>2</v>
      </c>
      <c r="E3187" s="0" t="s">
        <v>2</v>
      </c>
      <c r="F3187" s="0" t="s">
        <v>14</v>
      </c>
      <c r="G3187" s="0" t="n">
        <f aca="false">IF($B3187="POP",INDEX($A$2:$A3186,MATCH(1,($F$2:$F3186=F3187)*($D$2:$D3186=D3187)*($B$2:$B3186="PUSH")*($C$2:$C3186=$C3187),0),0),"")</f>
        <v>97990</v>
      </c>
      <c r="H3187" s="0" t="n">
        <f aca="false">IF(G3187 &lt;&gt; "", A3187-G3187, "")</f>
        <v>0</v>
      </c>
    </row>
    <row r="3188" customFormat="false" ht="12.8" hidden="false" customHeight="false" outlineLevel="0" collapsed="false">
      <c r="A3188" s="0" t="n">
        <v>97990</v>
      </c>
      <c r="B3188" s="0" t="s">
        <v>6</v>
      </c>
      <c r="C3188" s="0" t="n">
        <v>3267</v>
      </c>
      <c r="D3188" s="0" t="n">
        <v>2</v>
      </c>
      <c r="E3188" s="0" t="s">
        <v>2</v>
      </c>
      <c r="F3188" s="0" t="s">
        <v>141</v>
      </c>
      <c r="G3188" s="0" t="str">
        <f aca="false">IF($B3188="POP",INDEX($A$2:$A3187,MATCH(1,($F$2:$F3187=F3188)*($D$2:$D3187=D3188)*($B$2:$B3187="PUSH")*($C$2:$C3187=$C3188),0),0),"")</f>
        <v/>
      </c>
      <c r="H3188" s="0" t="str">
        <f aca="false">IF(G3188 &lt;&gt; "", A3188-G3188, "")</f>
        <v/>
      </c>
    </row>
    <row r="3189" customFormat="false" ht="12.8" hidden="false" customHeight="false" outlineLevel="0" collapsed="false">
      <c r="A3189" s="0" t="n">
        <v>97990</v>
      </c>
      <c r="B3189" s="0" t="s">
        <v>4</v>
      </c>
      <c r="C3189" s="0" t="n">
        <v>3267</v>
      </c>
      <c r="D3189" s="0" t="n">
        <v>2</v>
      </c>
      <c r="E3189" s="0" t="s">
        <v>2</v>
      </c>
      <c r="F3189" s="0" t="s">
        <v>141</v>
      </c>
      <c r="G3189" s="0" t="n">
        <f aca="false">IF($B3189="POP",INDEX($A$2:$A3188,MATCH(1,($F$2:$F3188=F3189)*($D$2:$D3188=D3189)*($B$2:$B3188="PUSH")*($C$2:$C3188=$C3189),0),0),"")</f>
        <v>97990</v>
      </c>
      <c r="H3189" s="0" t="n">
        <f aca="false">IF(G3189 &lt;&gt; "", A3189-G3189, "")</f>
        <v>0</v>
      </c>
    </row>
    <row r="3190" customFormat="false" ht="12.8" hidden="false" customHeight="false" outlineLevel="0" collapsed="false">
      <c r="A3190" s="0" t="n">
        <v>97990</v>
      </c>
      <c r="B3190" s="0" t="s">
        <v>6</v>
      </c>
      <c r="C3190" s="0" t="n">
        <v>3267</v>
      </c>
      <c r="D3190" s="0" t="n">
        <v>2</v>
      </c>
      <c r="E3190" s="0" t="s">
        <v>2</v>
      </c>
      <c r="F3190" s="0" t="s">
        <v>106</v>
      </c>
      <c r="G3190" s="0" t="str">
        <f aca="false">IF($B3190="POP",INDEX($A$2:$A3189,MATCH(1,($F$2:$F3189=F3190)*($D$2:$D3189=D3190)*($B$2:$B3189="PUSH")*($C$2:$C3189=$C3190),0),0),"")</f>
        <v/>
      </c>
      <c r="H3190" s="0" t="str">
        <f aca="false">IF(G3190 &lt;&gt; "", A3190-G3190, "")</f>
        <v/>
      </c>
    </row>
    <row r="3191" customFormat="false" ht="12.8" hidden="false" customHeight="false" outlineLevel="0" collapsed="false">
      <c r="A3191" s="0" t="n">
        <v>97990</v>
      </c>
      <c r="B3191" s="0" t="s">
        <v>4</v>
      </c>
      <c r="C3191" s="0" t="n">
        <v>3267</v>
      </c>
      <c r="D3191" s="0" t="n">
        <v>2</v>
      </c>
      <c r="E3191" s="0" t="s">
        <v>2</v>
      </c>
      <c r="F3191" s="0" t="s">
        <v>106</v>
      </c>
      <c r="G3191" s="0" t="n">
        <f aca="false">IF($B3191="POP",INDEX($A$2:$A3190,MATCH(1,($F$2:$F3190=F3191)*($D$2:$D3190=D3191)*($B$2:$B3190="PUSH")*($C$2:$C3190=$C3191),0),0),"")</f>
        <v>97990</v>
      </c>
      <c r="H3191" s="0" t="n">
        <f aca="false">IF(G3191 &lt;&gt; "", A3191-G3191, "")</f>
        <v>0</v>
      </c>
    </row>
    <row r="3192" customFormat="false" ht="12.8" hidden="false" customHeight="false" outlineLevel="0" collapsed="false">
      <c r="A3192" s="0" t="n">
        <v>97990</v>
      </c>
      <c r="B3192" s="0" t="s">
        <v>6</v>
      </c>
      <c r="C3192" s="0" t="n">
        <v>3267</v>
      </c>
      <c r="D3192" s="0" t="n">
        <v>2</v>
      </c>
      <c r="E3192" s="0" t="s">
        <v>2</v>
      </c>
      <c r="F3192" s="0" t="s">
        <v>136</v>
      </c>
      <c r="G3192" s="0" t="str">
        <f aca="false">IF($B3192="POP",INDEX($A$2:$A3191,MATCH(1,($F$2:$F3191=F3192)*($D$2:$D3191=D3192)*($B$2:$B3191="PUSH")*($C$2:$C3191=$C3192),0),0),"")</f>
        <v/>
      </c>
      <c r="H3192" s="0" t="str">
        <f aca="false">IF(G3192 &lt;&gt; "", A3192-G3192, "")</f>
        <v/>
      </c>
    </row>
    <row r="3193" customFormat="false" ht="12.8" hidden="false" customHeight="false" outlineLevel="0" collapsed="false">
      <c r="A3193" s="0" t="n">
        <v>97990</v>
      </c>
      <c r="B3193" s="0" t="s">
        <v>4</v>
      </c>
      <c r="C3193" s="0" t="n">
        <v>3267</v>
      </c>
      <c r="D3193" s="0" t="n">
        <v>2</v>
      </c>
      <c r="E3193" s="0" t="s">
        <v>2</v>
      </c>
      <c r="F3193" s="0" t="s">
        <v>136</v>
      </c>
      <c r="G3193" s="0" t="n">
        <f aca="false">IF($B3193="POP",INDEX($A$2:$A3192,MATCH(1,($F$2:$F3192=F3193)*($D$2:$D3192=D3193)*($B$2:$B3192="PUSH")*($C$2:$C3192=$C3193),0),0),"")</f>
        <v>97990</v>
      </c>
      <c r="H3193" s="0" t="n">
        <f aca="false">IF(G3193 &lt;&gt; "", A3193-G3193, "")</f>
        <v>0</v>
      </c>
    </row>
    <row r="3194" customFormat="false" ht="12.8" hidden="false" customHeight="false" outlineLevel="0" collapsed="false">
      <c r="A3194" s="0" t="n">
        <v>98006</v>
      </c>
      <c r="B3194" s="0" t="s">
        <v>6</v>
      </c>
      <c r="C3194" s="0" t="n">
        <v>3267</v>
      </c>
      <c r="D3194" s="0" t="n">
        <v>3</v>
      </c>
      <c r="E3194" s="0" t="s">
        <v>2</v>
      </c>
      <c r="F3194" s="0" t="s">
        <v>142</v>
      </c>
      <c r="G3194" s="0" t="str">
        <f aca="false">IF($B3194="POP",INDEX($A$2:$A3193,MATCH(1,($F$2:$F3193=F3194)*($D$2:$D3193=D3194)*($B$2:$B3193="PUSH")*($C$2:$C3193=$C3194),0),0),"")</f>
        <v/>
      </c>
      <c r="H3194" s="0" t="str">
        <f aca="false">IF(G3194 &lt;&gt; "", A3194-G3194, "")</f>
        <v/>
      </c>
    </row>
    <row r="3195" customFormat="false" ht="12.8" hidden="false" customHeight="false" outlineLevel="0" collapsed="false">
      <c r="A3195" s="0" t="n">
        <v>98073</v>
      </c>
      <c r="B3195" s="0" t="s">
        <v>6</v>
      </c>
      <c r="C3195" s="0" t="n">
        <v>3267</v>
      </c>
      <c r="D3195" s="0" t="n">
        <v>4</v>
      </c>
      <c r="E3195" s="0" t="s">
        <v>2</v>
      </c>
      <c r="F3195" s="0" t="s">
        <v>143</v>
      </c>
      <c r="G3195" s="0" t="str">
        <f aca="false">IF($B3195="POP",INDEX($A$2:$A3194,MATCH(1,($F$2:$F3194=F3195)*($D$2:$D3194=D3195)*($B$2:$B3194="PUSH")*($C$2:$C3194=$C3195),0),0),"")</f>
        <v/>
      </c>
      <c r="H3195" s="0" t="str">
        <f aca="false">IF(G3195 &lt;&gt; "", A3195-G3195, "")</f>
        <v/>
      </c>
    </row>
    <row r="3196" customFormat="false" ht="12.8" hidden="false" customHeight="false" outlineLevel="0" collapsed="false">
      <c r="A3196" s="0" t="n">
        <v>98123</v>
      </c>
      <c r="B3196" s="0" t="s">
        <v>4</v>
      </c>
      <c r="C3196" s="0" t="n">
        <v>3267</v>
      </c>
      <c r="D3196" s="0" t="n">
        <v>4</v>
      </c>
      <c r="E3196" s="0" t="s">
        <v>2</v>
      </c>
      <c r="F3196" s="0" t="s">
        <v>143</v>
      </c>
      <c r="G3196" s="0" t="n">
        <f aca="false">IF($B3196="POP",INDEX($A$2:$A3195,MATCH(1,($F$2:$F3195=F3196)*($D$2:$D3195=D3196)*($B$2:$B3195="PUSH")*($C$2:$C3195=$C3196),0),0),"")</f>
        <v>98073</v>
      </c>
      <c r="H3196" s="0" t="n">
        <f aca="false">IF(G3196 &lt;&gt; "", A3196-G3196, "")</f>
        <v>50</v>
      </c>
    </row>
    <row r="3197" customFormat="false" ht="12.8" hidden="false" customHeight="false" outlineLevel="0" collapsed="false">
      <c r="A3197" s="0" t="n">
        <v>98123</v>
      </c>
      <c r="B3197" s="0" t="s">
        <v>6</v>
      </c>
      <c r="C3197" s="0" t="n">
        <v>3267</v>
      </c>
      <c r="D3197" s="0" t="n">
        <v>4</v>
      </c>
      <c r="E3197" s="0" t="s">
        <v>2</v>
      </c>
      <c r="F3197" s="0" t="s">
        <v>116</v>
      </c>
      <c r="G3197" s="0" t="str">
        <f aca="false">IF($B3197="POP",INDEX($A$2:$A3196,MATCH(1,($F$2:$F3196=F3197)*($D$2:$D3196=D3197)*($B$2:$B3196="PUSH")*($C$2:$C3196=$C3197),0),0),"")</f>
        <v/>
      </c>
      <c r="H3197" s="0" t="str">
        <f aca="false">IF(G3197 &lt;&gt; "", A3197-G3197, "")</f>
        <v/>
      </c>
    </row>
    <row r="3198" customFormat="false" ht="12.8" hidden="false" customHeight="false" outlineLevel="0" collapsed="false">
      <c r="A3198" s="0" t="n">
        <v>98123</v>
      </c>
      <c r="B3198" s="0" t="s">
        <v>4</v>
      </c>
      <c r="C3198" s="0" t="n">
        <v>3267</v>
      </c>
      <c r="D3198" s="0" t="n">
        <v>4</v>
      </c>
      <c r="E3198" s="0" t="s">
        <v>2</v>
      </c>
      <c r="F3198" s="0" t="s">
        <v>116</v>
      </c>
      <c r="G3198" s="0" t="n">
        <f aca="false">IF($B3198="POP",INDEX($A$2:$A3197,MATCH(1,($F$2:$F3197=F3198)*($D$2:$D3197=D3198)*($B$2:$B3197="PUSH")*($C$2:$C3197=$C3198),0),0),"")</f>
        <v>98123</v>
      </c>
      <c r="H3198" s="0" t="n">
        <f aca="false">IF(G3198 &lt;&gt; "", A3198-G3198, "")</f>
        <v>0</v>
      </c>
    </row>
    <row r="3199" customFormat="false" ht="12.8" hidden="false" customHeight="false" outlineLevel="0" collapsed="false">
      <c r="A3199" s="0" t="n">
        <v>98240</v>
      </c>
      <c r="B3199" s="0" t="s">
        <v>6</v>
      </c>
      <c r="C3199" s="0" t="n">
        <v>3267</v>
      </c>
      <c r="D3199" s="0" t="n">
        <v>4</v>
      </c>
      <c r="E3199" s="0" t="s">
        <v>2</v>
      </c>
      <c r="F3199" s="0" t="s">
        <v>144</v>
      </c>
      <c r="G3199" s="0" t="str">
        <f aca="false">IF($B3199="POP",INDEX($A$2:$A3198,MATCH(1,($F$2:$F3198=F3199)*($D$2:$D3198=D3199)*($B$2:$B3198="PUSH")*($C$2:$C3198=$C3199),0),0),"")</f>
        <v/>
      </c>
      <c r="H3199" s="0" t="str">
        <f aca="false">IF(G3199 &lt;&gt; "", A3199-G3199, "")</f>
        <v/>
      </c>
    </row>
    <row r="3200" customFormat="false" ht="12.8" hidden="false" customHeight="false" outlineLevel="0" collapsed="false">
      <c r="A3200" s="0" t="n">
        <v>98273</v>
      </c>
      <c r="B3200" s="0" t="s">
        <v>4</v>
      </c>
      <c r="C3200" s="0" t="n">
        <v>3267</v>
      </c>
      <c r="D3200" s="0" t="n">
        <v>4</v>
      </c>
      <c r="E3200" s="0" t="s">
        <v>2</v>
      </c>
      <c r="F3200" s="0" t="s">
        <v>144</v>
      </c>
      <c r="G3200" s="0" t="n">
        <f aca="false">IF($B3200="POP",INDEX($A$2:$A3199,MATCH(1,($F$2:$F3199=F3200)*($D$2:$D3199=D3200)*($B$2:$B3199="PUSH")*($C$2:$C3199=$C3200),0),0),"")</f>
        <v>98240</v>
      </c>
      <c r="H3200" s="0" t="n">
        <f aca="false">IF(G3200 &lt;&gt; "", A3200-G3200, "")</f>
        <v>33</v>
      </c>
    </row>
    <row r="3201" customFormat="false" ht="12.8" hidden="false" customHeight="false" outlineLevel="0" collapsed="false">
      <c r="A3201" s="0" t="n">
        <v>98290</v>
      </c>
      <c r="B3201" s="0" t="s">
        <v>4</v>
      </c>
      <c r="C3201" s="0" t="n">
        <v>3267</v>
      </c>
      <c r="D3201" s="0" t="n">
        <v>3</v>
      </c>
      <c r="E3201" s="0" t="s">
        <v>2</v>
      </c>
      <c r="F3201" s="0" t="s">
        <v>142</v>
      </c>
      <c r="G3201" s="0" t="n">
        <f aca="false">IF($B3201="POP",INDEX($A$2:$A3200,MATCH(1,($F$2:$F3200=F3201)*($D$2:$D3200=D3201)*($B$2:$B3200="PUSH")*($C$2:$C3200=$C3201),0),0),"")</f>
        <v>98006</v>
      </c>
      <c r="H3201" s="0" t="n">
        <f aca="false">IF(G3201 &lt;&gt; "", A3201-G3201, "")</f>
        <v>284</v>
      </c>
    </row>
    <row r="3202" customFormat="false" ht="12.8" hidden="false" customHeight="false" outlineLevel="0" collapsed="false">
      <c r="A3202" s="0" t="n">
        <v>98290</v>
      </c>
      <c r="B3202" s="0" t="s">
        <v>6</v>
      </c>
      <c r="C3202" s="0" t="n">
        <v>3267</v>
      </c>
      <c r="D3202" s="0" t="n">
        <v>3</v>
      </c>
      <c r="E3202" s="0" t="s">
        <v>34</v>
      </c>
      <c r="F3202" s="0" t="s">
        <v>145</v>
      </c>
      <c r="G3202" s="0" t="str">
        <f aca="false">IF($B3202="POP",INDEX($A$2:$A3201,MATCH(1,($F$2:$F3201=F3202)*($D$2:$D3201=D3202)*($B$2:$B3201="PUSH")*($C$2:$C3201=$C3202),0),0),"")</f>
        <v/>
      </c>
      <c r="H3202" s="0" t="str">
        <f aca="false">IF(G3202 &lt;&gt; "", A3202-G3202, "")</f>
        <v/>
      </c>
    </row>
    <row r="3203" customFormat="false" ht="12.8" hidden="false" customHeight="false" outlineLevel="0" collapsed="false">
      <c r="A3203" s="0" t="n">
        <v>98357</v>
      </c>
      <c r="B3203" s="0" t="s">
        <v>4</v>
      </c>
      <c r="C3203" s="0" t="n">
        <v>3267</v>
      </c>
      <c r="D3203" s="0" t="n">
        <v>3</v>
      </c>
      <c r="E3203" s="0" t="s">
        <v>34</v>
      </c>
      <c r="F3203" s="0" t="s">
        <v>145</v>
      </c>
      <c r="G3203" s="0" t="n">
        <f aca="false">IF($B3203="POP",INDEX($A$2:$A3202,MATCH(1,($F$2:$F3202=F3203)*($D$2:$D3202=D3203)*($B$2:$B3202="PUSH")*($C$2:$C3202=$C3203),0),0),"")</f>
        <v>98290</v>
      </c>
      <c r="H3203" s="0" t="n">
        <f aca="false">IF(G3203 &lt;&gt; "", A3203-G3203, "")</f>
        <v>67</v>
      </c>
    </row>
    <row r="3204" customFormat="false" ht="12.8" hidden="false" customHeight="false" outlineLevel="0" collapsed="false">
      <c r="A3204" s="0" t="n">
        <v>98441</v>
      </c>
      <c r="B3204" s="0" t="s">
        <v>1</v>
      </c>
      <c r="C3204" s="0" t="n">
        <v>3279</v>
      </c>
      <c r="D3204" s="0" t="n">
        <v>0</v>
      </c>
      <c r="E3204" s="0" t="s">
        <v>2</v>
      </c>
      <c r="F3204" s="0" t="s">
        <v>97</v>
      </c>
      <c r="G3204" s="0" t="str">
        <f aca="false">IF($B3204="POP",INDEX($A$2:$A3203,MATCH(1,($F$2:$F3203=F3204)*($D$2:$D3203=D3204)*($B$2:$B3203="PUSH")*($C$2:$C3203=$C3204),0),0),"")</f>
        <v/>
      </c>
      <c r="H3204" s="0" t="str">
        <f aca="false">IF(G3204 &lt;&gt; "", A3204-G3204, "")</f>
        <v/>
      </c>
    </row>
    <row r="3205" customFormat="false" ht="12.8" hidden="false" customHeight="false" outlineLevel="0" collapsed="false">
      <c r="A3205" s="0" t="n">
        <v>98441</v>
      </c>
      <c r="B3205" s="0" t="s">
        <v>6</v>
      </c>
      <c r="C3205" s="0" t="n">
        <v>3279</v>
      </c>
      <c r="D3205" s="0" t="n">
        <v>0</v>
      </c>
      <c r="E3205" s="0" t="s">
        <v>2</v>
      </c>
      <c r="F3205" s="0" t="s">
        <v>98</v>
      </c>
      <c r="G3205" s="0" t="str">
        <f aca="false">IF($B3205="POP",INDEX($A$2:$A3204,MATCH(1,($F$2:$F3204=F3205)*($D$2:$D3204=D3205)*($B$2:$B3204="PUSH")*($C$2:$C3204=$C3205),0),0),"")</f>
        <v/>
      </c>
      <c r="H3205" s="0" t="str">
        <f aca="false">IF(G3205 &lt;&gt; "", A3205-G3205, "")</f>
        <v/>
      </c>
    </row>
    <row r="3206" customFormat="false" ht="12.8" hidden="false" customHeight="false" outlineLevel="0" collapsed="false">
      <c r="A3206" s="0" t="n">
        <v>98475</v>
      </c>
      <c r="B3206" s="0" t="s">
        <v>6</v>
      </c>
      <c r="C3206" s="0" t="n">
        <v>3279</v>
      </c>
      <c r="D3206" s="0" t="n">
        <v>1</v>
      </c>
      <c r="E3206" s="0" t="s">
        <v>2</v>
      </c>
      <c r="F3206" s="0" t="s">
        <v>99</v>
      </c>
      <c r="G3206" s="0" t="str">
        <f aca="false">IF($B3206="POP",INDEX($A$2:$A3205,MATCH(1,($F$2:$F3205=F3206)*($D$2:$D3205=D3206)*($B$2:$B3205="PUSH")*($C$2:$C3205=$C3206),0),0),"")</f>
        <v/>
      </c>
      <c r="H3206" s="0" t="str">
        <f aca="false">IF(G3206 &lt;&gt; "", A3206-G3206, "")</f>
        <v/>
      </c>
    </row>
    <row r="3207" customFormat="false" ht="12.8" hidden="false" customHeight="false" outlineLevel="0" collapsed="false">
      <c r="A3207" s="0" t="n">
        <v>98475</v>
      </c>
      <c r="B3207" s="0" t="s">
        <v>6</v>
      </c>
      <c r="C3207" s="0" t="n">
        <v>3279</v>
      </c>
      <c r="D3207" s="0" t="n">
        <v>2</v>
      </c>
      <c r="E3207" s="0" t="s">
        <v>2</v>
      </c>
      <c r="F3207" s="0" t="s">
        <v>100</v>
      </c>
      <c r="G3207" s="0" t="str">
        <f aca="false">IF($B3207="POP",INDEX($A$2:$A3206,MATCH(1,($F$2:$F3206=F3207)*($D$2:$D3206=D3207)*($B$2:$B3206="PUSH")*($C$2:$C3206=$C3207),0),0),"")</f>
        <v/>
      </c>
      <c r="H3207" s="0" t="str">
        <f aca="false">IF(G3207 &lt;&gt; "", A3207-G3207, "")</f>
        <v/>
      </c>
    </row>
    <row r="3208" customFormat="false" ht="12.8" hidden="false" customHeight="false" outlineLevel="0" collapsed="false">
      <c r="A3208" s="0" t="n">
        <v>98475</v>
      </c>
      <c r="B3208" s="0" t="s">
        <v>4</v>
      </c>
      <c r="C3208" s="0" t="n">
        <v>3279</v>
      </c>
      <c r="D3208" s="0" t="n">
        <v>2</v>
      </c>
      <c r="E3208" s="0" t="s">
        <v>2</v>
      </c>
      <c r="F3208" s="0" t="s">
        <v>100</v>
      </c>
      <c r="G3208" s="0" t="n">
        <f aca="false">IF($B3208="POP",INDEX($A$2:$A3207,MATCH(1,($F$2:$F3207=F3208)*($D$2:$D3207=D3208)*($B$2:$B3207="PUSH")*($C$2:$C3207=$C3208),0),0),"")</f>
        <v>98475</v>
      </c>
      <c r="H3208" s="0" t="n">
        <f aca="false">IF(G3208 &lt;&gt; "", A3208-G3208, "")</f>
        <v>0</v>
      </c>
    </row>
    <row r="3209" customFormat="false" ht="12.8" hidden="false" customHeight="false" outlineLevel="0" collapsed="false">
      <c r="A3209" s="0" t="n">
        <v>98475</v>
      </c>
      <c r="B3209" s="0" t="s">
        <v>4</v>
      </c>
      <c r="C3209" s="0" t="n">
        <v>3279</v>
      </c>
      <c r="D3209" s="0" t="n">
        <v>1</v>
      </c>
      <c r="E3209" s="0" t="s">
        <v>2</v>
      </c>
      <c r="F3209" s="0" t="s">
        <v>99</v>
      </c>
      <c r="G3209" s="0" t="n">
        <f aca="false">IF($B3209="POP",INDEX($A$2:$A3208,MATCH(1,($F$2:$F3208=F3209)*($D$2:$D3208=D3209)*($B$2:$B3208="PUSH")*($C$2:$C3208=$C3209),0),0),"")</f>
        <v>98475</v>
      </c>
      <c r="H3209" s="0" t="n">
        <f aca="false">IF(G3209 &lt;&gt; "", A3209-G3209, "")</f>
        <v>0</v>
      </c>
    </row>
    <row r="3210" customFormat="false" ht="12.8" hidden="false" customHeight="false" outlineLevel="0" collapsed="false">
      <c r="A3210" s="0" t="n">
        <v>98475</v>
      </c>
      <c r="B3210" s="0" t="s">
        <v>1</v>
      </c>
      <c r="C3210" s="0" t="n">
        <v>3279</v>
      </c>
      <c r="D3210" s="0" t="n">
        <v>1</v>
      </c>
      <c r="E3210" s="0" t="s">
        <v>2</v>
      </c>
      <c r="F3210" s="0" t="s">
        <v>3</v>
      </c>
      <c r="G3210" s="0" t="str">
        <f aca="false">IF($B3210="POP",INDEX($A$2:$A3209,MATCH(1,($F$2:$F3209=F3210)*($D$2:$D3209=D3210)*($B$2:$B3209="PUSH")*($C$2:$C3209=$C3210),0),0),"")</f>
        <v/>
      </c>
      <c r="H3210" s="0" t="str">
        <f aca="false">IF(G3210 &lt;&gt; "", A3210-G3210, "")</f>
        <v/>
      </c>
    </row>
    <row r="3211" customFormat="false" ht="12.8" hidden="false" customHeight="false" outlineLevel="0" collapsed="false">
      <c r="A3211" s="0" t="n">
        <v>98491</v>
      </c>
      <c r="B3211" s="0" t="s">
        <v>11</v>
      </c>
      <c r="C3211" s="0" t="n">
        <v>3279</v>
      </c>
      <c r="D3211" s="0" t="n">
        <v>0</v>
      </c>
      <c r="E3211" s="0" t="s">
        <v>2</v>
      </c>
      <c r="F3211" s="0" t="s">
        <v>98</v>
      </c>
      <c r="G3211" s="0" t="str">
        <f aca="false">IF($B3211="POP",INDEX($A$2:$A3210,MATCH(1,($F$2:$F3210=F3211)*($D$2:$D3210=D3211)*($B$2:$B3210="PUSH")*($C$2:$C3210=$C3211),0),0),"")</f>
        <v/>
      </c>
      <c r="H3211" s="0" t="str">
        <f aca="false">IF(G3211 &lt;&gt; "", A3211-G3211, "")</f>
        <v/>
      </c>
    </row>
    <row r="3212" customFormat="false" ht="12.8" hidden="false" customHeight="false" outlineLevel="0" collapsed="false">
      <c r="A3212" s="0" t="n">
        <v>98508</v>
      </c>
      <c r="B3212" s="0" t="s">
        <v>4</v>
      </c>
      <c r="C3212" s="0" t="n">
        <v>3279</v>
      </c>
      <c r="D3212" s="0" t="n">
        <v>0</v>
      </c>
      <c r="E3212" s="0" t="s">
        <v>2</v>
      </c>
      <c r="F3212" s="0" t="s">
        <v>98</v>
      </c>
      <c r="G3212" s="0" t="n">
        <f aca="false">IF($B3212="POP",INDEX($A$2:$A3211,MATCH(1,($F$2:$F3211=F3212)*($D$2:$D3211=D3212)*($B$2:$B3211="PUSH")*($C$2:$C3211=$C3212),0),0),"")</f>
        <v>98441</v>
      </c>
      <c r="H3212" s="0" t="n">
        <f aca="false">IF(G3212 &lt;&gt; "", A3212-G3212, "")</f>
        <v>67</v>
      </c>
    </row>
    <row r="3213" customFormat="false" ht="12.8" hidden="false" customHeight="false" outlineLevel="0" collapsed="false">
      <c r="A3213" s="0" t="n">
        <v>98557</v>
      </c>
      <c r="B3213" s="0" t="s">
        <v>6</v>
      </c>
      <c r="C3213" s="0" t="n">
        <v>3267</v>
      </c>
      <c r="D3213" s="0" t="n">
        <v>3</v>
      </c>
      <c r="E3213" s="0" t="s">
        <v>2</v>
      </c>
      <c r="F3213" s="0" t="s">
        <v>146</v>
      </c>
      <c r="G3213" s="0" t="str">
        <f aca="false">IF($B3213="POP",INDEX($A$2:$A3212,MATCH(1,($F$2:$F3212=F3213)*($D$2:$D3212=D3213)*($B$2:$B3212="PUSH")*($C$2:$C3212=$C3213),0),0),"")</f>
        <v/>
      </c>
      <c r="H3213" s="0" t="str">
        <f aca="false">IF(G3213 &lt;&gt; "", A3213-G3213, "")</f>
        <v/>
      </c>
    </row>
    <row r="3214" customFormat="false" ht="12.8" hidden="false" customHeight="false" outlineLevel="0" collapsed="false">
      <c r="A3214" s="0" t="n">
        <v>98557</v>
      </c>
      <c r="B3214" s="0" t="s">
        <v>4</v>
      </c>
      <c r="C3214" s="0" t="n">
        <v>3267</v>
      </c>
      <c r="D3214" s="0" t="n">
        <v>3</v>
      </c>
      <c r="E3214" s="0" t="s">
        <v>2</v>
      </c>
      <c r="F3214" s="0" t="s">
        <v>146</v>
      </c>
      <c r="G3214" s="0" t="n">
        <f aca="false">IF($B3214="POP",INDEX($A$2:$A3213,MATCH(1,($F$2:$F3213=F3214)*($D$2:$D3213=D3214)*($B$2:$B3213="PUSH")*($C$2:$C3213=$C3214),0),0),"")</f>
        <v>98557</v>
      </c>
      <c r="H3214" s="0" t="n">
        <f aca="false">IF(G3214 &lt;&gt; "", A3214-G3214, "")</f>
        <v>0</v>
      </c>
    </row>
    <row r="3215" customFormat="false" ht="12.8" hidden="false" customHeight="false" outlineLevel="0" collapsed="false">
      <c r="A3215" s="0" t="n">
        <v>98557</v>
      </c>
      <c r="B3215" s="0" t="s">
        <v>6</v>
      </c>
      <c r="C3215" s="0" t="n">
        <v>3267</v>
      </c>
      <c r="D3215" s="0" t="n">
        <v>2</v>
      </c>
      <c r="E3215" s="0" t="s">
        <v>2</v>
      </c>
      <c r="F3215" s="0" t="s">
        <v>147</v>
      </c>
      <c r="G3215" s="0" t="str">
        <f aca="false">IF($B3215="POP",INDEX($A$2:$A3214,MATCH(1,($F$2:$F3214=F3215)*($D$2:$D3214=D3215)*($B$2:$B3214="PUSH")*($C$2:$C3214=$C3215),0),0),"")</f>
        <v/>
      </c>
      <c r="H3215" s="0" t="str">
        <f aca="false">IF(G3215 &lt;&gt; "", A3215-G3215, "")</f>
        <v/>
      </c>
    </row>
    <row r="3216" customFormat="false" ht="12.8" hidden="false" customHeight="false" outlineLevel="0" collapsed="false">
      <c r="A3216" s="0" t="n">
        <v>98557</v>
      </c>
      <c r="B3216" s="0" t="s">
        <v>6</v>
      </c>
      <c r="C3216" s="0" t="n">
        <v>3267</v>
      </c>
      <c r="D3216" s="0" t="n">
        <v>3</v>
      </c>
      <c r="E3216" s="0" t="s">
        <v>2</v>
      </c>
      <c r="F3216" s="0" t="s">
        <v>116</v>
      </c>
      <c r="G3216" s="0" t="str">
        <f aca="false">IF($B3216="POP",INDEX($A$2:$A3215,MATCH(1,($F$2:$F3215=F3216)*($D$2:$D3215=D3216)*($B$2:$B3215="PUSH")*($C$2:$C3215=$C3216),0),0),"")</f>
        <v/>
      </c>
      <c r="H3216" s="0" t="str">
        <f aca="false">IF(G3216 &lt;&gt; "", A3216-G3216, "")</f>
        <v/>
      </c>
    </row>
    <row r="3217" customFormat="false" ht="12.8" hidden="false" customHeight="false" outlineLevel="0" collapsed="false">
      <c r="A3217" s="0" t="n">
        <v>98557</v>
      </c>
      <c r="B3217" s="0" t="s">
        <v>4</v>
      </c>
      <c r="C3217" s="0" t="n">
        <v>3267</v>
      </c>
      <c r="D3217" s="0" t="n">
        <v>3</v>
      </c>
      <c r="E3217" s="0" t="s">
        <v>2</v>
      </c>
      <c r="F3217" s="0" t="s">
        <v>116</v>
      </c>
      <c r="G3217" s="0" t="n">
        <f aca="false">IF($B3217="POP",INDEX($A$2:$A3216,MATCH(1,($F$2:$F3216=F3217)*($D$2:$D3216=D3217)*($B$2:$B3216="PUSH")*($C$2:$C3216=$C3217),0),0),"")</f>
        <v>98557</v>
      </c>
      <c r="H3217" s="0" t="n">
        <f aca="false">IF(G3217 &lt;&gt; "", A3217-G3217, "")</f>
        <v>0</v>
      </c>
    </row>
    <row r="3218" customFormat="false" ht="12.8" hidden="false" customHeight="false" outlineLevel="0" collapsed="false">
      <c r="A3218" s="0" t="n">
        <v>98557</v>
      </c>
      <c r="B3218" s="0" t="s">
        <v>4</v>
      </c>
      <c r="C3218" s="0" t="n">
        <v>3267</v>
      </c>
      <c r="D3218" s="0" t="n">
        <v>2</v>
      </c>
      <c r="E3218" s="0" t="s">
        <v>2</v>
      </c>
      <c r="F3218" s="0" t="s">
        <v>147</v>
      </c>
      <c r="G3218" s="0" t="n">
        <f aca="false">IF($B3218="POP",INDEX($A$2:$A3217,MATCH(1,($F$2:$F3217=F3218)*($D$2:$D3217=D3218)*($B$2:$B3217="PUSH")*($C$2:$C3217=$C3218),0),0),"")</f>
        <v>98557</v>
      </c>
      <c r="H3218" s="0" t="n">
        <f aca="false">IF(G3218 &lt;&gt; "", A3218-G3218, "")</f>
        <v>0</v>
      </c>
    </row>
    <row r="3219" customFormat="false" ht="12.8" hidden="false" customHeight="false" outlineLevel="0" collapsed="false">
      <c r="A3219" s="0" t="n">
        <v>98559</v>
      </c>
      <c r="B3219" s="0" t="s">
        <v>6</v>
      </c>
      <c r="C3219" s="0" t="n">
        <v>3267</v>
      </c>
      <c r="D3219" s="0" t="n">
        <v>3</v>
      </c>
      <c r="E3219" s="0" t="s">
        <v>2</v>
      </c>
      <c r="F3219" s="0" t="s">
        <v>15</v>
      </c>
      <c r="G3219" s="0" t="str">
        <f aca="false">IF($B3219="POP",INDEX($A$2:$A3218,MATCH(1,($F$2:$F3218=F3219)*($D$2:$D3218=D3219)*($B$2:$B3218="PUSH")*($C$2:$C3218=$C3219),0),0),"")</f>
        <v/>
      </c>
      <c r="H3219" s="0" t="str">
        <f aca="false">IF(G3219 &lt;&gt; "", A3219-G3219, "")</f>
        <v/>
      </c>
    </row>
    <row r="3220" customFormat="false" ht="12.8" hidden="false" customHeight="false" outlineLevel="0" collapsed="false">
      <c r="A3220" s="0" t="n">
        <v>98559</v>
      </c>
      <c r="B3220" s="0" t="s">
        <v>4</v>
      </c>
      <c r="C3220" s="0" t="n">
        <v>3267</v>
      </c>
      <c r="D3220" s="0" t="n">
        <v>3</v>
      </c>
      <c r="E3220" s="0" t="s">
        <v>2</v>
      </c>
      <c r="F3220" s="0" t="s">
        <v>15</v>
      </c>
      <c r="G3220" s="0" t="n">
        <f aca="false">IF($B3220="POP",INDEX($A$2:$A3219,MATCH(1,($F$2:$F3219=F3220)*($D$2:$D3219=D3220)*($B$2:$B3219="PUSH")*($C$2:$C3219=$C3220),0),0),"")</f>
        <v>98559</v>
      </c>
      <c r="H3220" s="0" t="n">
        <f aca="false">IF(G3220 &lt;&gt; "", A3220-G3220, "")</f>
        <v>0</v>
      </c>
    </row>
    <row r="3221" customFormat="false" ht="12.8" hidden="false" customHeight="false" outlineLevel="0" collapsed="false">
      <c r="A3221" s="0" t="n">
        <v>98559</v>
      </c>
      <c r="B3221" s="0" t="s">
        <v>6</v>
      </c>
      <c r="C3221" s="0" t="n">
        <v>3267</v>
      </c>
      <c r="D3221" s="0" t="n">
        <v>2</v>
      </c>
      <c r="E3221" s="0" t="s">
        <v>2</v>
      </c>
      <c r="F3221" s="0" t="s">
        <v>148</v>
      </c>
      <c r="G3221" s="0" t="str">
        <f aca="false">IF($B3221="POP",INDEX($A$2:$A3220,MATCH(1,($F$2:$F3220=F3221)*($D$2:$D3220=D3221)*($B$2:$B3220="PUSH")*($C$2:$C3220=$C3221),0),0),"")</f>
        <v/>
      </c>
      <c r="H3221" s="0" t="str">
        <f aca="false">IF(G3221 &lt;&gt; "", A3221-G3221, "")</f>
        <v/>
      </c>
    </row>
    <row r="3222" customFormat="false" ht="12.8" hidden="false" customHeight="false" outlineLevel="0" collapsed="false">
      <c r="A3222" s="0" t="n">
        <v>98559</v>
      </c>
      <c r="B3222" s="0" t="s">
        <v>6</v>
      </c>
      <c r="C3222" s="0" t="n">
        <v>3267</v>
      </c>
      <c r="D3222" s="0" t="n">
        <v>3</v>
      </c>
      <c r="E3222" s="0" t="s">
        <v>2</v>
      </c>
      <c r="F3222" s="0" t="s">
        <v>149</v>
      </c>
      <c r="G3222" s="0" t="str">
        <f aca="false">IF($B3222="POP",INDEX($A$2:$A3221,MATCH(1,($F$2:$F3221=F3222)*($D$2:$D3221=D3222)*($B$2:$B3221="PUSH")*($C$2:$C3221=$C3222),0),0),"")</f>
        <v/>
      </c>
      <c r="H3222" s="0" t="str">
        <f aca="false">IF(G3222 &lt;&gt; "", A3222-G3222, "")</f>
        <v/>
      </c>
    </row>
    <row r="3223" customFormat="false" ht="12.8" hidden="false" customHeight="false" outlineLevel="0" collapsed="false">
      <c r="A3223" s="0" t="n">
        <v>98559</v>
      </c>
      <c r="B3223" s="0" t="s">
        <v>4</v>
      </c>
      <c r="C3223" s="0" t="n">
        <v>3267</v>
      </c>
      <c r="D3223" s="0" t="n">
        <v>3</v>
      </c>
      <c r="E3223" s="0" t="s">
        <v>2</v>
      </c>
      <c r="F3223" s="0" t="s">
        <v>149</v>
      </c>
      <c r="G3223" s="0" t="n">
        <f aca="false">IF($B3223="POP",INDEX($A$2:$A3222,MATCH(1,($F$2:$F3222=F3223)*($D$2:$D3222=D3223)*($B$2:$B3222="PUSH")*($C$2:$C3222=$C3223),0),0),"")</f>
        <v>98559</v>
      </c>
      <c r="H3223" s="0" t="n">
        <f aca="false">IF(G3223 &lt;&gt; "", A3223-G3223, "")</f>
        <v>0</v>
      </c>
    </row>
    <row r="3224" customFormat="false" ht="12.8" hidden="false" customHeight="false" outlineLevel="0" collapsed="false">
      <c r="A3224" s="0" t="n">
        <v>98559</v>
      </c>
      <c r="B3224" s="0" t="s">
        <v>4</v>
      </c>
      <c r="C3224" s="0" t="n">
        <v>3267</v>
      </c>
      <c r="D3224" s="0" t="n">
        <v>2</v>
      </c>
      <c r="E3224" s="0" t="s">
        <v>2</v>
      </c>
      <c r="F3224" s="0" t="s">
        <v>148</v>
      </c>
      <c r="G3224" s="0" t="n">
        <f aca="false">IF($B3224="POP",INDEX($A$2:$A3223,MATCH(1,($F$2:$F3223=F3224)*($D$2:$D3223=D3224)*($B$2:$B3223="PUSH")*($C$2:$C3223=$C3224),0),0),"")</f>
        <v>98559</v>
      </c>
      <c r="H3224" s="0" t="n">
        <f aca="false">IF(G3224 &lt;&gt; "", A3224-G3224, "")</f>
        <v>0</v>
      </c>
    </row>
    <row r="3225" customFormat="false" ht="12.8" hidden="false" customHeight="false" outlineLevel="0" collapsed="false">
      <c r="A3225" s="0" t="n">
        <v>98559</v>
      </c>
      <c r="B3225" s="0" t="s">
        <v>6</v>
      </c>
      <c r="C3225" s="0" t="n">
        <v>3267</v>
      </c>
      <c r="D3225" s="0" t="n">
        <v>2</v>
      </c>
      <c r="E3225" s="0" t="s">
        <v>2</v>
      </c>
      <c r="F3225" s="0" t="s">
        <v>81</v>
      </c>
      <c r="G3225" s="0" t="str">
        <f aca="false">IF($B3225="POP",INDEX($A$2:$A3224,MATCH(1,($F$2:$F3224=F3225)*($D$2:$D3224=D3225)*($B$2:$B3224="PUSH")*($C$2:$C3224=$C3225),0),0),"")</f>
        <v/>
      </c>
      <c r="H3225" s="0" t="str">
        <f aca="false">IF(G3225 &lt;&gt; "", A3225-G3225, "")</f>
        <v/>
      </c>
    </row>
    <row r="3226" customFormat="false" ht="12.8" hidden="false" customHeight="false" outlineLevel="0" collapsed="false">
      <c r="A3226" s="0" t="n">
        <v>98559</v>
      </c>
      <c r="B3226" s="0" t="s">
        <v>6</v>
      </c>
      <c r="C3226" s="0" t="n">
        <v>3267</v>
      </c>
      <c r="D3226" s="0" t="n">
        <v>3</v>
      </c>
      <c r="E3226" s="0" t="s">
        <v>2</v>
      </c>
      <c r="F3226" s="0" t="s">
        <v>82</v>
      </c>
      <c r="G3226" s="0" t="str">
        <f aca="false">IF($B3226="POP",INDEX($A$2:$A3225,MATCH(1,($F$2:$F3225=F3226)*($D$2:$D3225=D3226)*($B$2:$B3225="PUSH")*($C$2:$C3225=$C3226),0),0),"")</f>
        <v/>
      </c>
      <c r="H3226" s="0" t="str">
        <f aca="false">IF(G3226 &lt;&gt; "", A3226-G3226, "")</f>
        <v/>
      </c>
    </row>
    <row r="3227" customFormat="false" ht="12.8" hidden="false" customHeight="false" outlineLevel="0" collapsed="false">
      <c r="A3227" s="0" t="n">
        <v>98559</v>
      </c>
      <c r="B3227" s="0" t="s">
        <v>4</v>
      </c>
      <c r="C3227" s="0" t="n">
        <v>3267</v>
      </c>
      <c r="D3227" s="0" t="n">
        <v>3</v>
      </c>
      <c r="E3227" s="0" t="s">
        <v>2</v>
      </c>
      <c r="F3227" s="0" t="s">
        <v>82</v>
      </c>
      <c r="G3227" s="0" t="n">
        <f aca="false">IF($B3227="POP",INDEX($A$2:$A3226,MATCH(1,($F$2:$F3226=F3227)*($D$2:$D3226=D3227)*($B$2:$B3226="PUSH")*($C$2:$C3226=$C3227),0),0),"")</f>
        <v>98559</v>
      </c>
      <c r="H3227" s="0" t="n">
        <f aca="false">IF(G3227 &lt;&gt; "", A3227-G3227, "")</f>
        <v>0</v>
      </c>
    </row>
    <row r="3228" customFormat="false" ht="12.8" hidden="false" customHeight="false" outlineLevel="0" collapsed="false">
      <c r="A3228" s="0" t="n">
        <v>98559</v>
      </c>
      <c r="B3228" s="0" t="s">
        <v>6</v>
      </c>
      <c r="C3228" s="0" t="n">
        <v>3267</v>
      </c>
      <c r="D3228" s="0" t="n">
        <v>3</v>
      </c>
      <c r="E3228" s="0" t="s">
        <v>2</v>
      </c>
      <c r="F3228" s="0" t="s">
        <v>83</v>
      </c>
      <c r="G3228" s="0" t="str">
        <f aca="false">IF($B3228="POP",INDEX($A$2:$A3227,MATCH(1,($F$2:$F3227=F3228)*($D$2:$D3227=D3228)*($B$2:$B3227="PUSH")*($C$2:$C3227=$C3228),0),0),"")</f>
        <v/>
      </c>
      <c r="H3228" s="0" t="str">
        <f aca="false">IF(G3228 &lt;&gt; "", A3228-G3228, "")</f>
        <v/>
      </c>
    </row>
    <row r="3229" customFormat="false" ht="12.8" hidden="false" customHeight="false" outlineLevel="0" collapsed="false">
      <c r="A3229" s="0" t="n">
        <v>98575</v>
      </c>
      <c r="B3229" s="0" t="s">
        <v>6</v>
      </c>
      <c r="C3229" s="0" t="n">
        <v>3267</v>
      </c>
      <c r="D3229" s="0" t="n">
        <v>4</v>
      </c>
      <c r="E3229" s="0" t="s">
        <v>2</v>
      </c>
      <c r="F3229" s="0" t="s">
        <v>47</v>
      </c>
      <c r="G3229" s="0" t="str">
        <f aca="false">IF($B3229="POP",INDEX($A$2:$A3228,MATCH(1,($F$2:$F3228=F3229)*($D$2:$D3228=D3229)*($B$2:$B3228="PUSH")*($C$2:$C3228=$C3229),0),0),"")</f>
        <v/>
      </c>
      <c r="H3229" s="0" t="str">
        <f aca="false">IF(G3229 &lt;&gt; "", A3229-G3229, "")</f>
        <v/>
      </c>
    </row>
    <row r="3230" customFormat="false" ht="12.8" hidden="false" customHeight="false" outlineLevel="0" collapsed="false">
      <c r="A3230" s="0" t="n">
        <v>98575</v>
      </c>
      <c r="B3230" s="0" t="s">
        <v>6</v>
      </c>
      <c r="C3230" s="0" t="n">
        <v>3267</v>
      </c>
      <c r="D3230" s="0" t="n">
        <v>5</v>
      </c>
      <c r="E3230" s="0" t="s">
        <v>2</v>
      </c>
      <c r="F3230" s="0" t="s">
        <v>7</v>
      </c>
      <c r="G3230" s="0" t="str">
        <f aca="false">IF($B3230="POP",INDEX($A$2:$A3229,MATCH(1,($F$2:$F3229=F3230)*($D$2:$D3229=D3230)*($B$2:$B3229="PUSH")*($C$2:$C3229=$C3230),0),0),"")</f>
        <v/>
      </c>
      <c r="H3230" s="0" t="str">
        <f aca="false">IF(G3230 &lt;&gt; "", A3230-G3230, "")</f>
        <v/>
      </c>
    </row>
    <row r="3231" customFormat="false" ht="12.8" hidden="false" customHeight="false" outlineLevel="0" collapsed="false">
      <c r="A3231" s="0" t="n">
        <v>98575</v>
      </c>
      <c r="B3231" s="0" t="s">
        <v>4</v>
      </c>
      <c r="C3231" s="0" t="n">
        <v>3267</v>
      </c>
      <c r="D3231" s="0" t="n">
        <v>5</v>
      </c>
      <c r="E3231" s="0" t="s">
        <v>2</v>
      </c>
      <c r="F3231" s="0" t="s">
        <v>7</v>
      </c>
      <c r="G3231" s="0" t="n">
        <f aca="false">IF($B3231="POP",INDEX($A$2:$A3230,MATCH(1,($F$2:$F3230=F3231)*($D$2:$D3230=D3231)*($B$2:$B3230="PUSH")*($C$2:$C3230=$C3231),0),0),"")</f>
        <v>98575</v>
      </c>
      <c r="H3231" s="0" t="n">
        <f aca="false">IF(G3231 &lt;&gt; "", A3231-G3231, "")</f>
        <v>0</v>
      </c>
    </row>
    <row r="3232" customFormat="false" ht="12.8" hidden="false" customHeight="false" outlineLevel="0" collapsed="false">
      <c r="A3232" s="0" t="n">
        <v>98575</v>
      </c>
      <c r="B3232" s="0" t="s">
        <v>4</v>
      </c>
      <c r="C3232" s="0" t="n">
        <v>3267</v>
      </c>
      <c r="D3232" s="0" t="n">
        <v>4</v>
      </c>
      <c r="E3232" s="0" t="s">
        <v>2</v>
      </c>
      <c r="F3232" s="0" t="s">
        <v>47</v>
      </c>
      <c r="G3232" s="0" t="n">
        <f aca="false">IF($B3232="POP",INDEX($A$2:$A3231,MATCH(1,($F$2:$F3231=F3232)*($D$2:$D3231=D3232)*($B$2:$B3231="PUSH")*($C$2:$C3231=$C3232),0),0),"")</f>
        <v>98575</v>
      </c>
      <c r="H3232" s="0" t="n">
        <f aca="false">IF(G3232 &lt;&gt; "", A3232-G3232, "")</f>
        <v>0</v>
      </c>
    </row>
    <row r="3233" customFormat="false" ht="12.8" hidden="false" customHeight="false" outlineLevel="0" collapsed="false">
      <c r="A3233" s="0" t="n">
        <v>98577</v>
      </c>
      <c r="B3233" s="0" t="s">
        <v>4</v>
      </c>
      <c r="C3233" s="0" t="n">
        <v>3267</v>
      </c>
      <c r="D3233" s="0" t="n">
        <v>3</v>
      </c>
      <c r="E3233" s="0" t="s">
        <v>2</v>
      </c>
      <c r="F3233" s="0" t="s">
        <v>83</v>
      </c>
      <c r="G3233" s="0" t="n">
        <f aca="false">IF($B3233="POP",INDEX($A$2:$A3232,MATCH(1,($F$2:$F3232=F3233)*($D$2:$D3232=D3233)*($B$2:$B3232="PUSH")*($C$2:$C3232=$C3233),0),0),"")</f>
        <v>98559</v>
      </c>
      <c r="H3233" s="0" t="n">
        <f aca="false">IF(G3233 &lt;&gt; "", A3233-G3233, "")</f>
        <v>18</v>
      </c>
    </row>
    <row r="3234" customFormat="false" ht="12.8" hidden="false" customHeight="false" outlineLevel="0" collapsed="false">
      <c r="A3234" s="0" t="n">
        <v>98625</v>
      </c>
      <c r="B3234" s="0" t="s">
        <v>4</v>
      </c>
      <c r="C3234" s="0" t="n">
        <v>3267</v>
      </c>
      <c r="D3234" s="0" t="n">
        <v>2</v>
      </c>
      <c r="E3234" s="0" t="s">
        <v>2</v>
      </c>
      <c r="F3234" s="0" t="s">
        <v>81</v>
      </c>
      <c r="G3234" s="0" t="n">
        <f aca="false">IF($B3234="POP",INDEX($A$2:$A3233,MATCH(1,($F$2:$F3233=F3234)*($D$2:$D3233=D3234)*($B$2:$B3233="PUSH")*($C$2:$C3233=$C3234),0),0),"")</f>
        <v>98559</v>
      </c>
      <c r="H3234" s="0" t="n">
        <f aca="false">IF(G3234 &lt;&gt; "", A3234-G3234, "")</f>
        <v>66</v>
      </c>
    </row>
    <row r="3235" customFormat="false" ht="12.8" hidden="false" customHeight="false" outlineLevel="0" collapsed="false">
      <c r="A3235" s="0" t="n">
        <v>98625</v>
      </c>
      <c r="B3235" s="0" t="s">
        <v>4</v>
      </c>
      <c r="C3235" s="0" t="n">
        <v>3267</v>
      </c>
      <c r="D3235" s="0" t="n">
        <v>1</v>
      </c>
      <c r="E3235" s="0" t="s">
        <v>2</v>
      </c>
      <c r="F3235" s="0" t="s">
        <v>140</v>
      </c>
      <c r="G3235" s="0" t="n">
        <f aca="false">IF($B3235="POP",INDEX($A$2:$A3234,MATCH(1,($F$2:$F3234=F3235)*($D$2:$D3234=D3235)*($B$2:$B3234="PUSH")*($C$2:$C3234=$C3235),0),0),"")</f>
        <v>97990</v>
      </c>
      <c r="H3235" s="0" t="n">
        <f aca="false">IF(G3235 &lt;&gt; "", A3235-G3235, "")</f>
        <v>635</v>
      </c>
    </row>
    <row r="3236" customFormat="false" ht="12.8" hidden="false" customHeight="false" outlineLevel="0" collapsed="false">
      <c r="A3236" s="0" t="n">
        <v>99027</v>
      </c>
      <c r="B3236" s="0" t="s">
        <v>1</v>
      </c>
      <c r="C3236" s="0" t="n">
        <v>3299</v>
      </c>
      <c r="D3236" s="0" t="n">
        <v>0</v>
      </c>
      <c r="E3236" s="0" t="s">
        <v>2</v>
      </c>
      <c r="F3236" s="0" t="s">
        <v>97</v>
      </c>
      <c r="G3236" s="0" t="str">
        <f aca="false">IF($B3236="POP",INDEX($A$2:$A3235,MATCH(1,($F$2:$F3235=F3236)*($D$2:$D3235=D3236)*($B$2:$B3235="PUSH")*($C$2:$C3235=$C3236),0),0),"")</f>
        <v/>
      </c>
      <c r="H3236" s="0" t="str">
        <f aca="false">IF(G3236 &lt;&gt; "", A3236-G3236, "")</f>
        <v/>
      </c>
    </row>
    <row r="3237" customFormat="false" ht="12.8" hidden="false" customHeight="false" outlineLevel="0" collapsed="false">
      <c r="A3237" s="0" t="n">
        <v>99027</v>
      </c>
      <c r="B3237" s="0" t="s">
        <v>6</v>
      </c>
      <c r="C3237" s="0" t="n">
        <v>3299</v>
      </c>
      <c r="D3237" s="0" t="n">
        <v>0</v>
      </c>
      <c r="E3237" s="0" t="s">
        <v>2</v>
      </c>
      <c r="F3237" s="0" t="s">
        <v>98</v>
      </c>
      <c r="G3237" s="0" t="str">
        <f aca="false">IF($B3237="POP",INDEX($A$2:$A3236,MATCH(1,($F$2:$F3236=F3237)*($D$2:$D3236=D3237)*($B$2:$B3236="PUSH")*($C$2:$C3236=$C3237),0),0),"")</f>
        <v/>
      </c>
      <c r="H3237" s="0" t="str">
        <f aca="false">IF(G3237 &lt;&gt; "", A3237-G3237, "")</f>
        <v/>
      </c>
    </row>
    <row r="3238" customFormat="false" ht="12.8" hidden="false" customHeight="false" outlineLevel="0" collapsed="false">
      <c r="A3238" s="0" t="n">
        <v>99110</v>
      </c>
      <c r="B3238" s="0" t="s">
        <v>6</v>
      </c>
      <c r="C3238" s="0" t="n">
        <v>3251</v>
      </c>
      <c r="D3238" s="0" t="n">
        <v>1</v>
      </c>
      <c r="E3238" s="0" t="s">
        <v>2</v>
      </c>
      <c r="F3238" s="0" t="s">
        <v>106</v>
      </c>
      <c r="G3238" s="0" t="str">
        <f aca="false">IF($B3238="POP",INDEX($A$2:$A3237,MATCH(1,($F$2:$F3237=F3238)*($D$2:$D3237=D3238)*($B$2:$B3237="PUSH")*($C$2:$C3237=$C3238),0),0),"")</f>
        <v/>
      </c>
      <c r="H3238" s="0" t="str">
        <f aca="false">IF(G3238 &lt;&gt; "", A3238-G3238, "")</f>
        <v/>
      </c>
    </row>
    <row r="3239" customFormat="false" ht="12.8" hidden="false" customHeight="false" outlineLevel="0" collapsed="false">
      <c r="A3239" s="0" t="n">
        <v>99110</v>
      </c>
      <c r="B3239" s="0" t="s">
        <v>4</v>
      </c>
      <c r="C3239" s="0" t="n">
        <v>3251</v>
      </c>
      <c r="D3239" s="0" t="n">
        <v>1</v>
      </c>
      <c r="E3239" s="0" t="s">
        <v>2</v>
      </c>
      <c r="F3239" s="0" t="s">
        <v>106</v>
      </c>
      <c r="G3239" s="0" t="n">
        <f aca="false">IF($B3239="POP",INDEX($A$2:$A3238,MATCH(1,($F$2:$F3238=F3239)*($D$2:$D3238=D3239)*($B$2:$B3238="PUSH")*($C$2:$C3238=$C3239),0),0),"")</f>
        <v>99110</v>
      </c>
      <c r="H3239" s="0" t="n">
        <f aca="false">IF(G3239 &lt;&gt; "", A3239-G3239, "")</f>
        <v>0</v>
      </c>
    </row>
    <row r="3240" customFormat="false" ht="12.8" hidden="false" customHeight="false" outlineLevel="0" collapsed="false">
      <c r="A3240" s="0" t="n">
        <v>99144</v>
      </c>
      <c r="B3240" s="0" t="s">
        <v>6</v>
      </c>
      <c r="C3240" s="0" t="n">
        <v>3299</v>
      </c>
      <c r="D3240" s="0" t="n">
        <v>1</v>
      </c>
      <c r="E3240" s="0" t="s">
        <v>2</v>
      </c>
      <c r="F3240" s="0" t="s">
        <v>99</v>
      </c>
      <c r="G3240" s="0" t="str">
        <f aca="false">IF($B3240="POP",INDEX($A$2:$A3239,MATCH(1,($F$2:$F3239=F3240)*($D$2:$D3239=D3240)*($B$2:$B3239="PUSH")*($C$2:$C3239=$C3240),0),0),"")</f>
        <v/>
      </c>
      <c r="H3240" s="0" t="str">
        <f aca="false">IF(G3240 &lt;&gt; "", A3240-G3240, "")</f>
        <v/>
      </c>
    </row>
    <row r="3241" customFormat="false" ht="12.8" hidden="false" customHeight="false" outlineLevel="0" collapsed="false">
      <c r="A3241" s="0" t="n">
        <v>99144</v>
      </c>
      <c r="B3241" s="0" t="s">
        <v>6</v>
      </c>
      <c r="C3241" s="0" t="n">
        <v>3299</v>
      </c>
      <c r="D3241" s="0" t="n">
        <v>2</v>
      </c>
      <c r="E3241" s="0" t="s">
        <v>2</v>
      </c>
      <c r="F3241" s="0" t="s">
        <v>100</v>
      </c>
      <c r="G3241" s="0" t="str">
        <f aca="false">IF($B3241="POP",INDEX($A$2:$A3240,MATCH(1,($F$2:$F3240=F3241)*($D$2:$D3240=D3241)*($B$2:$B3240="PUSH")*($C$2:$C3240=$C3241),0),0),"")</f>
        <v/>
      </c>
      <c r="H3241" s="0" t="str">
        <f aca="false">IF(G3241 &lt;&gt; "", A3241-G3241, "")</f>
        <v/>
      </c>
    </row>
    <row r="3242" customFormat="false" ht="12.8" hidden="false" customHeight="false" outlineLevel="0" collapsed="false">
      <c r="A3242" s="0" t="n">
        <v>99144</v>
      </c>
      <c r="B3242" s="0" t="s">
        <v>4</v>
      </c>
      <c r="C3242" s="0" t="n">
        <v>3299</v>
      </c>
      <c r="D3242" s="0" t="n">
        <v>2</v>
      </c>
      <c r="E3242" s="0" t="s">
        <v>2</v>
      </c>
      <c r="F3242" s="0" t="s">
        <v>100</v>
      </c>
      <c r="G3242" s="0" t="n">
        <f aca="false">IF($B3242="POP",INDEX($A$2:$A3241,MATCH(1,($F$2:$F3241=F3242)*($D$2:$D3241=D3242)*($B$2:$B3241="PUSH")*($C$2:$C3241=$C3242),0),0),"")</f>
        <v>99144</v>
      </c>
      <c r="H3242" s="0" t="n">
        <f aca="false">IF(G3242 &lt;&gt; "", A3242-G3242, "")</f>
        <v>0</v>
      </c>
    </row>
    <row r="3243" customFormat="false" ht="12.8" hidden="false" customHeight="false" outlineLevel="0" collapsed="false">
      <c r="A3243" s="0" t="n">
        <v>99161</v>
      </c>
      <c r="B3243" s="0" t="s">
        <v>6</v>
      </c>
      <c r="C3243" s="0" t="n">
        <v>3299</v>
      </c>
      <c r="D3243" s="0" t="n">
        <v>2</v>
      </c>
      <c r="E3243" s="0" t="s">
        <v>2</v>
      </c>
      <c r="F3243" s="0" t="s">
        <v>101</v>
      </c>
      <c r="G3243" s="0" t="str">
        <f aca="false">IF($B3243="POP",INDEX($A$2:$A3242,MATCH(1,($F$2:$F3242=F3243)*($D$2:$D3242=D3243)*($B$2:$B3242="PUSH")*($C$2:$C3242=$C3243),0),0),"")</f>
        <v/>
      </c>
      <c r="H3243" s="0" t="str">
        <f aca="false">IF(G3243 &lt;&gt; "", A3243-G3243, "")</f>
        <v/>
      </c>
    </row>
    <row r="3244" customFormat="false" ht="12.8" hidden="false" customHeight="false" outlineLevel="0" collapsed="false">
      <c r="A3244" s="0" t="n">
        <v>99228</v>
      </c>
      <c r="B3244" s="0" t="s">
        <v>6</v>
      </c>
      <c r="C3244" s="0" t="n">
        <v>3299</v>
      </c>
      <c r="D3244" s="0" t="n">
        <v>3</v>
      </c>
      <c r="E3244" s="0" t="s">
        <v>2</v>
      </c>
      <c r="F3244" s="0" t="s">
        <v>102</v>
      </c>
      <c r="G3244" s="0" t="str">
        <f aca="false">IF($B3244="POP",INDEX($A$2:$A3243,MATCH(1,($F$2:$F3243=F3244)*($D$2:$D3243=D3244)*($B$2:$B3243="PUSH")*($C$2:$C3243=$C3244),0),0),"")</f>
        <v/>
      </c>
      <c r="H3244" s="0" t="str">
        <f aca="false">IF(G3244 &lt;&gt; "", A3244-G3244, "")</f>
        <v/>
      </c>
    </row>
    <row r="3245" customFormat="false" ht="12.8" hidden="false" customHeight="false" outlineLevel="0" collapsed="false">
      <c r="A3245" s="0" t="n">
        <v>99228</v>
      </c>
      <c r="B3245" s="0" t="s">
        <v>4</v>
      </c>
      <c r="C3245" s="0" t="n">
        <v>3299</v>
      </c>
      <c r="D3245" s="0" t="n">
        <v>3</v>
      </c>
      <c r="E3245" s="0" t="s">
        <v>2</v>
      </c>
      <c r="F3245" s="0" t="s">
        <v>102</v>
      </c>
      <c r="G3245" s="0" t="n">
        <f aca="false">IF($B3245="POP",INDEX($A$2:$A3244,MATCH(1,($F$2:$F3244=F3245)*($D$2:$D3244=D3245)*($B$2:$B3244="PUSH")*($C$2:$C3244=$C3245),0),0),"")</f>
        <v>99228</v>
      </c>
      <c r="H3245" s="0" t="n">
        <f aca="false">IF(G3245 &lt;&gt; "", A3245-G3245, "")</f>
        <v>0</v>
      </c>
    </row>
    <row r="3246" customFormat="false" ht="12.8" hidden="false" customHeight="false" outlineLevel="0" collapsed="false">
      <c r="A3246" s="0" t="n">
        <v>99228</v>
      </c>
      <c r="B3246" s="0" t="s">
        <v>6</v>
      </c>
      <c r="C3246" s="0" t="n">
        <v>3299</v>
      </c>
      <c r="D3246" s="0" t="n">
        <v>3</v>
      </c>
      <c r="E3246" s="0" t="s">
        <v>2</v>
      </c>
      <c r="F3246" s="0" t="s">
        <v>103</v>
      </c>
      <c r="G3246" s="0" t="str">
        <f aca="false">IF($B3246="POP",INDEX($A$2:$A3245,MATCH(1,($F$2:$F3245=F3246)*($D$2:$D3245=D3246)*($B$2:$B3245="PUSH")*($C$2:$C3245=$C3246),0),0),"")</f>
        <v/>
      </c>
      <c r="H3246" s="0" t="str">
        <f aca="false">IF(G3246 &lt;&gt; "", A3246-G3246, "")</f>
        <v/>
      </c>
    </row>
    <row r="3247" customFormat="false" ht="12.8" hidden="false" customHeight="false" outlineLevel="0" collapsed="false">
      <c r="A3247" s="0" t="n">
        <v>99228</v>
      </c>
      <c r="B3247" s="0" t="s">
        <v>6</v>
      </c>
      <c r="C3247" s="0" t="n">
        <v>3299</v>
      </c>
      <c r="D3247" s="0" t="n">
        <v>4</v>
      </c>
      <c r="E3247" s="0" t="s">
        <v>2</v>
      </c>
      <c r="F3247" s="0" t="s">
        <v>104</v>
      </c>
      <c r="G3247" s="0" t="str">
        <f aca="false">IF($B3247="POP",INDEX($A$2:$A3246,MATCH(1,($F$2:$F3246=F3247)*($D$2:$D3246=D3247)*($B$2:$B3246="PUSH")*($C$2:$C3246=$C3247),0),0),"")</f>
        <v/>
      </c>
      <c r="H3247" s="0" t="str">
        <f aca="false">IF(G3247 &lt;&gt; "", A3247-G3247, "")</f>
        <v/>
      </c>
    </row>
    <row r="3248" customFormat="false" ht="12.8" hidden="false" customHeight="false" outlineLevel="0" collapsed="false">
      <c r="A3248" s="0" t="n">
        <v>99228</v>
      </c>
      <c r="B3248" s="0" t="s">
        <v>4</v>
      </c>
      <c r="C3248" s="0" t="n">
        <v>3299</v>
      </c>
      <c r="D3248" s="0" t="n">
        <v>4</v>
      </c>
      <c r="E3248" s="0" t="s">
        <v>2</v>
      </c>
      <c r="F3248" s="0" t="s">
        <v>104</v>
      </c>
      <c r="G3248" s="0" t="n">
        <f aca="false">IF($B3248="POP",INDEX($A$2:$A3247,MATCH(1,($F$2:$F3247=F3248)*($D$2:$D3247=D3248)*($B$2:$B3247="PUSH")*($C$2:$C3247=$C3248),0),0),"")</f>
        <v>99228</v>
      </c>
      <c r="H3248" s="0" t="n">
        <f aca="false">IF(G3248 &lt;&gt; "", A3248-G3248, "")</f>
        <v>0</v>
      </c>
    </row>
    <row r="3249" customFormat="false" ht="12.8" hidden="false" customHeight="false" outlineLevel="0" collapsed="false">
      <c r="A3249" s="0" t="n">
        <v>99228</v>
      </c>
      <c r="B3249" s="0" t="s">
        <v>6</v>
      </c>
      <c r="C3249" s="0" t="n">
        <v>3299</v>
      </c>
      <c r="D3249" s="0" t="n">
        <v>4</v>
      </c>
      <c r="E3249" s="0" t="s">
        <v>2</v>
      </c>
      <c r="F3249" s="0" t="s">
        <v>128</v>
      </c>
      <c r="G3249" s="0" t="str">
        <f aca="false">IF($B3249="POP",INDEX($A$2:$A3248,MATCH(1,($F$2:$F3248=F3249)*($D$2:$D3248=D3249)*($B$2:$B3248="PUSH")*($C$2:$C3248=$C3249),0),0),"")</f>
        <v/>
      </c>
      <c r="H3249" s="0" t="str">
        <f aca="false">IF(G3249 &lt;&gt; "", A3249-G3249, "")</f>
        <v/>
      </c>
    </row>
    <row r="3250" customFormat="false" ht="12.8" hidden="false" customHeight="false" outlineLevel="0" collapsed="false">
      <c r="A3250" s="0" t="n">
        <v>99228</v>
      </c>
      <c r="B3250" s="0" t="s">
        <v>1</v>
      </c>
      <c r="C3250" s="0" t="n">
        <v>3304</v>
      </c>
      <c r="D3250" s="0" t="n">
        <v>0</v>
      </c>
      <c r="E3250" s="0" t="s">
        <v>2</v>
      </c>
      <c r="F3250" s="0" t="s">
        <v>129</v>
      </c>
      <c r="G3250" s="0" t="str">
        <f aca="false">IF($B3250="POP",INDEX($A$2:$A3249,MATCH(1,($F$2:$F3249=F3250)*($D$2:$D3249=D3250)*($B$2:$B3249="PUSH")*($C$2:$C3249=$C3250),0),0),"")</f>
        <v/>
      </c>
      <c r="H3250" s="0" t="str">
        <f aca="false">IF(G3250 &lt;&gt; "", A3250-G3250, "")</f>
        <v/>
      </c>
    </row>
    <row r="3251" customFormat="false" ht="12.8" hidden="false" customHeight="false" outlineLevel="0" collapsed="false">
      <c r="A3251" s="0" t="n">
        <v>99228</v>
      </c>
      <c r="B3251" s="0" t="s">
        <v>4</v>
      </c>
      <c r="C3251" s="0" t="n">
        <v>3299</v>
      </c>
      <c r="D3251" s="0" t="n">
        <v>4</v>
      </c>
      <c r="E3251" s="0" t="s">
        <v>2</v>
      </c>
      <c r="F3251" s="0" t="s">
        <v>128</v>
      </c>
      <c r="G3251" s="0" t="n">
        <f aca="false">IF($B3251="POP",INDEX($A$2:$A3250,MATCH(1,($F$2:$F3250=F3251)*($D$2:$D3250=D3251)*($B$2:$B3250="PUSH")*($C$2:$C3250=$C3251),0),0),"")</f>
        <v>99228</v>
      </c>
      <c r="H3251" s="0" t="n">
        <f aca="false">IF(G3251 &lt;&gt; "", A3251-G3251, "")</f>
        <v>0</v>
      </c>
    </row>
    <row r="3252" customFormat="false" ht="12.8" hidden="false" customHeight="false" outlineLevel="0" collapsed="false">
      <c r="A3252" s="0" t="n">
        <v>99228</v>
      </c>
      <c r="B3252" s="0" t="s">
        <v>4</v>
      </c>
      <c r="C3252" s="0" t="n">
        <v>3299</v>
      </c>
      <c r="D3252" s="0" t="n">
        <v>3</v>
      </c>
      <c r="E3252" s="0" t="s">
        <v>2</v>
      </c>
      <c r="F3252" s="0" t="s">
        <v>103</v>
      </c>
      <c r="G3252" s="0" t="n">
        <f aca="false">IF($B3252="POP",INDEX($A$2:$A3251,MATCH(1,($F$2:$F3251=F3252)*($D$2:$D3251=D3252)*($B$2:$B3251="PUSH")*($C$2:$C3251=$C3252),0),0),"")</f>
        <v>99228</v>
      </c>
      <c r="H3252" s="0" t="n">
        <f aca="false">IF(G3252 &lt;&gt; "", A3252-G3252, "")</f>
        <v>0</v>
      </c>
    </row>
    <row r="3253" customFormat="false" ht="12.8" hidden="false" customHeight="false" outlineLevel="0" collapsed="false">
      <c r="A3253" s="0" t="n">
        <v>99228</v>
      </c>
      <c r="B3253" s="0" t="s">
        <v>4</v>
      </c>
      <c r="C3253" s="0" t="n">
        <v>3299</v>
      </c>
      <c r="D3253" s="0" t="n">
        <v>2</v>
      </c>
      <c r="E3253" s="0" t="s">
        <v>2</v>
      </c>
      <c r="F3253" s="0" t="s">
        <v>101</v>
      </c>
      <c r="G3253" s="0" t="n">
        <f aca="false">IF($B3253="POP",INDEX($A$2:$A3252,MATCH(1,($F$2:$F3252=F3253)*($D$2:$D3252=D3253)*($B$2:$B3252="PUSH")*($C$2:$C3252=$C3253),0),0),"")</f>
        <v>99161</v>
      </c>
      <c r="H3253" s="0" t="n">
        <f aca="false">IF(G3253 &lt;&gt; "", A3253-G3253, "")</f>
        <v>67</v>
      </c>
    </row>
    <row r="3254" customFormat="false" ht="12.8" hidden="false" customHeight="false" outlineLevel="0" collapsed="false">
      <c r="A3254" s="0" t="n">
        <v>99228</v>
      </c>
      <c r="B3254" s="0" t="s">
        <v>4</v>
      </c>
      <c r="C3254" s="0" t="n">
        <v>3299</v>
      </c>
      <c r="D3254" s="0" t="n">
        <v>1</v>
      </c>
      <c r="E3254" s="0" t="s">
        <v>2</v>
      </c>
      <c r="F3254" s="0" t="s">
        <v>99</v>
      </c>
      <c r="G3254" s="0" t="n">
        <f aca="false">IF($B3254="POP",INDEX($A$2:$A3253,MATCH(1,($F$2:$F3253=F3254)*($D$2:$D3253=D3254)*($B$2:$B3253="PUSH")*($C$2:$C3253=$C3254),0),0),"")</f>
        <v>99144</v>
      </c>
      <c r="H3254" s="0" t="n">
        <f aca="false">IF(G3254 &lt;&gt; "", A3254-G3254, "")</f>
        <v>84</v>
      </c>
    </row>
    <row r="3255" customFormat="false" ht="12.8" hidden="false" customHeight="false" outlineLevel="0" collapsed="false">
      <c r="A3255" s="0" t="n">
        <v>99228</v>
      </c>
      <c r="B3255" s="0" t="s">
        <v>1</v>
      </c>
      <c r="C3255" s="0" t="n">
        <v>3299</v>
      </c>
      <c r="D3255" s="0" t="n">
        <v>1</v>
      </c>
      <c r="E3255" s="0" t="s">
        <v>2</v>
      </c>
      <c r="F3255" s="0" t="s">
        <v>3</v>
      </c>
      <c r="G3255" s="0" t="str">
        <f aca="false">IF($B3255="POP",INDEX($A$2:$A3254,MATCH(1,($F$2:$F3254=F3255)*($D$2:$D3254=D3255)*($B$2:$B3254="PUSH")*($C$2:$C3254=$C3255),0),0),"")</f>
        <v/>
      </c>
      <c r="H3255" s="0" t="str">
        <f aca="false">IF(G3255 &lt;&gt; "", A3255-G3255, "")</f>
        <v/>
      </c>
    </row>
    <row r="3256" customFormat="false" ht="12.8" hidden="false" customHeight="false" outlineLevel="0" collapsed="false">
      <c r="A3256" s="0" t="n">
        <v>99244</v>
      </c>
      <c r="B3256" s="0" t="s">
        <v>11</v>
      </c>
      <c r="C3256" s="0" t="n">
        <v>3299</v>
      </c>
      <c r="D3256" s="0" t="n">
        <v>0</v>
      </c>
      <c r="E3256" s="0" t="s">
        <v>2</v>
      </c>
      <c r="F3256" s="0" t="s">
        <v>98</v>
      </c>
      <c r="G3256" s="0" t="str">
        <f aca="false">IF($B3256="POP",INDEX($A$2:$A3255,MATCH(1,($F$2:$F3255=F3256)*($D$2:$D3255=D3256)*($B$2:$B3255="PUSH")*($C$2:$C3255=$C3256),0),0),"")</f>
        <v/>
      </c>
      <c r="H3256" s="0" t="str">
        <f aca="false">IF(G3256 &lt;&gt; "", A3256-G3256, "")</f>
        <v/>
      </c>
    </row>
    <row r="3257" customFormat="false" ht="12.8" hidden="false" customHeight="false" outlineLevel="0" collapsed="false">
      <c r="A3257" s="0" t="n">
        <v>99261</v>
      </c>
      <c r="B3257" s="0" t="s">
        <v>4</v>
      </c>
      <c r="C3257" s="0" t="n">
        <v>3299</v>
      </c>
      <c r="D3257" s="0" t="n">
        <v>0</v>
      </c>
      <c r="E3257" s="0" t="s">
        <v>2</v>
      </c>
      <c r="F3257" s="0" t="s">
        <v>98</v>
      </c>
      <c r="G3257" s="0" t="n">
        <f aca="false">IF($B3257="POP",INDEX($A$2:$A3256,MATCH(1,($F$2:$F3256=F3257)*($D$2:$D3256=D3257)*($B$2:$B3256="PUSH")*($C$2:$C3256=$C3257),0),0),"")</f>
        <v>99027</v>
      </c>
      <c r="H3257" s="0" t="n">
        <f aca="false">IF(G3257 &lt;&gt; "", A3257-G3257, "")</f>
        <v>234</v>
      </c>
    </row>
    <row r="3258" customFormat="false" ht="12.8" hidden="false" customHeight="false" outlineLevel="0" collapsed="false">
      <c r="A3258" s="0" t="n">
        <v>99261</v>
      </c>
      <c r="B3258" s="0" t="s">
        <v>6</v>
      </c>
      <c r="C3258" s="0" t="n">
        <v>3251</v>
      </c>
      <c r="D3258" s="0" t="n">
        <v>1</v>
      </c>
      <c r="E3258" s="0" t="s">
        <v>2</v>
      </c>
      <c r="F3258" s="0" t="s">
        <v>91</v>
      </c>
      <c r="G3258" s="0" t="str">
        <f aca="false">IF($B3258="POP",INDEX($A$2:$A3257,MATCH(1,($F$2:$F3257=F3258)*($D$2:$D3257=D3258)*($B$2:$B3257="PUSH")*($C$2:$C3257=$C3258),0),0),"")</f>
        <v/>
      </c>
      <c r="H3258" s="0" t="str">
        <f aca="false">IF(G3258 &lt;&gt; "", A3258-G3258, "")</f>
        <v/>
      </c>
    </row>
    <row r="3259" customFormat="false" ht="12.8" hidden="false" customHeight="false" outlineLevel="0" collapsed="false">
      <c r="A3259" s="0" t="n">
        <v>99294</v>
      </c>
      <c r="B3259" s="0" t="s">
        <v>4</v>
      </c>
      <c r="C3259" s="0" t="n">
        <v>3251</v>
      </c>
      <c r="D3259" s="0" t="n">
        <v>1</v>
      </c>
      <c r="E3259" s="0" t="s">
        <v>2</v>
      </c>
      <c r="F3259" s="0" t="s">
        <v>91</v>
      </c>
      <c r="G3259" s="0" t="n">
        <f aca="false">IF($B3259="POP",INDEX($A$2:$A3258,MATCH(1,($F$2:$F3258=F3259)*($D$2:$D3258=D3259)*($B$2:$B3258="PUSH")*($C$2:$C3258=$C3259),0),0),"")</f>
        <v>99261</v>
      </c>
      <c r="H3259" s="0" t="n">
        <f aca="false">IF(G3259 &lt;&gt; "", A3259-G3259, "")</f>
        <v>33</v>
      </c>
    </row>
    <row r="3260" customFormat="false" ht="12.8" hidden="false" customHeight="false" outlineLevel="0" collapsed="false">
      <c r="A3260" s="0" t="n">
        <v>99311</v>
      </c>
      <c r="B3260" s="0" t="s">
        <v>11</v>
      </c>
      <c r="C3260" s="0" t="n">
        <v>3251</v>
      </c>
      <c r="D3260" s="0" t="n">
        <v>0</v>
      </c>
      <c r="E3260" s="0" t="s">
        <v>2</v>
      </c>
      <c r="F3260" s="0" t="s">
        <v>130</v>
      </c>
      <c r="G3260" s="0" t="str">
        <f aca="false">IF($B3260="POP",INDEX($A$2:$A3259,MATCH(1,($F$2:$F3259=F3260)*($D$2:$D3259=D3260)*($B$2:$B3259="PUSH")*($C$2:$C3259=$C3260),0),0),"")</f>
        <v/>
      </c>
      <c r="H3260" s="0" t="str">
        <f aca="false">IF(G3260 &lt;&gt; "", A3260-G3260, "")</f>
        <v/>
      </c>
    </row>
    <row r="3261" customFormat="false" ht="12.8" hidden="false" customHeight="false" outlineLevel="0" collapsed="false">
      <c r="A3261" s="0" t="n">
        <v>99328</v>
      </c>
      <c r="B3261" s="0" t="s">
        <v>4</v>
      </c>
      <c r="C3261" s="0" t="n">
        <v>3251</v>
      </c>
      <c r="D3261" s="0" t="n">
        <v>0</v>
      </c>
      <c r="E3261" s="0" t="s">
        <v>2</v>
      </c>
      <c r="F3261" s="0" t="s">
        <v>130</v>
      </c>
      <c r="G3261" s="0" t="n">
        <f aca="false">IF($B3261="POP",INDEX($A$2:$A3260,MATCH(1,($F$2:$F3260=F3261)*($D$2:$D3260=D3261)*($B$2:$B3260="PUSH")*($C$2:$C3260=$C3261),0),0),"")</f>
        <v>97337</v>
      </c>
      <c r="H3261" s="0" t="n">
        <f aca="false">IF(G3261 &lt;&gt; "", A3261-G3261, "")</f>
        <v>1991</v>
      </c>
    </row>
    <row r="3262" customFormat="false" ht="12.8" hidden="false" customHeight="false" outlineLevel="0" collapsed="false">
      <c r="A3262" s="0" t="n">
        <v>99328</v>
      </c>
      <c r="B3262" s="0" t="s">
        <v>6</v>
      </c>
      <c r="C3262" s="0" t="n">
        <v>3304</v>
      </c>
      <c r="D3262" s="0" t="n">
        <v>0</v>
      </c>
      <c r="E3262" s="0" t="s">
        <v>2</v>
      </c>
      <c r="F3262" s="0" t="s">
        <v>130</v>
      </c>
      <c r="G3262" s="0" t="str">
        <f aca="false">IF($B3262="POP",INDEX($A$2:$A3261,MATCH(1,($F$2:$F3261=F3262)*($D$2:$D3261=D3262)*($B$2:$B3261="PUSH")*($C$2:$C3261=$C3262),0),0),"")</f>
        <v/>
      </c>
      <c r="H3262" s="0" t="str">
        <f aca="false">IF(G3262 &lt;&gt; "", A3262-G3262, "")</f>
        <v/>
      </c>
    </row>
    <row r="3263" customFormat="false" ht="12.8" hidden="false" customHeight="false" outlineLevel="0" collapsed="false">
      <c r="A3263" s="0" t="n">
        <v>99328</v>
      </c>
      <c r="B3263" s="0" t="s">
        <v>6</v>
      </c>
      <c r="C3263" s="0" t="n">
        <v>3304</v>
      </c>
      <c r="D3263" s="0" t="n">
        <v>1</v>
      </c>
      <c r="E3263" s="0" t="s">
        <v>2</v>
      </c>
      <c r="F3263" s="0" t="s">
        <v>131</v>
      </c>
      <c r="G3263" s="0" t="str">
        <f aca="false">IF($B3263="POP",INDEX($A$2:$A3262,MATCH(1,($F$2:$F3262=F3263)*($D$2:$D3262=D3263)*($B$2:$B3262="PUSH")*($C$2:$C3262=$C3263),0),0),"")</f>
        <v/>
      </c>
      <c r="H3263" s="0" t="str">
        <f aca="false">IF(G3263 &lt;&gt; "", A3263-G3263, "")</f>
        <v/>
      </c>
    </row>
    <row r="3264" customFormat="false" ht="12.8" hidden="false" customHeight="false" outlineLevel="0" collapsed="false">
      <c r="A3264" s="0" t="n">
        <v>99328</v>
      </c>
      <c r="B3264" s="0" t="s">
        <v>4</v>
      </c>
      <c r="C3264" s="0" t="n">
        <v>3304</v>
      </c>
      <c r="D3264" s="0" t="n">
        <v>1</v>
      </c>
      <c r="E3264" s="0" t="s">
        <v>2</v>
      </c>
      <c r="F3264" s="0" t="s">
        <v>131</v>
      </c>
      <c r="G3264" s="0" t="n">
        <f aca="false">IF($B3264="POP",INDEX($A$2:$A3263,MATCH(1,($F$2:$F3263=F3264)*($D$2:$D3263=D3264)*($B$2:$B3263="PUSH")*($C$2:$C3263=$C3264),0),0),"")</f>
        <v>99328</v>
      </c>
      <c r="H3264" s="0" t="n">
        <f aca="false">IF(G3264 &lt;&gt; "", A3264-G3264, "")</f>
        <v>0</v>
      </c>
    </row>
    <row r="3265" customFormat="false" ht="12.8" hidden="false" customHeight="false" outlineLevel="0" collapsed="false">
      <c r="A3265" s="0" t="n">
        <v>99344</v>
      </c>
      <c r="B3265" s="0" t="s">
        <v>6</v>
      </c>
      <c r="C3265" s="0" t="n">
        <v>3304</v>
      </c>
      <c r="D3265" s="0" t="n">
        <v>1</v>
      </c>
      <c r="E3265" s="0" t="s">
        <v>2</v>
      </c>
      <c r="F3265" s="0" t="s">
        <v>132</v>
      </c>
      <c r="G3265" s="0" t="str">
        <f aca="false">IF($B3265="POP",INDEX($A$2:$A3264,MATCH(1,($F$2:$F3264=F3265)*($D$2:$D3264=D3265)*($B$2:$B3264="PUSH")*($C$2:$C3264=$C3265),0),0),"")</f>
        <v/>
      </c>
      <c r="H3265" s="0" t="str">
        <f aca="false">IF(G3265 &lt;&gt; "", A3265-G3265, "")</f>
        <v/>
      </c>
    </row>
    <row r="3266" customFormat="false" ht="12.8" hidden="false" customHeight="false" outlineLevel="0" collapsed="false">
      <c r="A3266" s="0" t="n">
        <v>99345</v>
      </c>
      <c r="B3266" s="0" t="s">
        <v>4</v>
      </c>
      <c r="C3266" s="0" t="n">
        <v>3304</v>
      </c>
      <c r="D3266" s="0" t="n">
        <v>1</v>
      </c>
      <c r="E3266" s="0" t="s">
        <v>2</v>
      </c>
      <c r="F3266" s="0" t="s">
        <v>132</v>
      </c>
      <c r="G3266" s="0" t="n">
        <f aca="false">IF($B3266="POP",INDEX($A$2:$A3265,MATCH(1,($F$2:$F3265=F3266)*($D$2:$D3265=D3266)*($B$2:$B3265="PUSH")*($C$2:$C3265=$C3266),0),0),"")</f>
        <v>99344</v>
      </c>
      <c r="H3266" s="0" t="n">
        <f aca="false">IF(G3266 &lt;&gt; "", A3266-G3266, "")</f>
        <v>1</v>
      </c>
    </row>
    <row r="3267" customFormat="false" ht="12.8" hidden="false" customHeight="false" outlineLevel="0" collapsed="false">
      <c r="A3267" s="0" t="n">
        <v>99345</v>
      </c>
      <c r="B3267" s="0" t="s">
        <v>6</v>
      </c>
      <c r="C3267" s="0" t="n">
        <v>3304</v>
      </c>
      <c r="D3267" s="0" t="n">
        <v>1</v>
      </c>
      <c r="E3267" s="0" t="s">
        <v>2</v>
      </c>
      <c r="F3267" s="0" t="s">
        <v>133</v>
      </c>
      <c r="G3267" s="0" t="str">
        <f aca="false">IF($B3267="POP",INDEX($A$2:$A3266,MATCH(1,($F$2:$F3266=F3267)*($D$2:$D3266=D3267)*($B$2:$B3266="PUSH")*($C$2:$C3266=$C3267),0),0),"")</f>
        <v/>
      </c>
      <c r="H3267" s="0" t="str">
        <f aca="false">IF(G3267 &lt;&gt; "", A3267-G3267, "")</f>
        <v/>
      </c>
    </row>
    <row r="3268" customFormat="false" ht="12.8" hidden="false" customHeight="false" outlineLevel="0" collapsed="false">
      <c r="A3268" s="0" t="n">
        <v>99345</v>
      </c>
      <c r="B3268" s="0" t="s">
        <v>6</v>
      </c>
      <c r="C3268" s="0" t="n">
        <v>3304</v>
      </c>
      <c r="D3268" s="0" t="n">
        <v>2</v>
      </c>
      <c r="E3268" s="0" t="s">
        <v>2</v>
      </c>
      <c r="F3268" s="0" t="s">
        <v>134</v>
      </c>
      <c r="G3268" s="0" t="str">
        <f aca="false">IF($B3268="POP",INDEX($A$2:$A3267,MATCH(1,($F$2:$F3267=F3268)*($D$2:$D3267=D3268)*($B$2:$B3267="PUSH")*($C$2:$C3267=$C3268),0),0),"")</f>
        <v/>
      </c>
      <c r="H3268" s="0" t="str">
        <f aca="false">IF(G3268 &lt;&gt; "", A3268-G3268, "")</f>
        <v/>
      </c>
    </row>
    <row r="3269" customFormat="false" ht="12.8" hidden="false" customHeight="false" outlineLevel="0" collapsed="false">
      <c r="A3269" s="0" t="n">
        <v>99345</v>
      </c>
      <c r="B3269" s="0" t="s">
        <v>6</v>
      </c>
      <c r="C3269" s="0" t="n">
        <v>3304</v>
      </c>
      <c r="D3269" s="0" t="n">
        <v>3</v>
      </c>
      <c r="E3269" s="0" t="s">
        <v>2</v>
      </c>
      <c r="F3269" s="0" t="s">
        <v>100</v>
      </c>
      <c r="G3269" s="0" t="str">
        <f aca="false">IF($B3269="POP",INDEX($A$2:$A3268,MATCH(1,($F$2:$F3268=F3269)*($D$2:$D3268=D3269)*($B$2:$B3268="PUSH")*($C$2:$C3268=$C3269),0),0),"")</f>
        <v/>
      </c>
      <c r="H3269" s="0" t="str">
        <f aca="false">IF(G3269 &lt;&gt; "", A3269-G3269, "")</f>
        <v/>
      </c>
    </row>
    <row r="3270" customFormat="false" ht="12.8" hidden="false" customHeight="false" outlineLevel="0" collapsed="false">
      <c r="A3270" s="0" t="n">
        <v>99345</v>
      </c>
      <c r="B3270" s="0" t="s">
        <v>4</v>
      </c>
      <c r="C3270" s="0" t="n">
        <v>3304</v>
      </c>
      <c r="D3270" s="0" t="n">
        <v>3</v>
      </c>
      <c r="E3270" s="0" t="s">
        <v>2</v>
      </c>
      <c r="F3270" s="0" t="s">
        <v>100</v>
      </c>
      <c r="G3270" s="0" t="n">
        <f aca="false">IF($B3270="POP",INDEX($A$2:$A3269,MATCH(1,($F$2:$F3269=F3270)*($D$2:$D3269=D3270)*($B$2:$B3269="PUSH")*($C$2:$C3269=$C3270),0),0),"")</f>
        <v>99345</v>
      </c>
      <c r="H3270" s="0" t="n">
        <f aca="false">IF(G3270 &lt;&gt; "", A3270-G3270, "")</f>
        <v>0</v>
      </c>
    </row>
    <row r="3271" customFormat="false" ht="12.8" hidden="false" customHeight="false" outlineLevel="0" collapsed="false">
      <c r="A3271" s="0" t="n">
        <v>99345</v>
      </c>
      <c r="B3271" s="0" t="s">
        <v>4</v>
      </c>
      <c r="C3271" s="0" t="n">
        <v>3304</v>
      </c>
      <c r="D3271" s="0" t="n">
        <v>2</v>
      </c>
      <c r="E3271" s="0" t="s">
        <v>2</v>
      </c>
      <c r="F3271" s="0" t="s">
        <v>134</v>
      </c>
      <c r="G3271" s="0" t="n">
        <f aca="false">IF($B3271="POP",INDEX($A$2:$A3270,MATCH(1,($F$2:$F3270=F3271)*($D$2:$D3270=D3271)*($B$2:$B3270="PUSH")*($C$2:$C3270=$C3271),0),0),"")</f>
        <v>99345</v>
      </c>
      <c r="H3271" s="0" t="n">
        <f aca="false">IF(G3271 &lt;&gt; "", A3271-G3271, "")</f>
        <v>0</v>
      </c>
    </row>
    <row r="3272" customFormat="false" ht="12.8" hidden="false" customHeight="false" outlineLevel="0" collapsed="false">
      <c r="A3272" s="0" t="n">
        <v>99345</v>
      </c>
      <c r="B3272" s="0" t="s">
        <v>4</v>
      </c>
      <c r="C3272" s="0" t="n">
        <v>3304</v>
      </c>
      <c r="D3272" s="0" t="n">
        <v>1</v>
      </c>
      <c r="E3272" s="0" t="s">
        <v>2</v>
      </c>
      <c r="F3272" s="0" t="s">
        <v>133</v>
      </c>
      <c r="G3272" s="0" t="n">
        <f aca="false">IF($B3272="POP",INDEX($A$2:$A3271,MATCH(1,($F$2:$F3271=F3272)*($D$2:$D3271=D3272)*($B$2:$B3271="PUSH")*($C$2:$C3271=$C3272),0),0),"")</f>
        <v>99345</v>
      </c>
      <c r="H3272" s="0" t="n">
        <f aca="false">IF(G3272 &lt;&gt; "", A3272-G3272, "")</f>
        <v>0</v>
      </c>
    </row>
    <row r="3273" customFormat="false" ht="12.8" hidden="false" customHeight="false" outlineLevel="0" collapsed="false">
      <c r="A3273" s="0" t="n">
        <v>99345</v>
      </c>
      <c r="B3273" s="0" t="s">
        <v>6</v>
      </c>
      <c r="C3273" s="0" t="n">
        <v>3304</v>
      </c>
      <c r="D3273" s="0" t="n">
        <v>1</v>
      </c>
      <c r="E3273" s="0" t="s">
        <v>2</v>
      </c>
      <c r="F3273" s="0" t="s">
        <v>135</v>
      </c>
      <c r="G3273" s="0" t="str">
        <f aca="false">IF($B3273="POP",INDEX($A$2:$A3272,MATCH(1,($F$2:$F3272=F3273)*($D$2:$D3272=D3273)*($B$2:$B3272="PUSH")*($C$2:$C3272=$C3273),0),0),"")</f>
        <v/>
      </c>
      <c r="H3273" s="0" t="str">
        <f aca="false">IF(G3273 &lt;&gt; "", A3273-G3273, "")</f>
        <v/>
      </c>
    </row>
    <row r="3274" customFormat="false" ht="12.8" hidden="false" customHeight="false" outlineLevel="0" collapsed="false">
      <c r="A3274" s="0" t="n">
        <v>99345</v>
      </c>
      <c r="B3274" s="0" t="s">
        <v>4</v>
      </c>
      <c r="C3274" s="0" t="n">
        <v>3304</v>
      </c>
      <c r="D3274" s="0" t="n">
        <v>1</v>
      </c>
      <c r="E3274" s="0" t="s">
        <v>2</v>
      </c>
      <c r="F3274" s="0" t="s">
        <v>135</v>
      </c>
      <c r="G3274" s="0" t="n">
        <f aca="false">IF($B3274="POP",INDEX($A$2:$A3273,MATCH(1,($F$2:$F3273=F3274)*($D$2:$D3273=D3274)*($B$2:$B3273="PUSH")*($C$2:$C3273=$C3274),0),0),"")</f>
        <v>99345</v>
      </c>
      <c r="H3274" s="0" t="n">
        <f aca="false">IF(G3274 &lt;&gt; "", A3274-G3274, "")</f>
        <v>0</v>
      </c>
    </row>
    <row r="3275" customFormat="false" ht="12.8" hidden="false" customHeight="false" outlineLevel="0" collapsed="false">
      <c r="A3275" s="0" t="n">
        <v>99411</v>
      </c>
      <c r="B3275" s="0" t="s">
        <v>6</v>
      </c>
      <c r="C3275" s="0" t="n">
        <v>3304</v>
      </c>
      <c r="D3275" s="0" t="n">
        <v>1</v>
      </c>
      <c r="E3275" s="0" t="s">
        <v>2</v>
      </c>
      <c r="F3275" s="0" t="s">
        <v>136</v>
      </c>
      <c r="G3275" s="0" t="str">
        <f aca="false">IF($B3275="POP",INDEX($A$2:$A3274,MATCH(1,($F$2:$F3274=F3275)*($D$2:$D3274=D3275)*($B$2:$B3274="PUSH")*($C$2:$C3274=$C3275),0),0),"")</f>
        <v/>
      </c>
      <c r="H3275" s="0" t="str">
        <f aca="false">IF(G3275 &lt;&gt; "", A3275-G3275, "")</f>
        <v/>
      </c>
    </row>
    <row r="3276" customFormat="false" ht="12.8" hidden="false" customHeight="false" outlineLevel="0" collapsed="false">
      <c r="A3276" s="0" t="n">
        <v>99411</v>
      </c>
      <c r="B3276" s="0" t="s">
        <v>4</v>
      </c>
      <c r="C3276" s="0" t="n">
        <v>3304</v>
      </c>
      <c r="D3276" s="0" t="n">
        <v>1</v>
      </c>
      <c r="E3276" s="0" t="s">
        <v>2</v>
      </c>
      <c r="F3276" s="0" t="s">
        <v>136</v>
      </c>
      <c r="G3276" s="0" t="n">
        <f aca="false">IF($B3276="POP",INDEX($A$2:$A3275,MATCH(1,($F$2:$F3275=F3276)*($D$2:$D3275=D3276)*($B$2:$B3275="PUSH")*($C$2:$C3275=$C3276),0),0),"")</f>
        <v>99411</v>
      </c>
      <c r="H3276" s="0" t="n">
        <f aca="false">IF(G3276 &lt;&gt; "", A3276-G3276, "")</f>
        <v>0</v>
      </c>
    </row>
    <row r="3277" customFormat="false" ht="12.8" hidden="false" customHeight="false" outlineLevel="0" collapsed="false">
      <c r="A3277" s="0" t="n">
        <v>99779</v>
      </c>
      <c r="B3277" s="0" t="s">
        <v>1</v>
      </c>
      <c r="C3277" s="0" t="n">
        <v>3325</v>
      </c>
      <c r="D3277" s="0" t="n">
        <v>0</v>
      </c>
      <c r="E3277" s="0" t="s">
        <v>2</v>
      </c>
      <c r="F3277" s="0" t="s">
        <v>97</v>
      </c>
      <c r="G3277" s="0" t="str">
        <f aca="false">IF($B3277="POP",INDEX($A$2:$A3276,MATCH(1,($F$2:$F3276=F3277)*($D$2:$D3276=D3277)*($B$2:$B3276="PUSH")*($C$2:$C3276=$C3277),0),0),"")</f>
        <v/>
      </c>
      <c r="H3277" s="0" t="str">
        <f aca="false">IF(G3277 &lt;&gt; "", A3277-G3277, "")</f>
        <v/>
      </c>
    </row>
    <row r="3278" customFormat="false" ht="12.8" hidden="false" customHeight="false" outlineLevel="0" collapsed="false">
      <c r="A3278" s="0" t="n">
        <v>99780</v>
      </c>
      <c r="B3278" s="0" t="s">
        <v>6</v>
      </c>
      <c r="C3278" s="0" t="n">
        <v>3325</v>
      </c>
      <c r="D3278" s="0" t="n">
        <v>0</v>
      </c>
      <c r="E3278" s="0" t="s">
        <v>2</v>
      </c>
      <c r="F3278" s="0" t="s">
        <v>98</v>
      </c>
      <c r="G3278" s="0" t="str">
        <f aca="false">IF($B3278="POP",INDEX($A$2:$A3277,MATCH(1,($F$2:$F3277=F3278)*($D$2:$D3277=D3278)*($B$2:$B3277="PUSH")*($C$2:$C3277=$C3278),0),0),"")</f>
        <v/>
      </c>
      <c r="H3278" s="0" t="str">
        <f aca="false">IF(G3278 &lt;&gt; "", A3278-G3278, "")</f>
        <v/>
      </c>
    </row>
    <row r="3279" customFormat="false" ht="12.8" hidden="false" customHeight="false" outlineLevel="0" collapsed="false">
      <c r="A3279" s="0" t="n">
        <v>99813</v>
      </c>
      <c r="B3279" s="0" t="s">
        <v>6</v>
      </c>
      <c r="C3279" s="0" t="n">
        <v>3325</v>
      </c>
      <c r="D3279" s="0" t="n">
        <v>1</v>
      </c>
      <c r="E3279" s="0" t="s">
        <v>2</v>
      </c>
      <c r="F3279" s="0" t="s">
        <v>99</v>
      </c>
      <c r="G3279" s="0" t="str">
        <f aca="false">IF($B3279="POP",INDEX($A$2:$A3278,MATCH(1,($F$2:$F3278=F3279)*($D$2:$D3278=D3279)*($B$2:$B3278="PUSH")*($C$2:$C3278=$C3279),0),0),"")</f>
        <v/>
      </c>
      <c r="H3279" s="0" t="str">
        <f aca="false">IF(G3279 &lt;&gt; "", A3279-G3279, "")</f>
        <v/>
      </c>
    </row>
    <row r="3280" customFormat="false" ht="12.8" hidden="false" customHeight="false" outlineLevel="0" collapsed="false">
      <c r="A3280" s="0" t="n">
        <v>99813</v>
      </c>
      <c r="B3280" s="0" t="s">
        <v>6</v>
      </c>
      <c r="C3280" s="0" t="n">
        <v>3325</v>
      </c>
      <c r="D3280" s="0" t="n">
        <v>2</v>
      </c>
      <c r="E3280" s="0" t="s">
        <v>2</v>
      </c>
      <c r="F3280" s="0" t="s">
        <v>100</v>
      </c>
      <c r="G3280" s="0" t="str">
        <f aca="false">IF($B3280="POP",INDEX($A$2:$A3279,MATCH(1,($F$2:$F3279=F3280)*($D$2:$D3279=D3280)*($B$2:$B3279="PUSH")*($C$2:$C3279=$C3280),0),0),"")</f>
        <v/>
      </c>
      <c r="H3280" s="0" t="str">
        <f aca="false">IF(G3280 &lt;&gt; "", A3280-G3280, "")</f>
        <v/>
      </c>
    </row>
    <row r="3281" customFormat="false" ht="12.8" hidden="false" customHeight="false" outlineLevel="0" collapsed="false">
      <c r="A3281" s="0" t="n">
        <v>99813</v>
      </c>
      <c r="B3281" s="0" t="s">
        <v>4</v>
      </c>
      <c r="C3281" s="0" t="n">
        <v>3325</v>
      </c>
      <c r="D3281" s="0" t="n">
        <v>2</v>
      </c>
      <c r="E3281" s="0" t="s">
        <v>2</v>
      </c>
      <c r="F3281" s="0" t="s">
        <v>100</v>
      </c>
      <c r="G3281" s="0" t="n">
        <f aca="false">IF($B3281="POP",INDEX($A$2:$A3280,MATCH(1,($F$2:$F3280=F3281)*($D$2:$D3280=D3281)*($B$2:$B3280="PUSH")*($C$2:$C3280=$C3281),0),0),"")</f>
        <v>99813</v>
      </c>
      <c r="H3281" s="0" t="n">
        <f aca="false">IF(G3281 &lt;&gt; "", A3281-G3281, "")</f>
        <v>0</v>
      </c>
    </row>
    <row r="3282" customFormat="false" ht="12.8" hidden="false" customHeight="false" outlineLevel="0" collapsed="false">
      <c r="A3282" s="0" t="n">
        <v>99813</v>
      </c>
      <c r="B3282" s="0" t="s">
        <v>4</v>
      </c>
      <c r="C3282" s="0" t="n">
        <v>3325</v>
      </c>
      <c r="D3282" s="0" t="n">
        <v>1</v>
      </c>
      <c r="E3282" s="0" t="s">
        <v>2</v>
      </c>
      <c r="F3282" s="0" t="s">
        <v>99</v>
      </c>
      <c r="G3282" s="0" t="n">
        <f aca="false">IF($B3282="POP",INDEX($A$2:$A3281,MATCH(1,($F$2:$F3281=F3282)*($D$2:$D3281=D3282)*($B$2:$B3281="PUSH")*($C$2:$C3281=$C3282),0),0),"")</f>
        <v>99813</v>
      </c>
      <c r="H3282" s="0" t="n">
        <f aca="false">IF(G3282 &lt;&gt; "", A3282-G3282, "")</f>
        <v>0</v>
      </c>
    </row>
    <row r="3283" customFormat="false" ht="12.8" hidden="false" customHeight="false" outlineLevel="0" collapsed="false">
      <c r="A3283" s="0" t="n">
        <v>99813</v>
      </c>
      <c r="B3283" s="0" t="s">
        <v>1</v>
      </c>
      <c r="C3283" s="0" t="n">
        <v>3325</v>
      </c>
      <c r="D3283" s="0" t="n">
        <v>1</v>
      </c>
      <c r="E3283" s="0" t="s">
        <v>2</v>
      </c>
      <c r="F3283" s="0" t="s">
        <v>3</v>
      </c>
      <c r="G3283" s="0" t="str">
        <f aca="false">IF($B3283="POP",INDEX($A$2:$A3282,MATCH(1,($F$2:$F3282=F3283)*($D$2:$D3282=D3283)*($B$2:$B3282="PUSH")*($C$2:$C3282=$C3283),0),0),"")</f>
        <v/>
      </c>
      <c r="H3283" s="0" t="str">
        <f aca="false">IF(G3283 &lt;&gt; "", A3283-G3283, "")</f>
        <v/>
      </c>
    </row>
    <row r="3284" customFormat="false" ht="12.8" hidden="false" customHeight="false" outlineLevel="0" collapsed="false">
      <c r="A3284" s="0" t="n">
        <v>99830</v>
      </c>
      <c r="B3284" s="0" t="s">
        <v>11</v>
      </c>
      <c r="C3284" s="0" t="n">
        <v>3325</v>
      </c>
      <c r="D3284" s="0" t="n">
        <v>0</v>
      </c>
      <c r="E3284" s="0" t="s">
        <v>2</v>
      </c>
      <c r="F3284" s="0" t="s">
        <v>98</v>
      </c>
      <c r="G3284" s="0" t="str">
        <f aca="false">IF($B3284="POP",INDEX($A$2:$A3283,MATCH(1,($F$2:$F3283=F3284)*($D$2:$D3283=D3284)*($B$2:$B3283="PUSH")*($C$2:$C3283=$C3284),0),0),"")</f>
        <v/>
      </c>
      <c r="H3284" s="0" t="str">
        <f aca="false">IF(G3284 &lt;&gt; "", A3284-G3284, "")</f>
        <v/>
      </c>
    </row>
    <row r="3285" customFormat="false" ht="12.8" hidden="false" customHeight="false" outlineLevel="0" collapsed="false">
      <c r="A3285" s="0" t="n">
        <v>99847</v>
      </c>
      <c r="B3285" s="0" t="s">
        <v>4</v>
      </c>
      <c r="C3285" s="0" t="n">
        <v>3325</v>
      </c>
      <c r="D3285" s="0" t="n">
        <v>0</v>
      </c>
      <c r="E3285" s="0" t="s">
        <v>2</v>
      </c>
      <c r="F3285" s="0" t="s">
        <v>98</v>
      </c>
      <c r="G3285" s="0" t="n">
        <f aca="false">IF($B3285="POP",INDEX($A$2:$A3284,MATCH(1,($F$2:$F3284=F3285)*($D$2:$D3284=D3285)*($B$2:$B3284="PUSH")*($C$2:$C3284=$C3285),0),0),"")</f>
        <v>99780</v>
      </c>
      <c r="H3285" s="0" t="n">
        <f aca="false">IF(G3285 &lt;&gt; "", A3285-G3285, "")</f>
        <v>67</v>
      </c>
    </row>
    <row r="3286" customFormat="false" ht="12.8" hidden="false" customHeight="false" outlineLevel="0" collapsed="false">
      <c r="A3286" s="0" t="n">
        <v>100015</v>
      </c>
      <c r="B3286" s="0" t="s">
        <v>6</v>
      </c>
      <c r="C3286" s="0" t="n">
        <v>3338</v>
      </c>
      <c r="D3286" s="0" t="n">
        <v>1</v>
      </c>
      <c r="E3286" s="0" t="s">
        <v>2</v>
      </c>
      <c r="F3286" s="0" t="s">
        <v>140</v>
      </c>
      <c r="G3286" s="0" t="str">
        <f aca="false">IF($B3286="POP",INDEX($A$2:$A3285,MATCH(1,($F$2:$F3285=F3286)*($D$2:$D3285=D3286)*($B$2:$B3285="PUSH")*($C$2:$C3285=$C3286),0),0),"")</f>
        <v/>
      </c>
      <c r="H3286" s="0" t="str">
        <f aca="false">IF(G3286 &lt;&gt; "", A3286-G3286, "")</f>
        <v/>
      </c>
    </row>
    <row r="3287" customFormat="false" ht="12.8" hidden="false" customHeight="false" outlineLevel="0" collapsed="false">
      <c r="A3287" s="0" t="n">
        <v>100015</v>
      </c>
      <c r="B3287" s="0" t="s">
        <v>6</v>
      </c>
      <c r="C3287" s="0" t="n">
        <v>3338</v>
      </c>
      <c r="D3287" s="0" t="n">
        <v>2</v>
      </c>
      <c r="E3287" s="0" t="s">
        <v>2</v>
      </c>
      <c r="F3287" s="0" t="s">
        <v>131</v>
      </c>
      <c r="G3287" s="0" t="str">
        <f aca="false">IF($B3287="POP",INDEX($A$2:$A3286,MATCH(1,($F$2:$F3286=F3287)*($D$2:$D3286=D3287)*($B$2:$B3286="PUSH")*($C$2:$C3286=$C3287),0),0),"")</f>
        <v/>
      </c>
      <c r="H3287" s="0" t="str">
        <f aca="false">IF(G3287 &lt;&gt; "", A3287-G3287, "")</f>
        <v/>
      </c>
    </row>
    <row r="3288" customFormat="false" ht="12.8" hidden="false" customHeight="false" outlineLevel="0" collapsed="false">
      <c r="A3288" s="0" t="n">
        <v>100015</v>
      </c>
      <c r="B3288" s="0" t="s">
        <v>4</v>
      </c>
      <c r="C3288" s="0" t="n">
        <v>3338</v>
      </c>
      <c r="D3288" s="0" t="n">
        <v>2</v>
      </c>
      <c r="E3288" s="0" t="s">
        <v>2</v>
      </c>
      <c r="F3288" s="0" t="s">
        <v>131</v>
      </c>
      <c r="G3288" s="0" t="n">
        <f aca="false">IF($B3288="POP",INDEX($A$2:$A3287,MATCH(1,($F$2:$F3287=F3288)*($D$2:$D3287=D3288)*($B$2:$B3287="PUSH")*($C$2:$C3287=$C3288),0),0),"")</f>
        <v>100015</v>
      </c>
      <c r="H3288" s="0" t="n">
        <f aca="false">IF(G3288 &lt;&gt; "", A3288-G3288, "")</f>
        <v>0</v>
      </c>
    </row>
    <row r="3289" customFormat="false" ht="12.8" hidden="false" customHeight="false" outlineLevel="0" collapsed="false">
      <c r="A3289" s="0" t="n">
        <v>100015</v>
      </c>
      <c r="B3289" s="0" t="s">
        <v>6</v>
      </c>
      <c r="C3289" s="0" t="n">
        <v>3338</v>
      </c>
      <c r="D3289" s="0" t="n">
        <v>2</v>
      </c>
      <c r="E3289" s="0" t="s">
        <v>2</v>
      </c>
      <c r="F3289" s="0" t="s">
        <v>14</v>
      </c>
      <c r="G3289" s="0" t="str">
        <f aca="false">IF($B3289="POP",INDEX($A$2:$A3288,MATCH(1,($F$2:$F3288=F3289)*($D$2:$D3288=D3289)*($B$2:$B3288="PUSH")*($C$2:$C3288=$C3289),0),0),"")</f>
        <v/>
      </c>
      <c r="H3289" s="0" t="str">
        <f aca="false">IF(G3289 &lt;&gt; "", A3289-G3289, "")</f>
        <v/>
      </c>
    </row>
    <row r="3290" customFormat="false" ht="12.8" hidden="false" customHeight="false" outlineLevel="0" collapsed="false">
      <c r="A3290" s="0" t="n">
        <v>100015</v>
      </c>
      <c r="B3290" s="0" t="s">
        <v>4</v>
      </c>
      <c r="C3290" s="0" t="n">
        <v>3338</v>
      </c>
      <c r="D3290" s="0" t="n">
        <v>2</v>
      </c>
      <c r="E3290" s="0" t="s">
        <v>2</v>
      </c>
      <c r="F3290" s="0" t="s">
        <v>14</v>
      </c>
      <c r="G3290" s="0" t="n">
        <f aca="false">IF($B3290="POP",INDEX($A$2:$A3289,MATCH(1,($F$2:$F3289=F3290)*($D$2:$D3289=D3290)*($B$2:$B3289="PUSH")*($C$2:$C3289=$C3290),0),0),"")</f>
        <v>100015</v>
      </c>
      <c r="H3290" s="0" t="n">
        <f aca="false">IF(G3290 &lt;&gt; "", A3290-G3290, "")</f>
        <v>0</v>
      </c>
    </row>
    <row r="3291" customFormat="false" ht="12.8" hidden="false" customHeight="false" outlineLevel="0" collapsed="false">
      <c r="A3291" s="0" t="n">
        <v>100050</v>
      </c>
      <c r="B3291" s="0" t="s">
        <v>6</v>
      </c>
      <c r="C3291" s="0" t="n">
        <v>3338</v>
      </c>
      <c r="D3291" s="0" t="n">
        <v>3</v>
      </c>
      <c r="E3291" s="0" t="s">
        <v>2</v>
      </c>
      <c r="F3291" s="0" t="s">
        <v>150</v>
      </c>
      <c r="G3291" s="0" t="str">
        <f aca="false">IF($B3291="POP",INDEX($A$2:$A3290,MATCH(1,($F$2:$F3290=F3291)*($D$2:$D3290=D3291)*($B$2:$B3290="PUSH")*($C$2:$C3290=$C3291),0),0),"")</f>
        <v/>
      </c>
      <c r="H3291" s="0" t="str">
        <f aca="false">IF(G3291 &lt;&gt; "", A3291-G3291, "")</f>
        <v/>
      </c>
    </row>
    <row r="3292" customFormat="false" ht="12.8" hidden="false" customHeight="false" outlineLevel="0" collapsed="false">
      <c r="A3292" s="0" t="n">
        <v>100181</v>
      </c>
      <c r="B3292" s="0" t="s">
        <v>4</v>
      </c>
      <c r="C3292" s="0" t="n">
        <v>3338</v>
      </c>
      <c r="D3292" s="0" t="n">
        <v>3</v>
      </c>
      <c r="E3292" s="0" t="s">
        <v>2</v>
      </c>
      <c r="F3292" s="0" t="s">
        <v>150</v>
      </c>
      <c r="G3292" s="0" t="n">
        <f aca="false">IF($B3292="POP",INDEX($A$2:$A3291,MATCH(1,($F$2:$F3291=F3292)*($D$2:$D3291=D3292)*($B$2:$B3291="PUSH")*($C$2:$C3291=$C3292),0),0),"")</f>
        <v>100050</v>
      </c>
      <c r="H3292" s="0" t="n">
        <f aca="false">IF(G3292 &lt;&gt; "", A3292-G3292, "")</f>
        <v>131</v>
      </c>
    </row>
    <row r="3293" customFormat="false" ht="12.8" hidden="false" customHeight="false" outlineLevel="0" collapsed="false">
      <c r="A3293" s="0" t="n">
        <v>100198</v>
      </c>
      <c r="B3293" s="0" t="s">
        <v>6</v>
      </c>
      <c r="C3293" s="0" t="n">
        <v>3338</v>
      </c>
      <c r="D3293" s="0" t="n">
        <v>2</v>
      </c>
      <c r="E3293" s="0" t="s">
        <v>2</v>
      </c>
      <c r="F3293" s="0" t="s">
        <v>147</v>
      </c>
      <c r="G3293" s="0" t="str">
        <f aca="false">IF($B3293="POP",INDEX($A$2:$A3292,MATCH(1,($F$2:$F3292=F3293)*($D$2:$D3292=D3293)*($B$2:$B3292="PUSH")*($C$2:$C3292=$C3293),0),0),"")</f>
        <v/>
      </c>
      <c r="H3293" s="0" t="str">
        <f aca="false">IF(G3293 &lt;&gt; "", A3293-G3293, "")</f>
        <v/>
      </c>
    </row>
    <row r="3294" customFormat="false" ht="12.8" hidden="false" customHeight="false" outlineLevel="0" collapsed="false">
      <c r="A3294" s="0" t="n">
        <v>100198</v>
      </c>
      <c r="B3294" s="0" t="s">
        <v>4</v>
      </c>
      <c r="C3294" s="0" t="n">
        <v>3338</v>
      </c>
      <c r="D3294" s="0" t="n">
        <v>2</v>
      </c>
      <c r="E3294" s="0" t="s">
        <v>2</v>
      </c>
      <c r="F3294" s="0" t="s">
        <v>147</v>
      </c>
      <c r="G3294" s="0" t="n">
        <f aca="false">IF($B3294="POP",INDEX($A$2:$A3293,MATCH(1,($F$2:$F3293=F3294)*($D$2:$D3293=D3294)*($B$2:$B3293="PUSH")*($C$2:$C3293=$C3294),0),0),"")</f>
        <v>100198</v>
      </c>
      <c r="H3294" s="0" t="n">
        <f aca="false">IF(G3294 &lt;&gt; "", A3294-G3294, "")</f>
        <v>0</v>
      </c>
    </row>
    <row r="3295" customFormat="false" ht="12.8" hidden="false" customHeight="false" outlineLevel="0" collapsed="false">
      <c r="A3295" s="0" t="n">
        <v>100215</v>
      </c>
      <c r="B3295" s="0" t="s">
        <v>6</v>
      </c>
      <c r="C3295" s="0" t="n">
        <v>3338</v>
      </c>
      <c r="D3295" s="0" t="n">
        <v>3</v>
      </c>
      <c r="E3295" s="0" t="s">
        <v>2</v>
      </c>
      <c r="F3295" s="0" t="s">
        <v>15</v>
      </c>
      <c r="G3295" s="0" t="str">
        <f aca="false">IF($B3295="POP",INDEX($A$2:$A3294,MATCH(1,($F$2:$F3294=F3295)*($D$2:$D3294=D3295)*($B$2:$B3294="PUSH")*($C$2:$C3294=$C3295),0),0),"")</f>
        <v/>
      </c>
      <c r="H3295" s="0" t="str">
        <f aca="false">IF(G3295 &lt;&gt; "", A3295-G3295, "")</f>
        <v/>
      </c>
    </row>
    <row r="3296" customFormat="false" ht="12.8" hidden="false" customHeight="false" outlineLevel="0" collapsed="false">
      <c r="A3296" s="0" t="n">
        <v>100215</v>
      </c>
      <c r="B3296" s="0" t="s">
        <v>4</v>
      </c>
      <c r="C3296" s="0" t="n">
        <v>3338</v>
      </c>
      <c r="D3296" s="0" t="n">
        <v>3</v>
      </c>
      <c r="E3296" s="0" t="s">
        <v>2</v>
      </c>
      <c r="F3296" s="0" t="s">
        <v>15</v>
      </c>
      <c r="G3296" s="0" t="n">
        <f aca="false">IF($B3296="POP",INDEX($A$2:$A3295,MATCH(1,($F$2:$F3295=F3296)*($D$2:$D3295=D3296)*($B$2:$B3295="PUSH")*($C$2:$C3295=$C3296),0),0),"")</f>
        <v>100215</v>
      </c>
      <c r="H3296" s="0" t="n">
        <f aca="false">IF(G3296 &lt;&gt; "", A3296-G3296, "")</f>
        <v>0</v>
      </c>
    </row>
    <row r="3297" customFormat="false" ht="12.8" hidden="false" customHeight="false" outlineLevel="0" collapsed="false">
      <c r="A3297" s="0" t="n">
        <v>100215</v>
      </c>
      <c r="B3297" s="0" t="s">
        <v>6</v>
      </c>
      <c r="C3297" s="0" t="n">
        <v>3338</v>
      </c>
      <c r="D3297" s="0" t="n">
        <v>2</v>
      </c>
      <c r="E3297" s="0" t="s">
        <v>2</v>
      </c>
      <c r="F3297" s="0" t="s">
        <v>148</v>
      </c>
      <c r="G3297" s="0" t="str">
        <f aca="false">IF($B3297="POP",INDEX($A$2:$A3296,MATCH(1,($F$2:$F3296=F3297)*($D$2:$D3296=D3297)*($B$2:$B3296="PUSH")*($C$2:$C3296=$C3297),0),0),"")</f>
        <v/>
      </c>
      <c r="H3297" s="0" t="str">
        <f aca="false">IF(G3297 &lt;&gt; "", A3297-G3297, "")</f>
        <v/>
      </c>
    </row>
    <row r="3298" customFormat="false" ht="12.8" hidden="false" customHeight="false" outlineLevel="0" collapsed="false">
      <c r="A3298" s="0" t="n">
        <v>100215</v>
      </c>
      <c r="B3298" s="0" t="s">
        <v>6</v>
      </c>
      <c r="C3298" s="0" t="n">
        <v>3338</v>
      </c>
      <c r="D3298" s="0" t="n">
        <v>3</v>
      </c>
      <c r="E3298" s="0" t="s">
        <v>2</v>
      </c>
      <c r="F3298" s="0" t="s">
        <v>149</v>
      </c>
      <c r="G3298" s="0" t="str">
        <f aca="false">IF($B3298="POP",INDEX($A$2:$A3297,MATCH(1,($F$2:$F3297=F3298)*($D$2:$D3297=D3298)*($B$2:$B3297="PUSH")*($C$2:$C3297=$C3298),0),0),"")</f>
        <v/>
      </c>
      <c r="H3298" s="0" t="str">
        <f aca="false">IF(G3298 &lt;&gt; "", A3298-G3298, "")</f>
        <v/>
      </c>
    </row>
    <row r="3299" customFormat="false" ht="12.8" hidden="false" customHeight="false" outlineLevel="0" collapsed="false">
      <c r="A3299" s="0" t="n">
        <v>100215</v>
      </c>
      <c r="B3299" s="0" t="s">
        <v>4</v>
      </c>
      <c r="C3299" s="0" t="n">
        <v>3338</v>
      </c>
      <c r="D3299" s="0" t="n">
        <v>3</v>
      </c>
      <c r="E3299" s="0" t="s">
        <v>2</v>
      </c>
      <c r="F3299" s="0" t="s">
        <v>149</v>
      </c>
      <c r="G3299" s="0" t="n">
        <f aca="false">IF($B3299="POP",INDEX($A$2:$A3298,MATCH(1,($F$2:$F3298=F3299)*($D$2:$D3298=D3299)*($B$2:$B3298="PUSH")*($C$2:$C3298=$C3299),0),0),"")</f>
        <v>100215</v>
      </c>
      <c r="H3299" s="0" t="n">
        <f aca="false">IF(G3299 &lt;&gt; "", A3299-G3299, "")</f>
        <v>0</v>
      </c>
    </row>
    <row r="3300" customFormat="false" ht="12.8" hidden="false" customHeight="false" outlineLevel="0" collapsed="false">
      <c r="A3300" s="0" t="n">
        <v>100215</v>
      </c>
      <c r="B3300" s="0" t="s">
        <v>4</v>
      </c>
      <c r="C3300" s="0" t="n">
        <v>3338</v>
      </c>
      <c r="D3300" s="0" t="n">
        <v>2</v>
      </c>
      <c r="E3300" s="0" t="s">
        <v>2</v>
      </c>
      <c r="F3300" s="0" t="s">
        <v>148</v>
      </c>
      <c r="G3300" s="0" t="n">
        <f aca="false">IF($B3300="POP",INDEX($A$2:$A3299,MATCH(1,($F$2:$F3299=F3300)*($D$2:$D3299=D3300)*($B$2:$B3299="PUSH")*($C$2:$C3299=$C3300),0),0),"")</f>
        <v>100215</v>
      </c>
      <c r="H3300" s="0" t="n">
        <f aca="false">IF(G3300 &lt;&gt; "", A3300-G3300, "")</f>
        <v>0</v>
      </c>
    </row>
    <row r="3301" customFormat="false" ht="12.8" hidden="false" customHeight="false" outlineLevel="0" collapsed="false">
      <c r="A3301" s="0" t="n">
        <v>100215</v>
      </c>
      <c r="B3301" s="0" t="s">
        <v>6</v>
      </c>
      <c r="C3301" s="0" t="n">
        <v>3338</v>
      </c>
      <c r="D3301" s="0" t="n">
        <v>2</v>
      </c>
      <c r="E3301" s="0" t="s">
        <v>2</v>
      </c>
      <c r="F3301" s="0" t="s">
        <v>81</v>
      </c>
      <c r="G3301" s="0" t="str">
        <f aca="false">IF($B3301="POP",INDEX($A$2:$A3300,MATCH(1,($F$2:$F3300=F3301)*($D$2:$D3300=D3301)*($B$2:$B3300="PUSH")*($C$2:$C3300=$C3301),0),0),"")</f>
        <v/>
      </c>
      <c r="H3301" s="0" t="str">
        <f aca="false">IF(G3301 &lt;&gt; "", A3301-G3301, "")</f>
        <v/>
      </c>
    </row>
    <row r="3302" customFormat="false" ht="12.8" hidden="false" customHeight="false" outlineLevel="0" collapsed="false">
      <c r="A3302" s="0" t="n">
        <v>100215</v>
      </c>
      <c r="B3302" s="0" t="s">
        <v>6</v>
      </c>
      <c r="C3302" s="0" t="n">
        <v>3338</v>
      </c>
      <c r="D3302" s="0" t="n">
        <v>3</v>
      </c>
      <c r="E3302" s="0" t="s">
        <v>2</v>
      </c>
      <c r="F3302" s="0" t="s">
        <v>82</v>
      </c>
      <c r="G3302" s="0" t="str">
        <f aca="false">IF($B3302="POP",INDEX($A$2:$A3301,MATCH(1,($F$2:$F3301=F3302)*($D$2:$D3301=D3302)*($B$2:$B3301="PUSH")*($C$2:$C3301=$C3302),0),0),"")</f>
        <v/>
      </c>
      <c r="H3302" s="0" t="str">
        <f aca="false">IF(G3302 &lt;&gt; "", A3302-G3302, "")</f>
        <v/>
      </c>
    </row>
    <row r="3303" customFormat="false" ht="12.8" hidden="false" customHeight="false" outlineLevel="0" collapsed="false">
      <c r="A3303" s="0" t="n">
        <v>100215</v>
      </c>
      <c r="B3303" s="0" t="s">
        <v>4</v>
      </c>
      <c r="C3303" s="0" t="n">
        <v>3338</v>
      </c>
      <c r="D3303" s="0" t="n">
        <v>3</v>
      </c>
      <c r="E3303" s="0" t="s">
        <v>2</v>
      </c>
      <c r="F3303" s="0" t="s">
        <v>82</v>
      </c>
      <c r="G3303" s="0" t="n">
        <f aca="false">IF($B3303="POP",INDEX($A$2:$A3302,MATCH(1,($F$2:$F3302=F3303)*($D$2:$D3302=D3303)*($B$2:$B3302="PUSH")*($C$2:$C3302=$C3303),0),0),"")</f>
        <v>100215</v>
      </c>
      <c r="H3303" s="0" t="n">
        <f aca="false">IF(G3303 &lt;&gt; "", A3303-G3303, "")</f>
        <v>0</v>
      </c>
    </row>
    <row r="3304" customFormat="false" ht="12.8" hidden="false" customHeight="false" outlineLevel="0" collapsed="false">
      <c r="A3304" s="0" t="n">
        <v>100215</v>
      </c>
      <c r="B3304" s="0" t="s">
        <v>6</v>
      </c>
      <c r="C3304" s="0" t="n">
        <v>3338</v>
      </c>
      <c r="D3304" s="0" t="n">
        <v>3</v>
      </c>
      <c r="E3304" s="0" t="s">
        <v>2</v>
      </c>
      <c r="F3304" s="0" t="s">
        <v>83</v>
      </c>
      <c r="G3304" s="0" t="str">
        <f aca="false">IF($B3304="POP",INDEX($A$2:$A3303,MATCH(1,($F$2:$F3303=F3304)*($D$2:$D3303=D3304)*($B$2:$B3303="PUSH")*($C$2:$C3303=$C3304),0),0),"")</f>
        <v/>
      </c>
      <c r="H3304" s="0" t="str">
        <f aca="false">IF(G3304 &lt;&gt; "", A3304-G3304, "")</f>
        <v/>
      </c>
    </row>
    <row r="3305" customFormat="false" ht="12.8" hidden="false" customHeight="false" outlineLevel="0" collapsed="false">
      <c r="A3305" s="0" t="n">
        <v>100232</v>
      </c>
      <c r="B3305" s="0" t="s">
        <v>6</v>
      </c>
      <c r="C3305" s="0" t="n">
        <v>3338</v>
      </c>
      <c r="D3305" s="0" t="n">
        <v>4</v>
      </c>
      <c r="E3305" s="0" t="s">
        <v>2</v>
      </c>
      <c r="F3305" s="0" t="s">
        <v>47</v>
      </c>
      <c r="G3305" s="0" t="str">
        <f aca="false">IF($B3305="POP",INDEX($A$2:$A3304,MATCH(1,($F$2:$F3304=F3305)*($D$2:$D3304=D3305)*($B$2:$B3304="PUSH")*($C$2:$C3304=$C3305),0),0),"")</f>
        <v/>
      </c>
      <c r="H3305" s="0" t="str">
        <f aca="false">IF(G3305 &lt;&gt; "", A3305-G3305, "")</f>
        <v/>
      </c>
    </row>
    <row r="3306" customFormat="false" ht="12.8" hidden="false" customHeight="false" outlineLevel="0" collapsed="false">
      <c r="A3306" s="0" t="n">
        <v>100232</v>
      </c>
      <c r="B3306" s="0" t="s">
        <v>6</v>
      </c>
      <c r="C3306" s="0" t="n">
        <v>3338</v>
      </c>
      <c r="D3306" s="0" t="n">
        <v>5</v>
      </c>
      <c r="E3306" s="0" t="s">
        <v>2</v>
      </c>
      <c r="F3306" s="0" t="s">
        <v>7</v>
      </c>
      <c r="G3306" s="0" t="str">
        <f aca="false">IF($B3306="POP",INDEX($A$2:$A3305,MATCH(1,($F$2:$F3305=F3306)*($D$2:$D3305=D3306)*($B$2:$B3305="PUSH")*($C$2:$C3305=$C3306),0),0),"")</f>
        <v/>
      </c>
      <c r="H3306" s="0" t="str">
        <f aca="false">IF(G3306 &lt;&gt; "", A3306-G3306, "")</f>
        <v/>
      </c>
    </row>
    <row r="3307" customFormat="false" ht="12.8" hidden="false" customHeight="false" outlineLevel="0" collapsed="false">
      <c r="A3307" s="0" t="n">
        <v>100232</v>
      </c>
      <c r="B3307" s="0" t="s">
        <v>4</v>
      </c>
      <c r="C3307" s="0" t="n">
        <v>3338</v>
      </c>
      <c r="D3307" s="0" t="n">
        <v>5</v>
      </c>
      <c r="E3307" s="0" t="s">
        <v>2</v>
      </c>
      <c r="F3307" s="0" t="s">
        <v>7</v>
      </c>
      <c r="G3307" s="0" t="n">
        <f aca="false">IF($B3307="POP",INDEX($A$2:$A3306,MATCH(1,($F$2:$F3306=F3307)*($D$2:$D3306=D3307)*($B$2:$B3306="PUSH")*($C$2:$C3306=$C3307),0),0),"")</f>
        <v>100232</v>
      </c>
      <c r="H3307" s="0" t="n">
        <f aca="false">IF(G3307 &lt;&gt; "", A3307-G3307, "")</f>
        <v>0</v>
      </c>
    </row>
    <row r="3308" customFormat="false" ht="12.8" hidden="false" customHeight="false" outlineLevel="0" collapsed="false">
      <c r="A3308" s="0" t="n">
        <v>100232</v>
      </c>
      <c r="B3308" s="0" t="s">
        <v>4</v>
      </c>
      <c r="C3308" s="0" t="n">
        <v>3338</v>
      </c>
      <c r="D3308" s="0" t="n">
        <v>4</v>
      </c>
      <c r="E3308" s="0" t="s">
        <v>2</v>
      </c>
      <c r="F3308" s="0" t="s">
        <v>47</v>
      </c>
      <c r="G3308" s="0" t="n">
        <f aca="false">IF($B3308="POP",INDEX($A$2:$A3307,MATCH(1,($F$2:$F3307=F3308)*($D$2:$D3307=D3308)*($B$2:$B3307="PUSH")*($C$2:$C3307=$C3308),0),0),"")</f>
        <v>100232</v>
      </c>
      <c r="H3308" s="0" t="n">
        <f aca="false">IF(G3308 &lt;&gt; "", A3308-G3308, "")</f>
        <v>0</v>
      </c>
    </row>
    <row r="3309" customFormat="false" ht="12.8" hidden="false" customHeight="false" outlineLevel="0" collapsed="false">
      <c r="A3309" s="0" t="n">
        <v>100234</v>
      </c>
      <c r="B3309" s="0" t="s">
        <v>4</v>
      </c>
      <c r="C3309" s="0" t="n">
        <v>3338</v>
      </c>
      <c r="D3309" s="0" t="n">
        <v>3</v>
      </c>
      <c r="E3309" s="0" t="s">
        <v>2</v>
      </c>
      <c r="F3309" s="0" t="s">
        <v>83</v>
      </c>
      <c r="G3309" s="0" t="n">
        <f aca="false">IF($B3309="POP",INDEX($A$2:$A3308,MATCH(1,($F$2:$F3308=F3309)*($D$2:$D3308=D3309)*($B$2:$B3308="PUSH")*($C$2:$C3308=$C3309),0),0),"")</f>
        <v>100215</v>
      </c>
      <c r="H3309" s="0" t="n">
        <f aca="false">IF(G3309 &lt;&gt; "", A3309-G3309, "")</f>
        <v>19</v>
      </c>
    </row>
    <row r="3310" customFormat="false" ht="12.8" hidden="false" customHeight="false" outlineLevel="0" collapsed="false">
      <c r="A3310" s="0" t="n">
        <v>100281</v>
      </c>
      <c r="B3310" s="0" t="s">
        <v>4</v>
      </c>
      <c r="C3310" s="0" t="n">
        <v>3338</v>
      </c>
      <c r="D3310" s="0" t="n">
        <v>2</v>
      </c>
      <c r="E3310" s="0" t="s">
        <v>2</v>
      </c>
      <c r="F3310" s="0" t="s">
        <v>81</v>
      </c>
      <c r="G3310" s="0" t="n">
        <f aca="false">IF($B3310="POP",INDEX($A$2:$A3309,MATCH(1,($F$2:$F3309=F3310)*($D$2:$D3309=D3310)*($B$2:$B3309="PUSH")*($C$2:$C3309=$C3310),0),0),"")</f>
        <v>100215</v>
      </c>
      <c r="H3310" s="0" t="n">
        <f aca="false">IF(G3310 &lt;&gt; "", A3310-G3310, "")</f>
        <v>66</v>
      </c>
    </row>
    <row r="3311" customFormat="false" ht="12.8" hidden="false" customHeight="false" outlineLevel="0" collapsed="false">
      <c r="A3311" s="0" t="n">
        <v>100281</v>
      </c>
      <c r="B3311" s="0" t="s">
        <v>4</v>
      </c>
      <c r="C3311" s="0" t="n">
        <v>3338</v>
      </c>
      <c r="D3311" s="0" t="n">
        <v>1</v>
      </c>
      <c r="E3311" s="0" t="s">
        <v>2</v>
      </c>
      <c r="F3311" s="0" t="s">
        <v>140</v>
      </c>
      <c r="G3311" s="0" t="n">
        <f aca="false">IF($B3311="POP",INDEX($A$2:$A3310,MATCH(1,($F$2:$F3310=F3311)*($D$2:$D3310=D3311)*($B$2:$B3310="PUSH")*($C$2:$C3310=$C3311),0),0),"")</f>
        <v>100015</v>
      </c>
      <c r="H3311" s="0" t="n">
        <f aca="false">IF(G3311 &lt;&gt; "", A3311-G3311, "")</f>
        <v>266</v>
      </c>
    </row>
    <row r="3312" customFormat="false" ht="12.8" hidden="false" customHeight="false" outlineLevel="0" collapsed="false">
      <c r="A3312" s="0" t="n">
        <v>100365</v>
      </c>
      <c r="B3312" s="0" t="s">
        <v>1</v>
      </c>
      <c r="C3312" s="0" t="n">
        <v>3357</v>
      </c>
      <c r="D3312" s="0" t="n">
        <v>0</v>
      </c>
      <c r="E3312" s="0" t="s">
        <v>2</v>
      </c>
      <c r="F3312" s="0" t="s">
        <v>97</v>
      </c>
      <c r="G3312" s="0" t="str">
        <f aca="false">IF($B3312="POP",INDEX($A$2:$A3311,MATCH(1,($F$2:$F3311=F3312)*($D$2:$D3311=D3312)*($B$2:$B3311="PUSH")*($C$2:$C3311=$C3312),0),0),"")</f>
        <v/>
      </c>
      <c r="H3312" s="0" t="str">
        <f aca="false">IF(G3312 &lt;&gt; "", A3312-G3312, "")</f>
        <v/>
      </c>
    </row>
    <row r="3313" customFormat="false" ht="12.8" hidden="false" customHeight="false" outlineLevel="0" collapsed="false">
      <c r="A3313" s="0" t="n">
        <v>100366</v>
      </c>
      <c r="B3313" s="0" t="s">
        <v>6</v>
      </c>
      <c r="C3313" s="0" t="n">
        <v>3357</v>
      </c>
      <c r="D3313" s="0" t="n">
        <v>0</v>
      </c>
      <c r="E3313" s="0" t="s">
        <v>2</v>
      </c>
      <c r="F3313" s="0" t="s">
        <v>98</v>
      </c>
      <c r="G3313" s="0" t="str">
        <f aca="false">IF($B3313="POP",INDEX($A$2:$A3312,MATCH(1,($F$2:$F3312=F3313)*($D$2:$D3312=D3313)*($B$2:$B3312="PUSH")*($C$2:$C3312=$C3313),0),0),"")</f>
        <v/>
      </c>
      <c r="H3313" s="0" t="str">
        <f aca="false">IF(G3313 &lt;&gt; "", A3313-G3313, "")</f>
        <v/>
      </c>
    </row>
    <row r="3314" customFormat="false" ht="12.8" hidden="false" customHeight="false" outlineLevel="0" collapsed="false">
      <c r="A3314" s="0" t="n">
        <v>100399</v>
      </c>
      <c r="B3314" s="0" t="s">
        <v>6</v>
      </c>
      <c r="C3314" s="0" t="n">
        <v>3357</v>
      </c>
      <c r="D3314" s="0" t="n">
        <v>1</v>
      </c>
      <c r="E3314" s="0" t="s">
        <v>2</v>
      </c>
      <c r="F3314" s="0" t="s">
        <v>99</v>
      </c>
      <c r="G3314" s="0" t="str">
        <f aca="false">IF($B3314="POP",INDEX($A$2:$A3313,MATCH(1,($F$2:$F3313=F3314)*($D$2:$D3313=D3314)*($B$2:$B3313="PUSH")*($C$2:$C3313=$C3314),0),0),"")</f>
        <v/>
      </c>
      <c r="H3314" s="0" t="str">
        <f aca="false">IF(G3314 &lt;&gt; "", A3314-G3314, "")</f>
        <v/>
      </c>
    </row>
    <row r="3315" customFormat="false" ht="12.8" hidden="false" customHeight="false" outlineLevel="0" collapsed="false">
      <c r="A3315" s="0" t="n">
        <v>100399</v>
      </c>
      <c r="B3315" s="0" t="s">
        <v>6</v>
      </c>
      <c r="C3315" s="0" t="n">
        <v>3357</v>
      </c>
      <c r="D3315" s="0" t="n">
        <v>2</v>
      </c>
      <c r="E3315" s="0" t="s">
        <v>2</v>
      </c>
      <c r="F3315" s="0" t="s">
        <v>100</v>
      </c>
      <c r="G3315" s="0" t="str">
        <f aca="false">IF($B3315="POP",INDEX($A$2:$A3314,MATCH(1,($F$2:$F3314=F3315)*($D$2:$D3314=D3315)*($B$2:$B3314="PUSH")*($C$2:$C3314=$C3315),0),0),"")</f>
        <v/>
      </c>
      <c r="H3315" s="0" t="str">
        <f aca="false">IF(G3315 &lt;&gt; "", A3315-G3315, "")</f>
        <v/>
      </c>
    </row>
    <row r="3316" customFormat="false" ht="12.8" hidden="false" customHeight="false" outlineLevel="0" collapsed="false">
      <c r="A3316" s="0" t="n">
        <v>100399</v>
      </c>
      <c r="B3316" s="0" t="s">
        <v>4</v>
      </c>
      <c r="C3316" s="0" t="n">
        <v>3357</v>
      </c>
      <c r="D3316" s="0" t="n">
        <v>2</v>
      </c>
      <c r="E3316" s="0" t="s">
        <v>2</v>
      </c>
      <c r="F3316" s="0" t="s">
        <v>100</v>
      </c>
      <c r="G3316" s="0" t="n">
        <f aca="false">IF($B3316="POP",INDEX($A$2:$A3315,MATCH(1,($F$2:$F3315=F3316)*($D$2:$D3315=D3316)*($B$2:$B3315="PUSH")*($C$2:$C3315=$C3316),0),0),"")</f>
        <v>100399</v>
      </c>
      <c r="H3316" s="0" t="n">
        <f aca="false">IF(G3316 &lt;&gt; "", A3316-G3316, "")</f>
        <v>0</v>
      </c>
    </row>
    <row r="3317" customFormat="false" ht="12.8" hidden="false" customHeight="false" outlineLevel="0" collapsed="false">
      <c r="A3317" s="0" t="n">
        <v>100415</v>
      </c>
      <c r="B3317" s="0" t="s">
        <v>6</v>
      </c>
      <c r="C3317" s="0" t="n">
        <v>3357</v>
      </c>
      <c r="D3317" s="0" t="n">
        <v>2</v>
      </c>
      <c r="E3317" s="0" t="s">
        <v>2</v>
      </c>
      <c r="F3317" s="0" t="s">
        <v>101</v>
      </c>
      <c r="G3317" s="0" t="str">
        <f aca="false">IF($B3317="POP",INDEX($A$2:$A3316,MATCH(1,($F$2:$F3316=F3317)*($D$2:$D3316=D3317)*($B$2:$B3316="PUSH")*($C$2:$C3316=$C3317),0),0),"")</f>
        <v/>
      </c>
      <c r="H3317" s="0" t="str">
        <f aca="false">IF(G3317 &lt;&gt; "", A3317-G3317, "")</f>
        <v/>
      </c>
    </row>
    <row r="3318" customFormat="false" ht="12.8" hidden="false" customHeight="false" outlineLevel="0" collapsed="false">
      <c r="A3318" s="0" t="n">
        <v>100466</v>
      </c>
      <c r="B3318" s="0" t="s">
        <v>6</v>
      </c>
      <c r="C3318" s="0" t="n">
        <v>3357</v>
      </c>
      <c r="D3318" s="0" t="n">
        <v>3</v>
      </c>
      <c r="E3318" s="0" t="s">
        <v>2</v>
      </c>
      <c r="F3318" s="0" t="s">
        <v>102</v>
      </c>
      <c r="G3318" s="0" t="str">
        <f aca="false">IF($B3318="POP",INDEX($A$2:$A3317,MATCH(1,($F$2:$F3317=F3318)*($D$2:$D3317=D3318)*($B$2:$B3317="PUSH")*($C$2:$C3317=$C3318),0),0),"")</f>
        <v/>
      </c>
      <c r="H3318" s="0" t="str">
        <f aca="false">IF(G3318 &lt;&gt; "", A3318-G3318, "")</f>
        <v/>
      </c>
    </row>
    <row r="3319" customFormat="false" ht="12.8" hidden="false" customHeight="false" outlineLevel="0" collapsed="false">
      <c r="A3319" s="0" t="n">
        <v>100466</v>
      </c>
      <c r="B3319" s="0" t="s">
        <v>4</v>
      </c>
      <c r="C3319" s="0" t="n">
        <v>3357</v>
      </c>
      <c r="D3319" s="0" t="n">
        <v>3</v>
      </c>
      <c r="E3319" s="0" t="s">
        <v>2</v>
      </c>
      <c r="F3319" s="0" t="s">
        <v>102</v>
      </c>
      <c r="G3319" s="0" t="n">
        <f aca="false">IF($B3319="POP",INDEX($A$2:$A3318,MATCH(1,($F$2:$F3318=F3319)*($D$2:$D3318=D3319)*($B$2:$B3318="PUSH")*($C$2:$C3318=$C3319),0),0),"")</f>
        <v>100466</v>
      </c>
      <c r="H3319" s="0" t="n">
        <f aca="false">IF(G3319 &lt;&gt; "", A3319-G3319, "")</f>
        <v>0</v>
      </c>
    </row>
    <row r="3320" customFormat="false" ht="12.8" hidden="false" customHeight="false" outlineLevel="0" collapsed="false">
      <c r="A3320" s="0" t="n">
        <v>100466</v>
      </c>
      <c r="B3320" s="0" t="s">
        <v>4</v>
      </c>
      <c r="C3320" s="0" t="n">
        <v>3357</v>
      </c>
      <c r="D3320" s="0" t="n">
        <v>2</v>
      </c>
      <c r="E3320" s="0" t="s">
        <v>2</v>
      </c>
      <c r="F3320" s="0" t="s">
        <v>101</v>
      </c>
      <c r="G3320" s="0" t="n">
        <f aca="false">IF($B3320="POP",INDEX($A$2:$A3319,MATCH(1,($F$2:$F3319=F3320)*($D$2:$D3319=D3320)*($B$2:$B3319="PUSH")*($C$2:$C3319=$C3320),0),0),"")</f>
        <v>100415</v>
      </c>
      <c r="H3320" s="0" t="n">
        <f aca="false">IF(G3320 &lt;&gt; "", A3320-G3320, "")</f>
        <v>51</v>
      </c>
    </row>
    <row r="3321" customFormat="false" ht="12.8" hidden="false" customHeight="false" outlineLevel="0" collapsed="false">
      <c r="A3321" s="0" t="n">
        <v>100466</v>
      </c>
      <c r="B3321" s="0" t="s">
        <v>4</v>
      </c>
      <c r="C3321" s="0" t="n">
        <v>3357</v>
      </c>
      <c r="D3321" s="0" t="n">
        <v>1</v>
      </c>
      <c r="E3321" s="0" t="s">
        <v>2</v>
      </c>
      <c r="F3321" s="0" t="s">
        <v>99</v>
      </c>
      <c r="G3321" s="0" t="n">
        <f aca="false">IF($B3321="POP",INDEX($A$2:$A3320,MATCH(1,($F$2:$F3320=F3321)*($D$2:$D3320=D3321)*($B$2:$B3320="PUSH")*($C$2:$C3320=$C3321),0),0),"")</f>
        <v>100399</v>
      </c>
      <c r="H3321" s="0" t="n">
        <f aca="false">IF(G3321 &lt;&gt; "", A3321-G3321, "")</f>
        <v>67</v>
      </c>
    </row>
    <row r="3322" customFormat="false" ht="12.8" hidden="false" customHeight="false" outlineLevel="0" collapsed="false">
      <c r="A3322" s="0" t="n">
        <v>100466</v>
      </c>
      <c r="B3322" s="0" t="s">
        <v>1</v>
      </c>
      <c r="C3322" s="0" t="n">
        <v>3357</v>
      </c>
      <c r="D3322" s="0" t="n">
        <v>1</v>
      </c>
      <c r="E3322" s="0" t="s">
        <v>2</v>
      </c>
      <c r="F3322" s="0" t="s">
        <v>3</v>
      </c>
      <c r="G3322" s="0" t="str">
        <f aca="false">IF($B3322="POP",INDEX($A$2:$A3321,MATCH(1,($F$2:$F3321=F3322)*($D$2:$D3321=D3322)*($B$2:$B3321="PUSH")*($C$2:$C3321=$C3322),0),0),"")</f>
        <v/>
      </c>
      <c r="H3322" s="0" t="str">
        <f aca="false">IF(G3322 &lt;&gt; "", A3322-G3322, "")</f>
        <v/>
      </c>
    </row>
    <row r="3323" customFormat="false" ht="12.8" hidden="false" customHeight="false" outlineLevel="0" collapsed="false">
      <c r="A3323" s="0" t="n">
        <v>100482</v>
      </c>
      <c r="B3323" s="0" t="s">
        <v>11</v>
      </c>
      <c r="C3323" s="0" t="n">
        <v>3357</v>
      </c>
      <c r="D3323" s="0" t="n">
        <v>0</v>
      </c>
      <c r="E3323" s="0" t="s">
        <v>2</v>
      </c>
      <c r="F3323" s="0" t="s">
        <v>98</v>
      </c>
      <c r="G3323" s="0" t="str">
        <f aca="false">IF($B3323="POP",INDEX($A$2:$A3322,MATCH(1,($F$2:$F3322=F3323)*($D$2:$D3322=D3323)*($B$2:$B3322="PUSH")*($C$2:$C3322=$C3323),0),0),"")</f>
        <v/>
      </c>
      <c r="H3323" s="0" t="str">
        <f aca="false">IF(G3323 &lt;&gt; "", A3323-G3323, "")</f>
        <v/>
      </c>
    </row>
    <row r="3324" customFormat="false" ht="12.8" hidden="false" customHeight="false" outlineLevel="0" collapsed="false">
      <c r="A3324" s="0" t="n">
        <v>100499</v>
      </c>
      <c r="B3324" s="0" t="s">
        <v>4</v>
      </c>
      <c r="C3324" s="0" t="n">
        <v>3357</v>
      </c>
      <c r="D3324" s="0" t="n">
        <v>0</v>
      </c>
      <c r="E3324" s="0" t="s">
        <v>2</v>
      </c>
      <c r="F3324" s="0" t="s">
        <v>98</v>
      </c>
      <c r="G3324" s="0" t="n">
        <f aca="false">IF($B3324="POP",INDEX($A$2:$A3323,MATCH(1,($F$2:$F3323=F3324)*($D$2:$D3323=D3324)*($B$2:$B3323="PUSH")*($C$2:$C3323=$C3324),0),0),"")</f>
        <v>100366</v>
      </c>
      <c r="H3324" s="0" t="n">
        <f aca="false">IF(G3324 &lt;&gt; "", A3324-G3324, "")</f>
        <v>133</v>
      </c>
    </row>
    <row r="3325" customFormat="false" ht="12.8" hidden="false" customHeight="false" outlineLevel="0" collapsed="false">
      <c r="A3325" s="0" t="n">
        <v>101017</v>
      </c>
      <c r="B3325" s="0" t="s">
        <v>1</v>
      </c>
      <c r="C3325" s="0" t="n">
        <v>3382</v>
      </c>
      <c r="D3325" s="0" t="n">
        <v>0</v>
      </c>
      <c r="E3325" s="0" t="s">
        <v>2</v>
      </c>
      <c r="F3325" s="0" t="s">
        <v>97</v>
      </c>
      <c r="G3325" s="0" t="str">
        <f aca="false">IF($B3325="POP",INDEX($A$2:$A3324,MATCH(1,($F$2:$F3324=F3325)*($D$2:$D3324=D3325)*($B$2:$B3324="PUSH")*($C$2:$C3324=$C3325),0),0),"")</f>
        <v/>
      </c>
      <c r="H3325" s="0" t="str">
        <f aca="false">IF(G3325 &lt;&gt; "", A3325-G3325, "")</f>
        <v/>
      </c>
    </row>
    <row r="3326" customFormat="false" ht="12.8" hidden="false" customHeight="false" outlineLevel="0" collapsed="false">
      <c r="A3326" s="0" t="n">
        <v>101017</v>
      </c>
      <c r="B3326" s="0" t="s">
        <v>6</v>
      </c>
      <c r="C3326" s="0" t="n">
        <v>3382</v>
      </c>
      <c r="D3326" s="0" t="n">
        <v>0</v>
      </c>
      <c r="E3326" s="0" t="s">
        <v>2</v>
      </c>
      <c r="F3326" s="0" t="s">
        <v>98</v>
      </c>
      <c r="G3326" s="0" t="str">
        <f aca="false">IF($B3326="POP",INDEX($A$2:$A3325,MATCH(1,($F$2:$F3325=F3326)*($D$2:$D3325=D3326)*($B$2:$B3325="PUSH")*($C$2:$C3325=$C3326),0),0),"")</f>
        <v/>
      </c>
      <c r="H3326" s="0" t="str">
        <f aca="false">IF(G3326 &lt;&gt; "", A3326-G3326, "")</f>
        <v/>
      </c>
    </row>
    <row r="3327" customFormat="false" ht="12.8" hidden="false" customHeight="false" outlineLevel="0" collapsed="false">
      <c r="A3327" s="0" t="n">
        <v>101051</v>
      </c>
      <c r="B3327" s="0" t="s">
        <v>6</v>
      </c>
      <c r="C3327" s="0" t="n">
        <v>3382</v>
      </c>
      <c r="D3327" s="0" t="n">
        <v>1</v>
      </c>
      <c r="E3327" s="0" t="s">
        <v>2</v>
      </c>
      <c r="F3327" s="0" t="s">
        <v>99</v>
      </c>
      <c r="G3327" s="0" t="str">
        <f aca="false">IF($B3327="POP",INDEX($A$2:$A3326,MATCH(1,($F$2:$F3326=F3327)*($D$2:$D3326=D3327)*($B$2:$B3326="PUSH")*($C$2:$C3326=$C3327),0),0),"")</f>
        <v/>
      </c>
      <c r="H3327" s="0" t="str">
        <f aca="false">IF(G3327 &lt;&gt; "", A3327-G3327, "")</f>
        <v/>
      </c>
    </row>
    <row r="3328" customFormat="false" ht="12.8" hidden="false" customHeight="false" outlineLevel="0" collapsed="false">
      <c r="A3328" s="0" t="n">
        <v>101051</v>
      </c>
      <c r="B3328" s="0" t="s">
        <v>6</v>
      </c>
      <c r="C3328" s="0" t="n">
        <v>3382</v>
      </c>
      <c r="D3328" s="0" t="n">
        <v>2</v>
      </c>
      <c r="E3328" s="0" t="s">
        <v>2</v>
      </c>
      <c r="F3328" s="0" t="s">
        <v>100</v>
      </c>
      <c r="G3328" s="0" t="str">
        <f aca="false">IF($B3328="POP",INDEX($A$2:$A3327,MATCH(1,($F$2:$F3327=F3328)*($D$2:$D3327=D3328)*($B$2:$B3327="PUSH")*($C$2:$C3327=$C3328),0),0),"")</f>
        <v/>
      </c>
      <c r="H3328" s="0" t="str">
        <f aca="false">IF(G3328 &lt;&gt; "", A3328-G3328, "")</f>
        <v/>
      </c>
    </row>
    <row r="3329" customFormat="false" ht="12.8" hidden="false" customHeight="false" outlineLevel="0" collapsed="false">
      <c r="A3329" s="0" t="n">
        <v>101051</v>
      </c>
      <c r="B3329" s="0" t="s">
        <v>4</v>
      </c>
      <c r="C3329" s="0" t="n">
        <v>3382</v>
      </c>
      <c r="D3329" s="0" t="n">
        <v>2</v>
      </c>
      <c r="E3329" s="0" t="s">
        <v>2</v>
      </c>
      <c r="F3329" s="0" t="s">
        <v>100</v>
      </c>
      <c r="G3329" s="0" t="n">
        <f aca="false">IF($B3329="POP",INDEX($A$2:$A3328,MATCH(1,($F$2:$F3328=F3329)*($D$2:$D3328=D3329)*($B$2:$B3328="PUSH")*($C$2:$C3328=$C3329),0),0),"")</f>
        <v>101051</v>
      </c>
      <c r="H3329" s="0" t="n">
        <f aca="false">IF(G3329 &lt;&gt; "", A3329-G3329, "")</f>
        <v>0</v>
      </c>
    </row>
    <row r="3330" customFormat="false" ht="12.8" hidden="false" customHeight="false" outlineLevel="0" collapsed="false">
      <c r="A3330" s="0" t="n">
        <v>101068</v>
      </c>
      <c r="B3330" s="0" t="s">
        <v>6</v>
      </c>
      <c r="C3330" s="0" t="n">
        <v>3382</v>
      </c>
      <c r="D3330" s="0" t="n">
        <v>2</v>
      </c>
      <c r="E3330" s="0" t="s">
        <v>2</v>
      </c>
      <c r="F3330" s="0" t="s">
        <v>101</v>
      </c>
      <c r="G3330" s="0" t="str">
        <f aca="false">IF($B3330="POP",INDEX($A$2:$A3329,MATCH(1,($F$2:$F3329=F3330)*($D$2:$D3329=D3330)*($B$2:$B3329="PUSH")*($C$2:$C3329=$C3330),0),0),"")</f>
        <v/>
      </c>
      <c r="H3330" s="0" t="str">
        <f aca="false">IF(G3330 &lt;&gt; "", A3330-G3330, "")</f>
        <v/>
      </c>
    </row>
    <row r="3331" customFormat="false" ht="12.8" hidden="false" customHeight="false" outlineLevel="0" collapsed="false">
      <c r="A3331" s="0" t="n">
        <v>101185</v>
      </c>
      <c r="B3331" s="0" t="s">
        <v>11</v>
      </c>
      <c r="C3331" s="0" t="n">
        <v>3304</v>
      </c>
      <c r="D3331" s="0" t="n">
        <v>0</v>
      </c>
      <c r="E3331" s="0" t="s">
        <v>2</v>
      </c>
      <c r="F3331" s="0" t="s">
        <v>130</v>
      </c>
      <c r="G3331" s="0" t="str">
        <f aca="false">IF($B3331="POP",INDEX($A$2:$A3330,MATCH(1,($F$2:$F3330=F3331)*($D$2:$D3330=D3331)*($B$2:$B3330="PUSH")*($C$2:$C3330=$C3331),0),0),"")</f>
        <v/>
      </c>
      <c r="H3331" s="0" t="str">
        <f aca="false">IF(G3331 &lt;&gt; "", A3331-G3331, "")</f>
        <v/>
      </c>
    </row>
    <row r="3332" customFormat="false" ht="12.8" hidden="false" customHeight="false" outlineLevel="0" collapsed="false">
      <c r="A3332" s="0" t="n">
        <v>101202</v>
      </c>
      <c r="B3332" s="0" t="s">
        <v>4</v>
      </c>
      <c r="C3332" s="0" t="n">
        <v>3304</v>
      </c>
      <c r="D3332" s="0" t="n">
        <v>0</v>
      </c>
      <c r="E3332" s="0" t="s">
        <v>2</v>
      </c>
      <c r="F3332" s="0" t="s">
        <v>130</v>
      </c>
      <c r="G3332" s="0" t="n">
        <f aca="false">IF($B3332="POP",INDEX($A$2:$A3331,MATCH(1,($F$2:$F3331=F3332)*($D$2:$D3331=D3332)*($B$2:$B3331="PUSH")*($C$2:$C3331=$C3332),0),0),"")</f>
        <v>99328</v>
      </c>
      <c r="H3332" s="0" t="n">
        <f aca="false">IF(G3332 &lt;&gt; "", A3332-G3332, "")</f>
        <v>1874</v>
      </c>
    </row>
    <row r="3333" customFormat="false" ht="12.8" hidden="false" customHeight="false" outlineLevel="0" collapsed="false">
      <c r="A3333" s="0" t="n">
        <v>101202</v>
      </c>
      <c r="B3333" s="0" t="s">
        <v>6</v>
      </c>
      <c r="C3333" s="0" t="n">
        <v>3382</v>
      </c>
      <c r="D3333" s="0" t="n">
        <v>3</v>
      </c>
      <c r="E3333" s="0" t="s">
        <v>2</v>
      </c>
      <c r="F3333" s="0" t="s">
        <v>102</v>
      </c>
      <c r="G3333" s="0" t="str">
        <f aca="false">IF($B3333="POP",INDEX($A$2:$A3332,MATCH(1,($F$2:$F3332=F3333)*($D$2:$D3332=D3333)*($B$2:$B3332="PUSH")*($C$2:$C3332=$C3333),0),0),"")</f>
        <v/>
      </c>
      <c r="H3333" s="0" t="str">
        <f aca="false">IF(G3333 &lt;&gt; "", A3333-G3333, "")</f>
        <v/>
      </c>
    </row>
    <row r="3334" customFormat="false" ht="12.8" hidden="false" customHeight="false" outlineLevel="0" collapsed="false">
      <c r="A3334" s="0" t="n">
        <v>101202</v>
      </c>
      <c r="B3334" s="0" t="s">
        <v>4</v>
      </c>
      <c r="C3334" s="0" t="n">
        <v>3382</v>
      </c>
      <c r="D3334" s="0" t="n">
        <v>3</v>
      </c>
      <c r="E3334" s="0" t="s">
        <v>2</v>
      </c>
      <c r="F3334" s="0" t="s">
        <v>102</v>
      </c>
      <c r="G3334" s="0" t="n">
        <f aca="false">IF($B3334="POP",INDEX($A$2:$A3333,MATCH(1,($F$2:$F3333=F3334)*($D$2:$D3333=D3334)*($B$2:$B3333="PUSH")*($C$2:$C3333=$C3334),0),0),"")</f>
        <v>101202</v>
      </c>
      <c r="H3334" s="0" t="n">
        <f aca="false">IF(G3334 &lt;&gt; "", A3334-G3334, "")</f>
        <v>0</v>
      </c>
    </row>
    <row r="3335" customFormat="false" ht="12.8" hidden="false" customHeight="false" outlineLevel="0" collapsed="false">
      <c r="A3335" s="0" t="n">
        <v>101202</v>
      </c>
      <c r="B3335" s="0" t="s">
        <v>4</v>
      </c>
      <c r="C3335" s="0" t="n">
        <v>3382</v>
      </c>
      <c r="D3335" s="0" t="n">
        <v>2</v>
      </c>
      <c r="E3335" s="0" t="s">
        <v>2</v>
      </c>
      <c r="F3335" s="0" t="s">
        <v>101</v>
      </c>
      <c r="G3335" s="0" t="n">
        <f aca="false">IF($B3335="POP",INDEX($A$2:$A3334,MATCH(1,($F$2:$F3334=F3335)*($D$2:$D3334=D3335)*($B$2:$B3334="PUSH")*($C$2:$C3334=$C3335),0),0),"")</f>
        <v>101068</v>
      </c>
      <c r="H3335" s="0" t="n">
        <f aca="false">IF(G3335 &lt;&gt; "", A3335-G3335, "")</f>
        <v>134</v>
      </c>
    </row>
    <row r="3336" customFormat="false" ht="12.8" hidden="false" customHeight="false" outlineLevel="0" collapsed="false">
      <c r="A3336" s="0" t="n">
        <v>101202</v>
      </c>
      <c r="B3336" s="0" t="s">
        <v>4</v>
      </c>
      <c r="C3336" s="0" t="n">
        <v>3382</v>
      </c>
      <c r="D3336" s="0" t="n">
        <v>1</v>
      </c>
      <c r="E3336" s="0" t="s">
        <v>2</v>
      </c>
      <c r="F3336" s="0" t="s">
        <v>99</v>
      </c>
      <c r="G3336" s="0" t="n">
        <f aca="false">IF($B3336="POP",INDEX($A$2:$A3335,MATCH(1,($F$2:$F3335=F3336)*($D$2:$D3335=D3336)*($B$2:$B3335="PUSH")*($C$2:$C3335=$C3336),0),0),"")</f>
        <v>101051</v>
      </c>
      <c r="H3336" s="0" t="n">
        <f aca="false">IF(G3336 &lt;&gt; "", A3336-G3336, "")</f>
        <v>151</v>
      </c>
    </row>
    <row r="3337" customFormat="false" ht="12.8" hidden="false" customHeight="false" outlineLevel="0" collapsed="false">
      <c r="A3337" s="0" t="n">
        <v>101202</v>
      </c>
      <c r="B3337" s="0" t="s">
        <v>1</v>
      </c>
      <c r="C3337" s="0" t="n">
        <v>3382</v>
      </c>
      <c r="D3337" s="0" t="n">
        <v>1</v>
      </c>
      <c r="E3337" s="0" t="s">
        <v>2</v>
      </c>
      <c r="F3337" s="0" t="s">
        <v>3</v>
      </c>
      <c r="G3337" s="0" t="str">
        <f aca="false">IF($B3337="POP",INDEX($A$2:$A3336,MATCH(1,($F$2:$F3336=F3337)*($D$2:$D3336=D3337)*($B$2:$B3336="PUSH")*($C$2:$C3336=$C3337),0),0),"")</f>
        <v/>
      </c>
      <c r="H3337" s="0" t="str">
        <f aca="false">IF(G3337 &lt;&gt; "", A3337-G3337, "")</f>
        <v/>
      </c>
    </row>
    <row r="3338" customFormat="false" ht="12.8" hidden="false" customHeight="false" outlineLevel="0" collapsed="false">
      <c r="A3338" s="0" t="n">
        <v>101219</v>
      </c>
      <c r="B3338" s="0" t="s">
        <v>11</v>
      </c>
      <c r="C3338" s="0" t="n">
        <v>3382</v>
      </c>
      <c r="D3338" s="0" t="n">
        <v>0</v>
      </c>
      <c r="E3338" s="0" t="s">
        <v>2</v>
      </c>
      <c r="F3338" s="0" t="s">
        <v>98</v>
      </c>
      <c r="G3338" s="0" t="str">
        <f aca="false">IF($B3338="POP",INDEX($A$2:$A3337,MATCH(1,($F$2:$F3337=F3338)*($D$2:$D3337=D3338)*($B$2:$B3337="PUSH")*($C$2:$C3337=$C3338),0),0),"")</f>
        <v/>
      </c>
      <c r="H3338" s="0" t="str">
        <f aca="false">IF(G3338 &lt;&gt; "", A3338-G3338, "")</f>
        <v/>
      </c>
    </row>
    <row r="3339" customFormat="false" ht="12.8" hidden="false" customHeight="false" outlineLevel="0" collapsed="false">
      <c r="A3339" s="0" t="n">
        <v>101235</v>
      </c>
      <c r="B3339" s="0" t="s">
        <v>4</v>
      </c>
      <c r="C3339" s="0" t="n">
        <v>3382</v>
      </c>
      <c r="D3339" s="0" t="n">
        <v>0</v>
      </c>
      <c r="E3339" s="0" t="s">
        <v>2</v>
      </c>
      <c r="F3339" s="0" t="s">
        <v>98</v>
      </c>
      <c r="G3339" s="0" t="n">
        <f aca="false">IF($B3339="POP",INDEX($A$2:$A3338,MATCH(1,($F$2:$F3338=F3339)*($D$2:$D3338=D3339)*($B$2:$B3338="PUSH")*($C$2:$C3338=$C3339),0),0),"")</f>
        <v>101017</v>
      </c>
      <c r="H3339" s="0" t="n">
        <f aca="false">IF(G3339 &lt;&gt; "", A3339-G3339, "")</f>
        <v>218</v>
      </c>
    </row>
    <row r="3340" customFormat="false" ht="12.8" hidden="false" customHeight="false" outlineLevel="0" collapsed="false">
      <c r="A3340" s="0" t="n">
        <v>101753</v>
      </c>
      <c r="B3340" s="0" t="s">
        <v>1</v>
      </c>
      <c r="C3340" s="0" t="n">
        <v>3398</v>
      </c>
      <c r="D3340" s="0" t="n">
        <v>0</v>
      </c>
      <c r="E3340" s="0" t="s">
        <v>2</v>
      </c>
      <c r="F3340" s="0" t="s">
        <v>97</v>
      </c>
      <c r="G3340" s="0" t="str">
        <f aca="false">IF($B3340="POP",INDEX($A$2:$A3339,MATCH(1,($F$2:$F3339=F3340)*($D$2:$D3339=D3340)*($B$2:$B3339="PUSH")*($C$2:$C3339=$C3340),0),0),"")</f>
        <v/>
      </c>
      <c r="H3340" s="0" t="str">
        <f aca="false">IF(G3340 &lt;&gt; "", A3340-G3340, "")</f>
        <v/>
      </c>
    </row>
    <row r="3341" customFormat="false" ht="12.8" hidden="false" customHeight="false" outlineLevel="0" collapsed="false">
      <c r="A3341" s="0" t="n">
        <v>101753</v>
      </c>
      <c r="B3341" s="0" t="s">
        <v>6</v>
      </c>
      <c r="C3341" s="0" t="n">
        <v>3398</v>
      </c>
      <c r="D3341" s="0" t="n">
        <v>0</v>
      </c>
      <c r="E3341" s="0" t="s">
        <v>2</v>
      </c>
      <c r="F3341" s="0" t="s">
        <v>98</v>
      </c>
      <c r="G3341" s="0" t="str">
        <f aca="false">IF($B3341="POP",INDEX($A$2:$A3340,MATCH(1,($F$2:$F3340=F3341)*($D$2:$D3340=D3341)*($B$2:$B3340="PUSH")*($C$2:$C3340=$C3341),0),0),"")</f>
        <v/>
      </c>
      <c r="H3341" s="0" t="str">
        <f aca="false">IF(G3341 &lt;&gt; "", A3341-G3341, "")</f>
        <v/>
      </c>
    </row>
    <row r="3342" customFormat="false" ht="12.8" hidden="false" customHeight="false" outlineLevel="0" collapsed="false">
      <c r="A3342" s="0" t="n">
        <v>101787</v>
      </c>
      <c r="B3342" s="0" t="s">
        <v>6</v>
      </c>
      <c r="C3342" s="0" t="n">
        <v>3398</v>
      </c>
      <c r="D3342" s="0" t="n">
        <v>1</v>
      </c>
      <c r="E3342" s="0" t="s">
        <v>2</v>
      </c>
      <c r="F3342" s="0" t="s">
        <v>99</v>
      </c>
      <c r="G3342" s="0" t="str">
        <f aca="false">IF($B3342="POP",INDEX($A$2:$A3341,MATCH(1,($F$2:$F3341=F3342)*($D$2:$D3341=D3342)*($B$2:$B3341="PUSH")*($C$2:$C3341=$C3342),0),0),"")</f>
        <v/>
      </c>
      <c r="H3342" s="0" t="str">
        <f aca="false">IF(G3342 &lt;&gt; "", A3342-G3342, "")</f>
        <v/>
      </c>
    </row>
    <row r="3343" customFormat="false" ht="12.8" hidden="false" customHeight="false" outlineLevel="0" collapsed="false">
      <c r="A3343" s="0" t="n">
        <v>101787</v>
      </c>
      <c r="B3343" s="0" t="s">
        <v>6</v>
      </c>
      <c r="C3343" s="0" t="n">
        <v>3398</v>
      </c>
      <c r="D3343" s="0" t="n">
        <v>2</v>
      </c>
      <c r="E3343" s="0" t="s">
        <v>2</v>
      </c>
      <c r="F3343" s="0" t="s">
        <v>100</v>
      </c>
      <c r="G3343" s="0" t="str">
        <f aca="false">IF($B3343="POP",INDEX($A$2:$A3342,MATCH(1,($F$2:$F3342=F3343)*($D$2:$D3342=D3343)*($B$2:$B3342="PUSH")*($C$2:$C3342=$C3343),0),0),"")</f>
        <v/>
      </c>
      <c r="H3343" s="0" t="str">
        <f aca="false">IF(G3343 &lt;&gt; "", A3343-G3343, "")</f>
        <v/>
      </c>
    </row>
    <row r="3344" customFormat="false" ht="12.8" hidden="false" customHeight="false" outlineLevel="0" collapsed="false">
      <c r="A3344" s="0" t="n">
        <v>101787</v>
      </c>
      <c r="B3344" s="0" t="s">
        <v>4</v>
      </c>
      <c r="C3344" s="0" t="n">
        <v>3398</v>
      </c>
      <c r="D3344" s="0" t="n">
        <v>2</v>
      </c>
      <c r="E3344" s="0" t="s">
        <v>2</v>
      </c>
      <c r="F3344" s="0" t="s">
        <v>100</v>
      </c>
      <c r="G3344" s="0" t="n">
        <f aca="false">IF($B3344="POP",INDEX($A$2:$A3343,MATCH(1,($F$2:$F3343=F3344)*($D$2:$D3343=D3344)*($B$2:$B3343="PUSH")*($C$2:$C3343=$C3344),0),0),"")</f>
        <v>101787</v>
      </c>
      <c r="H3344" s="0" t="n">
        <f aca="false">IF(G3344 &lt;&gt; "", A3344-G3344, "")</f>
        <v>0</v>
      </c>
    </row>
    <row r="3345" customFormat="false" ht="12.8" hidden="false" customHeight="false" outlineLevel="0" collapsed="false">
      <c r="A3345" s="0" t="n">
        <v>101804</v>
      </c>
      <c r="B3345" s="0" t="s">
        <v>6</v>
      </c>
      <c r="C3345" s="0" t="n">
        <v>3398</v>
      </c>
      <c r="D3345" s="0" t="n">
        <v>2</v>
      </c>
      <c r="E3345" s="0" t="s">
        <v>2</v>
      </c>
      <c r="F3345" s="0" t="s">
        <v>101</v>
      </c>
      <c r="G3345" s="0" t="str">
        <f aca="false">IF($B3345="POP",INDEX($A$2:$A3344,MATCH(1,($F$2:$F3344=F3345)*($D$2:$D3344=D3345)*($B$2:$B3344="PUSH")*($C$2:$C3344=$C3345),0),0),"")</f>
        <v/>
      </c>
      <c r="H3345" s="0" t="str">
        <f aca="false">IF(G3345 &lt;&gt; "", A3345-G3345, "")</f>
        <v/>
      </c>
    </row>
    <row r="3346" customFormat="false" ht="12.8" hidden="false" customHeight="false" outlineLevel="0" collapsed="false">
      <c r="A3346" s="0" t="n">
        <v>101854</v>
      </c>
      <c r="B3346" s="0" t="s">
        <v>6</v>
      </c>
      <c r="C3346" s="0" t="n">
        <v>3398</v>
      </c>
      <c r="D3346" s="0" t="n">
        <v>3</v>
      </c>
      <c r="E3346" s="0" t="s">
        <v>2</v>
      </c>
      <c r="F3346" s="0" t="s">
        <v>102</v>
      </c>
      <c r="G3346" s="0" t="str">
        <f aca="false">IF($B3346="POP",INDEX($A$2:$A3345,MATCH(1,($F$2:$F3345=F3346)*($D$2:$D3345=D3346)*($B$2:$B3345="PUSH")*($C$2:$C3345=$C3346),0),0),"")</f>
        <v/>
      </c>
      <c r="H3346" s="0" t="str">
        <f aca="false">IF(G3346 &lt;&gt; "", A3346-G3346, "")</f>
        <v/>
      </c>
    </row>
    <row r="3347" customFormat="false" ht="12.8" hidden="false" customHeight="false" outlineLevel="0" collapsed="false">
      <c r="A3347" s="0" t="n">
        <v>101854</v>
      </c>
      <c r="B3347" s="0" t="s">
        <v>4</v>
      </c>
      <c r="C3347" s="0" t="n">
        <v>3398</v>
      </c>
      <c r="D3347" s="0" t="n">
        <v>3</v>
      </c>
      <c r="E3347" s="0" t="s">
        <v>2</v>
      </c>
      <c r="F3347" s="0" t="s">
        <v>102</v>
      </c>
      <c r="G3347" s="0" t="n">
        <f aca="false">IF($B3347="POP",INDEX($A$2:$A3346,MATCH(1,($F$2:$F3346=F3347)*($D$2:$D3346=D3347)*($B$2:$B3346="PUSH")*($C$2:$C3346=$C3347),0),0),"")</f>
        <v>101854</v>
      </c>
      <c r="H3347" s="0" t="n">
        <f aca="false">IF(G3347 &lt;&gt; "", A3347-G3347, "")</f>
        <v>0</v>
      </c>
    </row>
    <row r="3348" customFormat="false" ht="12.8" hidden="false" customHeight="false" outlineLevel="0" collapsed="false">
      <c r="A3348" s="0" t="n">
        <v>101854</v>
      </c>
      <c r="B3348" s="0" t="s">
        <v>4</v>
      </c>
      <c r="C3348" s="0" t="n">
        <v>3398</v>
      </c>
      <c r="D3348" s="0" t="n">
        <v>2</v>
      </c>
      <c r="E3348" s="0" t="s">
        <v>2</v>
      </c>
      <c r="F3348" s="0" t="s">
        <v>101</v>
      </c>
      <c r="G3348" s="0" t="n">
        <f aca="false">IF($B3348="POP",INDEX($A$2:$A3347,MATCH(1,($F$2:$F3347=F3348)*($D$2:$D3347=D3348)*($B$2:$B3347="PUSH")*($C$2:$C3347=$C3348),0),0),"")</f>
        <v>101804</v>
      </c>
      <c r="H3348" s="0" t="n">
        <f aca="false">IF(G3348 &lt;&gt; "", A3348-G3348, "")</f>
        <v>50</v>
      </c>
    </row>
    <row r="3349" customFormat="false" ht="12.8" hidden="false" customHeight="false" outlineLevel="0" collapsed="false">
      <c r="A3349" s="0" t="n">
        <v>101854</v>
      </c>
      <c r="B3349" s="0" t="s">
        <v>4</v>
      </c>
      <c r="C3349" s="0" t="n">
        <v>3398</v>
      </c>
      <c r="D3349" s="0" t="n">
        <v>1</v>
      </c>
      <c r="E3349" s="0" t="s">
        <v>2</v>
      </c>
      <c r="F3349" s="0" t="s">
        <v>99</v>
      </c>
      <c r="G3349" s="0" t="n">
        <f aca="false">IF($B3349="POP",INDEX($A$2:$A3348,MATCH(1,($F$2:$F3348=F3349)*($D$2:$D3348=D3349)*($B$2:$B3348="PUSH")*($C$2:$C3348=$C3349),0),0),"")</f>
        <v>101787</v>
      </c>
      <c r="H3349" s="0" t="n">
        <f aca="false">IF(G3349 &lt;&gt; "", A3349-G3349, "")</f>
        <v>67</v>
      </c>
    </row>
    <row r="3350" customFormat="false" ht="12.8" hidden="false" customHeight="false" outlineLevel="0" collapsed="false">
      <c r="A3350" s="0" t="n">
        <v>101854</v>
      </c>
      <c r="B3350" s="0" t="s">
        <v>1</v>
      </c>
      <c r="C3350" s="0" t="n">
        <v>3398</v>
      </c>
      <c r="D3350" s="0" t="n">
        <v>1</v>
      </c>
      <c r="E3350" s="0" t="s">
        <v>2</v>
      </c>
      <c r="F3350" s="0" t="s">
        <v>3</v>
      </c>
      <c r="G3350" s="0" t="str">
        <f aca="false">IF($B3350="POP",INDEX($A$2:$A3349,MATCH(1,($F$2:$F3349=F3350)*($D$2:$D3349=D3350)*($B$2:$B3349="PUSH")*($C$2:$C3349=$C3350),0),0),"")</f>
        <v/>
      </c>
      <c r="H3350" s="0" t="str">
        <f aca="false">IF(G3350 &lt;&gt; "", A3350-G3350, "")</f>
        <v/>
      </c>
    </row>
    <row r="3351" customFormat="false" ht="12.8" hidden="false" customHeight="false" outlineLevel="0" collapsed="false">
      <c r="A3351" s="0" t="n">
        <v>101871</v>
      </c>
      <c r="B3351" s="0" t="s">
        <v>11</v>
      </c>
      <c r="C3351" s="0" t="n">
        <v>3398</v>
      </c>
      <c r="D3351" s="0" t="n">
        <v>0</v>
      </c>
      <c r="E3351" s="0" t="s">
        <v>2</v>
      </c>
      <c r="F3351" s="0" t="s">
        <v>98</v>
      </c>
      <c r="G3351" s="0" t="str">
        <f aca="false">IF($B3351="POP",INDEX($A$2:$A3350,MATCH(1,($F$2:$F3350=F3351)*($D$2:$D3350=D3351)*($B$2:$B3350="PUSH")*($C$2:$C3350=$C3351),0),0),"")</f>
        <v/>
      </c>
      <c r="H3351" s="0" t="str">
        <f aca="false">IF(G3351 &lt;&gt; "", A3351-G3351, "")</f>
        <v/>
      </c>
    </row>
    <row r="3352" customFormat="false" ht="12.8" hidden="false" customHeight="false" outlineLevel="0" collapsed="false">
      <c r="A3352" s="0" t="n">
        <v>101887</v>
      </c>
      <c r="B3352" s="0" t="s">
        <v>4</v>
      </c>
      <c r="C3352" s="0" t="n">
        <v>3398</v>
      </c>
      <c r="D3352" s="0" t="n">
        <v>0</v>
      </c>
      <c r="E3352" s="0" t="s">
        <v>2</v>
      </c>
      <c r="F3352" s="0" t="s">
        <v>98</v>
      </c>
      <c r="G3352" s="0" t="n">
        <f aca="false">IF($B3352="POP",INDEX($A$2:$A3351,MATCH(1,($F$2:$F3351=F3352)*($D$2:$D3351=D3352)*($B$2:$B3351="PUSH")*($C$2:$C3351=$C3352),0),0),"")</f>
        <v>101753</v>
      </c>
      <c r="H3352" s="0" t="n">
        <f aca="false">IF(G3352 &lt;&gt; "", A3352-G3352, "")</f>
        <v>134</v>
      </c>
    </row>
    <row r="3353" customFormat="false" ht="12.8" hidden="false" customHeight="false" outlineLevel="0" collapsed="false">
      <c r="A3353" s="0" t="n">
        <v>102406</v>
      </c>
      <c r="B3353" s="0" t="s">
        <v>1</v>
      </c>
      <c r="C3353" s="0" t="n">
        <v>3413</v>
      </c>
      <c r="D3353" s="0" t="n">
        <v>0</v>
      </c>
      <c r="E3353" s="0" t="s">
        <v>2</v>
      </c>
      <c r="F3353" s="0" t="s">
        <v>97</v>
      </c>
      <c r="G3353" s="0" t="str">
        <f aca="false">IF($B3353="POP",INDEX($A$2:$A3352,MATCH(1,($F$2:$F3352=F3353)*($D$2:$D3352=D3353)*($B$2:$B3352="PUSH")*($C$2:$C3352=$C3353),0),0),"")</f>
        <v/>
      </c>
      <c r="H3353" s="0" t="str">
        <f aca="false">IF(G3353 &lt;&gt; "", A3353-G3353, "")</f>
        <v/>
      </c>
    </row>
    <row r="3354" customFormat="false" ht="12.8" hidden="false" customHeight="false" outlineLevel="0" collapsed="false">
      <c r="A3354" s="0" t="n">
        <v>102406</v>
      </c>
      <c r="B3354" s="0" t="s">
        <v>6</v>
      </c>
      <c r="C3354" s="0" t="n">
        <v>3413</v>
      </c>
      <c r="D3354" s="0" t="n">
        <v>0</v>
      </c>
      <c r="E3354" s="0" t="s">
        <v>2</v>
      </c>
      <c r="F3354" s="0" t="s">
        <v>98</v>
      </c>
      <c r="G3354" s="0" t="str">
        <f aca="false">IF($B3354="POP",INDEX($A$2:$A3353,MATCH(1,($F$2:$F3353=F3354)*($D$2:$D3353=D3354)*($B$2:$B3353="PUSH")*($C$2:$C3353=$C3354),0),0),"")</f>
        <v/>
      </c>
      <c r="H3354" s="0" t="str">
        <f aca="false">IF(G3354 &lt;&gt; "", A3354-G3354, "")</f>
        <v/>
      </c>
    </row>
    <row r="3355" customFormat="false" ht="12.8" hidden="false" customHeight="false" outlineLevel="0" collapsed="false">
      <c r="A3355" s="0" t="n">
        <v>102440</v>
      </c>
      <c r="B3355" s="0" t="s">
        <v>6</v>
      </c>
      <c r="C3355" s="0" t="n">
        <v>3413</v>
      </c>
      <c r="D3355" s="0" t="n">
        <v>1</v>
      </c>
      <c r="E3355" s="0" t="s">
        <v>2</v>
      </c>
      <c r="F3355" s="0" t="s">
        <v>99</v>
      </c>
      <c r="G3355" s="0" t="str">
        <f aca="false">IF($B3355="POP",INDEX($A$2:$A3354,MATCH(1,($F$2:$F3354=F3355)*($D$2:$D3354=D3355)*($B$2:$B3354="PUSH")*($C$2:$C3354=$C3355),0),0),"")</f>
        <v/>
      </c>
      <c r="H3355" s="0" t="str">
        <f aca="false">IF(G3355 &lt;&gt; "", A3355-G3355, "")</f>
        <v/>
      </c>
    </row>
    <row r="3356" customFormat="false" ht="12.8" hidden="false" customHeight="false" outlineLevel="0" collapsed="false">
      <c r="A3356" s="0" t="n">
        <v>102440</v>
      </c>
      <c r="B3356" s="0" t="s">
        <v>6</v>
      </c>
      <c r="C3356" s="0" t="n">
        <v>3413</v>
      </c>
      <c r="D3356" s="0" t="n">
        <v>2</v>
      </c>
      <c r="E3356" s="0" t="s">
        <v>2</v>
      </c>
      <c r="F3356" s="0" t="s">
        <v>100</v>
      </c>
      <c r="G3356" s="0" t="str">
        <f aca="false">IF($B3356="POP",INDEX($A$2:$A3355,MATCH(1,($F$2:$F3355=F3356)*($D$2:$D3355=D3356)*($B$2:$B3355="PUSH")*($C$2:$C3355=$C3356),0),0),"")</f>
        <v/>
      </c>
      <c r="H3356" s="0" t="str">
        <f aca="false">IF(G3356 &lt;&gt; "", A3356-G3356, "")</f>
        <v/>
      </c>
    </row>
    <row r="3357" customFormat="false" ht="12.8" hidden="false" customHeight="false" outlineLevel="0" collapsed="false">
      <c r="A3357" s="0" t="n">
        <v>102440</v>
      </c>
      <c r="B3357" s="0" t="s">
        <v>4</v>
      </c>
      <c r="C3357" s="0" t="n">
        <v>3413</v>
      </c>
      <c r="D3357" s="0" t="n">
        <v>2</v>
      </c>
      <c r="E3357" s="0" t="s">
        <v>2</v>
      </c>
      <c r="F3357" s="0" t="s">
        <v>100</v>
      </c>
      <c r="G3357" s="0" t="n">
        <f aca="false">IF($B3357="POP",INDEX($A$2:$A3356,MATCH(1,($F$2:$F3356=F3357)*($D$2:$D3356=D3357)*($B$2:$B3356="PUSH")*($C$2:$C3356=$C3357),0),0),"")</f>
        <v>102440</v>
      </c>
      <c r="H3357" s="0" t="n">
        <f aca="false">IF(G3357 &lt;&gt; "", A3357-G3357, "")</f>
        <v>0</v>
      </c>
    </row>
    <row r="3358" customFormat="false" ht="12.8" hidden="false" customHeight="false" outlineLevel="0" collapsed="false">
      <c r="A3358" s="0" t="n">
        <v>102456</v>
      </c>
      <c r="B3358" s="0" t="s">
        <v>6</v>
      </c>
      <c r="C3358" s="0" t="n">
        <v>3413</v>
      </c>
      <c r="D3358" s="0" t="n">
        <v>2</v>
      </c>
      <c r="E3358" s="0" t="s">
        <v>2</v>
      </c>
      <c r="F3358" s="0" t="s">
        <v>101</v>
      </c>
      <c r="G3358" s="0" t="str">
        <f aca="false">IF($B3358="POP",INDEX($A$2:$A3357,MATCH(1,($F$2:$F3357=F3358)*($D$2:$D3357=D3358)*($B$2:$B3357="PUSH")*($C$2:$C3357=$C3358),0),0),"")</f>
        <v/>
      </c>
      <c r="H3358" s="0" t="str">
        <f aca="false">IF(G3358 &lt;&gt; "", A3358-G3358, "")</f>
        <v/>
      </c>
    </row>
    <row r="3359" customFormat="false" ht="12.8" hidden="false" customHeight="false" outlineLevel="0" collapsed="false">
      <c r="A3359" s="0" t="n">
        <v>102507</v>
      </c>
      <c r="B3359" s="0" t="s">
        <v>6</v>
      </c>
      <c r="C3359" s="0" t="n">
        <v>3413</v>
      </c>
      <c r="D3359" s="0" t="n">
        <v>3</v>
      </c>
      <c r="E3359" s="0" t="s">
        <v>2</v>
      </c>
      <c r="F3359" s="0" t="s">
        <v>102</v>
      </c>
      <c r="G3359" s="0" t="str">
        <f aca="false">IF($B3359="POP",INDEX($A$2:$A3358,MATCH(1,($F$2:$F3358=F3359)*($D$2:$D3358=D3359)*($B$2:$B3358="PUSH")*($C$2:$C3358=$C3359),0),0),"")</f>
        <v/>
      </c>
      <c r="H3359" s="0" t="str">
        <f aca="false">IF(G3359 &lt;&gt; "", A3359-G3359, "")</f>
        <v/>
      </c>
    </row>
    <row r="3360" customFormat="false" ht="12.8" hidden="false" customHeight="false" outlineLevel="0" collapsed="false">
      <c r="A3360" s="0" t="n">
        <v>102507</v>
      </c>
      <c r="B3360" s="0" t="s">
        <v>4</v>
      </c>
      <c r="C3360" s="0" t="n">
        <v>3413</v>
      </c>
      <c r="D3360" s="0" t="n">
        <v>3</v>
      </c>
      <c r="E3360" s="0" t="s">
        <v>2</v>
      </c>
      <c r="F3360" s="0" t="s">
        <v>102</v>
      </c>
      <c r="G3360" s="0" t="n">
        <f aca="false">IF($B3360="POP",INDEX($A$2:$A3359,MATCH(1,($F$2:$F3359=F3360)*($D$2:$D3359=D3360)*($B$2:$B3359="PUSH")*($C$2:$C3359=$C3360),0),0),"")</f>
        <v>102507</v>
      </c>
      <c r="H3360" s="0" t="n">
        <f aca="false">IF(G3360 &lt;&gt; "", A3360-G3360, "")</f>
        <v>0</v>
      </c>
    </row>
    <row r="3361" customFormat="false" ht="12.8" hidden="false" customHeight="false" outlineLevel="0" collapsed="false">
      <c r="A3361" s="0" t="n">
        <v>102507</v>
      </c>
      <c r="B3361" s="0" t="s">
        <v>4</v>
      </c>
      <c r="C3361" s="0" t="n">
        <v>3413</v>
      </c>
      <c r="D3361" s="0" t="n">
        <v>2</v>
      </c>
      <c r="E3361" s="0" t="s">
        <v>2</v>
      </c>
      <c r="F3361" s="0" t="s">
        <v>101</v>
      </c>
      <c r="G3361" s="0" t="n">
        <f aca="false">IF($B3361="POP",INDEX($A$2:$A3360,MATCH(1,($F$2:$F3360=F3361)*($D$2:$D3360=D3361)*($B$2:$B3360="PUSH")*($C$2:$C3360=$C3361),0),0),"")</f>
        <v>102456</v>
      </c>
      <c r="H3361" s="0" t="n">
        <f aca="false">IF(G3361 &lt;&gt; "", A3361-G3361, "")</f>
        <v>51</v>
      </c>
    </row>
    <row r="3362" customFormat="false" ht="12.8" hidden="false" customHeight="false" outlineLevel="0" collapsed="false">
      <c r="A3362" s="0" t="n">
        <v>102507</v>
      </c>
      <c r="B3362" s="0" t="s">
        <v>4</v>
      </c>
      <c r="C3362" s="0" t="n">
        <v>3413</v>
      </c>
      <c r="D3362" s="0" t="n">
        <v>1</v>
      </c>
      <c r="E3362" s="0" t="s">
        <v>2</v>
      </c>
      <c r="F3362" s="0" t="s">
        <v>99</v>
      </c>
      <c r="G3362" s="0" t="n">
        <f aca="false">IF($B3362="POP",INDEX($A$2:$A3361,MATCH(1,($F$2:$F3361=F3362)*($D$2:$D3361=D3362)*($B$2:$B3361="PUSH")*($C$2:$C3361=$C3362),0),0),"")</f>
        <v>102440</v>
      </c>
      <c r="H3362" s="0" t="n">
        <f aca="false">IF(G3362 &lt;&gt; "", A3362-G3362, "")</f>
        <v>67</v>
      </c>
    </row>
    <row r="3363" customFormat="false" ht="12.8" hidden="false" customHeight="false" outlineLevel="0" collapsed="false">
      <c r="A3363" s="0" t="n">
        <v>102507</v>
      </c>
      <c r="B3363" s="0" t="s">
        <v>1</v>
      </c>
      <c r="C3363" s="0" t="n">
        <v>3413</v>
      </c>
      <c r="D3363" s="0" t="n">
        <v>1</v>
      </c>
      <c r="E3363" s="0" t="s">
        <v>2</v>
      </c>
      <c r="F3363" s="0" t="s">
        <v>3</v>
      </c>
      <c r="G3363" s="0" t="str">
        <f aca="false">IF($B3363="POP",INDEX($A$2:$A3362,MATCH(1,($F$2:$F3362=F3363)*($D$2:$D3362=D3363)*($B$2:$B3362="PUSH")*($C$2:$C3362=$C3363),0),0),"")</f>
        <v/>
      </c>
      <c r="H3363" s="0" t="str">
        <f aca="false">IF(G3363 &lt;&gt; "", A3363-G3363, "")</f>
        <v/>
      </c>
    </row>
    <row r="3364" customFormat="false" ht="12.8" hidden="false" customHeight="false" outlineLevel="0" collapsed="false">
      <c r="A3364" s="0" t="n">
        <v>102523</v>
      </c>
      <c r="B3364" s="0" t="s">
        <v>11</v>
      </c>
      <c r="C3364" s="0" t="n">
        <v>3413</v>
      </c>
      <c r="D3364" s="0" t="n">
        <v>0</v>
      </c>
      <c r="E3364" s="0" t="s">
        <v>2</v>
      </c>
      <c r="F3364" s="0" t="s">
        <v>98</v>
      </c>
      <c r="G3364" s="0" t="str">
        <f aca="false">IF($B3364="POP",INDEX($A$2:$A3363,MATCH(1,($F$2:$F3363=F3364)*($D$2:$D3363=D3364)*($B$2:$B3363="PUSH")*($C$2:$C3363=$C3364),0),0),"")</f>
        <v/>
      </c>
      <c r="H3364" s="0" t="str">
        <f aca="false">IF(G3364 &lt;&gt; "", A3364-G3364, "")</f>
        <v/>
      </c>
    </row>
    <row r="3365" customFormat="false" ht="12.8" hidden="false" customHeight="false" outlineLevel="0" collapsed="false">
      <c r="A3365" s="0" t="n">
        <v>102540</v>
      </c>
      <c r="B3365" s="0" t="s">
        <v>4</v>
      </c>
      <c r="C3365" s="0" t="n">
        <v>3413</v>
      </c>
      <c r="D3365" s="0" t="n">
        <v>0</v>
      </c>
      <c r="E3365" s="0" t="s">
        <v>2</v>
      </c>
      <c r="F3365" s="0" t="s">
        <v>98</v>
      </c>
      <c r="G3365" s="0" t="n">
        <f aca="false">IF($B3365="POP",INDEX($A$2:$A3364,MATCH(1,($F$2:$F3364=F3365)*($D$2:$D3364=D3365)*($B$2:$B3364="PUSH")*($C$2:$C3364=$C3365),0),0),"")</f>
        <v>102406</v>
      </c>
      <c r="H3365" s="0" t="n">
        <f aca="false">IF(G3365 &lt;&gt; "", A3365-G3365, "")</f>
        <v>134</v>
      </c>
    </row>
    <row r="3366" customFormat="false" ht="12.8" hidden="false" customHeight="false" outlineLevel="0" collapsed="false">
      <c r="A3366" s="0" t="n">
        <v>103059</v>
      </c>
      <c r="B3366" s="0" t="s">
        <v>1</v>
      </c>
      <c r="C3366" s="0" t="n">
        <v>3419</v>
      </c>
      <c r="D3366" s="0" t="n">
        <v>0</v>
      </c>
      <c r="E3366" s="0" t="s">
        <v>2</v>
      </c>
      <c r="F3366" s="0" t="s">
        <v>97</v>
      </c>
      <c r="G3366" s="0" t="str">
        <f aca="false">IF($B3366="POP",INDEX($A$2:$A3365,MATCH(1,($F$2:$F3365=F3366)*($D$2:$D3365=D3366)*($B$2:$B3365="PUSH")*($C$2:$C3365=$C3366),0),0),"")</f>
        <v/>
      </c>
      <c r="H3366" s="0" t="str">
        <f aca="false">IF(G3366 &lt;&gt; "", A3366-G3366, "")</f>
        <v/>
      </c>
    </row>
    <row r="3367" customFormat="false" ht="12.8" hidden="false" customHeight="false" outlineLevel="0" collapsed="false">
      <c r="A3367" s="0" t="n">
        <v>103059</v>
      </c>
      <c r="B3367" s="0" t="s">
        <v>6</v>
      </c>
      <c r="C3367" s="0" t="n">
        <v>3419</v>
      </c>
      <c r="D3367" s="0" t="n">
        <v>0</v>
      </c>
      <c r="E3367" s="0" t="s">
        <v>2</v>
      </c>
      <c r="F3367" s="0" t="s">
        <v>98</v>
      </c>
      <c r="G3367" s="0" t="str">
        <f aca="false">IF($B3367="POP",INDEX($A$2:$A3366,MATCH(1,($F$2:$F3366=F3367)*($D$2:$D3366=D3367)*($B$2:$B3366="PUSH")*($C$2:$C3366=$C3367),0),0),"")</f>
        <v/>
      </c>
      <c r="H3367" s="0" t="str">
        <f aca="false">IF(G3367 &lt;&gt; "", A3367-G3367, "")</f>
        <v/>
      </c>
    </row>
    <row r="3368" customFormat="false" ht="12.8" hidden="false" customHeight="false" outlineLevel="0" collapsed="false">
      <c r="A3368" s="0" t="n">
        <v>103093</v>
      </c>
      <c r="B3368" s="0" t="s">
        <v>6</v>
      </c>
      <c r="C3368" s="0" t="n">
        <v>3419</v>
      </c>
      <c r="D3368" s="0" t="n">
        <v>1</v>
      </c>
      <c r="E3368" s="0" t="s">
        <v>2</v>
      </c>
      <c r="F3368" s="0" t="s">
        <v>99</v>
      </c>
      <c r="G3368" s="0" t="str">
        <f aca="false">IF($B3368="POP",INDEX($A$2:$A3367,MATCH(1,($F$2:$F3367=F3368)*($D$2:$D3367=D3368)*($B$2:$B3367="PUSH")*($C$2:$C3367=$C3368),0),0),"")</f>
        <v/>
      </c>
      <c r="H3368" s="0" t="str">
        <f aca="false">IF(G3368 &lt;&gt; "", A3368-G3368, "")</f>
        <v/>
      </c>
    </row>
    <row r="3369" customFormat="false" ht="12.8" hidden="false" customHeight="false" outlineLevel="0" collapsed="false">
      <c r="A3369" s="0" t="n">
        <v>103093</v>
      </c>
      <c r="B3369" s="0" t="s">
        <v>6</v>
      </c>
      <c r="C3369" s="0" t="n">
        <v>3419</v>
      </c>
      <c r="D3369" s="0" t="n">
        <v>2</v>
      </c>
      <c r="E3369" s="0" t="s">
        <v>2</v>
      </c>
      <c r="F3369" s="0" t="s">
        <v>100</v>
      </c>
      <c r="G3369" s="0" t="str">
        <f aca="false">IF($B3369="POP",INDEX($A$2:$A3368,MATCH(1,($F$2:$F3368=F3369)*($D$2:$D3368=D3369)*($B$2:$B3368="PUSH")*($C$2:$C3368=$C3369),0),0),"")</f>
        <v/>
      </c>
      <c r="H3369" s="0" t="str">
        <f aca="false">IF(G3369 &lt;&gt; "", A3369-G3369, "")</f>
        <v/>
      </c>
    </row>
    <row r="3370" customFormat="false" ht="12.8" hidden="false" customHeight="false" outlineLevel="0" collapsed="false">
      <c r="A3370" s="0" t="n">
        <v>103093</v>
      </c>
      <c r="B3370" s="0" t="s">
        <v>4</v>
      </c>
      <c r="C3370" s="0" t="n">
        <v>3419</v>
      </c>
      <c r="D3370" s="0" t="n">
        <v>2</v>
      </c>
      <c r="E3370" s="0" t="s">
        <v>2</v>
      </c>
      <c r="F3370" s="0" t="s">
        <v>100</v>
      </c>
      <c r="G3370" s="0" t="n">
        <f aca="false">IF($B3370="POP",INDEX($A$2:$A3369,MATCH(1,($F$2:$F3369=F3370)*($D$2:$D3369=D3370)*($B$2:$B3369="PUSH")*($C$2:$C3369=$C3370),0),0),"")</f>
        <v>103093</v>
      </c>
      <c r="H3370" s="0" t="n">
        <f aca="false">IF(G3370 &lt;&gt; "", A3370-G3370, "")</f>
        <v>0</v>
      </c>
    </row>
    <row r="3371" customFormat="false" ht="12.8" hidden="false" customHeight="false" outlineLevel="0" collapsed="false">
      <c r="A3371" s="0" t="n">
        <v>103110</v>
      </c>
      <c r="B3371" s="0" t="s">
        <v>6</v>
      </c>
      <c r="C3371" s="0" t="n">
        <v>3419</v>
      </c>
      <c r="D3371" s="0" t="n">
        <v>2</v>
      </c>
      <c r="E3371" s="0" t="s">
        <v>2</v>
      </c>
      <c r="F3371" s="0" t="s">
        <v>101</v>
      </c>
      <c r="G3371" s="0" t="str">
        <f aca="false">IF($B3371="POP",INDEX($A$2:$A3370,MATCH(1,($F$2:$F3370=F3371)*($D$2:$D3370=D3371)*($B$2:$B3370="PUSH")*($C$2:$C3370=$C3371),0),0),"")</f>
        <v/>
      </c>
      <c r="H3371" s="0" t="str">
        <f aca="false">IF(G3371 &lt;&gt; "", A3371-G3371, "")</f>
        <v/>
      </c>
    </row>
    <row r="3372" customFormat="false" ht="12.8" hidden="false" customHeight="false" outlineLevel="0" collapsed="false">
      <c r="A3372" s="0" t="n">
        <v>103160</v>
      </c>
      <c r="B3372" s="0" t="s">
        <v>6</v>
      </c>
      <c r="C3372" s="0" t="n">
        <v>3419</v>
      </c>
      <c r="D3372" s="0" t="n">
        <v>3</v>
      </c>
      <c r="E3372" s="0" t="s">
        <v>2</v>
      </c>
      <c r="F3372" s="0" t="s">
        <v>102</v>
      </c>
      <c r="G3372" s="0" t="str">
        <f aca="false">IF($B3372="POP",INDEX($A$2:$A3371,MATCH(1,($F$2:$F3371=F3372)*($D$2:$D3371=D3372)*($B$2:$B3371="PUSH")*($C$2:$C3371=$C3372),0),0),"")</f>
        <v/>
      </c>
      <c r="H3372" s="0" t="str">
        <f aca="false">IF(G3372 &lt;&gt; "", A3372-G3372, "")</f>
        <v/>
      </c>
    </row>
    <row r="3373" customFormat="false" ht="12.8" hidden="false" customHeight="false" outlineLevel="0" collapsed="false">
      <c r="A3373" s="0" t="n">
        <v>103161</v>
      </c>
      <c r="B3373" s="0" t="s">
        <v>4</v>
      </c>
      <c r="C3373" s="0" t="n">
        <v>3419</v>
      </c>
      <c r="D3373" s="0" t="n">
        <v>3</v>
      </c>
      <c r="E3373" s="0" t="s">
        <v>2</v>
      </c>
      <c r="F3373" s="0" t="s">
        <v>102</v>
      </c>
      <c r="G3373" s="0" t="n">
        <f aca="false">IF($B3373="POP",INDEX($A$2:$A3372,MATCH(1,($F$2:$F3372=F3373)*($D$2:$D3372=D3373)*($B$2:$B3372="PUSH")*($C$2:$C3372=$C3373),0),0),"")</f>
        <v>103160</v>
      </c>
      <c r="H3373" s="0" t="n">
        <f aca="false">IF(G3373 &lt;&gt; "", A3373-G3373, "")</f>
        <v>1</v>
      </c>
    </row>
    <row r="3374" customFormat="false" ht="12.8" hidden="false" customHeight="false" outlineLevel="0" collapsed="false">
      <c r="A3374" s="0" t="n">
        <v>103161</v>
      </c>
      <c r="B3374" s="0" t="s">
        <v>4</v>
      </c>
      <c r="C3374" s="0" t="n">
        <v>3419</v>
      </c>
      <c r="D3374" s="0" t="n">
        <v>2</v>
      </c>
      <c r="E3374" s="0" t="s">
        <v>2</v>
      </c>
      <c r="F3374" s="0" t="s">
        <v>101</v>
      </c>
      <c r="G3374" s="0" t="n">
        <f aca="false">IF($B3374="POP",INDEX($A$2:$A3373,MATCH(1,($F$2:$F3373=F3374)*($D$2:$D3373=D3374)*($B$2:$B3373="PUSH")*($C$2:$C3373=$C3374),0),0),"")</f>
        <v>103110</v>
      </c>
      <c r="H3374" s="0" t="n">
        <f aca="false">IF(G3374 &lt;&gt; "", A3374-G3374, "")</f>
        <v>51</v>
      </c>
    </row>
    <row r="3375" customFormat="false" ht="12.8" hidden="false" customHeight="false" outlineLevel="0" collapsed="false">
      <c r="A3375" s="0" t="n">
        <v>103161</v>
      </c>
      <c r="B3375" s="0" t="s">
        <v>4</v>
      </c>
      <c r="C3375" s="0" t="n">
        <v>3419</v>
      </c>
      <c r="D3375" s="0" t="n">
        <v>1</v>
      </c>
      <c r="E3375" s="0" t="s">
        <v>2</v>
      </c>
      <c r="F3375" s="0" t="s">
        <v>99</v>
      </c>
      <c r="G3375" s="0" t="n">
        <f aca="false">IF($B3375="POP",INDEX($A$2:$A3374,MATCH(1,($F$2:$F3374=F3375)*($D$2:$D3374=D3375)*($B$2:$B3374="PUSH")*($C$2:$C3374=$C3375),0),0),"")</f>
        <v>103093</v>
      </c>
      <c r="H3375" s="0" t="n">
        <f aca="false">IF(G3375 &lt;&gt; "", A3375-G3375, "")</f>
        <v>68</v>
      </c>
    </row>
    <row r="3376" customFormat="false" ht="12.8" hidden="false" customHeight="false" outlineLevel="0" collapsed="false">
      <c r="A3376" s="0" t="n">
        <v>103161</v>
      </c>
      <c r="B3376" s="0" t="s">
        <v>1</v>
      </c>
      <c r="C3376" s="0" t="n">
        <v>3419</v>
      </c>
      <c r="D3376" s="0" t="n">
        <v>1</v>
      </c>
      <c r="E3376" s="0" t="s">
        <v>2</v>
      </c>
      <c r="F3376" s="0" t="s">
        <v>3</v>
      </c>
      <c r="G3376" s="0" t="str">
        <f aca="false">IF($B3376="POP",INDEX($A$2:$A3375,MATCH(1,($F$2:$F3375=F3376)*($D$2:$D3375=D3376)*($B$2:$B3375="PUSH")*($C$2:$C3375=$C3376),0),0),"")</f>
        <v/>
      </c>
      <c r="H3376" s="0" t="str">
        <f aca="false">IF(G3376 &lt;&gt; "", A3376-G3376, "")</f>
        <v/>
      </c>
    </row>
    <row r="3377" customFormat="false" ht="12.8" hidden="false" customHeight="false" outlineLevel="0" collapsed="false">
      <c r="A3377" s="0" t="n">
        <v>103177</v>
      </c>
      <c r="B3377" s="0" t="s">
        <v>11</v>
      </c>
      <c r="C3377" s="0" t="n">
        <v>3419</v>
      </c>
      <c r="D3377" s="0" t="n">
        <v>0</v>
      </c>
      <c r="E3377" s="0" t="s">
        <v>2</v>
      </c>
      <c r="F3377" s="0" t="s">
        <v>98</v>
      </c>
      <c r="G3377" s="0" t="str">
        <f aca="false">IF($B3377="POP",INDEX($A$2:$A3376,MATCH(1,($F$2:$F3376=F3377)*($D$2:$D3376=D3377)*($B$2:$B3376="PUSH")*($C$2:$C3376=$C3377),0),0),"")</f>
        <v/>
      </c>
      <c r="H3377" s="0" t="str">
        <f aca="false">IF(G3377 &lt;&gt; "", A3377-G3377, "")</f>
        <v/>
      </c>
    </row>
    <row r="3378" customFormat="false" ht="12.8" hidden="false" customHeight="false" outlineLevel="0" collapsed="false">
      <c r="A3378" s="0" t="n">
        <v>103194</v>
      </c>
      <c r="B3378" s="0" t="s">
        <v>4</v>
      </c>
      <c r="C3378" s="0" t="n">
        <v>3419</v>
      </c>
      <c r="D3378" s="0" t="n">
        <v>0</v>
      </c>
      <c r="E3378" s="0" t="s">
        <v>2</v>
      </c>
      <c r="F3378" s="0" t="s">
        <v>98</v>
      </c>
      <c r="G3378" s="0" t="n">
        <f aca="false">IF($B3378="POP",INDEX($A$2:$A3377,MATCH(1,($F$2:$F3377=F3378)*($D$2:$D3377=D3378)*($B$2:$B3377="PUSH")*($C$2:$C3377=$C3378),0),0),"")</f>
        <v>103059</v>
      </c>
      <c r="H3378" s="0" t="n">
        <f aca="false">IF(G3378 &lt;&gt; "", A3378-G3378, "")</f>
        <v>135</v>
      </c>
    </row>
    <row r="3379" customFormat="false" ht="12.8" hidden="false" customHeight="false" outlineLevel="0" collapsed="false">
      <c r="A3379" s="0" t="n">
        <v>103361</v>
      </c>
      <c r="B3379" s="0" t="s">
        <v>6</v>
      </c>
      <c r="C3379" s="0" t="n">
        <v>3420</v>
      </c>
      <c r="D3379" s="0" t="n">
        <v>1</v>
      </c>
      <c r="E3379" s="0" t="s">
        <v>2</v>
      </c>
      <c r="F3379" s="0" t="s">
        <v>17</v>
      </c>
      <c r="G3379" s="0" t="str">
        <f aca="false">IF($B3379="POP",INDEX($A$2:$A3378,MATCH(1,($F$2:$F3378=F3379)*($D$2:$D3378=D3379)*($B$2:$B3378="PUSH")*($C$2:$C3378=$C3379),0),0),"")</f>
        <v/>
      </c>
      <c r="H3379" s="0" t="str">
        <f aca="false">IF(G3379 &lt;&gt; "", A3379-G3379, "")</f>
        <v/>
      </c>
    </row>
    <row r="3380" customFormat="false" ht="12.8" hidden="false" customHeight="false" outlineLevel="0" collapsed="false">
      <c r="A3380" s="0" t="n">
        <v>103361</v>
      </c>
      <c r="B3380" s="0" t="s">
        <v>4</v>
      </c>
      <c r="C3380" s="0" t="n">
        <v>3420</v>
      </c>
      <c r="D3380" s="0" t="n">
        <v>1</v>
      </c>
      <c r="E3380" s="0" t="s">
        <v>2</v>
      </c>
      <c r="F3380" s="0" t="s">
        <v>17</v>
      </c>
      <c r="G3380" s="0" t="n">
        <f aca="false">IF($B3380="POP",INDEX($A$2:$A3379,MATCH(1,($F$2:$F3379=F3380)*($D$2:$D3379=D3380)*($B$2:$B3379="PUSH")*($C$2:$C3379=$C3380),0),0),"")</f>
        <v>103361</v>
      </c>
      <c r="H3380" s="0" t="n">
        <f aca="false">IF(G3380 &lt;&gt; "", A3380-G3380, "")</f>
        <v>0</v>
      </c>
    </row>
    <row r="3381" customFormat="false" ht="12.8" hidden="false" customHeight="false" outlineLevel="0" collapsed="false">
      <c r="A3381" s="0" t="n">
        <v>103712</v>
      </c>
      <c r="B3381" s="0" t="s">
        <v>1</v>
      </c>
      <c r="C3381" s="0" t="n">
        <v>3422</v>
      </c>
      <c r="D3381" s="0" t="n">
        <v>0</v>
      </c>
      <c r="E3381" s="0" t="s">
        <v>2</v>
      </c>
      <c r="F3381" s="0" t="s">
        <v>97</v>
      </c>
      <c r="G3381" s="0" t="str">
        <f aca="false">IF($B3381="POP",INDEX($A$2:$A3380,MATCH(1,($F$2:$F3380=F3381)*($D$2:$D3380=D3381)*($B$2:$B3380="PUSH")*($C$2:$C3380=$C3381),0),0),"")</f>
        <v/>
      </c>
      <c r="H3381" s="0" t="str">
        <f aca="false">IF(G3381 &lt;&gt; "", A3381-G3381, "")</f>
        <v/>
      </c>
    </row>
    <row r="3382" customFormat="false" ht="12.8" hidden="false" customHeight="false" outlineLevel="0" collapsed="false">
      <c r="A3382" s="0" t="n">
        <v>103712</v>
      </c>
      <c r="B3382" s="0" t="s">
        <v>6</v>
      </c>
      <c r="C3382" s="0" t="n">
        <v>3422</v>
      </c>
      <c r="D3382" s="0" t="n">
        <v>0</v>
      </c>
      <c r="E3382" s="0" t="s">
        <v>2</v>
      </c>
      <c r="F3382" s="0" t="s">
        <v>98</v>
      </c>
      <c r="G3382" s="0" t="str">
        <f aca="false">IF($B3382="POP",INDEX($A$2:$A3381,MATCH(1,($F$2:$F3381=F3382)*($D$2:$D3381=D3382)*($B$2:$B3381="PUSH")*($C$2:$C3381=$C3382),0),0),"")</f>
        <v/>
      </c>
      <c r="H3382" s="0" t="str">
        <f aca="false">IF(G3382 &lt;&gt; "", A3382-G3382, "")</f>
        <v/>
      </c>
    </row>
    <row r="3383" customFormat="false" ht="12.8" hidden="false" customHeight="false" outlineLevel="0" collapsed="false">
      <c r="A3383" s="0" t="n">
        <v>103746</v>
      </c>
      <c r="B3383" s="0" t="s">
        <v>6</v>
      </c>
      <c r="C3383" s="0" t="n">
        <v>3422</v>
      </c>
      <c r="D3383" s="0" t="n">
        <v>1</v>
      </c>
      <c r="E3383" s="0" t="s">
        <v>2</v>
      </c>
      <c r="F3383" s="0" t="s">
        <v>99</v>
      </c>
      <c r="G3383" s="0" t="str">
        <f aca="false">IF($B3383="POP",INDEX($A$2:$A3382,MATCH(1,($F$2:$F3382=F3383)*($D$2:$D3382=D3383)*($B$2:$B3382="PUSH")*($C$2:$C3382=$C3383),0),0),"")</f>
        <v/>
      </c>
      <c r="H3383" s="0" t="str">
        <f aca="false">IF(G3383 &lt;&gt; "", A3383-G3383, "")</f>
        <v/>
      </c>
    </row>
    <row r="3384" customFormat="false" ht="12.8" hidden="false" customHeight="false" outlineLevel="0" collapsed="false">
      <c r="A3384" s="0" t="n">
        <v>103746</v>
      </c>
      <c r="B3384" s="0" t="s">
        <v>6</v>
      </c>
      <c r="C3384" s="0" t="n">
        <v>3422</v>
      </c>
      <c r="D3384" s="0" t="n">
        <v>2</v>
      </c>
      <c r="E3384" s="0" t="s">
        <v>2</v>
      </c>
      <c r="F3384" s="0" t="s">
        <v>100</v>
      </c>
      <c r="G3384" s="0" t="str">
        <f aca="false">IF($B3384="POP",INDEX($A$2:$A3383,MATCH(1,($F$2:$F3383=F3384)*($D$2:$D3383=D3384)*($B$2:$B3383="PUSH")*($C$2:$C3383=$C3384),0),0),"")</f>
        <v/>
      </c>
      <c r="H3384" s="0" t="str">
        <f aca="false">IF(G3384 &lt;&gt; "", A3384-G3384, "")</f>
        <v/>
      </c>
    </row>
    <row r="3385" customFormat="false" ht="12.8" hidden="false" customHeight="false" outlineLevel="0" collapsed="false">
      <c r="A3385" s="0" t="n">
        <v>103746</v>
      </c>
      <c r="B3385" s="0" t="s">
        <v>4</v>
      </c>
      <c r="C3385" s="0" t="n">
        <v>3422</v>
      </c>
      <c r="D3385" s="0" t="n">
        <v>2</v>
      </c>
      <c r="E3385" s="0" t="s">
        <v>2</v>
      </c>
      <c r="F3385" s="0" t="s">
        <v>100</v>
      </c>
      <c r="G3385" s="0" t="n">
        <f aca="false">IF($B3385="POP",INDEX($A$2:$A3384,MATCH(1,($F$2:$F3384=F3385)*($D$2:$D3384=D3385)*($B$2:$B3384="PUSH")*($C$2:$C3384=$C3385),0),0),"")</f>
        <v>103746</v>
      </c>
      <c r="H3385" s="0" t="n">
        <f aca="false">IF(G3385 &lt;&gt; "", A3385-G3385, "")</f>
        <v>0</v>
      </c>
    </row>
    <row r="3386" customFormat="false" ht="12.8" hidden="false" customHeight="false" outlineLevel="0" collapsed="false">
      <c r="A3386" s="0" t="n">
        <v>103762</v>
      </c>
      <c r="B3386" s="0" t="s">
        <v>6</v>
      </c>
      <c r="C3386" s="0" t="n">
        <v>3422</v>
      </c>
      <c r="D3386" s="0" t="n">
        <v>2</v>
      </c>
      <c r="E3386" s="0" t="s">
        <v>2</v>
      </c>
      <c r="F3386" s="0" t="s">
        <v>101</v>
      </c>
      <c r="G3386" s="0" t="str">
        <f aca="false">IF($B3386="POP",INDEX($A$2:$A3385,MATCH(1,($F$2:$F3385=F3386)*($D$2:$D3385=D3386)*($B$2:$B3385="PUSH")*($C$2:$C3385=$C3386),0),0),"")</f>
        <v/>
      </c>
      <c r="H3386" s="0" t="str">
        <f aca="false">IF(G3386 &lt;&gt; "", A3386-G3386, "")</f>
        <v/>
      </c>
    </row>
    <row r="3387" customFormat="false" ht="12.8" hidden="false" customHeight="false" outlineLevel="0" collapsed="false">
      <c r="A3387" s="0" t="n">
        <v>103813</v>
      </c>
      <c r="B3387" s="0" t="s">
        <v>6</v>
      </c>
      <c r="C3387" s="0" t="n">
        <v>3422</v>
      </c>
      <c r="D3387" s="0" t="n">
        <v>3</v>
      </c>
      <c r="E3387" s="0" t="s">
        <v>2</v>
      </c>
      <c r="F3387" s="0" t="s">
        <v>102</v>
      </c>
      <c r="G3387" s="0" t="str">
        <f aca="false">IF($B3387="POP",INDEX($A$2:$A3386,MATCH(1,($F$2:$F3386=F3387)*($D$2:$D3386=D3387)*($B$2:$B3386="PUSH")*($C$2:$C3386=$C3387),0),0),"")</f>
        <v/>
      </c>
      <c r="H3387" s="0" t="str">
        <f aca="false">IF(G3387 &lt;&gt; "", A3387-G3387, "")</f>
        <v/>
      </c>
    </row>
    <row r="3388" customFormat="false" ht="12.8" hidden="false" customHeight="false" outlineLevel="0" collapsed="false">
      <c r="A3388" s="0" t="n">
        <v>103813</v>
      </c>
      <c r="B3388" s="0" t="s">
        <v>4</v>
      </c>
      <c r="C3388" s="0" t="n">
        <v>3422</v>
      </c>
      <c r="D3388" s="0" t="n">
        <v>3</v>
      </c>
      <c r="E3388" s="0" t="s">
        <v>2</v>
      </c>
      <c r="F3388" s="0" t="s">
        <v>102</v>
      </c>
      <c r="G3388" s="0" t="n">
        <f aca="false">IF($B3388="POP",INDEX($A$2:$A3387,MATCH(1,($F$2:$F3387=F3388)*($D$2:$D3387=D3388)*($B$2:$B3387="PUSH")*($C$2:$C3387=$C3388),0),0),"")</f>
        <v>103813</v>
      </c>
      <c r="H3388" s="0" t="n">
        <f aca="false">IF(G3388 &lt;&gt; "", A3388-G3388, "")</f>
        <v>0</v>
      </c>
    </row>
    <row r="3389" customFormat="false" ht="12.8" hidden="false" customHeight="false" outlineLevel="0" collapsed="false">
      <c r="A3389" s="0" t="n">
        <v>103813</v>
      </c>
      <c r="B3389" s="0" t="s">
        <v>4</v>
      </c>
      <c r="C3389" s="0" t="n">
        <v>3422</v>
      </c>
      <c r="D3389" s="0" t="n">
        <v>2</v>
      </c>
      <c r="E3389" s="0" t="s">
        <v>2</v>
      </c>
      <c r="F3389" s="0" t="s">
        <v>101</v>
      </c>
      <c r="G3389" s="0" t="n">
        <f aca="false">IF($B3389="POP",INDEX($A$2:$A3388,MATCH(1,($F$2:$F3388=F3389)*($D$2:$D3388=D3389)*($B$2:$B3388="PUSH")*($C$2:$C3388=$C3389),0),0),"")</f>
        <v>103762</v>
      </c>
      <c r="H3389" s="0" t="n">
        <f aca="false">IF(G3389 &lt;&gt; "", A3389-G3389, "")</f>
        <v>51</v>
      </c>
    </row>
    <row r="3390" customFormat="false" ht="12.8" hidden="false" customHeight="false" outlineLevel="0" collapsed="false">
      <c r="A3390" s="0" t="n">
        <v>103813</v>
      </c>
      <c r="B3390" s="0" t="s">
        <v>4</v>
      </c>
      <c r="C3390" s="0" t="n">
        <v>3422</v>
      </c>
      <c r="D3390" s="0" t="n">
        <v>1</v>
      </c>
      <c r="E3390" s="0" t="s">
        <v>2</v>
      </c>
      <c r="F3390" s="0" t="s">
        <v>99</v>
      </c>
      <c r="G3390" s="0" t="n">
        <f aca="false">IF($B3390="POP",INDEX($A$2:$A3389,MATCH(1,($F$2:$F3389=F3390)*($D$2:$D3389=D3390)*($B$2:$B3389="PUSH")*($C$2:$C3389=$C3390),0),0),"")</f>
        <v>103746</v>
      </c>
      <c r="H3390" s="0" t="n">
        <f aca="false">IF(G3390 &lt;&gt; "", A3390-G3390, "")</f>
        <v>67</v>
      </c>
    </row>
    <row r="3391" customFormat="false" ht="12.8" hidden="false" customHeight="false" outlineLevel="0" collapsed="false">
      <c r="A3391" s="0" t="n">
        <v>103813</v>
      </c>
      <c r="B3391" s="0" t="s">
        <v>1</v>
      </c>
      <c r="C3391" s="0" t="n">
        <v>3422</v>
      </c>
      <c r="D3391" s="0" t="n">
        <v>1</v>
      </c>
      <c r="E3391" s="0" t="s">
        <v>2</v>
      </c>
      <c r="F3391" s="0" t="s">
        <v>3</v>
      </c>
      <c r="G3391" s="0" t="str">
        <f aca="false">IF($B3391="POP",INDEX($A$2:$A3390,MATCH(1,($F$2:$F3390=F3391)*($D$2:$D3390=D3391)*($B$2:$B3390="PUSH")*($C$2:$C3390=$C3391),0),0),"")</f>
        <v/>
      </c>
      <c r="H3391" s="0" t="str">
        <f aca="false">IF(G3391 &lt;&gt; "", A3391-G3391, "")</f>
        <v/>
      </c>
    </row>
    <row r="3392" customFormat="false" ht="12.8" hidden="false" customHeight="false" outlineLevel="0" collapsed="false">
      <c r="A3392" s="0" t="n">
        <v>103829</v>
      </c>
      <c r="B3392" s="0" t="s">
        <v>11</v>
      </c>
      <c r="C3392" s="0" t="n">
        <v>3422</v>
      </c>
      <c r="D3392" s="0" t="n">
        <v>0</v>
      </c>
      <c r="E3392" s="0" t="s">
        <v>2</v>
      </c>
      <c r="F3392" s="0" t="s">
        <v>98</v>
      </c>
      <c r="G3392" s="0" t="str">
        <f aca="false">IF($B3392="POP",INDEX($A$2:$A3391,MATCH(1,($F$2:$F3391=F3392)*($D$2:$D3391=D3392)*($B$2:$B3391="PUSH")*($C$2:$C3391=$C3392),0),0),"")</f>
        <v/>
      </c>
      <c r="H3392" s="0" t="str">
        <f aca="false">IF(G3392 &lt;&gt; "", A3392-G3392, "")</f>
        <v/>
      </c>
    </row>
    <row r="3393" customFormat="false" ht="12.8" hidden="false" customHeight="false" outlineLevel="0" collapsed="false">
      <c r="A3393" s="0" t="n">
        <v>103846</v>
      </c>
      <c r="B3393" s="0" t="s">
        <v>4</v>
      </c>
      <c r="C3393" s="0" t="n">
        <v>3422</v>
      </c>
      <c r="D3393" s="0" t="n">
        <v>0</v>
      </c>
      <c r="E3393" s="0" t="s">
        <v>2</v>
      </c>
      <c r="F3393" s="0" t="s">
        <v>98</v>
      </c>
      <c r="G3393" s="0" t="n">
        <f aca="false">IF($B3393="POP",INDEX($A$2:$A3392,MATCH(1,($F$2:$F3392=F3393)*($D$2:$D3392=D3393)*($B$2:$B3392="PUSH")*($C$2:$C3392=$C3393),0),0),"")</f>
        <v>103712</v>
      </c>
      <c r="H3393" s="0" t="n">
        <f aca="false">IF(G3393 &lt;&gt; "", A3393-G3393, "")</f>
        <v>134</v>
      </c>
    </row>
    <row r="3394" customFormat="false" ht="12.8" hidden="false" customHeight="false" outlineLevel="0" collapsed="false">
      <c r="A3394" s="0" t="n">
        <v>104365</v>
      </c>
      <c r="B3394" s="0" t="s">
        <v>1</v>
      </c>
      <c r="C3394" s="0" t="n">
        <v>3428</v>
      </c>
      <c r="D3394" s="0" t="n">
        <v>0</v>
      </c>
      <c r="E3394" s="0" t="s">
        <v>2</v>
      </c>
      <c r="F3394" s="0" t="s">
        <v>97</v>
      </c>
      <c r="G3394" s="0" t="str">
        <f aca="false">IF($B3394="POP",INDEX($A$2:$A3393,MATCH(1,($F$2:$F3393=F3394)*($D$2:$D3393=D3394)*($B$2:$B3393="PUSH")*($C$2:$C3393=$C3394),0),0),"")</f>
        <v/>
      </c>
      <c r="H3394" s="0" t="str">
        <f aca="false">IF(G3394 &lt;&gt; "", A3394-G3394, "")</f>
        <v/>
      </c>
    </row>
    <row r="3395" customFormat="false" ht="12.8" hidden="false" customHeight="false" outlineLevel="0" collapsed="false">
      <c r="A3395" s="0" t="n">
        <v>104365</v>
      </c>
      <c r="B3395" s="0" t="s">
        <v>6</v>
      </c>
      <c r="C3395" s="0" t="n">
        <v>3428</v>
      </c>
      <c r="D3395" s="0" t="n">
        <v>0</v>
      </c>
      <c r="E3395" s="0" t="s">
        <v>2</v>
      </c>
      <c r="F3395" s="0" t="s">
        <v>98</v>
      </c>
      <c r="G3395" s="0" t="str">
        <f aca="false">IF($B3395="POP",INDEX($A$2:$A3394,MATCH(1,($F$2:$F3394=F3395)*($D$2:$D3394=D3395)*($B$2:$B3394="PUSH")*($C$2:$C3394=$C3395),0),0),"")</f>
        <v/>
      </c>
      <c r="H3395" s="0" t="str">
        <f aca="false">IF(G3395 &lt;&gt; "", A3395-G3395, "")</f>
        <v/>
      </c>
    </row>
    <row r="3396" customFormat="false" ht="12.8" hidden="false" customHeight="false" outlineLevel="0" collapsed="false">
      <c r="A3396" s="0" t="n">
        <v>104399</v>
      </c>
      <c r="B3396" s="0" t="s">
        <v>6</v>
      </c>
      <c r="C3396" s="0" t="n">
        <v>3428</v>
      </c>
      <c r="D3396" s="0" t="n">
        <v>1</v>
      </c>
      <c r="E3396" s="0" t="s">
        <v>2</v>
      </c>
      <c r="F3396" s="0" t="s">
        <v>99</v>
      </c>
      <c r="G3396" s="0" t="str">
        <f aca="false">IF($B3396="POP",INDEX($A$2:$A3395,MATCH(1,($F$2:$F3395=F3396)*($D$2:$D3395=D3396)*($B$2:$B3395="PUSH")*($C$2:$C3395=$C3396),0),0),"")</f>
        <v/>
      </c>
      <c r="H3396" s="0" t="str">
        <f aca="false">IF(G3396 &lt;&gt; "", A3396-G3396, "")</f>
        <v/>
      </c>
    </row>
    <row r="3397" customFormat="false" ht="12.8" hidden="false" customHeight="false" outlineLevel="0" collapsed="false">
      <c r="A3397" s="0" t="n">
        <v>104399</v>
      </c>
      <c r="B3397" s="0" t="s">
        <v>6</v>
      </c>
      <c r="C3397" s="0" t="n">
        <v>3428</v>
      </c>
      <c r="D3397" s="0" t="n">
        <v>2</v>
      </c>
      <c r="E3397" s="0" t="s">
        <v>2</v>
      </c>
      <c r="F3397" s="0" t="s">
        <v>100</v>
      </c>
      <c r="G3397" s="0" t="str">
        <f aca="false">IF($B3397="POP",INDEX($A$2:$A3396,MATCH(1,($F$2:$F3396=F3397)*($D$2:$D3396=D3397)*($B$2:$B3396="PUSH")*($C$2:$C3396=$C3397),0),0),"")</f>
        <v/>
      </c>
      <c r="H3397" s="0" t="str">
        <f aca="false">IF(G3397 &lt;&gt; "", A3397-G3397, "")</f>
        <v/>
      </c>
    </row>
    <row r="3398" customFormat="false" ht="12.8" hidden="false" customHeight="false" outlineLevel="0" collapsed="false">
      <c r="A3398" s="0" t="n">
        <v>104399</v>
      </c>
      <c r="B3398" s="0" t="s">
        <v>4</v>
      </c>
      <c r="C3398" s="0" t="n">
        <v>3428</v>
      </c>
      <c r="D3398" s="0" t="n">
        <v>2</v>
      </c>
      <c r="E3398" s="0" t="s">
        <v>2</v>
      </c>
      <c r="F3398" s="0" t="s">
        <v>100</v>
      </c>
      <c r="G3398" s="0" t="n">
        <f aca="false">IF($B3398="POP",INDEX($A$2:$A3397,MATCH(1,($F$2:$F3397=F3398)*($D$2:$D3397=D3398)*($B$2:$B3397="PUSH")*($C$2:$C3397=$C3398),0),0),"")</f>
        <v>104399</v>
      </c>
      <c r="H3398" s="0" t="n">
        <f aca="false">IF(G3398 &lt;&gt; "", A3398-G3398, "")</f>
        <v>0</v>
      </c>
    </row>
    <row r="3399" customFormat="false" ht="12.8" hidden="false" customHeight="false" outlineLevel="0" collapsed="false">
      <c r="A3399" s="0" t="n">
        <v>104415</v>
      </c>
      <c r="B3399" s="0" t="s">
        <v>6</v>
      </c>
      <c r="C3399" s="0" t="n">
        <v>3428</v>
      </c>
      <c r="D3399" s="0" t="n">
        <v>2</v>
      </c>
      <c r="E3399" s="0" t="s">
        <v>2</v>
      </c>
      <c r="F3399" s="0" t="s">
        <v>101</v>
      </c>
      <c r="G3399" s="0" t="str">
        <f aca="false">IF($B3399="POP",INDEX($A$2:$A3398,MATCH(1,($F$2:$F3398=F3399)*($D$2:$D3398=D3399)*($B$2:$B3398="PUSH")*($C$2:$C3398=$C3399),0),0),"")</f>
        <v/>
      </c>
      <c r="H3399" s="0" t="str">
        <f aca="false">IF(G3399 &lt;&gt; "", A3399-G3399, "")</f>
        <v/>
      </c>
    </row>
    <row r="3400" customFormat="false" ht="12.8" hidden="false" customHeight="false" outlineLevel="0" collapsed="false">
      <c r="A3400" s="0" t="n">
        <v>104465</v>
      </c>
      <c r="B3400" s="0" t="s">
        <v>6</v>
      </c>
      <c r="C3400" s="0" t="n">
        <v>3428</v>
      </c>
      <c r="D3400" s="0" t="n">
        <v>3</v>
      </c>
      <c r="E3400" s="0" t="s">
        <v>2</v>
      </c>
      <c r="F3400" s="0" t="s">
        <v>102</v>
      </c>
      <c r="G3400" s="0" t="str">
        <f aca="false">IF($B3400="POP",INDEX($A$2:$A3399,MATCH(1,($F$2:$F3399=F3400)*($D$2:$D3399=D3400)*($B$2:$B3399="PUSH")*($C$2:$C3399=$C3400),0),0),"")</f>
        <v/>
      </c>
      <c r="H3400" s="0" t="str">
        <f aca="false">IF(G3400 &lt;&gt; "", A3400-G3400, "")</f>
        <v/>
      </c>
    </row>
    <row r="3401" customFormat="false" ht="12.8" hidden="false" customHeight="false" outlineLevel="0" collapsed="false">
      <c r="A3401" s="0" t="n">
        <v>104465</v>
      </c>
      <c r="B3401" s="0" t="s">
        <v>4</v>
      </c>
      <c r="C3401" s="0" t="n">
        <v>3428</v>
      </c>
      <c r="D3401" s="0" t="n">
        <v>3</v>
      </c>
      <c r="E3401" s="0" t="s">
        <v>2</v>
      </c>
      <c r="F3401" s="0" t="s">
        <v>102</v>
      </c>
      <c r="G3401" s="0" t="n">
        <f aca="false">IF($B3401="POP",INDEX($A$2:$A3400,MATCH(1,($F$2:$F3400=F3401)*($D$2:$D3400=D3401)*($B$2:$B3400="PUSH")*($C$2:$C3400=$C3401),0),0),"")</f>
        <v>104465</v>
      </c>
      <c r="H3401" s="0" t="n">
        <f aca="false">IF(G3401 &lt;&gt; "", A3401-G3401, "")</f>
        <v>0</v>
      </c>
    </row>
    <row r="3402" customFormat="false" ht="12.8" hidden="false" customHeight="false" outlineLevel="0" collapsed="false">
      <c r="A3402" s="0" t="n">
        <v>104465</v>
      </c>
      <c r="B3402" s="0" t="s">
        <v>4</v>
      </c>
      <c r="C3402" s="0" t="n">
        <v>3428</v>
      </c>
      <c r="D3402" s="0" t="n">
        <v>2</v>
      </c>
      <c r="E3402" s="0" t="s">
        <v>2</v>
      </c>
      <c r="F3402" s="0" t="s">
        <v>101</v>
      </c>
      <c r="G3402" s="0" t="n">
        <f aca="false">IF($B3402="POP",INDEX($A$2:$A3401,MATCH(1,($F$2:$F3401=F3402)*($D$2:$D3401=D3402)*($B$2:$B3401="PUSH")*($C$2:$C3401=$C3402),0),0),"")</f>
        <v>104415</v>
      </c>
      <c r="H3402" s="0" t="n">
        <f aca="false">IF(G3402 &lt;&gt; "", A3402-G3402, "")</f>
        <v>50</v>
      </c>
    </row>
    <row r="3403" customFormat="false" ht="12.8" hidden="false" customHeight="false" outlineLevel="0" collapsed="false">
      <c r="A3403" s="0" t="n">
        <v>104465</v>
      </c>
      <c r="B3403" s="0" t="s">
        <v>4</v>
      </c>
      <c r="C3403" s="0" t="n">
        <v>3428</v>
      </c>
      <c r="D3403" s="0" t="n">
        <v>1</v>
      </c>
      <c r="E3403" s="0" t="s">
        <v>2</v>
      </c>
      <c r="F3403" s="0" t="s">
        <v>99</v>
      </c>
      <c r="G3403" s="0" t="n">
        <f aca="false">IF($B3403="POP",INDEX($A$2:$A3402,MATCH(1,($F$2:$F3402=F3403)*($D$2:$D3402=D3403)*($B$2:$B3402="PUSH")*($C$2:$C3402=$C3403),0),0),"")</f>
        <v>104399</v>
      </c>
      <c r="H3403" s="0" t="n">
        <f aca="false">IF(G3403 &lt;&gt; "", A3403-G3403, "")</f>
        <v>66</v>
      </c>
    </row>
    <row r="3404" customFormat="false" ht="12.8" hidden="false" customHeight="false" outlineLevel="0" collapsed="false">
      <c r="A3404" s="0" t="n">
        <v>104465</v>
      </c>
      <c r="B3404" s="0" t="s">
        <v>1</v>
      </c>
      <c r="C3404" s="0" t="n">
        <v>3428</v>
      </c>
      <c r="D3404" s="0" t="n">
        <v>1</v>
      </c>
      <c r="E3404" s="0" t="s">
        <v>2</v>
      </c>
      <c r="F3404" s="0" t="s">
        <v>3</v>
      </c>
      <c r="G3404" s="0" t="str">
        <f aca="false">IF($B3404="POP",INDEX($A$2:$A3403,MATCH(1,($F$2:$F3403=F3404)*($D$2:$D3403=D3404)*($B$2:$B3403="PUSH")*($C$2:$C3403=$C3404),0),0),"")</f>
        <v/>
      </c>
      <c r="H3404" s="0" t="str">
        <f aca="false">IF(G3404 &lt;&gt; "", A3404-G3404, "")</f>
        <v/>
      </c>
    </row>
    <row r="3405" customFormat="false" ht="12.8" hidden="false" customHeight="false" outlineLevel="0" collapsed="false">
      <c r="A3405" s="0" t="n">
        <v>104482</v>
      </c>
      <c r="B3405" s="0" t="s">
        <v>11</v>
      </c>
      <c r="C3405" s="0" t="n">
        <v>3428</v>
      </c>
      <c r="D3405" s="0" t="n">
        <v>0</v>
      </c>
      <c r="E3405" s="0" t="s">
        <v>2</v>
      </c>
      <c r="F3405" s="0" t="s">
        <v>98</v>
      </c>
      <c r="G3405" s="0" t="str">
        <f aca="false">IF($B3405="POP",INDEX($A$2:$A3404,MATCH(1,($F$2:$F3404=F3405)*($D$2:$D3404=D3405)*($B$2:$B3404="PUSH")*($C$2:$C3404=$C3405),0),0),"")</f>
        <v/>
      </c>
      <c r="H3405" s="0" t="str">
        <f aca="false">IF(G3405 &lt;&gt; "", A3405-G3405, "")</f>
        <v/>
      </c>
    </row>
    <row r="3406" customFormat="false" ht="12.8" hidden="false" customHeight="false" outlineLevel="0" collapsed="false">
      <c r="A3406" s="0" t="n">
        <v>104498</v>
      </c>
      <c r="B3406" s="0" t="s">
        <v>4</v>
      </c>
      <c r="C3406" s="0" t="n">
        <v>3428</v>
      </c>
      <c r="D3406" s="0" t="n">
        <v>0</v>
      </c>
      <c r="E3406" s="0" t="s">
        <v>2</v>
      </c>
      <c r="F3406" s="0" t="s">
        <v>98</v>
      </c>
      <c r="G3406" s="0" t="n">
        <f aca="false">IF($B3406="POP",INDEX($A$2:$A3405,MATCH(1,($F$2:$F3405=F3406)*($D$2:$D3405=D3406)*($B$2:$B3405="PUSH")*($C$2:$C3405=$C3406),0),0),"")</f>
        <v>104365</v>
      </c>
      <c r="H3406" s="0" t="n">
        <f aca="false">IF(G3406 &lt;&gt; "", A3406-G3406, "")</f>
        <v>133</v>
      </c>
    </row>
    <row r="3407" customFormat="false" ht="12.8" hidden="false" customHeight="false" outlineLevel="0" collapsed="false">
      <c r="A3407" s="0" t="n">
        <v>105018</v>
      </c>
      <c r="B3407" s="0" t="s">
        <v>1</v>
      </c>
      <c r="C3407" s="0" t="n">
        <v>3433</v>
      </c>
      <c r="D3407" s="0" t="n">
        <v>0</v>
      </c>
      <c r="E3407" s="0" t="s">
        <v>2</v>
      </c>
      <c r="F3407" s="0" t="s">
        <v>97</v>
      </c>
      <c r="G3407" s="0" t="str">
        <f aca="false">IF($B3407="POP",INDEX($A$2:$A3406,MATCH(1,($F$2:$F3406=F3407)*($D$2:$D3406=D3407)*($B$2:$B3406="PUSH")*($C$2:$C3406=$C3407),0),0),"")</f>
        <v/>
      </c>
      <c r="H3407" s="0" t="str">
        <f aca="false">IF(G3407 &lt;&gt; "", A3407-G3407, "")</f>
        <v/>
      </c>
    </row>
    <row r="3408" customFormat="false" ht="12.8" hidden="false" customHeight="false" outlineLevel="0" collapsed="false">
      <c r="A3408" s="0" t="n">
        <v>105018</v>
      </c>
      <c r="B3408" s="0" t="s">
        <v>6</v>
      </c>
      <c r="C3408" s="0" t="n">
        <v>3433</v>
      </c>
      <c r="D3408" s="0" t="n">
        <v>0</v>
      </c>
      <c r="E3408" s="0" t="s">
        <v>2</v>
      </c>
      <c r="F3408" s="0" t="s">
        <v>98</v>
      </c>
      <c r="G3408" s="0" t="str">
        <f aca="false">IF($B3408="POP",INDEX($A$2:$A3407,MATCH(1,($F$2:$F3407=F3408)*($D$2:$D3407=D3408)*($B$2:$B3407="PUSH")*($C$2:$C3407=$C3408),0),0),"")</f>
        <v/>
      </c>
      <c r="H3408" s="0" t="str">
        <f aca="false">IF(G3408 &lt;&gt; "", A3408-G3408, "")</f>
        <v/>
      </c>
    </row>
    <row r="3409" customFormat="false" ht="12.8" hidden="false" customHeight="false" outlineLevel="0" collapsed="false">
      <c r="A3409" s="0" t="n">
        <v>105051</v>
      </c>
      <c r="B3409" s="0" t="s">
        <v>6</v>
      </c>
      <c r="C3409" s="0" t="n">
        <v>3433</v>
      </c>
      <c r="D3409" s="0" t="n">
        <v>1</v>
      </c>
      <c r="E3409" s="0" t="s">
        <v>2</v>
      </c>
      <c r="F3409" s="0" t="s">
        <v>99</v>
      </c>
      <c r="G3409" s="0" t="str">
        <f aca="false">IF($B3409="POP",INDEX($A$2:$A3408,MATCH(1,($F$2:$F3408=F3409)*($D$2:$D3408=D3409)*($B$2:$B3408="PUSH")*($C$2:$C3408=$C3409),0),0),"")</f>
        <v/>
      </c>
      <c r="H3409" s="0" t="str">
        <f aca="false">IF(G3409 &lt;&gt; "", A3409-G3409, "")</f>
        <v/>
      </c>
    </row>
    <row r="3410" customFormat="false" ht="12.8" hidden="false" customHeight="false" outlineLevel="0" collapsed="false">
      <c r="A3410" s="0" t="n">
        <v>105051</v>
      </c>
      <c r="B3410" s="0" t="s">
        <v>6</v>
      </c>
      <c r="C3410" s="0" t="n">
        <v>3433</v>
      </c>
      <c r="D3410" s="0" t="n">
        <v>2</v>
      </c>
      <c r="E3410" s="0" t="s">
        <v>2</v>
      </c>
      <c r="F3410" s="0" t="s">
        <v>100</v>
      </c>
      <c r="G3410" s="0" t="str">
        <f aca="false">IF($B3410="POP",INDEX($A$2:$A3409,MATCH(1,($F$2:$F3409=F3410)*($D$2:$D3409=D3410)*($B$2:$B3409="PUSH")*($C$2:$C3409=$C3410),0),0),"")</f>
        <v/>
      </c>
      <c r="H3410" s="0" t="str">
        <f aca="false">IF(G3410 &lt;&gt; "", A3410-G3410, "")</f>
        <v/>
      </c>
    </row>
    <row r="3411" customFormat="false" ht="12.8" hidden="false" customHeight="false" outlineLevel="0" collapsed="false">
      <c r="A3411" s="0" t="n">
        <v>105051</v>
      </c>
      <c r="B3411" s="0" t="s">
        <v>4</v>
      </c>
      <c r="C3411" s="0" t="n">
        <v>3433</v>
      </c>
      <c r="D3411" s="0" t="n">
        <v>2</v>
      </c>
      <c r="E3411" s="0" t="s">
        <v>2</v>
      </c>
      <c r="F3411" s="0" t="s">
        <v>100</v>
      </c>
      <c r="G3411" s="0" t="n">
        <f aca="false">IF($B3411="POP",INDEX($A$2:$A3410,MATCH(1,($F$2:$F3410=F3411)*($D$2:$D3410=D3411)*($B$2:$B3410="PUSH")*($C$2:$C3410=$C3411),0),0),"")</f>
        <v>105051</v>
      </c>
      <c r="H3411" s="0" t="n">
        <f aca="false">IF(G3411 &lt;&gt; "", A3411-G3411, "")</f>
        <v>0</v>
      </c>
    </row>
    <row r="3412" customFormat="false" ht="12.8" hidden="false" customHeight="false" outlineLevel="0" collapsed="false">
      <c r="A3412" s="0" t="n">
        <v>105068</v>
      </c>
      <c r="B3412" s="0" t="s">
        <v>6</v>
      </c>
      <c r="C3412" s="0" t="n">
        <v>3433</v>
      </c>
      <c r="D3412" s="0" t="n">
        <v>2</v>
      </c>
      <c r="E3412" s="0" t="s">
        <v>2</v>
      </c>
      <c r="F3412" s="0" t="s">
        <v>101</v>
      </c>
      <c r="G3412" s="0" t="str">
        <f aca="false">IF($B3412="POP",INDEX($A$2:$A3411,MATCH(1,($F$2:$F3411=F3412)*($D$2:$D3411=D3412)*($B$2:$B3411="PUSH")*($C$2:$C3411=$C3412),0),0),"")</f>
        <v/>
      </c>
      <c r="H3412" s="0" t="str">
        <f aca="false">IF(G3412 &lt;&gt; "", A3412-G3412, "")</f>
        <v/>
      </c>
    </row>
    <row r="3413" customFormat="false" ht="12.8" hidden="false" customHeight="false" outlineLevel="0" collapsed="false">
      <c r="A3413" s="0" t="n">
        <v>105118</v>
      </c>
      <c r="B3413" s="0" t="s">
        <v>6</v>
      </c>
      <c r="C3413" s="0" t="n">
        <v>3433</v>
      </c>
      <c r="D3413" s="0" t="n">
        <v>3</v>
      </c>
      <c r="E3413" s="0" t="s">
        <v>2</v>
      </c>
      <c r="F3413" s="0" t="s">
        <v>102</v>
      </c>
      <c r="G3413" s="0" t="str">
        <f aca="false">IF($B3413="POP",INDEX($A$2:$A3412,MATCH(1,($F$2:$F3412=F3413)*($D$2:$D3412=D3413)*($B$2:$B3412="PUSH")*($C$2:$C3412=$C3413),0),0),"")</f>
        <v/>
      </c>
      <c r="H3413" s="0" t="str">
        <f aca="false">IF(G3413 &lt;&gt; "", A3413-G3413, "")</f>
        <v/>
      </c>
    </row>
    <row r="3414" customFormat="false" ht="12.8" hidden="false" customHeight="false" outlineLevel="0" collapsed="false">
      <c r="A3414" s="0" t="n">
        <v>105118</v>
      </c>
      <c r="B3414" s="0" t="s">
        <v>4</v>
      </c>
      <c r="C3414" s="0" t="n">
        <v>3433</v>
      </c>
      <c r="D3414" s="0" t="n">
        <v>3</v>
      </c>
      <c r="E3414" s="0" t="s">
        <v>2</v>
      </c>
      <c r="F3414" s="0" t="s">
        <v>102</v>
      </c>
      <c r="G3414" s="0" t="n">
        <f aca="false">IF($B3414="POP",INDEX($A$2:$A3413,MATCH(1,($F$2:$F3413=F3414)*($D$2:$D3413=D3414)*($B$2:$B3413="PUSH")*($C$2:$C3413=$C3414),0),0),"")</f>
        <v>105118</v>
      </c>
      <c r="H3414" s="0" t="n">
        <f aca="false">IF(G3414 &lt;&gt; "", A3414-G3414, "")</f>
        <v>0</v>
      </c>
    </row>
    <row r="3415" customFormat="false" ht="12.8" hidden="false" customHeight="false" outlineLevel="0" collapsed="false">
      <c r="A3415" s="0" t="n">
        <v>105118</v>
      </c>
      <c r="B3415" s="0" t="s">
        <v>4</v>
      </c>
      <c r="C3415" s="0" t="n">
        <v>3433</v>
      </c>
      <c r="D3415" s="0" t="n">
        <v>2</v>
      </c>
      <c r="E3415" s="0" t="s">
        <v>2</v>
      </c>
      <c r="F3415" s="0" t="s">
        <v>101</v>
      </c>
      <c r="G3415" s="0" t="n">
        <f aca="false">IF($B3415="POP",INDEX($A$2:$A3414,MATCH(1,($F$2:$F3414=F3415)*($D$2:$D3414=D3415)*($B$2:$B3414="PUSH")*($C$2:$C3414=$C3415),0),0),"")</f>
        <v>105068</v>
      </c>
      <c r="H3415" s="0" t="n">
        <f aca="false">IF(G3415 &lt;&gt; "", A3415-G3415, "")</f>
        <v>50</v>
      </c>
    </row>
    <row r="3416" customFormat="false" ht="12.8" hidden="false" customHeight="false" outlineLevel="0" collapsed="false">
      <c r="A3416" s="0" t="n">
        <v>105118</v>
      </c>
      <c r="B3416" s="0" t="s">
        <v>4</v>
      </c>
      <c r="C3416" s="0" t="n">
        <v>3433</v>
      </c>
      <c r="D3416" s="0" t="n">
        <v>1</v>
      </c>
      <c r="E3416" s="0" t="s">
        <v>2</v>
      </c>
      <c r="F3416" s="0" t="s">
        <v>99</v>
      </c>
      <c r="G3416" s="0" t="n">
        <f aca="false">IF($B3416="POP",INDEX($A$2:$A3415,MATCH(1,($F$2:$F3415=F3416)*($D$2:$D3415=D3416)*($B$2:$B3415="PUSH")*($C$2:$C3415=$C3416),0),0),"")</f>
        <v>105051</v>
      </c>
      <c r="H3416" s="0" t="n">
        <f aca="false">IF(G3416 &lt;&gt; "", A3416-G3416, "")</f>
        <v>67</v>
      </c>
    </row>
    <row r="3417" customFormat="false" ht="12.8" hidden="false" customHeight="false" outlineLevel="0" collapsed="false">
      <c r="A3417" s="0" t="n">
        <v>105118</v>
      </c>
      <c r="B3417" s="0" t="s">
        <v>1</v>
      </c>
      <c r="C3417" s="0" t="n">
        <v>3433</v>
      </c>
      <c r="D3417" s="0" t="n">
        <v>1</v>
      </c>
      <c r="E3417" s="0" t="s">
        <v>2</v>
      </c>
      <c r="F3417" s="0" t="s">
        <v>3</v>
      </c>
      <c r="G3417" s="0" t="str">
        <f aca="false">IF($B3417="POP",INDEX($A$2:$A3416,MATCH(1,($F$2:$F3416=F3417)*($D$2:$D3416=D3417)*($B$2:$B3416="PUSH")*($C$2:$C3416=$C3417),0),0),"")</f>
        <v/>
      </c>
      <c r="H3417" s="0" t="str">
        <f aca="false">IF(G3417 &lt;&gt; "", A3417-G3417, "")</f>
        <v/>
      </c>
    </row>
    <row r="3418" customFormat="false" ht="12.8" hidden="false" customHeight="false" outlineLevel="0" collapsed="false">
      <c r="A3418" s="0" t="n">
        <v>105134</v>
      </c>
      <c r="B3418" s="0" t="s">
        <v>11</v>
      </c>
      <c r="C3418" s="0" t="n">
        <v>3433</v>
      </c>
      <c r="D3418" s="0" t="n">
        <v>0</v>
      </c>
      <c r="E3418" s="0" t="s">
        <v>2</v>
      </c>
      <c r="F3418" s="0" t="s">
        <v>98</v>
      </c>
      <c r="G3418" s="0" t="str">
        <f aca="false">IF($B3418="POP",INDEX($A$2:$A3417,MATCH(1,($F$2:$F3417=F3418)*($D$2:$D3417=D3418)*($B$2:$B3417="PUSH")*($C$2:$C3417=$C3418),0),0),"")</f>
        <v/>
      </c>
      <c r="H3418" s="0" t="str">
        <f aca="false">IF(G3418 &lt;&gt; "", A3418-G3418, "")</f>
        <v/>
      </c>
    </row>
    <row r="3419" customFormat="false" ht="12.8" hidden="false" customHeight="false" outlineLevel="0" collapsed="false">
      <c r="A3419" s="0" t="n">
        <v>105151</v>
      </c>
      <c r="B3419" s="0" t="s">
        <v>4</v>
      </c>
      <c r="C3419" s="0" t="n">
        <v>3433</v>
      </c>
      <c r="D3419" s="0" t="n">
        <v>0</v>
      </c>
      <c r="E3419" s="0" t="s">
        <v>2</v>
      </c>
      <c r="F3419" s="0" t="s">
        <v>98</v>
      </c>
      <c r="G3419" s="0" t="n">
        <f aca="false">IF($B3419="POP",INDEX($A$2:$A3418,MATCH(1,($F$2:$F3418=F3419)*($D$2:$D3418=D3419)*($B$2:$B3418="PUSH")*($C$2:$C3418=$C3419),0),0),"")</f>
        <v>105018</v>
      </c>
      <c r="H3419" s="0" t="n">
        <f aca="false">IF(G3419 &lt;&gt; "", A3419-G3419, "")</f>
        <v>133</v>
      </c>
    </row>
    <row r="3420" customFormat="false" ht="12.8" hidden="false" customHeight="false" outlineLevel="0" collapsed="false">
      <c r="A3420" s="0" t="n">
        <v>105670</v>
      </c>
      <c r="B3420" s="0" t="s">
        <v>1</v>
      </c>
      <c r="C3420" s="0" t="n">
        <v>3448</v>
      </c>
      <c r="D3420" s="0" t="n">
        <v>0</v>
      </c>
      <c r="E3420" s="0" t="s">
        <v>2</v>
      </c>
      <c r="F3420" s="0" t="s">
        <v>97</v>
      </c>
      <c r="G3420" s="0" t="str">
        <f aca="false">IF($B3420="POP",INDEX($A$2:$A3419,MATCH(1,($F$2:$F3419=F3420)*($D$2:$D3419=D3420)*($B$2:$B3419="PUSH")*($C$2:$C3419=$C3420),0),0),"")</f>
        <v/>
      </c>
      <c r="H3420" s="0" t="str">
        <f aca="false">IF(G3420 &lt;&gt; "", A3420-G3420, "")</f>
        <v/>
      </c>
    </row>
    <row r="3421" customFormat="false" ht="12.8" hidden="false" customHeight="false" outlineLevel="0" collapsed="false">
      <c r="A3421" s="0" t="n">
        <v>105670</v>
      </c>
      <c r="B3421" s="0" t="s">
        <v>6</v>
      </c>
      <c r="C3421" s="0" t="n">
        <v>3448</v>
      </c>
      <c r="D3421" s="0" t="n">
        <v>0</v>
      </c>
      <c r="E3421" s="0" t="s">
        <v>2</v>
      </c>
      <c r="F3421" s="0" t="s">
        <v>98</v>
      </c>
      <c r="G3421" s="0" t="str">
        <f aca="false">IF($B3421="POP",INDEX($A$2:$A3420,MATCH(1,($F$2:$F3420=F3421)*($D$2:$D3420=D3421)*($B$2:$B3420="PUSH")*($C$2:$C3420=$C3421),0),0),"")</f>
        <v/>
      </c>
      <c r="H3421" s="0" t="str">
        <f aca="false">IF(G3421 &lt;&gt; "", A3421-G3421, "")</f>
        <v/>
      </c>
    </row>
    <row r="3422" customFormat="false" ht="12.8" hidden="false" customHeight="false" outlineLevel="0" collapsed="false">
      <c r="A3422" s="0" t="n">
        <v>105704</v>
      </c>
      <c r="B3422" s="0" t="s">
        <v>6</v>
      </c>
      <c r="C3422" s="0" t="n">
        <v>3448</v>
      </c>
      <c r="D3422" s="0" t="n">
        <v>1</v>
      </c>
      <c r="E3422" s="0" t="s">
        <v>2</v>
      </c>
      <c r="F3422" s="0" t="s">
        <v>99</v>
      </c>
      <c r="G3422" s="0" t="str">
        <f aca="false">IF($B3422="POP",INDEX($A$2:$A3421,MATCH(1,($F$2:$F3421=F3422)*($D$2:$D3421=D3422)*($B$2:$B3421="PUSH")*($C$2:$C3421=$C3422),0),0),"")</f>
        <v/>
      </c>
      <c r="H3422" s="0" t="str">
        <f aca="false">IF(G3422 &lt;&gt; "", A3422-G3422, "")</f>
        <v/>
      </c>
    </row>
    <row r="3423" customFormat="false" ht="12.8" hidden="false" customHeight="false" outlineLevel="0" collapsed="false">
      <c r="A3423" s="0" t="n">
        <v>105704</v>
      </c>
      <c r="B3423" s="0" t="s">
        <v>6</v>
      </c>
      <c r="C3423" s="0" t="n">
        <v>3448</v>
      </c>
      <c r="D3423" s="0" t="n">
        <v>2</v>
      </c>
      <c r="E3423" s="0" t="s">
        <v>2</v>
      </c>
      <c r="F3423" s="0" t="s">
        <v>100</v>
      </c>
      <c r="G3423" s="0" t="str">
        <f aca="false">IF($B3423="POP",INDEX($A$2:$A3422,MATCH(1,($F$2:$F3422=F3423)*($D$2:$D3422=D3423)*($B$2:$B3422="PUSH")*($C$2:$C3422=$C3423),0),0),"")</f>
        <v/>
      </c>
      <c r="H3423" s="0" t="str">
        <f aca="false">IF(G3423 &lt;&gt; "", A3423-G3423, "")</f>
        <v/>
      </c>
    </row>
    <row r="3424" customFormat="false" ht="12.8" hidden="false" customHeight="false" outlineLevel="0" collapsed="false">
      <c r="A3424" s="0" t="n">
        <v>105704</v>
      </c>
      <c r="B3424" s="0" t="s">
        <v>4</v>
      </c>
      <c r="C3424" s="0" t="n">
        <v>3448</v>
      </c>
      <c r="D3424" s="0" t="n">
        <v>2</v>
      </c>
      <c r="E3424" s="0" t="s">
        <v>2</v>
      </c>
      <c r="F3424" s="0" t="s">
        <v>100</v>
      </c>
      <c r="G3424" s="0" t="n">
        <f aca="false">IF($B3424="POP",INDEX($A$2:$A3423,MATCH(1,($F$2:$F3423=F3424)*($D$2:$D3423=D3424)*($B$2:$B3423="PUSH")*($C$2:$C3423=$C3424),0),0),"")</f>
        <v>105704</v>
      </c>
      <c r="H3424" s="0" t="n">
        <f aca="false">IF(G3424 &lt;&gt; "", A3424-G3424, "")</f>
        <v>0</v>
      </c>
    </row>
    <row r="3425" customFormat="false" ht="12.8" hidden="false" customHeight="false" outlineLevel="0" collapsed="false">
      <c r="A3425" s="0" t="n">
        <v>105720</v>
      </c>
      <c r="B3425" s="0" t="s">
        <v>6</v>
      </c>
      <c r="C3425" s="0" t="n">
        <v>3448</v>
      </c>
      <c r="D3425" s="0" t="n">
        <v>2</v>
      </c>
      <c r="E3425" s="0" t="s">
        <v>2</v>
      </c>
      <c r="F3425" s="0" t="s">
        <v>101</v>
      </c>
      <c r="G3425" s="0" t="str">
        <f aca="false">IF($B3425="POP",INDEX($A$2:$A3424,MATCH(1,($F$2:$F3424=F3425)*($D$2:$D3424=D3425)*($B$2:$B3424="PUSH")*($C$2:$C3424=$C3425),0),0),"")</f>
        <v/>
      </c>
      <c r="H3425" s="0" t="str">
        <f aca="false">IF(G3425 &lt;&gt; "", A3425-G3425, "")</f>
        <v/>
      </c>
    </row>
    <row r="3426" customFormat="false" ht="12.8" hidden="false" customHeight="false" outlineLevel="0" collapsed="false">
      <c r="A3426" s="0" t="n">
        <v>105771</v>
      </c>
      <c r="B3426" s="0" t="s">
        <v>6</v>
      </c>
      <c r="C3426" s="0" t="n">
        <v>3448</v>
      </c>
      <c r="D3426" s="0" t="n">
        <v>3</v>
      </c>
      <c r="E3426" s="0" t="s">
        <v>2</v>
      </c>
      <c r="F3426" s="0" t="s">
        <v>102</v>
      </c>
      <c r="G3426" s="0" t="str">
        <f aca="false">IF($B3426="POP",INDEX($A$2:$A3425,MATCH(1,($F$2:$F3425=F3426)*($D$2:$D3425=D3426)*($B$2:$B3425="PUSH")*($C$2:$C3425=$C3426),0),0),"")</f>
        <v/>
      </c>
      <c r="H3426" s="0" t="str">
        <f aca="false">IF(G3426 &lt;&gt; "", A3426-G3426, "")</f>
        <v/>
      </c>
    </row>
    <row r="3427" customFormat="false" ht="12.8" hidden="false" customHeight="false" outlineLevel="0" collapsed="false">
      <c r="A3427" s="0" t="n">
        <v>105771</v>
      </c>
      <c r="B3427" s="0" t="s">
        <v>4</v>
      </c>
      <c r="C3427" s="0" t="n">
        <v>3448</v>
      </c>
      <c r="D3427" s="0" t="n">
        <v>3</v>
      </c>
      <c r="E3427" s="0" t="s">
        <v>2</v>
      </c>
      <c r="F3427" s="0" t="s">
        <v>102</v>
      </c>
      <c r="G3427" s="0" t="n">
        <f aca="false">IF($B3427="POP",INDEX($A$2:$A3426,MATCH(1,($F$2:$F3426=F3427)*($D$2:$D3426=D3427)*($B$2:$B3426="PUSH")*($C$2:$C3426=$C3427),0),0),"")</f>
        <v>105771</v>
      </c>
      <c r="H3427" s="0" t="n">
        <f aca="false">IF(G3427 &lt;&gt; "", A3427-G3427, "")</f>
        <v>0</v>
      </c>
    </row>
    <row r="3428" customFormat="false" ht="12.8" hidden="false" customHeight="false" outlineLevel="0" collapsed="false">
      <c r="A3428" s="0" t="n">
        <v>105771</v>
      </c>
      <c r="B3428" s="0" t="s">
        <v>4</v>
      </c>
      <c r="C3428" s="0" t="n">
        <v>3448</v>
      </c>
      <c r="D3428" s="0" t="n">
        <v>2</v>
      </c>
      <c r="E3428" s="0" t="s">
        <v>2</v>
      </c>
      <c r="F3428" s="0" t="s">
        <v>101</v>
      </c>
      <c r="G3428" s="0" t="n">
        <f aca="false">IF($B3428="POP",INDEX($A$2:$A3427,MATCH(1,($F$2:$F3427=F3428)*($D$2:$D3427=D3428)*($B$2:$B3427="PUSH")*($C$2:$C3427=$C3428),0),0),"")</f>
        <v>105720</v>
      </c>
      <c r="H3428" s="0" t="n">
        <f aca="false">IF(G3428 &lt;&gt; "", A3428-G3428, "")</f>
        <v>51</v>
      </c>
    </row>
    <row r="3429" customFormat="false" ht="12.8" hidden="false" customHeight="false" outlineLevel="0" collapsed="false">
      <c r="A3429" s="0" t="n">
        <v>105771</v>
      </c>
      <c r="B3429" s="0" t="s">
        <v>4</v>
      </c>
      <c r="C3429" s="0" t="n">
        <v>3448</v>
      </c>
      <c r="D3429" s="0" t="n">
        <v>1</v>
      </c>
      <c r="E3429" s="0" t="s">
        <v>2</v>
      </c>
      <c r="F3429" s="0" t="s">
        <v>99</v>
      </c>
      <c r="G3429" s="0" t="n">
        <f aca="false">IF($B3429="POP",INDEX($A$2:$A3428,MATCH(1,($F$2:$F3428=F3429)*($D$2:$D3428=D3429)*($B$2:$B3428="PUSH")*($C$2:$C3428=$C3429),0),0),"")</f>
        <v>105704</v>
      </c>
      <c r="H3429" s="0" t="n">
        <f aca="false">IF(G3429 &lt;&gt; "", A3429-G3429, "")</f>
        <v>67</v>
      </c>
    </row>
    <row r="3430" customFormat="false" ht="12.8" hidden="false" customHeight="false" outlineLevel="0" collapsed="false">
      <c r="A3430" s="0" t="n">
        <v>105771</v>
      </c>
      <c r="B3430" s="0" t="s">
        <v>1</v>
      </c>
      <c r="C3430" s="0" t="n">
        <v>3448</v>
      </c>
      <c r="D3430" s="0" t="n">
        <v>1</v>
      </c>
      <c r="E3430" s="0" t="s">
        <v>2</v>
      </c>
      <c r="F3430" s="0" t="s">
        <v>3</v>
      </c>
      <c r="G3430" s="0" t="str">
        <f aca="false">IF($B3430="POP",INDEX($A$2:$A3429,MATCH(1,($F$2:$F3429=F3430)*($D$2:$D3429=D3430)*($B$2:$B3429="PUSH")*($C$2:$C3429=$C3430),0),0),"")</f>
        <v/>
      </c>
      <c r="H3430" s="0" t="str">
        <f aca="false">IF(G3430 &lt;&gt; "", A3430-G3430, "")</f>
        <v/>
      </c>
    </row>
    <row r="3431" customFormat="false" ht="12.8" hidden="false" customHeight="false" outlineLevel="0" collapsed="false">
      <c r="A3431" s="0" t="n">
        <v>105787</v>
      </c>
      <c r="B3431" s="0" t="s">
        <v>11</v>
      </c>
      <c r="C3431" s="0" t="n">
        <v>3448</v>
      </c>
      <c r="D3431" s="0" t="n">
        <v>0</v>
      </c>
      <c r="E3431" s="0" t="s">
        <v>2</v>
      </c>
      <c r="F3431" s="0" t="s">
        <v>98</v>
      </c>
      <c r="G3431" s="0" t="str">
        <f aca="false">IF($B3431="POP",INDEX($A$2:$A3430,MATCH(1,($F$2:$F3430=F3431)*($D$2:$D3430=D3431)*($B$2:$B3430="PUSH")*($C$2:$C3430=$C3431),0),0),"")</f>
        <v/>
      </c>
      <c r="H3431" s="0" t="str">
        <f aca="false">IF(G3431 &lt;&gt; "", A3431-G3431, "")</f>
        <v/>
      </c>
    </row>
    <row r="3432" customFormat="false" ht="12.8" hidden="false" customHeight="false" outlineLevel="0" collapsed="false">
      <c r="A3432" s="0" t="n">
        <v>105804</v>
      </c>
      <c r="B3432" s="0" t="s">
        <v>4</v>
      </c>
      <c r="C3432" s="0" t="n">
        <v>3448</v>
      </c>
      <c r="D3432" s="0" t="n">
        <v>0</v>
      </c>
      <c r="E3432" s="0" t="s">
        <v>2</v>
      </c>
      <c r="F3432" s="0" t="s">
        <v>98</v>
      </c>
      <c r="G3432" s="0" t="n">
        <f aca="false">IF($B3432="POP",INDEX($A$2:$A3431,MATCH(1,($F$2:$F3431=F3432)*($D$2:$D3431=D3432)*($B$2:$B3431="PUSH")*($C$2:$C3431=$C3432),0),0),"")</f>
        <v>105670</v>
      </c>
      <c r="H3432" s="0" t="n">
        <f aca="false">IF(G3432 &lt;&gt; "", A3432-G3432, "")</f>
        <v>134</v>
      </c>
    </row>
    <row r="3433" customFormat="false" ht="12.8" hidden="false" customHeight="false" outlineLevel="0" collapsed="false">
      <c r="A3433" s="0" t="n">
        <v>106323</v>
      </c>
      <c r="B3433" s="0" t="s">
        <v>1</v>
      </c>
      <c r="C3433" s="0" t="n">
        <v>3453</v>
      </c>
      <c r="D3433" s="0" t="n">
        <v>0</v>
      </c>
      <c r="E3433" s="0" t="s">
        <v>2</v>
      </c>
      <c r="F3433" s="0" t="s">
        <v>97</v>
      </c>
      <c r="G3433" s="0" t="str">
        <f aca="false">IF($B3433="POP",INDEX($A$2:$A3432,MATCH(1,($F$2:$F3432=F3433)*($D$2:$D3432=D3433)*($B$2:$B3432="PUSH")*($C$2:$C3432=$C3433),0),0),"")</f>
        <v/>
      </c>
      <c r="H3433" s="0" t="str">
        <f aca="false">IF(G3433 &lt;&gt; "", A3433-G3433, "")</f>
        <v/>
      </c>
    </row>
    <row r="3434" customFormat="false" ht="12.8" hidden="false" customHeight="false" outlineLevel="0" collapsed="false">
      <c r="A3434" s="0" t="n">
        <v>106323</v>
      </c>
      <c r="B3434" s="0" t="s">
        <v>6</v>
      </c>
      <c r="C3434" s="0" t="n">
        <v>3453</v>
      </c>
      <c r="D3434" s="0" t="n">
        <v>0</v>
      </c>
      <c r="E3434" s="0" t="s">
        <v>2</v>
      </c>
      <c r="F3434" s="0" t="s">
        <v>98</v>
      </c>
      <c r="G3434" s="0" t="str">
        <f aca="false">IF($B3434="POP",INDEX($A$2:$A3433,MATCH(1,($F$2:$F3433=F3434)*($D$2:$D3433=D3434)*($B$2:$B3433="PUSH")*($C$2:$C3433=$C3434),0),0),"")</f>
        <v/>
      </c>
      <c r="H3434" s="0" t="str">
        <f aca="false">IF(G3434 &lt;&gt; "", A3434-G3434, "")</f>
        <v/>
      </c>
    </row>
    <row r="3435" customFormat="false" ht="12.8" hidden="false" customHeight="false" outlineLevel="0" collapsed="false">
      <c r="A3435" s="0" t="n">
        <v>106356</v>
      </c>
      <c r="B3435" s="0" t="s">
        <v>6</v>
      </c>
      <c r="C3435" s="0" t="n">
        <v>3453</v>
      </c>
      <c r="D3435" s="0" t="n">
        <v>1</v>
      </c>
      <c r="E3435" s="0" t="s">
        <v>2</v>
      </c>
      <c r="F3435" s="0" t="s">
        <v>99</v>
      </c>
      <c r="G3435" s="0" t="str">
        <f aca="false">IF($B3435="POP",INDEX($A$2:$A3434,MATCH(1,($F$2:$F3434=F3435)*($D$2:$D3434=D3435)*($B$2:$B3434="PUSH")*($C$2:$C3434=$C3435),0),0),"")</f>
        <v/>
      </c>
      <c r="H3435" s="0" t="str">
        <f aca="false">IF(G3435 &lt;&gt; "", A3435-G3435, "")</f>
        <v/>
      </c>
    </row>
    <row r="3436" customFormat="false" ht="12.8" hidden="false" customHeight="false" outlineLevel="0" collapsed="false">
      <c r="A3436" s="0" t="n">
        <v>106356</v>
      </c>
      <c r="B3436" s="0" t="s">
        <v>6</v>
      </c>
      <c r="C3436" s="0" t="n">
        <v>3453</v>
      </c>
      <c r="D3436" s="0" t="n">
        <v>2</v>
      </c>
      <c r="E3436" s="0" t="s">
        <v>2</v>
      </c>
      <c r="F3436" s="0" t="s">
        <v>100</v>
      </c>
      <c r="G3436" s="0" t="str">
        <f aca="false">IF($B3436="POP",INDEX($A$2:$A3435,MATCH(1,($F$2:$F3435=F3436)*($D$2:$D3435=D3436)*($B$2:$B3435="PUSH")*($C$2:$C3435=$C3436),0),0),"")</f>
        <v/>
      </c>
      <c r="H3436" s="0" t="str">
        <f aca="false">IF(G3436 &lt;&gt; "", A3436-G3436, "")</f>
        <v/>
      </c>
    </row>
    <row r="3437" customFormat="false" ht="12.8" hidden="false" customHeight="false" outlineLevel="0" collapsed="false">
      <c r="A3437" s="0" t="n">
        <v>106356</v>
      </c>
      <c r="B3437" s="0" t="s">
        <v>4</v>
      </c>
      <c r="C3437" s="0" t="n">
        <v>3453</v>
      </c>
      <c r="D3437" s="0" t="n">
        <v>2</v>
      </c>
      <c r="E3437" s="0" t="s">
        <v>2</v>
      </c>
      <c r="F3437" s="0" t="s">
        <v>100</v>
      </c>
      <c r="G3437" s="0" t="n">
        <f aca="false">IF($B3437="POP",INDEX($A$2:$A3436,MATCH(1,($F$2:$F3436=F3437)*($D$2:$D3436=D3437)*($B$2:$B3436="PUSH")*($C$2:$C3436=$C3437),0),0),"")</f>
        <v>106356</v>
      </c>
      <c r="H3437" s="0" t="n">
        <f aca="false">IF(G3437 &lt;&gt; "", A3437-G3437, "")</f>
        <v>0</v>
      </c>
    </row>
    <row r="3438" customFormat="false" ht="12.8" hidden="false" customHeight="false" outlineLevel="0" collapsed="false">
      <c r="A3438" s="0" t="n">
        <v>106373</v>
      </c>
      <c r="B3438" s="0" t="s">
        <v>6</v>
      </c>
      <c r="C3438" s="0" t="n">
        <v>3453</v>
      </c>
      <c r="D3438" s="0" t="n">
        <v>2</v>
      </c>
      <c r="E3438" s="0" t="s">
        <v>2</v>
      </c>
      <c r="F3438" s="0" t="s">
        <v>101</v>
      </c>
      <c r="G3438" s="0" t="str">
        <f aca="false">IF($B3438="POP",INDEX($A$2:$A3437,MATCH(1,($F$2:$F3437=F3438)*($D$2:$D3437=D3438)*($B$2:$B3437="PUSH")*($C$2:$C3437=$C3438),0),0),"")</f>
        <v/>
      </c>
      <c r="H3438" s="0" t="str">
        <f aca="false">IF(G3438 &lt;&gt; "", A3438-G3438, "")</f>
        <v/>
      </c>
    </row>
    <row r="3439" customFormat="false" ht="12.8" hidden="false" customHeight="false" outlineLevel="0" collapsed="false">
      <c r="A3439" s="0" t="n">
        <v>106423</v>
      </c>
      <c r="B3439" s="0" t="s">
        <v>6</v>
      </c>
      <c r="C3439" s="0" t="n">
        <v>3453</v>
      </c>
      <c r="D3439" s="0" t="n">
        <v>3</v>
      </c>
      <c r="E3439" s="0" t="s">
        <v>2</v>
      </c>
      <c r="F3439" s="0" t="s">
        <v>102</v>
      </c>
      <c r="G3439" s="0" t="str">
        <f aca="false">IF($B3439="POP",INDEX($A$2:$A3438,MATCH(1,($F$2:$F3438=F3439)*($D$2:$D3438=D3439)*($B$2:$B3438="PUSH")*($C$2:$C3438=$C3439),0),0),"")</f>
        <v/>
      </c>
      <c r="H3439" s="0" t="str">
        <f aca="false">IF(G3439 &lt;&gt; "", A3439-G3439, "")</f>
        <v/>
      </c>
    </row>
    <row r="3440" customFormat="false" ht="12.8" hidden="false" customHeight="false" outlineLevel="0" collapsed="false">
      <c r="A3440" s="0" t="n">
        <v>106423</v>
      </c>
      <c r="B3440" s="0" t="s">
        <v>4</v>
      </c>
      <c r="C3440" s="0" t="n">
        <v>3453</v>
      </c>
      <c r="D3440" s="0" t="n">
        <v>3</v>
      </c>
      <c r="E3440" s="0" t="s">
        <v>2</v>
      </c>
      <c r="F3440" s="0" t="s">
        <v>102</v>
      </c>
      <c r="G3440" s="0" t="n">
        <f aca="false">IF($B3440="POP",INDEX($A$2:$A3439,MATCH(1,($F$2:$F3439=F3440)*($D$2:$D3439=D3440)*($B$2:$B3439="PUSH")*($C$2:$C3439=$C3440),0),0),"")</f>
        <v>106423</v>
      </c>
      <c r="H3440" s="0" t="n">
        <f aca="false">IF(G3440 &lt;&gt; "", A3440-G3440, "")</f>
        <v>0</v>
      </c>
    </row>
    <row r="3441" customFormat="false" ht="12.8" hidden="false" customHeight="false" outlineLevel="0" collapsed="false">
      <c r="A3441" s="0" t="n">
        <v>106423</v>
      </c>
      <c r="B3441" s="0" t="s">
        <v>4</v>
      </c>
      <c r="C3441" s="0" t="n">
        <v>3453</v>
      </c>
      <c r="D3441" s="0" t="n">
        <v>2</v>
      </c>
      <c r="E3441" s="0" t="s">
        <v>2</v>
      </c>
      <c r="F3441" s="0" t="s">
        <v>101</v>
      </c>
      <c r="G3441" s="0" t="n">
        <f aca="false">IF($B3441="POP",INDEX($A$2:$A3440,MATCH(1,($F$2:$F3440=F3441)*($D$2:$D3440=D3441)*($B$2:$B3440="PUSH")*($C$2:$C3440=$C3441),0),0),"")</f>
        <v>106373</v>
      </c>
      <c r="H3441" s="0" t="n">
        <f aca="false">IF(G3441 &lt;&gt; "", A3441-G3441, "")</f>
        <v>50</v>
      </c>
    </row>
    <row r="3442" customFormat="false" ht="12.8" hidden="false" customHeight="false" outlineLevel="0" collapsed="false">
      <c r="A3442" s="0" t="n">
        <v>106423</v>
      </c>
      <c r="B3442" s="0" t="s">
        <v>4</v>
      </c>
      <c r="C3442" s="0" t="n">
        <v>3453</v>
      </c>
      <c r="D3442" s="0" t="n">
        <v>1</v>
      </c>
      <c r="E3442" s="0" t="s">
        <v>2</v>
      </c>
      <c r="F3442" s="0" t="s">
        <v>99</v>
      </c>
      <c r="G3442" s="0" t="n">
        <f aca="false">IF($B3442="POP",INDEX($A$2:$A3441,MATCH(1,($F$2:$F3441=F3442)*($D$2:$D3441=D3442)*($B$2:$B3441="PUSH")*($C$2:$C3441=$C3442),0),0),"")</f>
        <v>106356</v>
      </c>
      <c r="H3442" s="0" t="n">
        <f aca="false">IF(G3442 &lt;&gt; "", A3442-G3442, "")</f>
        <v>67</v>
      </c>
    </row>
    <row r="3443" customFormat="false" ht="12.8" hidden="false" customHeight="false" outlineLevel="0" collapsed="false">
      <c r="A3443" s="0" t="n">
        <v>106423</v>
      </c>
      <c r="B3443" s="0" t="s">
        <v>1</v>
      </c>
      <c r="C3443" s="0" t="n">
        <v>3453</v>
      </c>
      <c r="D3443" s="0" t="n">
        <v>1</v>
      </c>
      <c r="E3443" s="0" t="s">
        <v>2</v>
      </c>
      <c r="F3443" s="0" t="s">
        <v>3</v>
      </c>
      <c r="G3443" s="0" t="str">
        <f aca="false">IF($B3443="POP",INDEX($A$2:$A3442,MATCH(1,($F$2:$F3442=F3443)*($D$2:$D3442=D3443)*($B$2:$B3442="PUSH")*($C$2:$C3442=$C3443),0),0),"")</f>
        <v/>
      </c>
      <c r="H3443" s="0" t="str">
        <f aca="false">IF(G3443 &lt;&gt; "", A3443-G3443, "")</f>
        <v/>
      </c>
    </row>
    <row r="3444" customFormat="false" ht="12.8" hidden="false" customHeight="false" outlineLevel="0" collapsed="false">
      <c r="A3444" s="0" t="n">
        <v>106440</v>
      </c>
      <c r="B3444" s="0" t="s">
        <v>11</v>
      </c>
      <c r="C3444" s="0" t="n">
        <v>3453</v>
      </c>
      <c r="D3444" s="0" t="n">
        <v>0</v>
      </c>
      <c r="E3444" s="0" t="s">
        <v>2</v>
      </c>
      <c r="F3444" s="0" t="s">
        <v>98</v>
      </c>
      <c r="G3444" s="0" t="str">
        <f aca="false">IF($B3444="POP",INDEX($A$2:$A3443,MATCH(1,($F$2:$F3443=F3444)*($D$2:$D3443=D3444)*($B$2:$B3443="PUSH")*($C$2:$C3443=$C3444),0),0),"")</f>
        <v/>
      </c>
      <c r="H3444" s="0" t="str">
        <f aca="false">IF(G3444 &lt;&gt; "", A3444-G3444, "")</f>
        <v/>
      </c>
    </row>
    <row r="3445" customFormat="false" ht="12.8" hidden="false" customHeight="false" outlineLevel="0" collapsed="false">
      <c r="A3445" s="0" t="n">
        <v>106456</v>
      </c>
      <c r="B3445" s="0" t="s">
        <v>4</v>
      </c>
      <c r="C3445" s="0" t="n">
        <v>3453</v>
      </c>
      <c r="D3445" s="0" t="n">
        <v>0</v>
      </c>
      <c r="E3445" s="0" t="s">
        <v>2</v>
      </c>
      <c r="F3445" s="0" t="s">
        <v>98</v>
      </c>
      <c r="G3445" s="0" t="n">
        <f aca="false">IF($B3445="POP",INDEX($A$2:$A3444,MATCH(1,($F$2:$F3444=F3445)*($D$2:$D3444=D3445)*($B$2:$B3444="PUSH")*($C$2:$C3444=$C3445),0),0),"")</f>
        <v>106323</v>
      </c>
      <c r="H3445" s="0" t="n">
        <f aca="false">IF(G3445 &lt;&gt; "", A3445-G3445, "")</f>
        <v>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2021-04-18T19:22:37Z</dcterms:created>
  <dc:creator>Mark Fairchild</dc:creator>
  <dc:description/>
  <dc:language>en-CA</dc:language>
  <cp:lastModifiedBy>Mark Fairchild</cp:lastModifiedBy>
  <dcterms:modified xsi:type="dcterms:W3CDTF">2021-04-18T19:49:08Z</dcterms:modified>
  <cp:revision>2</cp:revision>
  <dc:subject/>
  <dc:title/>
</cp:coreProperties>
</file>