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46df3b9de7687c3a/Desktop/sql projects imp/"/>
    </mc:Choice>
  </mc:AlternateContent>
  <xr:revisionPtr revIDLastSave="670" documentId="8_{FA1AE0F6-39CC-486B-AA66-60A3305AD591}" xr6:coauthVersionLast="47" xr6:coauthVersionMax="47" xr10:uidLastSave="{8FDDBA5C-DB49-4F0C-A477-A81715C85ABE}"/>
  <bookViews>
    <workbookView xWindow="-108" yWindow="-108" windowWidth="23256" windowHeight="13896" activeTab="5" xr2:uid="{0286C8FF-413F-4772-BE36-497E9D3DFCB6}"/>
  </bookViews>
  <sheets>
    <sheet name="employees" sheetId="3" r:id="rId1"/>
    <sheet name="department" sheetId="1" r:id="rId2"/>
    <sheet name="attendance" sheetId="2" r:id="rId3"/>
    <sheet name="analysis_sheet2" sheetId="9" r:id="rId4"/>
    <sheet name="analysis_sheet1" sheetId="5" r:id="rId5"/>
    <sheet name="Sheet1" sheetId="10" r:id="rId6"/>
  </sheets>
  <definedNames>
    <definedName name="Slicer_department_name">#N/A</definedName>
  </definedNames>
  <calcPr calcId="191029"/>
  <pivotCaches>
    <pivotCache cacheId="0" r:id="rId7"/>
    <pivotCache cacheId="1"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10" l="1"/>
  <c r="F7" i="10"/>
  <c r="E7" i="10"/>
  <c r="D7" i="10"/>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2" i="3"/>
  <c r="H2"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49" i="3"/>
  <c r="H50" i="3"/>
  <c r="H51" i="3"/>
  <c r="H52" i="3"/>
  <c r="H53" i="3"/>
  <c r="H54" i="3"/>
  <c r="H55" i="3"/>
  <c r="H56" i="3"/>
  <c r="H57" i="3"/>
  <c r="H58" i="3"/>
  <c r="H59" i="3"/>
  <c r="H60" i="3"/>
  <c r="H61" i="3"/>
  <c r="H62" i="3"/>
  <c r="H63" i="3"/>
  <c r="H64" i="3"/>
  <c r="H65" i="3"/>
  <c r="H66" i="3"/>
  <c r="H67" i="3"/>
  <c r="H33" i="3"/>
  <c r="H34" i="3"/>
  <c r="H35" i="3"/>
  <c r="H36" i="3"/>
  <c r="H37" i="3"/>
  <c r="H38" i="3"/>
  <c r="H39" i="3"/>
  <c r="H40" i="3"/>
  <c r="H41" i="3"/>
  <c r="H42" i="3"/>
  <c r="H43" i="3"/>
  <c r="H44" i="3"/>
  <c r="H45" i="3"/>
  <c r="H46" i="3"/>
  <c r="H47" i="3"/>
  <c r="H48" i="3"/>
  <c r="H17" i="3"/>
  <c r="H18" i="3"/>
  <c r="H19" i="3"/>
  <c r="H20" i="3"/>
  <c r="H21" i="3"/>
  <c r="H22" i="3"/>
  <c r="H23" i="3"/>
  <c r="H24" i="3"/>
  <c r="H25" i="3"/>
  <c r="H26" i="3"/>
  <c r="H27" i="3"/>
  <c r="H28" i="3"/>
  <c r="H29" i="3"/>
  <c r="H30" i="3"/>
  <c r="H31" i="3"/>
  <c r="H32" i="3"/>
  <c r="H3" i="3"/>
  <c r="H4" i="3"/>
  <c r="H5" i="3"/>
  <c r="H6" i="3"/>
  <c r="H7" i="3"/>
  <c r="H8" i="3"/>
  <c r="H9" i="3"/>
  <c r="H10" i="3"/>
  <c r="H11" i="3"/>
  <c r="H12" i="3"/>
  <c r="H13" i="3"/>
  <c r="H14" i="3"/>
  <c r="H15" i="3"/>
  <c r="H16"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20" i="3"/>
  <c r="G21" i="3"/>
  <c r="G22" i="3"/>
  <c r="G23" i="3"/>
  <c r="G24" i="3"/>
  <c r="G25" i="3"/>
  <c r="G26" i="3"/>
  <c r="G27" i="3"/>
  <c r="G28" i="3"/>
  <c r="G29" i="3"/>
  <c r="G30" i="3"/>
  <c r="G12" i="3"/>
  <c r="G13" i="3"/>
  <c r="G14" i="3"/>
  <c r="G15" i="3"/>
  <c r="G16" i="3"/>
  <c r="G17" i="3"/>
  <c r="G18" i="3"/>
  <c r="G19" i="3"/>
  <c r="G6" i="3"/>
  <c r="G7" i="3"/>
  <c r="G8" i="3"/>
  <c r="G9" i="3"/>
  <c r="G10" i="3"/>
  <c r="G11" i="3"/>
  <c r="G3" i="3"/>
  <c r="G4" i="3"/>
  <c r="G5" i="3"/>
  <c r="G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2C76719-F7B4-4209-91DD-B908412A5B19}" sourceFile="C:\Users\Faizal\OneDrive\Desktop\sql projects imp\employees_details.xlsx" odcFile="C:\Users\Faizal\OneDrive\Documents\My Data Sources\employees_details employees$.od.odc" keepAlive="1" name="employees_details employees$.od" type="5" refreshedVersion="8" background="1">
    <dbPr connection="Provider=Microsoft.ACE.OLEDB.12.0;User ID=Admin;Data Source=C:\Users\Faizal\OneDrive\Desktop\sql projects imp\employees_detail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employees$" commandType="3"/>
  </connection>
  <connection id="2" xr16:uid="{CC963AC0-D25F-44B1-A0A1-903F58848CDF}" sourceFile="C:\Users\Faizal\OneDrive\Desktop\sql projects imp\employees_details.xlsx" odcFile="C:\Users\Faizal\OneDrive\Documents\My Data Sources\employees_details employees$.od.odc" keepAlive="1" name="employees_details employees$.od1" type="5" refreshedVersion="8" background="1">
    <dbPr connection="Provider=Microsoft.ACE.OLEDB.12.0;User ID=Admin;Data Source=C:\Users\Faizal\OneDrive\Desktop\sql projects imp\employees_detail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employees$" commandType="3"/>
  </connection>
  <connection id="3" xr16:uid="{0F26AFE8-C2C9-41F6-AA0C-4F4BB4A7AFC3}" sourceFile="C:\Users\Faizal\OneDrive\Desktop\sql projects imp\employees_details.xlsx" odcFile="C:\Users\Faizal\OneDrive\Documents\My Data Sources\employees_details employees$.od.odc" keepAlive="1" name="employees_details employees$.od2" type="5" refreshedVersion="8" background="1">
    <dbPr connection="Provider=Microsoft.ACE.OLEDB.12.0;User ID=Admin;Data Source=C:\Users\Faizal\OneDrive\Desktop\sql projects imp\employees_details.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employees$" commandType="3"/>
  </connection>
</connections>
</file>

<file path=xl/sharedStrings.xml><?xml version="1.0" encoding="utf-8"?>
<sst xmlns="http://schemas.openxmlformats.org/spreadsheetml/2006/main" count="7050" uniqueCount="1038">
  <si>
    <t>Employee_ID</t>
  </si>
  <si>
    <t>Name</t>
  </si>
  <si>
    <t>Department_ID</t>
  </si>
  <si>
    <t>Designation</t>
  </si>
  <si>
    <t>Salary</t>
  </si>
  <si>
    <t>Joining_Date</t>
  </si>
  <si>
    <t>Inaaya  Gade</t>
  </si>
  <si>
    <t>Marketing Executive</t>
  </si>
  <si>
    <t>Hansh Bansal</t>
  </si>
  <si>
    <t>HR Manager</t>
  </si>
  <si>
    <t>Ojas Chandra</t>
  </si>
  <si>
    <t>Sales Executive</t>
  </si>
  <si>
    <t>Suhana Chauhan</t>
  </si>
  <si>
    <t>Data Engineer</t>
  </si>
  <si>
    <t>Samaira Sandal</t>
  </si>
  <si>
    <t>Sales Manager</t>
  </si>
  <si>
    <t>Dhanush Sem</t>
  </si>
  <si>
    <t>Operations Manager</t>
  </si>
  <si>
    <t>Faiyaz Mammen</t>
  </si>
  <si>
    <t>Kiaan Varma</t>
  </si>
  <si>
    <t>Developer</t>
  </si>
  <si>
    <t>Ritvik Sani</t>
  </si>
  <si>
    <t>Brand Manager</t>
  </si>
  <si>
    <t>Dhanush Dewan</t>
  </si>
  <si>
    <t>Accountant</t>
  </si>
  <si>
    <t>Aniruddh Bedi</t>
  </si>
  <si>
    <t>Drishya Bains</t>
  </si>
  <si>
    <t>Nirvi Karan</t>
  </si>
  <si>
    <t>Oorja Chacko</t>
  </si>
  <si>
    <t>Shray Sami</t>
  </si>
  <si>
    <t>Tarini Garde</t>
  </si>
  <si>
    <t>Aayush Krishnamurthy</t>
  </si>
  <si>
    <t>System Analyst</t>
  </si>
  <si>
    <t>Keya Taneja</t>
  </si>
  <si>
    <t>Heer Balay</t>
  </si>
  <si>
    <t>HR Executive</t>
  </si>
  <si>
    <t>Arhaan Rajagopalan</t>
  </si>
  <si>
    <t>Analyst</t>
  </si>
  <si>
    <t>Lakshit Sharma</t>
  </si>
  <si>
    <t>Alia Bath</t>
  </si>
  <si>
    <t>Jhanvi Sengupta</t>
  </si>
  <si>
    <t>Operations Executive</t>
  </si>
  <si>
    <t>Ahana  Sabharwal</t>
  </si>
  <si>
    <t>Vihaan Mannan</t>
  </si>
  <si>
    <t>Dhruv Dugar</t>
  </si>
  <si>
    <t>Finance Manager</t>
  </si>
  <si>
    <t>Heer Jha</t>
  </si>
  <si>
    <t>Kanav Sankar</t>
  </si>
  <si>
    <t>Anaya Mane</t>
  </si>
  <si>
    <t>Mohanlal Bath</t>
  </si>
  <si>
    <t>Purab Loke</t>
  </si>
  <si>
    <t>Divit Magar</t>
  </si>
  <si>
    <t>Divyansh Raman</t>
  </si>
  <si>
    <t>Arnav Sani</t>
  </si>
  <si>
    <t>Hridaan Deo</t>
  </si>
  <si>
    <t>Shanaya Saran</t>
  </si>
  <si>
    <t>Trisha Bakshi</t>
  </si>
  <si>
    <t>Krish Ramachandran</t>
  </si>
  <si>
    <t>Anay Varty</t>
  </si>
  <si>
    <t>Shlok Sabharwal</t>
  </si>
  <si>
    <t>Ishita Dave</t>
  </si>
  <si>
    <t>Pihu Deo</t>
  </si>
  <si>
    <t>Himmat Lad</t>
  </si>
  <si>
    <t>Saksham Kumer</t>
  </si>
  <si>
    <t>Yuvraj  Dhar</t>
  </si>
  <si>
    <t>Miraan Kapoor</t>
  </si>
  <si>
    <t>Rania Kulkarni</t>
  </si>
  <si>
    <t>Hridaan Bala</t>
  </si>
  <si>
    <t>Nirvi Tata</t>
  </si>
  <si>
    <t>Rati Krishnamurthy</t>
  </si>
  <si>
    <t>Biju Guha</t>
  </si>
  <si>
    <t>Hiran Iyengar</t>
  </si>
  <si>
    <t>Miraan Ganesan</t>
  </si>
  <si>
    <t>Zain Kara</t>
  </si>
  <si>
    <t>Anvi Chokshi</t>
  </si>
  <si>
    <t>Anahita Rajagopal</t>
  </si>
  <si>
    <t>Ahana  Dora</t>
  </si>
  <si>
    <t>Anaya Singh</t>
  </si>
  <si>
    <t>Lakshay Sankaran</t>
  </si>
  <si>
    <t>Aarna Chauhan</t>
  </si>
  <si>
    <t>Priyansh Shroff</t>
  </si>
  <si>
    <t>Vidur Sur</t>
  </si>
  <si>
    <t>Hiran Agate</t>
  </si>
  <si>
    <t>Ojas Banik</t>
  </si>
  <si>
    <t>Ishita Loyal</t>
  </si>
  <si>
    <t>Bhamini Madan</t>
  </si>
  <si>
    <t>Eva Singh</t>
  </si>
  <si>
    <t>Suhana Kunda</t>
  </si>
  <si>
    <t>Nehmat Bose</t>
  </si>
  <si>
    <t>Gatik Chawla</t>
  </si>
  <si>
    <t>Ira Devi</t>
  </si>
  <si>
    <t>Kiaan Bora</t>
  </si>
  <si>
    <t>Nishith Bahl</t>
  </si>
  <si>
    <t>Ela Varty</t>
  </si>
  <si>
    <t>Jivika Majumdar</t>
  </si>
  <si>
    <t>Hazel Walla</t>
  </si>
  <si>
    <t>Ranbir Walla</t>
  </si>
  <si>
    <t>Ehsaan Deshmukh</t>
  </si>
  <si>
    <t>Advik Sule</t>
  </si>
  <si>
    <t>Lagan Wali</t>
  </si>
  <si>
    <t>Yasmin Madan</t>
  </si>
  <si>
    <t>Yashvi Keer</t>
  </si>
  <si>
    <t>Alisha Roy</t>
  </si>
  <si>
    <t>Diya Bandi</t>
  </si>
  <si>
    <t>Reyansh Singh</t>
  </si>
  <si>
    <t>Inaaya  Sen</t>
  </si>
  <si>
    <t>Veer Rama</t>
  </si>
  <si>
    <t>Adira Chandra</t>
  </si>
  <si>
    <t>Mehul Kashyap</t>
  </si>
  <si>
    <t>Reyansh Kothari</t>
  </si>
  <si>
    <t>Siya Khurana</t>
  </si>
  <si>
    <t>Yasmin Deo</t>
  </si>
  <si>
    <t>Umang Kanda</t>
  </si>
  <si>
    <t>Lakshay Shan</t>
  </si>
  <si>
    <t>Keya Karan</t>
  </si>
  <si>
    <t>Aradhya Barad</t>
  </si>
  <si>
    <t>Saira Bose</t>
  </si>
  <si>
    <t>Samaira Gokhale</t>
  </si>
  <si>
    <t>Samaira Swaminathan</t>
  </si>
  <si>
    <t>Renee Badami</t>
  </si>
  <si>
    <t>Samar Sarna</t>
  </si>
  <si>
    <t>Tiya Thakkar</t>
  </si>
  <si>
    <t>Shray Sengupta</t>
  </si>
  <si>
    <t>Miraan Choudhury</t>
  </si>
  <si>
    <t>Saksham Char</t>
  </si>
  <si>
    <t>Biju Agate</t>
  </si>
  <si>
    <t>Rati Sachdeva</t>
  </si>
  <si>
    <t>Dharmajan Bansal</t>
  </si>
  <si>
    <t>Nirvi Keer</t>
  </si>
  <si>
    <t>Nitya Ganesan</t>
  </si>
  <si>
    <t>Ryan Kar</t>
  </si>
  <si>
    <t>Advik Suresh</t>
  </si>
  <si>
    <t>Sahil Banik</t>
  </si>
  <si>
    <t>Purab Sule</t>
  </si>
  <si>
    <t>Gatik Ramachandran</t>
  </si>
  <si>
    <t>Raghav Dutt</t>
  </si>
  <si>
    <t>Sahil Dasgupta</t>
  </si>
  <si>
    <t>Ritvik Vala</t>
  </si>
  <si>
    <t>Faiyaz Sem</t>
  </si>
  <si>
    <t>Navya Divan</t>
  </si>
  <si>
    <t>Advik Amble</t>
  </si>
  <si>
    <t>Yasmin Keer</t>
  </si>
  <si>
    <t>Anay Swamy</t>
  </si>
  <si>
    <t>Anaya Chacko</t>
  </si>
  <si>
    <t>Pihu Sandhu</t>
  </si>
  <si>
    <t>Hrishita Kapur</t>
  </si>
  <si>
    <t>Ryan Hari</t>
  </si>
  <si>
    <t>Shamik Sharma</t>
  </si>
  <si>
    <t>Ehsaan Date</t>
  </si>
  <si>
    <t>Baiju Sule</t>
  </si>
  <si>
    <t>Manikya Wason</t>
  </si>
  <si>
    <t>Faiyaz Hegde</t>
  </si>
  <si>
    <t>Umang Sachdeva</t>
  </si>
  <si>
    <t>Kavya Sanghvi</t>
  </si>
  <si>
    <t>Renee Bala</t>
  </si>
  <si>
    <t>Dharmajan Sahota</t>
  </si>
  <si>
    <t>Indrajit Chowdhury</t>
  </si>
  <si>
    <t>Tanya Balay</t>
  </si>
  <si>
    <t>Mehul Thakkar</t>
  </si>
  <si>
    <t>Trisha Wali</t>
  </si>
  <si>
    <t>Miraan Dar</t>
  </si>
  <si>
    <t>Lagan Agate</t>
  </si>
  <si>
    <t>Misha Varty</t>
  </si>
  <si>
    <t>Emir Majumdar</t>
  </si>
  <si>
    <t>Aarav Gala</t>
  </si>
  <si>
    <t>Shalv Bobal</t>
  </si>
  <si>
    <t>Piya Chana</t>
  </si>
  <si>
    <t>Mishti Dhawan</t>
  </si>
  <si>
    <t>Oorja Walla</t>
  </si>
  <si>
    <t>Anahita Rastogi</t>
  </si>
  <si>
    <t>Manjari Sanghvi</t>
  </si>
  <si>
    <t>Kismat Sane</t>
  </si>
  <si>
    <t>Hansh Vig</t>
  </si>
  <si>
    <t>Amira Brahmbhatt</t>
  </si>
  <si>
    <t>Anika Hora</t>
  </si>
  <si>
    <t>Zaina Gera</t>
  </si>
  <si>
    <t>Samarth Dua</t>
  </si>
  <si>
    <t>Indrans Dugal</t>
  </si>
  <si>
    <t>Devansh Acharya</t>
  </si>
  <si>
    <t>Hazel Banerjee</t>
  </si>
  <si>
    <t>Aarav Sekhon</t>
  </si>
  <si>
    <t>Shamik Wagle</t>
  </si>
  <si>
    <t>Ritvik Dube</t>
  </si>
  <si>
    <t>Prisha Batta</t>
  </si>
  <si>
    <t>Rati Yogi</t>
  </si>
  <si>
    <t>Lavanya Dhingra</t>
  </si>
  <si>
    <t>Vidur Khalsa</t>
  </si>
  <si>
    <t>Miraya Kar</t>
  </si>
  <si>
    <t>Nitya Tailor</t>
  </si>
  <si>
    <t>Keya Gaba</t>
  </si>
  <si>
    <t>Aarav Bassi</t>
  </si>
  <si>
    <t>Bhamini Viswanathan</t>
  </si>
  <si>
    <t>Shanaya Cherian</t>
  </si>
  <si>
    <t>Kabir Wali</t>
  </si>
  <si>
    <t>Madhup Thaker</t>
  </si>
  <si>
    <t>Hansh Dash</t>
  </si>
  <si>
    <t>Dharmajan Kade</t>
  </si>
  <si>
    <t>Yuvaan Maharaj</t>
  </si>
  <si>
    <t>Alia Baria</t>
  </si>
  <si>
    <t>Farhan Thakur</t>
  </si>
  <si>
    <t>Arhaan Gupta</t>
  </si>
  <si>
    <t>Damini Bhalla</t>
  </si>
  <si>
    <t>Taran Tandon</t>
  </si>
  <si>
    <t>Taimur Kibe</t>
  </si>
  <si>
    <t>Pari Venkatesh</t>
  </si>
  <si>
    <t>Suhana Bumb</t>
  </si>
  <si>
    <t>Dharmajan Badal</t>
  </si>
  <si>
    <t>Nehmat Ratta</t>
  </si>
  <si>
    <t>Piya Ravi</t>
  </si>
  <si>
    <t>Aaryahi Devi</t>
  </si>
  <si>
    <t>Vedika Shanker</t>
  </si>
  <si>
    <t>Kimaya Bawa</t>
  </si>
  <si>
    <t>Ojas Ganguly</t>
  </si>
  <si>
    <t>Akarsh Chacko</t>
  </si>
  <si>
    <t>Sana Hora</t>
  </si>
  <si>
    <t>Shaan Jhaveri</t>
  </si>
  <si>
    <t>Vivaan Wali</t>
  </si>
  <si>
    <t>Zain Char</t>
  </si>
  <si>
    <t>Reyansh Bhandari</t>
  </si>
  <si>
    <t>Farhan Manda</t>
  </si>
  <si>
    <t>Zoya Tella</t>
  </si>
  <si>
    <t>Ryan Cherian</t>
  </si>
  <si>
    <t>Trisha Solanki</t>
  </si>
  <si>
    <t>Yakshit Savant</t>
  </si>
  <si>
    <t>Aaryahi Hari</t>
  </si>
  <si>
    <t>Drishya Ramachandran</t>
  </si>
  <si>
    <t>Ehsaan Sawhney</t>
  </si>
  <si>
    <t>Saksham Kade</t>
  </si>
  <si>
    <t>Keya Shanker</t>
  </si>
  <si>
    <t>Shray Halder</t>
  </si>
  <si>
    <t>Pari Date</t>
  </si>
  <si>
    <t>Devansh Wali</t>
  </si>
  <si>
    <t>Navya Dada</t>
  </si>
  <si>
    <t>Zaina Saxena</t>
  </si>
  <si>
    <t>Amira Atwal</t>
  </si>
  <si>
    <t>Pihu Ramakrishnan</t>
  </si>
  <si>
    <t>Arhaan Mandal</t>
  </si>
  <si>
    <t>Emir Bala</t>
  </si>
  <si>
    <t>Pranay Rattan</t>
  </si>
  <si>
    <t>Aradhya Wadhwa</t>
  </si>
  <si>
    <t>Saira Chaudhari</t>
  </si>
  <si>
    <t>Ranbir Banerjee</t>
  </si>
  <si>
    <t>Tushar Samra</t>
  </si>
  <si>
    <t>Zeeshan Vohra</t>
  </si>
  <si>
    <t>Shray Lall</t>
  </si>
  <si>
    <t>Farhan Sood</t>
  </si>
  <si>
    <t>Shayak Walia</t>
  </si>
  <si>
    <t>Pihu Sangha</t>
  </si>
  <si>
    <t>Vihaan Gade</t>
  </si>
  <si>
    <t>Rania Ahluwalia</t>
  </si>
  <si>
    <t>Ishaan Issac</t>
  </si>
  <si>
    <t>Ritvik Raval</t>
  </si>
  <si>
    <t>Dharmajan Reddy</t>
  </si>
  <si>
    <t>Faiyaz Raj</t>
  </si>
  <si>
    <t>Renee Buch</t>
  </si>
  <si>
    <t>Zeeshan Tailor</t>
  </si>
  <si>
    <t>Rasha Sura</t>
  </si>
  <si>
    <t>Indranil Dora</t>
  </si>
  <si>
    <t>Aaina Bumb</t>
  </si>
  <si>
    <t>Ivan Mannan</t>
  </si>
  <si>
    <t>Fateh Ranganathan</t>
  </si>
  <si>
    <t>Anahi Shanker</t>
  </si>
  <si>
    <t>Kavya Wable</t>
  </si>
  <si>
    <t>Rhea Wadhwa</t>
  </si>
  <si>
    <t>Aradhya Thaman</t>
  </si>
  <si>
    <t>Krish Sahni</t>
  </si>
  <si>
    <t>Rohan Dhar</t>
  </si>
  <si>
    <t>Manjari Warrior</t>
  </si>
  <si>
    <t>Drishya Hayre</t>
  </si>
  <si>
    <t>Aarush Dutta</t>
  </si>
  <si>
    <t>Sumer Iyengar</t>
  </si>
  <si>
    <t>Kaira Subramaniam</t>
  </si>
  <si>
    <t>Riaan Khosla</t>
  </si>
  <si>
    <t>Indrans Dada</t>
  </si>
  <si>
    <t>Mishti Dube</t>
  </si>
  <si>
    <t>Reyansh Krishnan</t>
  </si>
  <si>
    <t>Neysa Sachdeva</t>
  </si>
  <si>
    <t>Rania Dhar</t>
  </si>
  <si>
    <t>Miraan Ghosh</t>
  </si>
  <si>
    <t>Manjari Thaker</t>
  </si>
  <si>
    <t>Aaina Chada</t>
  </si>
  <si>
    <t>Faiyaz Anand</t>
  </si>
  <si>
    <t>Shlok Atwal</t>
  </si>
  <si>
    <t>Bhamini Gokhale</t>
  </si>
  <si>
    <t>Hansh Sane</t>
  </si>
  <si>
    <t>Divij Handa</t>
  </si>
  <si>
    <t>Purab Dhingra</t>
  </si>
  <si>
    <t>Ivana Solanki</t>
  </si>
  <si>
    <t>Bhamini Khosla</t>
  </si>
  <si>
    <t>Ojas Varma</t>
  </si>
  <si>
    <t>Neysa Chaudhuri</t>
  </si>
  <si>
    <t>Kashvi Gade</t>
  </si>
  <si>
    <t>Farhan Korpal</t>
  </si>
  <si>
    <t>Purab Bobal</t>
  </si>
  <si>
    <t>Jhanvi Karpe</t>
  </si>
  <si>
    <t>Ehsaan Kapadia</t>
  </si>
  <si>
    <t>Ritvik Tank</t>
  </si>
  <si>
    <t>Divyansh Thaker</t>
  </si>
  <si>
    <t>Purab Shanker</t>
  </si>
  <si>
    <t>Tushar Varughese</t>
  </si>
  <si>
    <t>Parinaaz Badal</t>
  </si>
  <si>
    <t>Rohan Bala</t>
  </si>
  <si>
    <t>Indrajit Kala</t>
  </si>
  <si>
    <t>Kiaan Dar</t>
  </si>
  <si>
    <t>Advika Gill</t>
  </si>
  <si>
    <t>Renee Chada</t>
  </si>
  <si>
    <t>Kismat Agrawal</t>
  </si>
  <si>
    <t>Advika Luthra</t>
  </si>
  <si>
    <t>Anahi Sunder</t>
  </si>
  <si>
    <t>Vidur Acharya</t>
  </si>
  <si>
    <t>Ivan Brahmbhatt</t>
  </si>
  <si>
    <t>Vanya Dubey</t>
  </si>
  <si>
    <t>Indranil Comar</t>
  </si>
  <si>
    <t>Aarav Varkey</t>
  </si>
  <si>
    <t>Kiara Sahota</t>
  </si>
  <si>
    <t>Elakshi Ramachandran</t>
  </si>
  <si>
    <t>Rania Dâ€™Alia</t>
  </si>
  <si>
    <t>Prisha Ahuja</t>
  </si>
  <si>
    <t>Nishith Hegde</t>
  </si>
  <si>
    <t>Rania Bose</t>
  </si>
  <si>
    <t>Neelofar Sekhon</t>
  </si>
  <si>
    <t>Inaaya  Mahal</t>
  </si>
  <si>
    <t>Neysa Krishnamurthy</t>
  </si>
  <si>
    <t>Tejas Deol</t>
  </si>
  <si>
    <t>Shamik Sodhi</t>
  </si>
  <si>
    <t>Ranbir Bains</t>
  </si>
  <si>
    <t>Nakul Sanghvi</t>
  </si>
  <si>
    <t>Zara Bansal</t>
  </si>
  <si>
    <t>Fateh Sheth</t>
  </si>
  <si>
    <t>Samaira Sangha</t>
  </si>
  <si>
    <t>Tiya Comar</t>
  </si>
  <si>
    <t>Uthkarsh Bobal</t>
  </si>
  <si>
    <t>Anahita Brar</t>
  </si>
  <si>
    <t>Tara Bhardwaj</t>
  </si>
  <si>
    <t>Fateh Boase</t>
  </si>
  <si>
    <t>Sumer Bakshi</t>
  </si>
  <si>
    <t>Hazel Sankar</t>
  </si>
  <si>
    <t>Aarav Venkataraman</t>
  </si>
  <si>
    <t>Kashvi Halder</t>
  </si>
  <si>
    <t>Ivan Chander</t>
  </si>
  <si>
    <t>Dharmajan Chana</t>
  </si>
  <si>
    <t>Tejas Savant</t>
  </si>
  <si>
    <t>Tanya Lal</t>
  </si>
  <si>
    <t>Shayak Tripathi</t>
  </si>
  <si>
    <t>Neelofar Mani</t>
  </si>
  <si>
    <t>Vardaniya Zacharia</t>
  </si>
  <si>
    <t>Tejas Dâ€™Alia</t>
  </si>
  <si>
    <t>Mahika Vasa</t>
  </si>
  <si>
    <t>Hansh Rao</t>
  </si>
  <si>
    <t>Nishith Ramakrishnan</t>
  </si>
  <si>
    <t>Diya Sanghvi</t>
  </si>
  <si>
    <t>Saanvi Sabharwal</t>
  </si>
  <si>
    <t>Adah Roy</t>
  </si>
  <si>
    <t>Shanaya Garde</t>
  </si>
  <si>
    <t>Divij Ravi</t>
  </si>
  <si>
    <t>Jayant Gour</t>
  </si>
  <si>
    <t>Shanaya Deo</t>
  </si>
  <si>
    <t>Zara Dâ€™Alia</t>
  </si>
  <si>
    <t>Renee Aggarwal</t>
  </si>
  <si>
    <t>Pari Dalal</t>
  </si>
  <si>
    <t>Jhanvi Malhotra</t>
  </si>
  <si>
    <t>Raunak Mangal</t>
  </si>
  <si>
    <t>Zoya Vyas</t>
  </si>
  <si>
    <t>Mannat Rana</t>
  </si>
  <si>
    <t>Veer Dutta</t>
  </si>
  <si>
    <t>Kiara Chadha</t>
  </si>
  <si>
    <t>Suhana Desai</t>
  </si>
  <si>
    <t>Reyansh Comar</t>
  </si>
  <si>
    <t>Lavanya Malhotra</t>
  </si>
  <si>
    <t>Divyansh Balakrishnan</t>
  </si>
  <si>
    <t>Hansh Karan</t>
  </si>
  <si>
    <t>Vivaan Agarwal</t>
  </si>
  <si>
    <t>Diya Amble</t>
  </si>
  <si>
    <t>Anahi Bala</t>
  </si>
  <si>
    <t>Veer Grover</t>
  </si>
  <si>
    <t>Alisha Singh</t>
  </si>
  <si>
    <t>Fateh Sachdev</t>
  </si>
  <si>
    <t>Shanaya Shah</t>
  </si>
  <si>
    <t>Aarush Gupta</t>
  </si>
  <si>
    <t>Kartik Bhatnagar</t>
  </si>
  <si>
    <t>Vaibhav Singhal</t>
  </si>
  <si>
    <t>Gatik Bhandari</t>
  </si>
  <si>
    <t>Ivan Gour</t>
  </si>
  <si>
    <t>Sumer Lata</t>
  </si>
  <si>
    <t>Sara Trivedi</t>
  </si>
  <si>
    <t>Riaan Lall</t>
  </si>
  <si>
    <t>Nitara Venkataraman</t>
  </si>
  <si>
    <t>Dhruv Dewan</t>
  </si>
  <si>
    <t>Darshit Singh</t>
  </si>
  <si>
    <t>Rasha Swamy</t>
  </si>
  <si>
    <t>Ivan Sarkar</t>
  </si>
  <si>
    <t>Mannat Keer</t>
  </si>
  <si>
    <t>Uthkarsh Devan</t>
  </si>
  <si>
    <t>Indrajit Bhattacharyya</t>
  </si>
  <si>
    <t>Taran Mall</t>
  </si>
  <si>
    <t>Ehsaan Baral</t>
  </si>
  <si>
    <t>Krish Shukla</t>
  </si>
  <si>
    <t>Taimur Apte</t>
  </si>
  <si>
    <t>Emir Barad</t>
  </si>
  <si>
    <t>Zeeshan Thakur</t>
  </si>
  <si>
    <t>Ritvik Lala</t>
  </si>
  <si>
    <t>Shanaya Sridhar</t>
  </si>
  <si>
    <t>Gokul Bath</t>
  </si>
  <si>
    <t>Aradhya Ganguly</t>
  </si>
  <si>
    <t>Inaaya  Vohra</t>
  </si>
  <si>
    <t>Riya Hora</t>
  </si>
  <si>
    <t>Siya Bhagat</t>
  </si>
  <si>
    <t>Vanya Ghose</t>
  </si>
  <si>
    <t>Nishith Brar</t>
  </si>
  <si>
    <t>Reyansh Deol</t>
  </si>
  <si>
    <t>Abram Hari</t>
  </si>
  <si>
    <t>Darshit Jayaraman</t>
  </si>
  <si>
    <t>Krish Arya</t>
  </si>
  <si>
    <t>Piya Mandal</t>
  </si>
  <si>
    <t>Gatik Bath</t>
  </si>
  <si>
    <t>Devansh Chakrabarti</t>
  </si>
  <si>
    <t>Ranbir Viswanathan</t>
  </si>
  <si>
    <t>Kavya Chaudhuri</t>
  </si>
  <si>
    <t>Aarna Chanda</t>
  </si>
  <si>
    <t>Shlok Koshy</t>
  </si>
  <si>
    <t>Ojas Ganesan</t>
  </si>
  <si>
    <t>Rati Khare</t>
  </si>
  <si>
    <t>Alia Chahal</t>
  </si>
  <si>
    <t>Mannat Amble</t>
  </si>
  <si>
    <t>Badal Kurian</t>
  </si>
  <si>
    <t>Jayan Khalsa</t>
  </si>
  <si>
    <t>Aarav Bajaj</t>
  </si>
  <si>
    <t>Trisha Bhagat</t>
  </si>
  <si>
    <t>Ishita Savant</t>
  </si>
  <si>
    <t>Keya Ratta</t>
  </si>
  <si>
    <t>Onkar Kara</t>
  </si>
  <si>
    <t>Rhea Anand</t>
  </si>
  <si>
    <t>Bhamini Bhardwaj</t>
  </si>
  <si>
    <t>Akarsh Bhattacharyya</t>
  </si>
  <si>
    <t>Shalv Agrawal</t>
  </si>
  <si>
    <t>Faiyaz Ghose</t>
  </si>
  <si>
    <t>Biju Sule</t>
  </si>
  <si>
    <t>Chirag Loke</t>
  </si>
  <si>
    <t>Faiyaz Barman</t>
  </si>
  <si>
    <t>Sahil Bajaj</t>
  </si>
  <si>
    <t>Jayant Lalla</t>
  </si>
  <si>
    <t>Saanvi Vyas</t>
  </si>
  <si>
    <t>Shayak Kibe</t>
  </si>
  <si>
    <t>Umang Kota</t>
  </si>
  <si>
    <t>Ahana  Gill</t>
  </si>
  <si>
    <t>Divyansh Saxena</t>
  </si>
  <si>
    <t>Taimur Dara</t>
  </si>
  <si>
    <t>Yuvaan Deol</t>
  </si>
  <si>
    <t>Ryan Zacharia</t>
  </si>
  <si>
    <t>Inaaya  Atwal</t>
  </si>
  <si>
    <t>Nishith Loyal</t>
  </si>
  <si>
    <t>Diya Kari</t>
  </si>
  <si>
    <t>Indrajit Jhaveri</t>
  </si>
  <si>
    <t>Renee Bhandari</t>
  </si>
  <si>
    <t>Madhav Kanda</t>
  </si>
  <si>
    <t>Mehul Maharaj</t>
  </si>
  <si>
    <t>Tarini Swamy</t>
  </si>
  <si>
    <t>Farhan Dhar</t>
  </si>
  <si>
    <t>Sahil Bobal</t>
  </si>
  <si>
    <t>Kiara Ray</t>
  </si>
  <si>
    <t>Divit Ravel</t>
  </si>
  <si>
    <t>Nirvi Chaudry</t>
  </si>
  <si>
    <t>Neelofar Yadav</t>
  </si>
  <si>
    <t>Renee Deshpande</t>
  </si>
  <si>
    <t>Damini Wali</t>
  </si>
  <si>
    <t>Tara Bhatti</t>
  </si>
  <si>
    <t>Urvi Divan</t>
  </si>
  <si>
    <t>Kaira Doctor</t>
  </si>
  <si>
    <t>Zara Toor</t>
  </si>
  <si>
    <t>Badal Shenoy</t>
  </si>
  <si>
    <t>Hrishita Sandhu</t>
  </si>
  <si>
    <t>Dhruv Dutta</t>
  </si>
  <si>
    <t>Vritika Dube</t>
  </si>
  <si>
    <t>Samiha Rajan</t>
  </si>
  <si>
    <t>Ryan Choudhury</t>
  </si>
  <si>
    <t>Kabir Ratti</t>
  </si>
  <si>
    <t>Jivika Gour</t>
  </si>
  <si>
    <t>Jayesh Chawla</t>
  </si>
  <si>
    <t>Gokul Tailor</t>
  </si>
  <si>
    <t>Gokul Chaudhary</t>
  </si>
  <si>
    <t>Lavanya Wable</t>
  </si>
  <si>
    <t>Pari Ramanathan</t>
  </si>
  <si>
    <t>Renee Lad</t>
  </si>
  <si>
    <t>Arhaan Agate</t>
  </si>
  <si>
    <t>Indranil Lal</t>
  </si>
  <si>
    <t>Divit Kant</t>
  </si>
  <si>
    <t>Keya Tailor</t>
  </si>
  <si>
    <t>Misha Chacko</t>
  </si>
  <si>
    <t>Nirvaan Mani</t>
  </si>
  <si>
    <t>Jayan Kothari</t>
  </si>
  <si>
    <t>Reyansh Chacko</t>
  </si>
  <si>
    <t>Shanaya Srinivas</t>
  </si>
  <si>
    <t>Zoya Gera</t>
  </si>
  <si>
    <t>Baiju Manne</t>
  </si>
  <si>
    <t>Anika Yogi</t>
  </si>
  <si>
    <t>Miraya Vig</t>
  </si>
  <si>
    <t>Urvi Wali</t>
  </si>
  <si>
    <t>Lakshay Rajan</t>
  </si>
  <si>
    <t>Samiha Venkatesh</t>
  </si>
  <si>
    <t>Vanya Datta</t>
  </si>
  <si>
    <t>Stuvan Issac</t>
  </si>
  <si>
    <t>Kimaya Bajwa</t>
  </si>
  <si>
    <t>Arhaan Chaudhari</t>
  </si>
  <si>
    <t>Trisha Atwal</t>
  </si>
  <si>
    <t>Onkar Ramachandran</t>
  </si>
  <si>
    <t>Anaya Karpe</t>
  </si>
  <si>
    <t>Dharmajan Toor</t>
  </si>
  <si>
    <t>Mahika Saha</t>
  </si>
  <si>
    <t>Indrajit Swaminathan</t>
  </si>
  <si>
    <t>Azad Shere</t>
  </si>
  <si>
    <t>Abram Borah</t>
  </si>
  <si>
    <t>Ela Magar</t>
  </si>
  <si>
    <t>Rati Bala</t>
  </si>
  <si>
    <t>Aniruddh Kaur</t>
  </si>
  <si>
    <t>Nitya Sethi</t>
  </si>
  <si>
    <t>Adah Wali</t>
  </si>
  <si>
    <t>Nirvaan Khanna</t>
  </si>
  <si>
    <t>Hunar Edwin</t>
  </si>
  <si>
    <t>Damini Deep</t>
  </si>
  <si>
    <t>Darshit Chanda</t>
  </si>
  <si>
    <t>Navya Sule</t>
  </si>
  <si>
    <t>Alisha Dugar</t>
  </si>
  <si>
    <t>Zeeshan Loyal</t>
  </si>
  <si>
    <t>Indrajit Sanghvi</t>
  </si>
  <si>
    <t>Samarth Rana</t>
  </si>
  <si>
    <t>Miraya Ratta</t>
  </si>
  <si>
    <t>Sumer Ratti</t>
  </si>
  <si>
    <t>Hridaan Bali</t>
  </si>
  <si>
    <t>Inaaya  Tandon</t>
  </si>
  <si>
    <t>Ehsaan Toor</t>
  </si>
  <si>
    <t>Anvi Dhar</t>
  </si>
  <si>
    <t>Parinaaz Chacko</t>
  </si>
  <si>
    <t>Amira Varkey</t>
  </si>
  <si>
    <t>Mehul Walia</t>
  </si>
  <si>
    <t>Chirag Bassi</t>
  </si>
  <si>
    <t>Lakshay Hans</t>
  </si>
  <si>
    <t>Samar Mahajan</t>
  </si>
  <si>
    <t>Indrans Subramanian</t>
  </si>
  <si>
    <t>Abram Bala</t>
  </si>
  <si>
    <t>Urvi Krish</t>
  </si>
  <si>
    <t>Indrajit Acharya</t>
  </si>
  <si>
    <t>Keya Jain</t>
  </si>
  <si>
    <t>Ranbir Din</t>
  </si>
  <si>
    <t>Ivana Swamy</t>
  </si>
  <si>
    <t>Sara Ramanathan</t>
  </si>
  <si>
    <t>Saira Vig</t>
  </si>
  <si>
    <t>Zara Mallick</t>
  </si>
  <si>
    <t>Madhup Saxena</t>
  </si>
  <si>
    <t>Rhea Dhillon</t>
  </si>
  <si>
    <t>Vardaniya Roy</t>
  </si>
  <si>
    <t>Miraan Ratti</t>
  </si>
  <si>
    <t>Prisha Sengupta</t>
  </si>
  <si>
    <t>Khushi Bora</t>
  </si>
  <si>
    <t>Lagan Khosla</t>
  </si>
  <si>
    <t>Ishaan Bala</t>
  </si>
  <si>
    <t>Jivika Lalla</t>
  </si>
  <si>
    <t>Veer Dewan</t>
  </si>
  <si>
    <t>Vardaniya Tank</t>
  </si>
  <si>
    <t>Shlok Mandal</t>
  </si>
  <si>
    <t>Vanya Shukla</t>
  </si>
  <si>
    <t>Hrishita Choudhry</t>
  </si>
  <si>
    <t>Samar Dash</t>
  </si>
  <si>
    <t>Ela Sheth</t>
  </si>
  <si>
    <t>Anya Garde</t>
  </si>
  <si>
    <t>Anahita Kamdar</t>
  </si>
  <si>
    <t>Anvi Barad</t>
  </si>
  <si>
    <t>Jhanvi Chand</t>
  </si>
  <si>
    <t>Krish Bawa</t>
  </si>
  <si>
    <t>Miraya Jain</t>
  </si>
  <si>
    <t>Raunak Kale</t>
  </si>
  <si>
    <t>Aaryahi Sankar</t>
  </si>
  <si>
    <t>Hunar Doctor</t>
  </si>
  <si>
    <t>Eva Bawa</t>
  </si>
  <si>
    <t>Shaan Kumer</t>
  </si>
  <si>
    <t>Taimur Bawa</t>
  </si>
  <si>
    <t>Vritika Warrior</t>
  </si>
  <si>
    <t>Eva Master</t>
  </si>
  <si>
    <t>Ranbir Sachdeva</t>
  </si>
  <si>
    <t>Bhavin Divan</t>
  </si>
  <si>
    <t>Jayant Sodhi</t>
  </si>
  <si>
    <t>Baiju Rajagopal</t>
  </si>
  <si>
    <t>Veer Vyas</t>
  </si>
  <si>
    <t>Tushar Varkey</t>
  </si>
  <si>
    <t>Ivan Hayer</t>
  </si>
  <si>
    <t>Yuvraj  Saraf</t>
  </si>
  <si>
    <t>Lakshit Bali</t>
  </si>
  <si>
    <t>Miraya Dua</t>
  </si>
  <si>
    <t>Bhavin Venkataraman</t>
  </si>
  <si>
    <t>Shamik Ahluwalia</t>
  </si>
  <si>
    <t>Indranil Gole</t>
  </si>
  <si>
    <t>Arhaan Rau</t>
  </si>
  <si>
    <t>Nehmat Gaba</t>
  </si>
  <si>
    <t>Yuvraj  Iyer</t>
  </si>
  <si>
    <t>Charvi Gour</t>
  </si>
  <si>
    <t>Anvi Sandhu</t>
  </si>
  <si>
    <t>Himmat Basu</t>
  </si>
  <si>
    <t>Vihaan Mani</t>
  </si>
  <si>
    <t>Reyansh Bose</t>
  </si>
  <si>
    <t>Farhan Ray</t>
  </si>
  <si>
    <t>Lavanya Cherian</t>
  </si>
  <si>
    <t>Lavanya Rau</t>
  </si>
  <si>
    <t>Advik Toor</t>
  </si>
  <si>
    <t>Rasha Desai</t>
  </si>
  <si>
    <t>Faiyaz Thaker</t>
  </si>
  <si>
    <t>Baiju Sarin</t>
  </si>
  <si>
    <t>Aradhya Warrior</t>
  </si>
  <si>
    <t>Advik Raval</t>
  </si>
  <si>
    <t>Lakshit Dutt</t>
  </si>
  <si>
    <t>Shayak Sengupta</t>
  </si>
  <si>
    <t>Kavya Sangha</t>
  </si>
  <si>
    <t>Aarav Verma</t>
  </si>
  <si>
    <t>Ritvik Zachariah</t>
  </si>
  <si>
    <t>Aaina Bava</t>
  </si>
  <si>
    <t>Ira Anne</t>
  </si>
  <si>
    <t>Anvi Sridhar</t>
  </si>
  <si>
    <t>Yasmin Sarma</t>
  </si>
  <si>
    <t>Yuvaan Chand</t>
  </si>
  <si>
    <t>Rati Varghese</t>
  </si>
  <si>
    <t>Aaryahi Bhatnagar</t>
  </si>
  <si>
    <t>Ela Bajwa</t>
  </si>
  <si>
    <t>Romil Bahri</t>
  </si>
  <si>
    <t>Advika Srinivas</t>
  </si>
  <si>
    <t>Shayak Reddy</t>
  </si>
  <si>
    <t>Tejas Tella</t>
  </si>
  <si>
    <t>Samarth Dhar</t>
  </si>
  <si>
    <t>Ritvik Kaul</t>
  </si>
  <si>
    <t>Piya Johal</t>
  </si>
  <si>
    <t>Stuvan Buch</t>
  </si>
  <si>
    <t>Kanav Rajagopalan</t>
  </si>
  <si>
    <t>Prerak Bhavsar</t>
  </si>
  <si>
    <t>Kismat Rout</t>
  </si>
  <si>
    <t>Kismat Keer</t>
  </si>
  <si>
    <t>Purab Karan</t>
  </si>
  <si>
    <t>Pranay Bal</t>
  </si>
  <si>
    <t>Miraan Malhotra</t>
  </si>
  <si>
    <t>Ritvik Chad</t>
  </si>
  <si>
    <t>Ishita Tiwari</t>
  </si>
  <si>
    <t>Kavya Char</t>
  </si>
  <si>
    <t>Indrans Kade</t>
  </si>
  <si>
    <t>Indrajit Jha</t>
  </si>
  <si>
    <t>Taran Kamdar</t>
  </si>
  <si>
    <t>Samaira Kashyap</t>
  </si>
  <si>
    <t>Kashvi Doctor</t>
  </si>
  <si>
    <t>Ira Magar</t>
  </si>
  <si>
    <t>Kashvi Yadav</t>
  </si>
  <si>
    <t>Adah Bhatti</t>
  </si>
  <si>
    <t>Jhanvi Khosla</t>
  </si>
  <si>
    <t>Shray Sani</t>
  </si>
  <si>
    <t>Zain Varkey</t>
  </si>
  <si>
    <t>Emir Sharaf</t>
  </si>
  <si>
    <t>Prisha Kapur</t>
  </si>
  <si>
    <t>Ehsaan Kulkarni</t>
  </si>
  <si>
    <t>Nitya Solanki</t>
  </si>
  <si>
    <t>Aniruddh Bandi</t>
  </si>
  <si>
    <t>Ojas Buch</t>
  </si>
  <si>
    <t>Nitya Sastry</t>
  </si>
  <si>
    <t>Samarth Sehgal</t>
  </si>
  <si>
    <t>Abram Bali</t>
  </si>
  <si>
    <t>Aniruddh Manne</t>
  </si>
  <si>
    <t>Arnav Seth</t>
  </si>
  <si>
    <t>Shray Setty</t>
  </si>
  <si>
    <t>Yuvraj  Lal</t>
  </si>
  <si>
    <t>Tejas Badal</t>
  </si>
  <si>
    <t>Kiara Sankar</t>
  </si>
  <si>
    <t>Charvi Sagar</t>
  </si>
  <si>
    <t>Dhanush Rau</t>
  </si>
  <si>
    <t>Lakshit Ramaswamy</t>
  </si>
  <si>
    <t>Badal Dhawan</t>
  </si>
  <si>
    <t>Alisha Arora</t>
  </si>
  <si>
    <t>Emir Banik</t>
  </si>
  <si>
    <t>Vritika Issac</t>
  </si>
  <si>
    <t>Anvi Chad</t>
  </si>
  <si>
    <t>Divij Barman</t>
  </si>
  <si>
    <t>Myra Saran</t>
  </si>
  <si>
    <t>Samar Aggarwal</t>
  </si>
  <si>
    <t>Samar Balan</t>
  </si>
  <si>
    <t>Zoya Grover</t>
  </si>
  <si>
    <t>Dhanush Biswas</t>
  </si>
  <si>
    <t>Kabir Kulkarni</t>
  </si>
  <si>
    <t>Mamooty Sawhney</t>
  </si>
  <si>
    <t>Madhup Rattan</t>
  </si>
  <si>
    <t>Lakshit Zachariah</t>
  </si>
  <si>
    <t>Amani Date</t>
  </si>
  <si>
    <t>Parinaaz Ramanathan</t>
  </si>
  <si>
    <t>Neysa Kumar</t>
  </si>
  <si>
    <t>Shalv Dalal</t>
  </si>
  <si>
    <t>Rasha Sabharwal</t>
  </si>
  <si>
    <t>Sana Sani</t>
  </si>
  <si>
    <t>Priyansh Talwar</t>
  </si>
  <si>
    <t>Indrans Halder</t>
  </si>
  <si>
    <t>Purab Kohli</t>
  </si>
  <si>
    <t>Bhavin Krishna</t>
  </si>
  <si>
    <t>Tushar Saha</t>
  </si>
  <si>
    <t>Shray Joshi</t>
  </si>
  <si>
    <t>Urvi Savant</t>
  </si>
  <si>
    <t>Vaibhav Kothari</t>
  </si>
  <si>
    <t>Hridaan Ben</t>
  </si>
  <si>
    <t>Saira Wali</t>
  </si>
  <si>
    <t>Aaina Majumdar</t>
  </si>
  <si>
    <t>Alisha Ratti</t>
  </si>
  <si>
    <t>Miraan Chanda</t>
  </si>
  <si>
    <t>Tiya Batra</t>
  </si>
  <si>
    <t>Mamooty Gandhi</t>
  </si>
  <si>
    <t>Saanvi Dugar</t>
  </si>
  <si>
    <t>Anaya Sen</t>
  </si>
  <si>
    <t>Lagan Aurora</t>
  </si>
  <si>
    <t>Azad Baria</t>
  </si>
  <si>
    <t>Tejas Vohra</t>
  </si>
  <si>
    <t>Divij Contractor</t>
  </si>
  <si>
    <t>Reyansh Bahl</t>
  </si>
  <si>
    <t>Jayesh Apte</t>
  </si>
  <si>
    <t>Nitya Verma</t>
  </si>
  <si>
    <t>Trisha Jaggi</t>
  </si>
  <si>
    <t>Saira Dube</t>
  </si>
  <si>
    <t>Suhana Kaul</t>
  </si>
  <si>
    <t>Siya Lall</t>
  </si>
  <si>
    <t>Bhavin Kothari</t>
  </si>
  <si>
    <t>Aaina Dâ€™Alia</t>
  </si>
  <si>
    <t>Anahi Singh</t>
  </si>
  <si>
    <t>Stuvan Tank</t>
  </si>
  <si>
    <t>Riya Sani</t>
  </si>
  <si>
    <t>Oorja Kunda</t>
  </si>
  <si>
    <t>Advik Saxena</t>
  </si>
  <si>
    <t>Lakshay Chana</t>
  </si>
  <si>
    <t>Kiaan Cheema</t>
  </si>
  <si>
    <t>Divij Comar</t>
  </si>
  <si>
    <t>Kiaan Shroff</t>
  </si>
  <si>
    <t>Hansh Mandal</t>
  </si>
  <si>
    <t>Ojas Suresh</t>
  </si>
  <si>
    <t>Aaryahi Deshmukh</t>
  </si>
  <si>
    <t>Lakshay Borra</t>
  </si>
  <si>
    <t>Saanvi Mann</t>
  </si>
  <si>
    <t>Aarav Ahuja</t>
  </si>
  <si>
    <t>Rohan Chandra</t>
  </si>
  <si>
    <t>Aaina Tella</t>
  </si>
  <si>
    <t>Priyansh Desai</t>
  </si>
  <si>
    <t>Armaan Sethi</t>
  </si>
  <si>
    <t>Renee Tara</t>
  </si>
  <si>
    <t>Emir Anne</t>
  </si>
  <si>
    <t>Nitya Karpe</t>
  </si>
  <si>
    <t>Taimur Dyal</t>
  </si>
  <si>
    <t>Yasmin Dugar</t>
  </si>
  <si>
    <t>Renee Ramesh</t>
  </si>
  <si>
    <t>Shayak Chhabra</t>
  </si>
  <si>
    <t>Arhaan Bir</t>
  </si>
  <si>
    <t>Urvi Bhandari</t>
  </si>
  <si>
    <t>Yuvaan Sarkar</t>
  </si>
  <si>
    <t>Tanya Choudhry</t>
  </si>
  <si>
    <t>Arnav Khosla</t>
  </si>
  <si>
    <t>Anay Lad</t>
  </si>
  <si>
    <t>Hansh Kaur</t>
  </si>
  <si>
    <t>Navya Soni</t>
  </si>
  <si>
    <t>Ritvik Sampath</t>
  </si>
  <si>
    <t>Tejas Bava</t>
  </si>
  <si>
    <t>Nirvi Chopra</t>
  </si>
  <si>
    <t>Manjari Sachar</t>
  </si>
  <si>
    <t>Tiya Gandhi</t>
  </si>
  <si>
    <t>Misha Sathe</t>
  </si>
  <si>
    <t>Rohan Srinivas</t>
  </si>
  <si>
    <t>Aaina Keer</t>
  </si>
  <si>
    <t>Ira Chahal</t>
  </si>
  <si>
    <t>Saksham Sama</t>
  </si>
  <si>
    <t>Arhaan Lala</t>
  </si>
  <si>
    <t>Zain Halder</t>
  </si>
  <si>
    <t>Ela Apte</t>
  </si>
  <si>
    <t>Prisha Dass</t>
  </si>
  <si>
    <t>Miraya Buch</t>
  </si>
  <si>
    <t>Keya Kaur</t>
  </si>
  <si>
    <t>Aarna Ratti</t>
  </si>
  <si>
    <t>Nitara Keer</t>
  </si>
  <si>
    <t>Shamik Salvi</t>
  </si>
  <si>
    <t>Anahi Brahmbhatt</t>
  </si>
  <si>
    <t>Chirag Sachdeva</t>
  </si>
  <si>
    <t>Navya Goel</t>
  </si>
  <si>
    <t>Damini Varty</t>
  </si>
  <si>
    <t>Vihaan Maharaj</t>
  </si>
  <si>
    <t>Keya Thakkar</t>
  </si>
  <si>
    <t>Romil Gara</t>
  </si>
  <si>
    <t>Divij Sharaf</t>
  </si>
  <si>
    <t>Jhanvi Sethi</t>
  </si>
  <si>
    <t>Ivan Devi</t>
  </si>
  <si>
    <t>Priyansh Sharma</t>
  </si>
  <si>
    <t>Indrajit Chauhan</t>
  </si>
  <si>
    <t>Jayan Ranganathan</t>
  </si>
  <si>
    <t>Aaina Shroff</t>
  </si>
  <si>
    <t>Inaaya  Chahal</t>
  </si>
  <si>
    <t>Nishith Mane</t>
  </si>
  <si>
    <t>Indranil Rattan</t>
  </si>
  <si>
    <t>Yuvraj  Seshadri</t>
  </si>
  <si>
    <t>Prerak Bir</t>
  </si>
  <si>
    <t>Vedika Biswas</t>
  </si>
  <si>
    <t>Arnav Shankar</t>
  </si>
  <si>
    <t>Anvi Bhakta</t>
  </si>
  <si>
    <t>Arhaan Bahri</t>
  </si>
  <si>
    <t>Raunak Uppal</t>
  </si>
  <si>
    <t>Ira Contractor</t>
  </si>
  <si>
    <t>Divyansh Gour</t>
  </si>
  <si>
    <t>Badal Dhar</t>
  </si>
  <si>
    <t>Anahi Bahri</t>
  </si>
  <si>
    <t>Riaan Bahri</t>
  </si>
  <si>
    <t>Anvi Mannan</t>
  </si>
  <si>
    <t>Anahi Kara</t>
  </si>
  <si>
    <t>Mamooty Tak</t>
  </si>
  <si>
    <t>Pihu Bhavsar</t>
  </si>
  <si>
    <t>Zeeshan Kata</t>
  </si>
  <si>
    <t>Rohan Aggarwal</t>
  </si>
  <si>
    <t>Biju Loke</t>
  </si>
  <si>
    <t>Shray Master</t>
  </si>
  <si>
    <t>Amira Sarma</t>
  </si>
  <si>
    <t>Drishya Tella</t>
  </si>
  <si>
    <t>Shlok Sankar</t>
  </si>
  <si>
    <t>Krish Chada</t>
  </si>
  <si>
    <t>Indrajit Bora</t>
  </si>
  <si>
    <t>Ayesha Bains</t>
  </si>
  <si>
    <t>Nakul Butala</t>
  </si>
  <si>
    <t>Dhanuk Samra</t>
  </si>
  <si>
    <t>Zain Borah</t>
  </si>
  <si>
    <t>Nayantara Dass</t>
  </si>
  <si>
    <t>Manjari Sura</t>
  </si>
  <si>
    <t>Anvi Magar</t>
  </si>
  <si>
    <t>Sahil Keer</t>
  </si>
  <si>
    <t>Madhup Sagar</t>
  </si>
  <si>
    <t>Arhaan Mallick</t>
  </si>
  <si>
    <t>Mishti Koshy</t>
  </si>
  <si>
    <t>Ivana Kunda</t>
  </si>
  <si>
    <t>Reyansh Trivedi</t>
  </si>
  <si>
    <t>Mohanlal Solanki</t>
  </si>
  <si>
    <t>Nitara Sridhar</t>
  </si>
  <si>
    <t>Samiha Bhat</t>
  </si>
  <si>
    <t>Anaya Sidhu</t>
  </si>
  <si>
    <t>Krish Grewal</t>
  </si>
  <si>
    <t>Farhan Banerjee</t>
  </si>
  <si>
    <t>Purab Dalal</t>
  </si>
  <si>
    <t>Alia Kibe</t>
  </si>
  <si>
    <t>Mannat Madan</t>
  </si>
  <si>
    <t>Akarsh Dara</t>
  </si>
  <si>
    <t>Nitya Goel</t>
  </si>
  <si>
    <t>Zaina Gara</t>
  </si>
  <si>
    <t>Pihu Malhotra</t>
  </si>
  <si>
    <t>Kimaya Bansal</t>
  </si>
  <si>
    <t>Ishaan Comar</t>
  </si>
  <si>
    <t>Prisha Grover</t>
  </si>
  <si>
    <t>Kimaya Sankar</t>
  </si>
  <si>
    <t>Elakshi Sinha</t>
  </si>
  <si>
    <t>Romil Shukla</t>
  </si>
  <si>
    <t>Keya Sarna</t>
  </si>
  <si>
    <t>Chirag Babu</t>
  </si>
  <si>
    <t>Prisha Wali</t>
  </si>
  <si>
    <t>Aarav Bandi</t>
  </si>
  <si>
    <t>Mohanlal Raman</t>
  </si>
  <si>
    <t>Riya Tak</t>
  </si>
  <si>
    <t>Seher Sheth</t>
  </si>
  <si>
    <t>Bhamini Majumdar</t>
  </si>
  <si>
    <t>Pranay Venkataraman</t>
  </si>
  <si>
    <t>Mannat Subramanian</t>
  </si>
  <si>
    <t>Indrans Magar</t>
  </si>
  <si>
    <t>Samarth Kashyap</t>
  </si>
  <si>
    <t>Siya Chand</t>
  </si>
  <si>
    <t>Ivana Soman</t>
  </si>
  <si>
    <t>Neelofar Kala</t>
  </si>
  <si>
    <t>Alia Khatri</t>
  </si>
  <si>
    <t>Jivin De</t>
  </si>
  <si>
    <t>Jivin Karnik</t>
  </si>
  <si>
    <t>Siya Srivastava</t>
  </si>
  <si>
    <t>Pranay Gara</t>
  </si>
  <si>
    <t>Armaan Chowdhury</t>
  </si>
  <si>
    <t>Armaan Sami</t>
  </si>
  <si>
    <t>Ojas Ramachandran</t>
  </si>
  <si>
    <t>Kiaan Keer</t>
  </si>
  <si>
    <t>Bhamini Mahal</t>
  </si>
  <si>
    <t>Samarth Bahri</t>
  </si>
  <si>
    <t>Hiran Sem</t>
  </si>
  <si>
    <t>Reyansh Bakshi</t>
  </si>
  <si>
    <t>Eva Comar</t>
  </si>
  <si>
    <t>Advik Kar</t>
  </si>
  <si>
    <t>Mahika Dash</t>
  </si>
  <si>
    <t>Riaan Karan</t>
  </si>
  <si>
    <t>Ranbir Bhardwaj</t>
  </si>
  <si>
    <t>Shlok Batta</t>
  </si>
  <si>
    <t>Advik Biswas</t>
  </si>
  <si>
    <t>Pranay Bhardwaj</t>
  </si>
  <si>
    <t>Nehmat Gopal</t>
  </si>
  <si>
    <t>Anahita Savant</t>
  </si>
  <si>
    <t>Ira Ahuja</t>
  </si>
  <si>
    <t>Ryan Rajan</t>
  </si>
  <si>
    <t>Sana Lalla</t>
  </si>
  <si>
    <t>Nayantara Devi</t>
  </si>
  <si>
    <t>Hansh Chatterjee</t>
  </si>
  <si>
    <t>Riya Gera</t>
  </si>
  <si>
    <t>Yakshit Sanghvi</t>
  </si>
  <si>
    <t>Bhavin Sangha</t>
  </si>
  <si>
    <t>Bhamini Taneja</t>
  </si>
  <si>
    <t>Krish Sankaran</t>
  </si>
  <si>
    <t>Nishith Khosla</t>
  </si>
  <si>
    <t>Jivika Shan</t>
  </si>
  <si>
    <t>Pranay Ram</t>
  </si>
  <si>
    <t>Vidur Dayal</t>
  </si>
  <si>
    <t>Vanya Shenoy</t>
  </si>
  <si>
    <t>Ryan Bala</t>
  </si>
  <si>
    <t>Elakshi Zachariah</t>
  </si>
  <si>
    <t>Nitya Bail</t>
  </si>
  <si>
    <t>Taran Chaudhary</t>
  </si>
  <si>
    <t>Ranbir Deshpande</t>
  </si>
  <si>
    <t>Jayan Sur</t>
  </si>
  <si>
    <t>Mahika Sekhon</t>
  </si>
  <si>
    <t>Vanya Thakur</t>
  </si>
  <si>
    <t>Saira Buch</t>
  </si>
  <si>
    <t>Pari Keer</t>
  </si>
  <si>
    <t>Lakshay Kumer</t>
  </si>
  <si>
    <t>Vivaan Kata</t>
  </si>
  <si>
    <t>Madhup Mannan</t>
  </si>
  <si>
    <t>Ishaan Rau</t>
  </si>
  <si>
    <t>Nitya Chada</t>
  </si>
  <si>
    <t>Hazel Salvi</t>
  </si>
  <si>
    <t>Jhanvi Balasubramanian</t>
  </si>
  <si>
    <t>Pranay Sawhney</t>
  </si>
  <si>
    <t>Kimaya Zacharia</t>
  </si>
  <si>
    <t>Mehul Das</t>
  </si>
  <si>
    <t>Vivaan Talwar</t>
  </si>
  <si>
    <t>Abram Wason</t>
  </si>
  <si>
    <t>Anika Devi</t>
  </si>
  <si>
    <t>Kabir Bala</t>
  </si>
  <si>
    <t>Hunar Arya</t>
  </si>
  <si>
    <t>Rohan Khare</t>
  </si>
  <si>
    <t>Samiha Bhatia</t>
  </si>
  <si>
    <t>Shalv Rege</t>
  </si>
  <si>
    <t>Sumer Chacko</t>
  </si>
  <si>
    <t>Misha Yohannan</t>
  </si>
  <si>
    <t>Yashvi Sabharwal</t>
  </si>
  <si>
    <t>Adah Kaur</t>
  </si>
  <si>
    <t>Prisha Gara</t>
  </si>
  <si>
    <t>Drishya Ratta</t>
  </si>
  <si>
    <t>Samiha Chander</t>
  </si>
  <si>
    <t>Hazel Venkatesh</t>
  </si>
  <si>
    <t>Amani Agarwal</t>
  </si>
  <si>
    <t>Lakshit Dugar</t>
  </si>
  <si>
    <t>Hrishita Mangal</t>
  </si>
  <si>
    <t>Nirvi Bala</t>
  </si>
  <si>
    <t>Rohan Chacko</t>
  </si>
  <si>
    <t>Vivaan Sehgal</t>
  </si>
  <si>
    <t>Adira Sandal</t>
  </si>
  <si>
    <t>Advika Dave</t>
  </si>
  <si>
    <t>Reyansh Kaul</t>
  </si>
  <si>
    <t>Samar Badal</t>
  </si>
  <si>
    <t>Ira Bhargava</t>
  </si>
  <si>
    <t>Ayesha Virk</t>
  </si>
  <si>
    <t>Nirvi Chander</t>
  </si>
  <si>
    <t>Indranil Seshadri</t>
  </si>
  <si>
    <t>Zara Bath</t>
  </si>
  <si>
    <t>Tanya Bobal</t>
  </si>
  <si>
    <t>Hunar Thaker</t>
  </si>
  <si>
    <t>Myra Butala</t>
  </si>
  <si>
    <t>Fateh Sahni</t>
  </si>
  <si>
    <t>Elakshi Chaudhry</t>
  </si>
  <si>
    <t>Anahi Sem</t>
  </si>
  <si>
    <t>Jhanvi Chowdhury</t>
  </si>
  <si>
    <t>Shray Dhaliwal</t>
  </si>
  <si>
    <t>Mannat Krishna</t>
  </si>
  <si>
    <t>Anahi Ranganathan</t>
  </si>
  <si>
    <t>Jivin Gala</t>
  </si>
  <si>
    <t>Jiya Ganguly</t>
  </si>
  <si>
    <t>Khushi Kalla</t>
  </si>
  <si>
    <t>Hridaan Ramaswamy</t>
  </si>
  <si>
    <t>Pranay Edwin</t>
  </si>
  <si>
    <t>Eva Sathe</t>
  </si>
  <si>
    <t>Inaaya  Som</t>
  </si>
  <si>
    <t>Ela Bajaj</t>
  </si>
  <si>
    <t>Mehul Lall</t>
  </si>
  <si>
    <t>Farhan Keer</t>
  </si>
  <si>
    <t>Alia Bala</t>
  </si>
  <si>
    <t>Farhan Amble</t>
  </si>
  <si>
    <t>Suhana Krish</t>
  </si>
  <si>
    <t>Ryan Gulati</t>
  </si>
  <si>
    <t>Pari Dyal</t>
  </si>
  <si>
    <t>Shanaya Thaker</t>
  </si>
  <si>
    <t>Navya Bhatnagar</t>
  </si>
  <si>
    <t>Ishita Jhaveri</t>
  </si>
  <si>
    <t>Zain Saini</t>
  </si>
  <si>
    <t>Zoya Chowdhury</t>
  </si>
  <si>
    <t>Aarav Issac</t>
  </si>
  <si>
    <t>Ishaan Solanki</t>
  </si>
  <si>
    <t>Aarav Lall</t>
  </si>
  <si>
    <t>Sahil Khanna</t>
  </si>
  <si>
    <t>Aaryahi Ben</t>
  </si>
  <si>
    <t>Nitya Rajagopalan</t>
  </si>
  <si>
    <t>Tiya Kamdar</t>
  </si>
  <si>
    <t>Kabir Raja</t>
  </si>
  <si>
    <t>Shamik Samra</t>
  </si>
  <si>
    <t>Hazel Anne</t>
  </si>
  <si>
    <t>Aaina Lal</t>
  </si>
  <si>
    <t>Aarna Jayaraman</t>
  </si>
  <si>
    <t>Priyansh Deshpande</t>
  </si>
  <si>
    <t>Vanya Gopal</t>
  </si>
  <si>
    <t>Kashvi Chokshi</t>
  </si>
  <si>
    <t>Uthkarsh Dayal</t>
  </si>
  <si>
    <t>Mahika Suresh</t>
  </si>
  <si>
    <t>Sara Vala</t>
  </si>
  <si>
    <t>Jayesh Mall</t>
  </si>
  <si>
    <t>Vedika Jani</t>
  </si>
  <si>
    <t>Zain Chander</t>
  </si>
  <si>
    <t>Ivana Kaul</t>
  </si>
  <si>
    <t>Ishaan Sharaf</t>
  </si>
  <si>
    <t>Anika Dave</t>
  </si>
  <si>
    <t>Reyansh Jhaveri</t>
  </si>
  <si>
    <t>Tarini Ramaswamy</t>
  </si>
  <si>
    <t>Sumer Ahluwalia</t>
  </si>
  <si>
    <t>Divit Kalita</t>
  </si>
  <si>
    <t>Gokul Garg</t>
  </si>
  <si>
    <t>Advik Gala</t>
  </si>
  <si>
    <t>Kartik Sha</t>
  </si>
  <si>
    <t>Raunak Yohannan</t>
  </si>
  <si>
    <t>Department_Name</t>
  </si>
  <si>
    <t>IT</t>
  </si>
  <si>
    <t>HR</t>
  </si>
  <si>
    <t>Finance</t>
  </si>
  <si>
    <t>Marketing</t>
  </si>
  <si>
    <t>Sales</t>
  </si>
  <si>
    <t>Operations</t>
  </si>
  <si>
    <t>Attendance_ID</t>
  </si>
  <si>
    <t>Date</t>
  </si>
  <si>
    <t>Status</t>
  </si>
  <si>
    <t>Present</t>
  </si>
  <si>
    <t>Leave</t>
  </si>
  <si>
    <t>Absent</t>
  </si>
  <si>
    <t>Row Labels</t>
  </si>
  <si>
    <t>Grand Total</t>
  </si>
  <si>
    <t>Count of Employee_ID</t>
  </si>
  <si>
    <t>department_name</t>
  </si>
  <si>
    <t>Average of Salary</t>
  </si>
  <si>
    <t>“Employee Distribution &amp; Salary by Department”</t>
  </si>
  <si>
    <t>present_coulmn</t>
  </si>
  <si>
    <t>absent_column</t>
  </si>
  <si>
    <t>leave_column</t>
  </si>
  <si>
    <t>Total_Present</t>
  </si>
  <si>
    <t>Total_Absent</t>
  </si>
  <si>
    <t>total_Leave</t>
  </si>
  <si>
    <t>“Department-wise Employee Attendance Analysis"</t>
  </si>
  <si>
    <t>“Retrieve Employee Details Using VLOOKUP in 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</si>
</sst>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2"/>
      <color theme="1"/>
      <name val="Calibri"/>
      <family val="2"/>
      <scheme val="minor"/>
    </font>
    <font>
      <b/>
      <sz val="18"/>
      <color theme="5" tint="-0.499984740745262"/>
      <name val="Calibri"/>
      <family val="2"/>
      <scheme val="minor"/>
    </font>
    <font>
      <sz val="18"/>
      <color theme="5" tint="-0.499984740745262"/>
      <name val="Calibri"/>
      <family val="2"/>
      <scheme val="minor"/>
    </font>
    <font>
      <sz val="16"/>
      <color theme="5" tint="-0.499984740745262"/>
      <name val="Calibri"/>
      <family val="2"/>
      <scheme val="minor"/>
    </font>
    <font>
      <sz val="24"/>
      <color theme="5" tint="-0.499984740745262"/>
      <name val="Calibri"/>
      <family val="2"/>
      <scheme val="minor"/>
    </font>
    <font>
      <b/>
      <sz val="14"/>
      <color theme="1"/>
      <name val="Calibri"/>
      <family val="2"/>
      <scheme val="minor"/>
    </font>
    <font>
      <b/>
      <sz val="11"/>
      <color theme="5" tint="-0.499984740745262"/>
      <name val="Calibri"/>
      <family val="2"/>
      <scheme val="minor"/>
    </font>
    <font>
      <b/>
      <sz val="12"/>
      <color theme="5" tint="-0.499984740745262"/>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theme="9"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5">
    <xf numFmtId="0" fontId="0" fillId="0" borderId="0" xfId="0"/>
    <xf numFmtId="14" fontId="0" fillId="0" borderId="0" xfId="0" applyNumberFormat="1"/>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center"/>
    </xf>
    <xf numFmtId="0" fontId="5" fillId="3" borderId="0" xfId="0" applyFont="1" applyFill="1" applyAlignment="1">
      <alignment vertical="center"/>
    </xf>
    <xf numFmtId="0" fontId="6"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0" xfId="0" applyFont="1" applyFill="1" applyAlignment="1">
      <alignment horizontal="center" vertical="center"/>
    </xf>
    <xf numFmtId="0" fontId="5" fillId="4" borderId="5" xfId="0" applyFont="1" applyFill="1" applyBorder="1" applyAlignment="1">
      <alignment horizontal="center" vertical="center"/>
    </xf>
    <xf numFmtId="0" fontId="5" fillId="4" borderId="6" xfId="0" applyFont="1" applyFill="1" applyBorder="1" applyAlignment="1">
      <alignment horizontal="center" vertical="center"/>
    </xf>
    <xf numFmtId="0" fontId="5" fillId="4" borderId="7" xfId="0" applyFont="1" applyFill="1" applyBorder="1" applyAlignment="1">
      <alignment horizontal="center" vertical="center"/>
    </xf>
    <xf numFmtId="0" fontId="5" fillId="4" borderId="8" xfId="0" applyFont="1" applyFill="1" applyBorder="1" applyAlignment="1">
      <alignment horizontal="center" vertical="center"/>
    </xf>
    <xf numFmtId="0" fontId="3" fillId="2" borderId="0" xfId="0" applyFont="1" applyFill="1" applyAlignment="1">
      <alignment horizontal="center" vertical="center"/>
    </xf>
    <xf numFmtId="0" fontId="4" fillId="2" borderId="0" xfId="0" applyFont="1" applyFill="1" applyAlignment="1">
      <alignment horizontal="center" vertical="center"/>
    </xf>
    <xf numFmtId="0" fontId="7" fillId="5" borderId="0" xfId="0" applyFont="1" applyFill="1" applyAlignment="1">
      <alignment horizontal="center" vertical="center"/>
    </xf>
    <xf numFmtId="0" fontId="8" fillId="6" borderId="0" xfId="0" applyFont="1" applyFill="1"/>
    <xf numFmtId="0" fontId="8" fillId="6" borderId="9" xfId="0" applyFont="1" applyFill="1" applyBorder="1"/>
    <xf numFmtId="0" fontId="8" fillId="6" borderId="10" xfId="0" applyFont="1" applyFill="1" applyBorder="1"/>
    <xf numFmtId="0" fontId="9" fillId="6" borderId="10" xfId="0" applyFont="1" applyFill="1" applyBorder="1"/>
    <xf numFmtId="0" fontId="9" fillId="6" borderId="1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[employees_details.xlsx]analysis_sheet2!PivotTable16</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609433712872223E-2"/>
          <c:y val="0.15505796150481191"/>
          <c:w val="0.6393980248871769"/>
          <c:h val="0.65853091280256637"/>
        </c:manualLayout>
      </c:layout>
      <c:barChart>
        <c:barDir val="col"/>
        <c:grouping val="clustered"/>
        <c:varyColors val="0"/>
        <c:ser>
          <c:idx val="0"/>
          <c:order val="0"/>
          <c:tx>
            <c:strRef>
              <c:f>analysis_sheet2!$E$11</c:f>
              <c:strCache>
                <c:ptCount val="1"/>
                <c:pt idx="0">
                  <c:v>Total_Present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analysis_sheet2!$D$12:$D$17</c:f>
              <c:strCache>
                <c:ptCount val="5"/>
                <c:pt idx="0">
                  <c:v>Data Engineer</c:v>
                </c:pt>
                <c:pt idx="1">
                  <c:v>Developer</c:v>
                </c:pt>
                <c:pt idx="2">
                  <c:v>HR Executive</c:v>
                </c:pt>
                <c:pt idx="3">
                  <c:v>HR Manager</c:v>
                </c:pt>
                <c:pt idx="4">
                  <c:v>System Analyst</c:v>
                </c:pt>
              </c:strCache>
            </c:strRef>
          </c:cat>
          <c:val>
            <c:numRef>
              <c:f>analysis_sheet2!$E$12:$E$17</c:f>
              <c:numCache>
                <c:formatCode>General</c:formatCode>
                <c:ptCount val="5"/>
                <c:pt idx="0">
                  <c:v>72</c:v>
                </c:pt>
                <c:pt idx="1">
                  <c:v>93</c:v>
                </c:pt>
                <c:pt idx="2">
                  <c:v>154</c:v>
                </c:pt>
                <c:pt idx="3">
                  <c:v>142</c:v>
                </c:pt>
                <c:pt idx="4">
                  <c:v>125</c:v>
                </c:pt>
              </c:numCache>
            </c:numRef>
          </c:val>
          <c:extLst>
            <c:ext xmlns:c16="http://schemas.microsoft.com/office/drawing/2014/chart" uri="{C3380CC4-5D6E-409C-BE32-E72D297353CC}">
              <c16:uniqueId val="{00000000-B2E7-4608-AB07-4C5AD11D6AA0}"/>
            </c:ext>
          </c:extLst>
        </c:ser>
        <c:ser>
          <c:idx val="1"/>
          <c:order val="1"/>
          <c:tx>
            <c:strRef>
              <c:f>analysis_sheet2!$F$11</c:f>
              <c:strCache>
                <c:ptCount val="1"/>
                <c:pt idx="0">
                  <c:v>Total_Absent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analysis_sheet2!$D$12:$D$17</c:f>
              <c:strCache>
                <c:ptCount val="5"/>
                <c:pt idx="0">
                  <c:v>Data Engineer</c:v>
                </c:pt>
                <c:pt idx="1">
                  <c:v>Developer</c:v>
                </c:pt>
                <c:pt idx="2">
                  <c:v>HR Executive</c:v>
                </c:pt>
                <c:pt idx="3">
                  <c:v>HR Manager</c:v>
                </c:pt>
                <c:pt idx="4">
                  <c:v>System Analyst</c:v>
                </c:pt>
              </c:strCache>
            </c:strRef>
          </c:cat>
          <c:val>
            <c:numRef>
              <c:f>analysis_sheet2!$F$12:$F$17</c:f>
              <c:numCache>
                <c:formatCode>General</c:formatCode>
                <c:ptCount val="5"/>
                <c:pt idx="0">
                  <c:v>93</c:v>
                </c:pt>
                <c:pt idx="1">
                  <c:v>106</c:v>
                </c:pt>
                <c:pt idx="2">
                  <c:v>124</c:v>
                </c:pt>
                <c:pt idx="3">
                  <c:v>167</c:v>
                </c:pt>
                <c:pt idx="4">
                  <c:v>129</c:v>
                </c:pt>
              </c:numCache>
            </c:numRef>
          </c:val>
          <c:extLst>
            <c:ext xmlns:c16="http://schemas.microsoft.com/office/drawing/2014/chart" uri="{C3380CC4-5D6E-409C-BE32-E72D297353CC}">
              <c16:uniqueId val="{00000002-B2E7-4608-AB07-4C5AD11D6AA0}"/>
            </c:ext>
          </c:extLst>
        </c:ser>
        <c:ser>
          <c:idx val="2"/>
          <c:order val="2"/>
          <c:tx>
            <c:strRef>
              <c:f>analysis_sheet2!$G$11</c:f>
              <c:strCache>
                <c:ptCount val="1"/>
                <c:pt idx="0">
                  <c:v>total_Leave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analysis_sheet2!$D$12:$D$17</c:f>
              <c:strCache>
                <c:ptCount val="5"/>
                <c:pt idx="0">
                  <c:v>Data Engineer</c:v>
                </c:pt>
                <c:pt idx="1">
                  <c:v>Developer</c:v>
                </c:pt>
                <c:pt idx="2">
                  <c:v>HR Executive</c:v>
                </c:pt>
                <c:pt idx="3">
                  <c:v>HR Manager</c:v>
                </c:pt>
                <c:pt idx="4">
                  <c:v>System Analyst</c:v>
                </c:pt>
              </c:strCache>
            </c:strRef>
          </c:cat>
          <c:val>
            <c:numRef>
              <c:f>analysis_sheet2!$G$12:$G$17</c:f>
              <c:numCache>
                <c:formatCode>General</c:formatCode>
                <c:ptCount val="5"/>
                <c:pt idx="0">
                  <c:v>88</c:v>
                </c:pt>
                <c:pt idx="1">
                  <c:v>89</c:v>
                </c:pt>
                <c:pt idx="2">
                  <c:v>110</c:v>
                </c:pt>
                <c:pt idx="3">
                  <c:v>162</c:v>
                </c:pt>
                <c:pt idx="4">
                  <c:v>142</c:v>
                </c:pt>
              </c:numCache>
            </c:numRef>
          </c:val>
          <c:extLst>
            <c:ext xmlns:c16="http://schemas.microsoft.com/office/drawing/2014/chart" uri="{C3380CC4-5D6E-409C-BE32-E72D297353CC}">
              <c16:uniqueId val="{00000003-B2E7-4608-AB07-4C5AD11D6AA0}"/>
            </c:ext>
          </c:extLst>
        </c:ser>
        <c:dLbls>
          <c:dLblPos val="outEnd"/>
          <c:showLegendKey val="0"/>
          <c:showVal val="1"/>
          <c:showCatName val="0"/>
          <c:showSerName val="0"/>
          <c:showPercent val="0"/>
          <c:showBubbleSize val="0"/>
        </c:dLbls>
        <c:gapWidth val="100"/>
        <c:overlap val="-24"/>
        <c:axId val="885364784"/>
        <c:axId val="885366224"/>
      </c:barChart>
      <c:catAx>
        <c:axId val="885364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366224"/>
        <c:crosses val="autoZero"/>
        <c:auto val="1"/>
        <c:lblAlgn val="ctr"/>
        <c:lblOffset val="100"/>
        <c:noMultiLvlLbl val="0"/>
      </c:catAx>
      <c:valAx>
        <c:axId val="8853662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536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[employees_details.xlsx]analysis_sheet2!PivotTable16</c:name>
    <c:fmtId val="7"/>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5611503730795725E-2"/>
          <c:y val="0.29112849910224464"/>
          <c:w val="0.60130226564561662"/>
          <c:h val="0.56376810034072755"/>
        </c:manualLayout>
      </c:layout>
      <c:pie3DChart>
        <c:varyColors val="1"/>
        <c:ser>
          <c:idx val="0"/>
          <c:order val="0"/>
          <c:tx>
            <c:strRef>
              <c:f>analysis_sheet2!$E$11</c:f>
              <c:strCache>
                <c:ptCount val="1"/>
                <c:pt idx="0">
                  <c:v>Total_Present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0E1-4491-A21D-0EFE9153D99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0E1-4491-A21D-0EFE9153D99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0E1-4491-A21D-0EFE9153D99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80E1-4491-A21D-0EFE9153D99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80E1-4491-A21D-0EFE9153D99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analysis_sheet2!$D$12:$D$17</c:f>
              <c:strCache>
                <c:ptCount val="5"/>
                <c:pt idx="0">
                  <c:v>Data Engineer</c:v>
                </c:pt>
                <c:pt idx="1">
                  <c:v>Developer</c:v>
                </c:pt>
                <c:pt idx="2">
                  <c:v>HR Executive</c:v>
                </c:pt>
                <c:pt idx="3">
                  <c:v>HR Manager</c:v>
                </c:pt>
                <c:pt idx="4">
                  <c:v>System Analyst</c:v>
                </c:pt>
              </c:strCache>
            </c:strRef>
          </c:cat>
          <c:val>
            <c:numRef>
              <c:f>analysis_sheet2!$E$12:$E$17</c:f>
              <c:numCache>
                <c:formatCode>General</c:formatCode>
                <c:ptCount val="5"/>
                <c:pt idx="0">
                  <c:v>72</c:v>
                </c:pt>
                <c:pt idx="1">
                  <c:v>93</c:v>
                </c:pt>
                <c:pt idx="2">
                  <c:v>154</c:v>
                </c:pt>
                <c:pt idx="3">
                  <c:v>142</c:v>
                </c:pt>
                <c:pt idx="4">
                  <c:v>125</c:v>
                </c:pt>
              </c:numCache>
            </c:numRef>
          </c:val>
          <c:extLst>
            <c:ext xmlns:c16="http://schemas.microsoft.com/office/drawing/2014/chart" uri="{C3380CC4-5D6E-409C-BE32-E72D297353CC}">
              <c16:uniqueId val="{00000000-3DA5-49BC-86EE-5D283BF45055}"/>
            </c:ext>
          </c:extLst>
        </c:ser>
        <c:ser>
          <c:idx val="1"/>
          <c:order val="1"/>
          <c:tx>
            <c:strRef>
              <c:f>analysis_sheet2!$F$11</c:f>
              <c:strCache>
                <c:ptCount val="1"/>
                <c:pt idx="0">
                  <c:v>Total_Absent</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80E1-4491-A21D-0EFE9153D99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80E1-4491-A21D-0EFE9153D99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80E1-4491-A21D-0EFE9153D99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80E1-4491-A21D-0EFE9153D99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3-80E1-4491-A21D-0EFE9153D99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analysis_sheet2!$D$12:$D$17</c:f>
              <c:strCache>
                <c:ptCount val="5"/>
                <c:pt idx="0">
                  <c:v>Data Engineer</c:v>
                </c:pt>
                <c:pt idx="1">
                  <c:v>Developer</c:v>
                </c:pt>
                <c:pt idx="2">
                  <c:v>HR Executive</c:v>
                </c:pt>
                <c:pt idx="3">
                  <c:v>HR Manager</c:v>
                </c:pt>
                <c:pt idx="4">
                  <c:v>System Analyst</c:v>
                </c:pt>
              </c:strCache>
            </c:strRef>
          </c:cat>
          <c:val>
            <c:numRef>
              <c:f>analysis_sheet2!$F$12:$F$17</c:f>
              <c:numCache>
                <c:formatCode>General</c:formatCode>
                <c:ptCount val="5"/>
                <c:pt idx="0">
                  <c:v>93</c:v>
                </c:pt>
                <c:pt idx="1">
                  <c:v>106</c:v>
                </c:pt>
                <c:pt idx="2">
                  <c:v>124</c:v>
                </c:pt>
                <c:pt idx="3">
                  <c:v>167</c:v>
                </c:pt>
                <c:pt idx="4">
                  <c:v>129</c:v>
                </c:pt>
              </c:numCache>
            </c:numRef>
          </c:val>
          <c:extLst>
            <c:ext xmlns:c16="http://schemas.microsoft.com/office/drawing/2014/chart" uri="{C3380CC4-5D6E-409C-BE32-E72D297353CC}">
              <c16:uniqueId val="{00000001-3DA5-49BC-86EE-5D283BF45055}"/>
            </c:ext>
          </c:extLst>
        </c:ser>
        <c:ser>
          <c:idx val="2"/>
          <c:order val="2"/>
          <c:tx>
            <c:strRef>
              <c:f>analysis_sheet2!$G$11</c:f>
              <c:strCache>
                <c:ptCount val="1"/>
                <c:pt idx="0">
                  <c:v>total_Leave</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5-80E1-4491-A21D-0EFE9153D99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7-80E1-4491-A21D-0EFE9153D99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9-80E1-4491-A21D-0EFE9153D991}"/>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B-80E1-4491-A21D-0EFE9153D991}"/>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D-80E1-4491-A21D-0EFE9153D99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analysis_sheet2!$D$12:$D$17</c:f>
              <c:strCache>
                <c:ptCount val="5"/>
                <c:pt idx="0">
                  <c:v>Data Engineer</c:v>
                </c:pt>
                <c:pt idx="1">
                  <c:v>Developer</c:v>
                </c:pt>
                <c:pt idx="2">
                  <c:v>HR Executive</c:v>
                </c:pt>
                <c:pt idx="3">
                  <c:v>HR Manager</c:v>
                </c:pt>
                <c:pt idx="4">
                  <c:v>System Analyst</c:v>
                </c:pt>
              </c:strCache>
            </c:strRef>
          </c:cat>
          <c:val>
            <c:numRef>
              <c:f>analysis_sheet2!$G$12:$G$17</c:f>
              <c:numCache>
                <c:formatCode>General</c:formatCode>
                <c:ptCount val="5"/>
                <c:pt idx="0">
                  <c:v>88</c:v>
                </c:pt>
                <c:pt idx="1">
                  <c:v>89</c:v>
                </c:pt>
                <c:pt idx="2">
                  <c:v>110</c:v>
                </c:pt>
                <c:pt idx="3">
                  <c:v>162</c:v>
                </c:pt>
                <c:pt idx="4">
                  <c:v>142</c:v>
                </c:pt>
              </c:numCache>
            </c:numRef>
          </c:val>
          <c:extLst>
            <c:ext xmlns:c16="http://schemas.microsoft.com/office/drawing/2014/chart" uri="{C3380CC4-5D6E-409C-BE32-E72D297353CC}">
              <c16:uniqueId val="{00000002-3DA5-49BC-86EE-5D283BF45055}"/>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[employees_details.xlsx]analysis_sheet2!PivotTable16</c:name>
    <c:fmtId val="11"/>
  </c:pivotSource>
  <c:chart>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analysis_sheet2!$E$11</c:f>
              <c:strCache>
                <c:ptCount val="1"/>
                <c:pt idx="0">
                  <c:v>Total_Present</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analysis_sheet2!$D$12:$D$17</c:f>
              <c:strCache>
                <c:ptCount val="5"/>
                <c:pt idx="0">
                  <c:v>Data Engineer</c:v>
                </c:pt>
                <c:pt idx="1">
                  <c:v>Developer</c:v>
                </c:pt>
                <c:pt idx="2">
                  <c:v>HR Executive</c:v>
                </c:pt>
                <c:pt idx="3">
                  <c:v>HR Manager</c:v>
                </c:pt>
                <c:pt idx="4">
                  <c:v>System Analyst</c:v>
                </c:pt>
              </c:strCache>
            </c:strRef>
          </c:cat>
          <c:val>
            <c:numRef>
              <c:f>analysis_sheet2!$E$12:$E$17</c:f>
              <c:numCache>
                <c:formatCode>General</c:formatCode>
                <c:ptCount val="5"/>
                <c:pt idx="0">
                  <c:v>72</c:v>
                </c:pt>
                <c:pt idx="1">
                  <c:v>93</c:v>
                </c:pt>
                <c:pt idx="2">
                  <c:v>154</c:v>
                </c:pt>
                <c:pt idx="3">
                  <c:v>142</c:v>
                </c:pt>
                <c:pt idx="4">
                  <c:v>125</c:v>
                </c:pt>
              </c:numCache>
            </c:numRef>
          </c:val>
          <c:smooth val="0"/>
          <c:extLst>
            <c:ext xmlns:c16="http://schemas.microsoft.com/office/drawing/2014/chart" uri="{C3380CC4-5D6E-409C-BE32-E72D297353CC}">
              <c16:uniqueId val="{00000000-34C6-4CE6-AD9D-CCF6893A5EFB}"/>
            </c:ext>
          </c:extLst>
        </c:ser>
        <c:ser>
          <c:idx val="1"/>
          <c:order val="1"/>
          <c:tx>
            <c:strRef>
              <c:f>analysis_sheet2!$F$11</c:f>
              <c:strCache>
                <c:ptCount val="1"/>
                <c:pt idx="0">
                  <c:v>Total_Absent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analysis_sheet2!$D$12:$D$17</c:f>
              <c:strCache>
                <c:ptCount val="5"/>
                <c:pt idx="0">
                  <c:v>Data Engineer</c:v>
                </c:pt>
                <c:pt idx="1">
                  <c:v>Developer</c:v>
                </c:pt>
                <c:pt idx="2">
                  <c:v>HR Executive</c:v>
                </c:pt>
                <c:pt idx="3">
                  <c:v>HR Manager</c:v>
                </c:pt>
                <c:pt idx="4">
                  <c:v>System Analyst</c:v>
                </c:pt>
              </c:strCache>
            </c:strRef>
          </c:cat>
          <c:val>
            <c:numRef>
              <c:f>analysis_sheet2!$F$12:$F$17</c:f>
              <c:numCache>
                <c:formatCode>General</c:formatCode>
                <c:ptCount val="5"/>
                <c:pt idx="0">
                  <c:v>93</c:v>
                </c:pt>
                <c:pt idx="1">
                  <c:v>106</c:v>
                </c:pt>
                <c:pt idx="2">
                  <c:v>124</c:v>
                </c:pt>
                <c:pt idx="3">
                  <c:v>167</c:v>
                </c:pt>
                <c:pt idx="4">
                  <c:v>129</c:v>
                </c:pt>
              </c:numCache>
            </c:numRef>
          </c:val>
          <c:smooth val="0"/>
          <c:extLst>
            <c:ext xmlns:c16="http://schemas.microsoft.com/office/drawing/2014/chart" uri="{C3380CC4-5D6E-409C-BE32-E72D297353CC}">
              <c16:uniqueId val="{00000001-34C6-4CE6-AD9D-CCF6893A5EFB}"/>
            </c:ext>
          </c:extLst>
        </c:ser>
        <c:ser>
          <c:idx val="2"/>
          <c:order val="2"/>
          <c:tx>
            <c:strRef>
              <c:f>analysis_sheet2!$G$11</c:f>
              <c:strCache>
                <c:ptCount val="1"/>
                <c:pt idx="0">
                  <c:v>total_Leave</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analysis_sheet2!$D$12:$D$17</c:f>
              <c:strCache>
                <c:ptCount val="5"/>
                <c:pt idx="0">
                  <c:v>Data Engineer</c:v>
                </c:pt>
                <c:pt idx="1">
                  <c:v>Developer</c:v>
                </c:pt>
                <c:pt idx="2">
                  <c:v>HR Executive</c:v>
                </c:pt>
                <c:pt idx="3">
                  <c:v>HR Manager</c:v>
                </c:pt>
                <c:pt idx="4">
                  <c:v>System Analyst</c:v>
                </c:pt>
              </c:strCache>
            </c:strRef>
          </c:cat>
          <c:val>
            <c:numRef>
              <c:f>analysis_sheet2!$G$12:$G$17</c:f>
              <c:numCache>
                <c:formatCode>General</c:formatCode>
                <c:ptCount val="5"/>
                <c:pt idx="0">
                  <c:v>88</c:v>
                </c:pt>
                <c:pt idx="1">
                  <c:v>89</c:v>
                </c:pt>
                <c:pt idx="2">
                  <c:v>110</c:v>
                </c:pt>
                <c:pt idx="3">
                  <c:v>162</c:v>
                </c:pt>
                <c:pt idx="4">
                  <c:v>142</c:v>
                </c:pt>
              </c:numCache>
            </c:numRef>
          </c:val>
          <c:smooth val="0"/>
          <c:extLst>
            <c:ext xmlns:c16="http://schemas.microsoft.com/office/drawing/2014/chart" uri="{C3380CC4-5D6E-409C-BE32-E72D297353CC}">
              <c16:uniqueId val="{00000002-34C6-4CE6-AD9D-CCF6893A5EFB}"/>
            </c:ext>
          </c:extLst>
        </c:ser>
        <c:dLbls>
          <c:dLblPos val="t"/>
          <c:showLegendKey val="0"/>
          <c:showVal val="1"/>
          <c:showCatName val="0"/>
          <c:showSerName val="0"/>
          <c:showPercent val="0"/>
          <c:showBubbleSize val="0"/>
        </c:dLbls>
        <c:marker val="1"/>
        <c:smooth val="0"/>
        <c:axId val="498310832"/>
        <c:axId val="498309872"/>
      </c:lineChart>
      <c:catAx>
        <c:axId val="49831083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09872"/>
        <c:crosses val="autoZero"/>
        <c:auto val="1"/>
        <c:lblAlgn val="ctr"/>
        <c:lblOffset val="100"/>
        <c:noMultiLvlLbl val="0"/>
      </c:catAx>
      <c:valAx>
        <c:axId val="49830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1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[employees_details.xlsx]analysis_sheet1!PivotTable8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analysis_sheet1!$B$6</c:f>
              <c:strCache>
                <c:ptCount val="1"/>
                <c:pt idx="0">
                  <c:v>Average of Salary</c:v>
                </c:pt>
              </c:strCache>
            </c:strRef>
          </c:tx>
          <c:spPr>
            <a:gradFill rotWithShape="1">
              <a:gsLst>
                <a:gs pos="0">
                  <a:schemeClr val="accent1">
                    <a:shade val="76000"/>
                    <a:satMod val="103000"/>
                    <a:lumMod val="102000"/>
                    <a:tint val="94000"/>
                  </a:schemeClr>
                </a:gs>
                <a:gs pos="50000">
                  <a:schemeClr val="accent1">
                    <a:shade val="76000"/>
                    <a:satMod val="110000"/>
                    <a:lumMod val="100000"/>
                    <a:shade val="100000"/>
                  </a:schemeClr>
                </a:gs>
                <a:gs pos="100000">
                  <a:schemeClr val="accent1">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analysis_sheet1!$A$7:$A$13</c:f>
              <c:strCache>
                <c:ptCount val="6"/>
                <c:pt idx="0">
                  <c:v>Finance</c:v>
                </c:pt>
                <c:pt idx="1">
                  <c:v>HR</c:v>
                </c:pt>
                <c:pt idx="2">
                  <c:v>IT</c:v>
                </c:pt>
                <c:pt idx="3">
                  <c:v>Marketing</c:v>
                </c:pt>
                <c:pt idx="4">
                  <c:v>Operations</c:v>
                </c:pt>
                <c:pt idx="5">
                  <c:v>Sales</c:v>
                </c:pt>
              </c:strCache>
            </c:strRef>
          </c:cat>
          <c:val>
            <c:numRef>
              <c:f>analysis_sheet1!$B$7:$B$13</c:f>
              <c:numCache>
                <c:formatCode>General</c:formatCode>
                <c:ptCount val="6"/>
                <c:pt idx="0">
                  <c:v>77362</c:v>
                </c:pt>
                <c:pt idx="1">
                  <c:v>78251.181286549705</c:v>
                </c:pt>
                <c:pt idx="2">
                  <c:v>77130.459016393448</c:v>
                </c:pt>
                <c:pt idx="3">
                  <c:v>75467.948717948719</c:v>
                </c:pt>
                <c:pt idx="4">
                  <c:v>75086.729559748434</c:v>
                </c:pt>
                <c:pt idx="5">
                  <c:v>77287.830188679247</c:v>
                </c:pt>
              </c:numCache>
            </c:numRef>
          </c:val>
          <c:extLst>
            <c:ext xmlns:c16="http://schemas.microsoft.com/office/drawing/2014/chart" uri="{C3380CC4-5D6E-409C-BE32-E72D297353CC}">
              <c16:uniqueId val="{00000000-866B-45AE-9094-3C5CB57BCB53}"/>
            </c:ext>
          </c:extLst>
        </c:ser>
        <c:ser>
          <c:idx val="1"/>
          <c:order val="1"/>
          <c:tx>
            <c:strRef>
              <c:f>analysis_sheet1!$C$6</c:f>
              <c:strCache>
                <c:ptCount val="1"/>
                <c:pt idx="0">
                  <c:v>Count of Employee_ID</c:v>
                </c:pt>
              </c:strCache>
            </c:strRef>
          </c:tx>
          <c:spPr>
            <a:gradFill rotWithShape="1">
              <a:gsLst>
                <a:gs pos="0">
                  <a:schemeClr val="accent1">
                    <a:tint val="77000"/>
                    <a:satMod val="103000"/>
                    <a:lumMod val="102000"/>
                    <a:tint val="94000"/>
                  </a:schemeClr>
                </a:gs>
                <a:gs pos="50000">
                  <a:schemeClr val="accent1">
                    <a:tint val="77000"/>
                    <a:satMod val="110000"/>
                    <a:lumMod val="100000"/>
                    <a:shade val="100000"/>
                  </a:schemeClr>
                </a:gs>
                <a:gs pos="100000">
                  <a:schemeClr val="accent1">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analysis_sheet1!$A$7:$A$13</c:f>
              <c:strCache>
                <c:ptCount val="6"/>
                <c:pt idx="0">
                  <c:v>Finance</c:v>
                </c:pt>
                <c:pt idx="1">
                  <c:v>HR</c:v>
                </c:pt>
                <c:pt idx="2">
                  <c:v>IT</c:v>
                </c:pt>
                <c:pt idx="3">
                  <c:v>Marketing</c:v>
                </c:pt>
                <c:pt idx="4">
                  <c:v>Operations</c:v>
                </c:pt>
                <c:pt idx="5">
                  <c:v>Sales</c:v>
                </c:pt>
              </c:strCache>
            </c:strRef>
          </c:cat>
          <c:val>
            <c:numRef>
              <c:f>analysis_sheet1!$C$7:$C$13</c:f>
              <c:numCache>
                <c:formatCode>General</c:formatCode>
                <c:ptCount val="6"/>
                <c:pt idx="0">
                  <c:v>172</c:v>
                </c:pt>
                <c:pt idx="1">
                  <c:v>171</c:v>
                </c:pt>
                <c:pt idx="2">
                  <c:v>183</c:v>
                </c:pt>
                <c:pt idx="3">
                  <c:v>156</c:v>
                </c:pt>
                <c:pt idx="4">
                  <c:v>159</c:v>
                </c:pt>
                <c:pt idx="5">
                  <c:v>159</c:v>
                </c:pt>
              </c:numCache>
            </c:numRef>
          </c:val>
          <c:extLst>
            <c:ext xmlns:c16="http://schemas.microsoft.com/office/drawing/2014/chart" uri="{C3380CC4-5D6E-409C-BE32-E72D297353CC}">
              <c16:uniqueId val="{00000017-866B-45AE-9094-3C5CB57BCB53}"/>
            </c:ext>
          </c:extLst>
        </c:ser>
        <c:dLbls>
          <c:showLegendKey val="0"/>
          <c:showVal val="0"/>
          <c:showCatName val="0"/>
          <c:showSerName val="0"/>
          <c:showPercent val="0"/>
          <c:showBubbleSize val="0"/>
        </c:dLbls>
        <c:gapWidth val="100"/>
        <c:overlap val="-24"/>
        <c:axId val="597836624"/>
        <c:axId val="597853424"/>
      </c:barChart>
      <c:catAx>
        <c:axId val="5978366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853424"/>
        <c:crosses val="autoZero"/>
        <c:auto val="1"/>
        <c:lblAlgn val="ctr"/>
        <c:lblOffset val="100"/>
        <c:noMultiLvlLbl val="0"/>
      </c:catAx>
      <c:valAx>
        <c:axId val="5978534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783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[employees_details.xlsx]analysis_sheet1!PivotTable8</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s>
    <c:plotArea>
      <c:layout>
        <c:manualLayout>
          <c:layoutTarget val="inner"/>
          <c:xMode val="edge"/>
          <c:yMode val="edge"/>
          <c:x val="4.7993019197207679E-2"/>
          <c:y val="0.27613407699037618"/>
          <c:w val="0.54450261780104714"/>
          <c:h val="0.57777777777777772"/>
        </c:manualLayout>
      </c:layout>
      <c:pieChart>
        <c:varyColors val="1"/>
        <c:ser>
          <c:idx val="0"/>
          <c:order val="0"/>
          <c:tx>
            <c:strRef>
              <c:f>analysis_sheet1!$B$6</c:f>
              <c:strCache>
                <c:ptCount val="1"/>
                <c:pt idx="0">
                  <c:v>Average of Salary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37D3-4647-803A-1620F2564C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DB-4F9B-94CF-15897E1135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DB-4F9B-94CF-15897E1135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DB-4F9B-94CF-15897E1135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3DB-4F9B-94CF-15897E1135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3DB-4F9B-94CF-15897E1135C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analysis_sheet1!$A$7:$A$13</c:f>
              <c:strCache>
                <c:ptCount val="6"/>
                <c:pt idx="0">
                  <c:v>Finance</c:v>
                </c:pt>
                <c:pt idx="1">
                  <c:v>HR</c:v>
                </c:pt>
                <c:pt idx="2">
                  <c:v>IT</c:v>
                </c:pt>
                <c:pt idx="3">
                  <c:v>Marketing</c:v>
                </c:pt>
                <c:pt idx="4">
                  <c:v>Operations</c:v>
                </c:pt>
                <c:pt idx="5">
                  <c:v>Sales</c:v>
                </c:pt>
              </c:strCache>
            </c:strRef>
          </c:cat>
          <c:val>
            <c:numRef>
              <c:f>analysis_sheet1!$B$7:$B$13</c:f>
              <c:numCache>
                <c:formatCode>General</c:formatCode>
                <c:ptCount val="6"/>
                <c:pt idx="0">
                  <c:v>77362</c:v>
                </c:pt>
                <c:pt idx="1">
                  <c:v>78251.181286549705</c:v>
                </c:pt>
                <c:pt idx="2">
                  <c:v>77130.459016393448</c:v>
                </c:pt>
                <c:pt idx="3">
                  <c:v>75467.948717948719</c:v>
                </c:pt>
                <c:pt idx="4">
                  <c:v>75086.729559748434</c:v>
                </c:pt>
                <c:pt idx="5">
                  <c:v>77287.830188679247</c:v>
                </c:pt>
              </c:numCache>
            </c:numRef>
          </c:val>
          <c:extLst>
            <c:ext xmlns:c16="http://schemas.microsoft.com/office/drawing/2014/chart" uri="{C3380CC4-5D6E-409C-BE32-E72D297353CC}">
              <c16:uniqueId val="{00000000-37D3-4647-803A-1620F2564C86}"/>
            </c:ext>
          </c:extLst>
        </c:ser>
        <c:ser>
          <c:idx val="1"/>
          <c:order val="1"/>
          <c:tx>
            <c:strRef>
              <c:f>analysis_sheet1!$C$6</c:f>
              <c:strCache>
                <c:ptCount val="1"/>
                <c:pt idx="0">
                  <c:v>Count of Employee_ID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33DB-4F9B-94CF-15897E1135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33DB-4F9B-94CF-15897E1135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33DB-4F9B-94CF-15897E1135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33DB-4F9B-94CF-15897E1135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33DB-4F9B-94CF-15897E1135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33DB-4F9B-94CF-15897E1135C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analysis_sheet1!$A$7:$A$13</c:f>
              <c:strCache>
                <c:ptCount val="6"/>
                <c:pt idx="0">
                  <c:v>Finance</c:v>
                </c:pt>
                <c:pt idx="1">
                  <c:v>HR</c:v>
                </c:pt>
                <c:pt idx="2">
                  <c:v>IT</c:v>
                </c:pt>
                <c:pt idx="3">
                  <c:v>Marketing</c:v>
                </c:pt>
                <c:pt idx="4">
                  <c:v>Operations</c:v>
                </c:pt>
                <c:pt idx="5">
                  <c:v>Sales</c:v>
                </c:pt>
              </c:strCache>
            </c:strRef>
          </c:cat>
          <c:val>
            <c:numRef>
              <c:f>analysis_sheet1!$C$7:$C$13</c:f>
              <c:numCache>
                <c:formatCode>General</c:formatCode>
                <c:ptCount val="6"/>
                <c:pt idx="0">
                  <c:v>172</c:v>
                </c:pt>
                <c:pt idx="1">
                  <c:v>171</c:v>
                </c:pt>
                <c:pt idx="2">
                  <c:v>183</c:v>
                </c:pt>
                <c:pt idx="3">
                  <c:v>156</c:v>
                </c:pt>
                <c:pt idx="4">
                  <c:v>159</c:v>
                </c:pt>
                <c:pt idx="5">
                  <c:v>159</c:v>
                </c:pt>
              </c:numCache>
            </c:numRef>
          </c:val>
          <c:extLst>
            <c:ext xmlns:c16="http://schemas.microsoft.com/office/drawing/2014/chart" uri="{C3380CC4-5D6E-409C-BE32-E72D297353CC}">
              <c16:uniqueId val="{00000001-37D3-4647-803A-1620F2564C8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46182</xdr:colOff>
      <xdr:row>9</xdr:row>
      <xdr:rowOff>30789</xdr:rowOff>
    </xdr:from>
    <xdr:to>
      <xdr:col>10</xdr:col>
      <xdr:colOff>584969</xdr:colOff>
      <xdr:row>22</xdr:row>
      <xdr:rowOff>84667</xdr:rowOff>
    </xdr:to>
    <xdr:graphicFrame macro="">
      <xdr:nvGraphicFramePr>
        <xdr:cNvPr id="2" name="Chart 1">
          <a:extLst>
            <a:ext uri="{FF2B5EF4-FFF2-40B4-BE49-F238E27FC236}">
              <a16:creationId xmlns:a16="http://schemas.microsoft.com/office/drawing/2014/main" id="{8A0F1B32-E4B0-4E45-5EA2-FE5DF074D1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766926</xdr:colOff>
      <xdr:row>9</xdr:row>
      <xdr:rowOff>70738</xdr:rowOff>
    </xdr:from>
    <xdr:to>
      <xdr:col>2</xdr:col>
      <xdr:colOff>810029</xdr:colOff>
      <xdr:row>20</xdr:row>
      <xdr:rowOff>7698</xdr:rowOff>
    </xdr:to>
    <mc:AlternateContent xmlns:mc="http://schemas.openxmlformats.org/markup-compatibility/2006" xmlns:a14="http://schemas.microsoft.com/office/drawing/2010/main">
      <mc:Choice Requires="a14">
        <xdr:graphicFrame macro="">
          <xdr:nvGraphicFramePr>
            <xdr:cNvPr id="3" name="department_name">
              <a:extLst>
                <a:ext uri="{FF2B5EF4-FFF2-40B4-BE49-F238E27FC236}">
                  <a16:creationId xmlns:a16="http://schemas.microsoft.com/office/drawing/2014/main" id="{1C1460C5-85F0-CBFB-D41D-340EA337D20C}"/>
                </a:ext>
              </a:extLst>
            </xdr:cNvPr>
            <xdr:cNvGraphicFramePr/>
          </xdr:nvGraphicFramePr>
          <xdr:xfrm>
            <a:off x="0" y="0"/>
            <a:ext cx="0" cy="0"/>
          </xdr:xfrm>
          <a:graphic>
            <a:graphicData uri="http://schemas.microsoft.com/office/drawing/2010/slicer">
              <sle:slicer xmlns:sle="http://schemas.microsoft.com/office/drawing/2010/slicer" name="department_name"/>
            </a:graphicData>
          </a:graphic>
        </xdr:graphicFrame>
      </mc:Choice>
      <mc:Fallback xmlns="">
        <xdr:sp macro="" textlink="">
          <xdr:nvSpPr>
            <xdr:cNvPr id="0" name=""/>
            <xdr:cNvSpPr>
              <a:spLocks noTextEdit="1"/>
            </xdr:cNvSpPr>
          </xdr:nvSpPr>
          <xdr:spPr>
            <a:xfrm>
              <a:off x="766926" y="1733283"/>
              <a:ext cx="1828800" cy="1968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584968</xdr:colOff>
      <xdr:row>9</xdr:row>
      <xdr:rowOff>15394</xdr:rowOff>
    </xdr:from>
    <xdr:to>
      <xdr:col>15</xdr:col>
      <xdr:colOff>523394</xdr:colOff>
      <xdr:row>22</xdr:row>
      <xdr:rowOff>123153</xdr:rowOff>
    </xdr:to>
    <xdr:graphicFrame macro="">
      <xdr:nvGraphicFramePr>
        <xdr:cNvPr id="4" name="Chart 3">
          <a:extLst>
            <a:ext uri="{FF2B5EF4-FFF2-40B4-BE49-F238E27FC236}">
              <a16:creationId xmlns:a16="http://schemas.microsoft.com/office/drawing/2014/main" id="{B62439CC-5CEC-2B60-4975-E3724B5BF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53879</xdr:colOff>
      <xdr:row>22</xdr:row>
      <xdr:rowOff>152400</xdr:rowOff>
    </xdr:from>
    <xdr:to>
      <xdr:col>15</xdr:col>
      <xdr:colOff>508000</xdr:colOff>
      <xdr:row>34</xdr:row>
      <xdr:rowOff>61576</xdr:rowOff>
    </xdr:to>
    <xdr:graphicFrame macro="">
      <xdr:nvGraphicFramePr>
        <xdr:cNvPr id="5" name="Chart 4">
          <a:extLst>
            <a:ext uri="{FF2B5EF4-FFF2-40B4-BE49-F238E27FC236}">
              <a16:creationId xmlns:a16="http://schemas.microsoft.com/office/drawing/2014/main" id="{FB565CCD-3DD3-8173-0CE6-F32890874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13</xdr:row>
      <xdr:rowOff>26670</xdr:rowOff>
    </xdr:from>
    <xdr:to>
      <xdr:col>3</xdr:col>
      <xdr:colOff>22860</xdr:colOff>
      <xdr:row>26</xdr:row>
      <xdr:rowOff>99060</xdr:rowOff>
    </xdr:to>
    <xdr:graphicFrame macro="">
      <xdr:nvGraphicFramePr>
        <xdr:cNvPr id="4" name="Chart 3">
          <a:extLst>
            <a:ext uri="{FF2B5EF4-FFF2-40B4-BE49-F238E27FC236}">
              <a16:creationId xmlns:a16="http://schemas.microsoft.com/office/drawing/2014/main" id="{910B1EB0-8757-2764-5838-81B47A4CA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5</xdr:row>
      <xdr:rowOff>22860</xdr:rowOff>
    </xdr:from>
    <xdr:to>
      <xdr:col>7</xdr:col>
      <xdr:colOff>7620</xdr:colOff>
      <xdr:row>21</xdr:row>
      <xdr:rowOff>152400</xdr:rowOff>
    </xdr:to>
    <xdr:graphicFrame macro="">
      <xdr:nvGraphicFramePr>
        <xdr:cNvPr id="16" name="Chart 15">
          <a:extLst>
            <a:ext uri="{FF2B5EF4-FFF2-40B4-BE49-F238E27FC236}">
              <a16:creationId xmlns:a16="http://schemas.microsoft.com/office/drawing/2014/main" id="{0889CDFC-76C5-A7C3-5E73-E10A82A241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zal" refreshedDate="45924.477184143521" backgroundQuery="1" createdVersion="8" refreshedVersion="8" minRefreshableVersion="3" recordCount="1000" xr:uid="{0BC171F2-F04D-435E-9A5D-9C0719527BB3}">
  <cacheSource type="external" connectionId="2"/>
  <cacheFields count="10">
    <cacheField name="Employee_ID" numFmtId="0">
      <sharedItems containsSemiMixedTypes="0" containsString="0" containsNumber="1" containsInteger="1" minValue="1001" maxValue="2000" count="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sharedItems>
    </cacheField>
    <cacheField name="Name" numFmtId="0">
      <sharedItems count="991">
        <s v="Inaaya  Gade"/>
        <s v="Hansh Bansal"/>
        <s v="Ojas Chandra"/>
        <s v="Suhana Chauhan"/>
        <s v="Samaira Sandal"/>
        <s v="Dhanush Sem"/>
        <s v="Faiyaz Mammen"/>
        <s v="Kiaan Varma"/>
        <s v="Ritvik Sani"/>
        <s v="Dhanush Dewan"/>
        <s v="Aniruddh Bedi"/>
        <s v="Drishya Bains"/>
        <s v="Nirvi Karan"/>
        <s v="Oorja Chacko"/>
        <s v="Shray Sami"/>
        <s v="Tarini Garde"/>
        <s v="Aayush Krishnamurthy"/>
        <s v="Keya Taneja"/>
        <s v="Heer Balay"/>
        <s v="Arhaan Rajagopalan"/>
        <s v="Lakshit Sharma"/>
        <s v="Alia Bath"/>
        <s v="Jhanvi Sengupta"/>
        <s v="Ahana  Sabharwal"/>
        <s v="Vihaan Mannan"/>
        <s v="Dhruv Dugar"/>
        <s v="Heer Jha"/>
        <s v="Kanav Sankar"/>
        <s v="Anaya Mane"/>
        <s v="Mohanlal Bath"/>
        <s v="Purab Loke"/>
        <s v="Divit Magar"/>
        <s v="Divyansh Raman"/>
        <s v="Arnav Sani"/>
        <s v="Hridaan Deo"/>
        <s v="Shanaya Saran"/>
        <s v="Trisha Bakshi"/>
        <s v="Krish Ramachandran"/>
        <s v="Anay Varty"/>
        <s v="Shlok Sabharwal"/>
        <s v="Ishita Dave"/>
        <s v="Pihu Deo"/>
        <s v="Himmat Lad"/>
        <s v="Saksham Kumer"/>
        <s v="Yuvraj  Dhar"/>
        <s v="Miraan Kapoor"/>
        <s v="Rania Kulkarni"/>
        <s v="Hridaan Bala"/>
        <s v="Nirvi Tata"/>
        <s v="Rati Krishnamurthy"/>
        <s v="Biju Guha"/>
        <s v="Hiran Iyengar"/>
        <s v="Miraan Ganesan"/>
        <s v="Zain Kara"/>
        <s v="Anvi Chokshi"/>
        <s v="Anahita Rajagopal"/>
        <s v="Ahana  Dora"/>
        <s v="Anaya Singh"/>
        <s v="Lakshay Sankaran"/>
        <s v="Aarna Chauhan"/>
        <s v="Priyansh Shroff"/>
        <s v="Vidur Sur"/>
        <s v="Hiran Agate"/>
        <s v="Ojas Banik"/>
        <s v="Ishita Loyal"/>
        <s v="Bhamini Madan"/>
        <s v="Eva Singh"/>
        <s v="Suhana Kunda"/>
        <s v="Nehmat Bose"/>
        <s v="Gatik Chawla"/>
        <s v="Ira Devi"/>
        <s v="Kiaan Bora"/>
        <s v="Nishith Bahl"/>
        <s v="Ela Varty"/>
        <s v="Jivika Majumdar"/>
        <s v="Hazel Walla"/>
        <s v="Ranbir Walla"/>
        <s v="Ehsaan Deshmukh"/>
        <s v="Advik Sule"/>
        <s v="Lagan Wali"/>
        <s v="Yasmin Madan"/>
        <s v="Yashvi Keer"/>
        <s v="Alisha Roy"/>
        <s v="Diya Bandi"/>
        <s v="Reyansh Singh"/>
        <s v="Inaaya  Sen"/>
        <s v="Veer Rama"/>
        <s v="Adira Chandra"/>
        <s v="Mehul Kashyap"/>
        <s v="Reyansh Kothari"/>
        <s v="Siya Khurana"/>
        <s v="Yasmin Deo"/>
        <s v="Umang Kanda"/>
        <s v="Lakshay Shan"/>
        <s v="Keya Karan"/>
        <s v="Aradhya Barad"/>
        <s v="Saira Bose"/>
        <s v="Samaira Gokhale"/>
        <s v="Samaira Swaminathan"/>
        <s v="Renee Badami"/>
        <s v="Samar Sarna"/>
        <s v="Tiya Thakkar"/>
        <s v="Shray Sengupta"/>
        <s v="Miraan Choudhury"/>
        <s v="Saksham Char"/>
        <s v="Biju Agate"/>
        <s v="Rati Sachdeva"/>
        <s v="Dharmajan Bansal"/>
        <s v="Nirvi Keer"/>
        <s v="Nitya Ganesan"/>
        <s v="Ryan Kar"/>
        <s v="Advik Suresh"/>
        <s v="Sahil Banik"/>
        <s v="Purab Sule"/>
        <s v="Gatik Ramachandran"/>
        <s v="Raghav Dutt"/>
        <s v="Sahil Dasgupta"/>
        <s v="Ritvik Vala"/>
        <s v="Faiyaz Sem"/>
        <s v="Navya Divan"/>
        <s v="Advik Amble"/>
        <s v="Yasmin Keer"/>
        <s v="Anay Swamy"/>
        <s v="Anaya Chacko"/>
        <s v="Pihu Sandhu"/>
        <s v="Hrishita Kapur"/>
        <s v="Ryan Hari"/>
        <s v="Shamik Sharma"/>
        <s v="Ehsaan Date"/>
        <s v="Baiju Sule"/>
        <s v="Manikya Wason"/>
        <s v="Faiyaz Hegde"/>
        <s v="Umang Sachdeva"/>
        <s v="Kavya Sanghvi"/>
        <s v="Renee Bala"/>
        <s v="Dharmajan Sahota"/>
        <s v="Indrajit Chowdhury"/>
        <s v="Tanya Balay"/>
        <s v="Mehul Thakkar"/>
        <s v="Trisha Wali"/>
        <s v="Miraan Dar"/>
        <s v="Lagan Agate"/>
        <s v="Misha Varty"/>
        <s v="Emir Majumdar"/>
        <s v="Aarav Gala"/>
        <s v="Shalv Bobal"/>
        <s v="Piya Chana"/>
        <s v="Mishti Dhawan"/>
        <s v="Oorja Walla"/>
        <s v="Anahita Rastogi"/>
        <s v="Manjari Sanghvi"/>
        <s v="Kismat Sane"/>
        <s v="Hansh Vig"/>
        <s v="Amira Brahmbhatt"/>
        <s v="Anika Hora"/>
        <s v="Zaina Gera"/>
        <s v="Samarth Dua"/>
        <s v="Indrans Dugal"/>
        <s v="Devansh Acharya"/>
        <s v="Hazel Banerjee"/>
        <s v="Aarav Sekhon"/>
        <s v="Shamik Wagle"/>
        <s v="Ritvik Dube"/>
        <s v="Prisha Batta"/>
        <s v="Rati Yogi"/>
        <s v="Lavanya Dhingra"/>
        <s v="Vidur Khalsa"/>
        <s v="Miraya Kar"/>
        <s v="Nitya Tailor"/>
        <s v="Keya Gaba"/>
        <s v="Aarav Bassi"/>
        <s v="Bhamini Viswanathan"/>
        <s v="Shanaya Cherian"/>
        <s v="Kabir Wali"/>
        <s v="Madhup Thaker"/>
        <s v="Hansh Dash"/>
        <s v="Dharmajan Kade"/>
        <s v="Yuvaan Maharaj"/>
        <s v="Alia Baria"/>
        <s v="Farhan Thakur"/>
        <s v="Arhaan Gupta"/>
        <s v="Damini Bhalla"/>
        <s v="Taran Tandon"/>
        <s v="Taimur Kibe"/>
        <s v="Pari Venkatesh"/>
        <s v="Suhana Bumb"/>
        <s v="Dharmajan Badal"/>
        <s v="Nehmat Ratta"/>
        <s v="Piya Ravi"/>
        <s v="Aaryahi Devi"/>
        <s v="Vedika Shanker"/>
        <s v="Kimaya Bawa"/>
        <s v="Ojas Ganguly"/>
        <s v="Akarsh Chacko"/>
        <s v="Sana Hora"/>
        <s v="Shaan Jhaveri"/>
        <s v="Vivaan Wali"/>
        <s v="Zain Char"/>
        <s v="Reyansh Bhandari"/>
        <s v="Farhan Manda"/>
        <s v="Zoya Tella"/>
        <s v="Ryan Cherian"/>
        <s v="Trisha Solanki"/>
        <s v="Yakshit Savant"/>
        <s v="Aaryahi Hari"/>
        <s v="Drishya Ramachandran"/>
        <s v="Ehsaan Sawhney"/>
        <s v="Saksham Kade"/>
        <s v="Keya Shanker"/>
        <s v="Shray Halder"/>
        <s v="Pari Date"/>
        <s v="Devansh Wali"/>
        <s v="Navya Dada"/>
        <s v="Zaina Saxena"/>
        <s v="Amira Atwal"/>
        <s v="Pihu Ramakrishnan"/>
        <s v="Arhaan Mandal"/>
        <s v="Emir Bala"/>
        <s v="Pranay Rattan"/>
        <s v="Aradhya Wadhwa"/>
        <s v="Saira Chaudhari"/>
        <s v="Ranbir Banerjee"/>
        <s v="Tushar Samra"/>
        <s v="Zeeshan Vohra"/>
        <s v="Shray Lall"/>
        <s v="Farhan Sood"/>
        <s v="Shayak Walia"/>
        <s v="Pihu Sangha"/>
        <s v="Vihaan Gade"/>
        <s v="Rania Ahluwalia"/>
        <s v="Ishaan Issac"/>
        <s v="Ritvik Raval"/>
        <s v="Dharmajan Reddy"/>
        <s v="Faiyaz Raj"/>
        <s v="Renee Buch"/>
        <s v="Zeeshan Tailor"/>
        <s v="Rasha Sura"/>
        <s v="Indranil Dora"/>
        <s v="Aaina Bumb"/>
        <s v="Ivan Mannan"/>
        <s v="Fateh Ranganathan"/>
        <s v="Anahi Shanker"/>
        <s v="Kavya Wable"/>
        <s v="Rhea Wadhwa"/>
        <s v="Aradhya Thaman"/>
        <s v="Krish Sahni"/>
        <s v="Rohan Dhar"/>
        <s v="Manjari Warrior"/>
        <s v="Drishya Hayre"/>
        <s v="Aarush Dutta"/>
        <s v="Sumer Iyengar"/>
        <s v="Kaira Subramaniam"/>
        <s v="Riaan Khosla"/>
        <s v="Indrans Dada"/>
        <s v="Mishti Dube"/>
        <s v="Reyansh Krishnan"/>
        <s v="Neysa Sachdeva"/>
        <s v="Rania Dhar"/>
        <s v="Miraan Ghosh"/>
        <s v="Manjari Thaker"/>
        <s v="Aaina Chada"/>
        <s v="Faiyaz Anand"/>
        <s v="Shlok Atwal"/>
        <s v="Bhamini Gokhale"/>
        <s v="Hansh Sane"/>
        <s v="Divij Handa"/>
        <s v="Purab Dhingra"/>
        <s v="Ivana Solanki"/>
        <s v="Bhamini Khosla"/>
        <s v="Ojas Varma"/>
        <s v="Neysa Chaudhuri"/>
        <s v="Kashvi Gade"/>
        <s v="Farhan Korpal"/>
        <s v="Purab Bobal"/>
        <s v="Jhanvi Karpe"/>
        <s v="Ehsaan Kapadia"/>
        <s v="Ritvik Tank"/>
        <s v="Divyansh Thaker"/>
        <s v="Purab Shanker"/>
        <s v="Tushar Varughese"/>
        <s v="Parinaaz Badal"/>
        <s v="Rohan Bala"/>
        <s v="Indrajit Kala"/>
        <s v="Kiaan Dar"/>
        <s v="Advika Gill"/>
        <s v="Renee Chada"/>
        <s v="Kismat Agrawal"/>
        <s v="Advika Luthra"/>
        <s v="Anahi Sunder"/>
        <s v="Vidur Acharya"/>
        <s v="Ivan Brahmbhatt"/>
        <s v="Vanya Dubey"/>
        <s v="Indranil Comar"/>
        <s v="Aarav Varkey"/>
        <s v="Kiara Sahota"/>
        <s v="Elakshi Ramachandran"/>
        <s v="Rania Dâ€™Alia"/>
        <s v="Prisha Ahuja"/>
        <s v="Nishith Hegde"/>
        <s v="Rania Bose"/>
        <s v="Neelofar Sekhon"/>
        <s v="Inaaya  Mahal"/>
        <s v="Neysa Krishnamurthy"/>
        <s v="Tejas Deol"/>
        <s v="Shamik Sodhi"/>
        <s v="Ranbir Bains"/>
        <s v="Nakul Sanghvi"/>
        <s v="Zara Bansal"/>
        <s v="Fateh Sheth"/>
        <s v="Samaira Sangha"/>
        <s v="Tiya Comar"/>
        <s v="Uthkarsh Bobal"/>
        <s v="Anahita Brar"/>
        <s v="Tara Bhardwaj"/>
        <s v="Fateh Boase"/>
        <s v="Sumer Bakshi"/>
        <s v="Hazel Sankar"/>
        <s v="Aarav Venkataraman"/>
        <s v="Kashvi Halder"/>
        <s v="Ivan Chander"/>
        <s v="Dharmajan Chana"/>
        <s v="Tejas Savant"/>
        <s v="Tanya Lal"/>
        <s v="Shayak Tripathi"/>
        <s v="Neelofar Mani"/>
        <s v="Vardaniya Zacharia"/>
        <s v="Tejas Dâ€™Alia"/>
        <s v="Mahika Vasa"/>
        <s v="Hansh Rao"/>
        <s v="Nishith Ramakrishnan"/>
        <s v="Diya Sanghvi"/>
        <s v="Saanvi Sabharwal"/>
        <s v="Adah Roy"/>
        <s v="Shanaya Garde"/>
        <s v="Divij Ravi"/>
        <s v="Jayant Gour"/>
        <s v="Shanaya Deo"/>
        <s v="Zara Dâ€™Alia"/>
        <s v="Renee Aggarwal"/>
        <s v="Pari Dalal"/>
        <s v="Jhanvi Malhotra"/>
        <s v="Raunak Mangal"/>
        <s v="Zoya Vyas"/>
        <s v="Mannat Rana"/>
        <s v="Veer Dutta"/>
        <s v="Kiara Chadha"/>
        <s v="Suhana Desai"/>
        <s v="Reyansh Comar"/>
        <s v="Lavanya Malhotra"/>
        <s v="Divyansh Balakrishnan"/>
        <s v="Hansh Karan"/>
        <s v="Vivaan Agarwal"/>
        <s v="Diya Amble"/>
        <s v="Anahi Bala"/>
        <s v="Veer Grover"/>
        <s v="Alisha Singh"/>
        <s v="Fateh Sachdev"/>
        <s v="Shanaya Shah"/>
        <s v="Aarush Gupta"/>
        <s v="Kartik Bhatnagar"/>
        <s v="Vaibhav Singhal"/>
        <s v="Gatik Bhandari"/>
        <s v="Ivan Gour"/>
        <s v="Sumer Lata"/>
        <s v="Sara Trivedi"/>
        <s v="Riaan Lall"/>
        <s v="Nitara Venkataraman"/>
        <s v="Dhruv Dewan"/>
        <s v="Darshit Singh"/>
        <s v="Rasha Swamy"/>
        <s v="Ivan Sarkar"/>
        <s v="Mannat Keer"/>
        <s v="Uthkarsh Devan"/>
        <s v="Indrajit Bhattacharyya"/>
        <s v="Taran Mall"/>
        <s v="Ehsaan Baral"/>
        <s v="Krish Shukla"/>
        <s v="Taimur Apte"/>
        <s v="Emir Barad"/>
        <s v="Zeeshan Thakur"/>
        <s v="Ritvik Lala"/>
        <s v="Shanaya Sridhar"/>
        <s v="Gokul Bath"/>
        <s v="Aradhya Ganguly"/>
        <s v="Inaaya  Vohra"/>
        <s v="Riya Hora"/>
        <s v="Siya Bhagat"/>
        <s v="Vanya Ghose"/>
        <s v="Nishith Brar"/>
        <s v="Reyansh Deol"/>
        <s v="Abram Hari"/>
        <s v="Darshit Jayaraman"/>
        <s v="Krish Arya"/>
        <s v="Piya Mandal"/>
        <s v="Gatik Bath"/>
        <s v="Devansh Chakrabarti"/>
        <s v="Ranbir Viswanathan"/>
        <s v="Kavya Chaudhuri"/>
        <s v="Aarna Chanda"/>
        <s v="Shlok Koshy"/>
        <s v="Ojas Ganesan"/>
        <s v="Rati Khare"/>
        <s v="Alia Chahal"/>
        <s v="Mannat Amble"/>
        <s v="Badal Kurian"/>
        <s v="Jayan Khalsa"/>
        <s v="Aarav Bajaj"/>
        <s v="Trisha Bhagat"/>
        <s v="Ishita Savant"/>
        <s v="Keya Ratta"/>
        <s v="Onkar Kara"/>
        <s v="Rhea Anand"/>
        <s v="Bhamini Bhardwaj"/>
        <s v="Akarsh Bhattacharyya"/>
        <s v="Shalv Agrawal"/>
        <s v="Faiyaz Ghose"/>
        <s v="Biju Sule"/>
        <s v="Chirag Loke"/>
        <s v="Faiyaz Barman"/>
        <s v="Sahil Bajaj"/>
        <s v="Jayant Lalla"/>
        <s v="Saanvi Vyas"/>
        <s v="Shayak Kibe"/>
        <s v="Umang Kota"/>
        <s v="Ahana  Gill"/>
        <s v="Divyansh Saxena"/>
        <s v="Taimur Dara"/>
        <s v="Yuvaan Deol"/>
        <s v="Ryan Zacharia"/>
        <s v="Inaaya  Atwal"/>
        <s v="Nishith Loyal"/>
        <s v="Diya Kari"/>
        <s v="Indrajit Jhaveri"/>
        <s v="Renee Bhandari"/>
        <s v="Madhav Kanda"/>
        <s v="Mehul Maharaj"/>
        <s v="Tarini Swamy"/>
        <s v="Farhan Dhar"/>
        <s v="Sahil Bobal"/>
        <s v="Kiara Ray"/>
        <s v="Divit Ravel"/>
        <s v="Nirvi Chaudry"/>
        <s v="Neelofar Yadav"/>
        <s v="Renee Deshpande"/>
        <s v="Damini Wali"/>
        <s v="Tara Bhatti"/>
        <s v="Urvi Divan"/>
        <s v="Kaira Doctor"/>
        <s v="Zara Toor"/>
        <s v="Badal Shenoy"/>
        <s v="Hrishita Sandhu"/>
        <s v="Dhruv Dutta"/>
        <s v="Vritika Dube"/>
        <s v="Samiha Rajan"/>
        <s v="Ryan Choudhury"/>
        <s v="Kabir Ratti"/>
        <s v="Jivika Gour"/>
        <s v="Jayesh Chawla"/>
        <s v="Gokul Tailor"/>
        <s v="Gokul Chaudhary"/>
        <s v="Lavanya Wable"/>
        <s v="Pari Ramanathan"/>
        <s v="Renee Lad"/>
        <s v="Arhaan Agate"/>
        <s v="Indranil Lal"/>
        <s v="Divit Kant"/>
        <s v="Keya Tailor"/>
        <s v="Misha Chacko"/>
        <s v="Nirvaan Mani"/>
        <s v="Jayan Kothari"/>
        <s v="Reyansh Chacko"/>
        <s v="Shanaya Srinivas"/>
        <s v="Zoya Gera"/>
        <s v="Baiju Manne"/>
        <s v="Anika Yogi"/>
        <s v="Miraya Vig"/>
        <s v="Urvi Wali"/>
        <s v="Lakshay Rajan"/>
        <s v="Samiha Venkatesh"/>
        <s v="Vanya Datta"/>
        <s v="Stuvan Issac"/>
        <s v="Kimaya Bajwa"/>
        <s v="Arhaan Chaudhari"/>
        <s v="Trisha Atwal"/>
        <s v="Onkar Ramachandran"/>
        <s v="Anaya Karpe"/>
        <s v="Dharmajan Toor"/>
        <s v="Mahika Saha"/>
        <s v="Indrajit Swaminathan"/>
        <s v="Azad Shere"/>
        <s v="Abram Borah"/>
        <s v="Ela Magar"/>
        <s v="Rati Bala"/>
        <s v="Aniruddh Kaur"/>
        <s v="Nitya Sethi"/>
        <s v="Adah Wali"/>
        <s v="Nirvaan Khanna"/>
        <s v="Hunar Edwin"/>
        <s v="Damini Deep"/>
        <s v="Darshit Chanda"/>
        <s v="Navya Sule"/>
        <s v="Alisha Dugar"/>
        <s v="Zeeshan Loyal"/>
        <s v="Indrajit Sanghvi"/>
        <s v="Samarth Rana"/>
        <s v="Miraya Ratta"/>
        <s v="Sumer Ratti"/>
        <s v="Hridaan Bali"/>
        <s v="Inaaya  Tandon"/>
        <s v="Ehsaan Toor"/>
        <s v="Anvi Dhar"/>
        <s v="Parinaaz Chacko"/>
        <s v="Amira Varkey"/>
        <s v="Mehul Walia"/>
        <s v="Chirag Bassi"/>
        <s v="Lakshay Hans"/>
        <s v="Samar Mahajan"/>
        <s v="Indrans Subramanian"/>
        <s v="Abram Bala"/>
        <s v="Urvi Krish"/>
        <s v="Indrajit Acharya"/>
        <s v="Keya Jain"/>
        <s v="Ranbir Din"/>
        <s v="Ivana Swamy"/>
        <s v="Sara Ramanathan"/>
        <s v="Saira Vig"/>
        <s v="Zara Mallick"/>
        <s v="Madhup Saxena"/>
        <s v="Rhea Dhillon"/>
        <s v="Vardaniya Roy"/>
        <s v="Miraan Ratti"/>
        <s v="Prisha Sengupta"/>
        <s v="Khushi Bora"/>
        <s v="Lagan Khosla"/>
        <s v="Ishaan Bala"/>
        <s v="Jivika Lalla"/>
        <s v="Veer Dewan"/>
        <s v="Vardaniya Tank"/>
        <s v="Shlok Mandal"/>
        <s v="Vanya Shukla"/>
        <s v="Hrishita Choudhry"/>
        <s v="Samar Dash"/>
        <s v="Ela Sheth"/>
        <s v="Anya Garde"/>
        <s v="Anahita Kamdar"/>
        <s v="Anvi Barad"/>
        <s v="Jhanvi Chand"/>
        <s v="Krish Bawa"/>
        <s v="Miraya Jain"/>
        <s v="Raunak Kale"/>
        <s v="Aaryahi Sankar"/>
        <s v="Hunar Doctor"/>
        <s v="Eva Bawa"/>
        <s v="Shaan Kumer"/>
        <s v="Taimur Bawa"/>
        <s v="Vritika Warrior"/>
        <s v="Eva Master"/>
        <s v="Ranbir Sachdeva"/>
        <s v="Bhavin Divan"/>
        <s v="Jayant Sodhi"/>
        <s v="Baiju Rajagopal"/>
        <s v="Veer Vyas"/>
        <s v="Tushar Varkey"/>
        <s v="Ivan Hayer"/>
        <s v="Yuvraj  Saraf"/>
        <s v="Lakshit Bali"/>
        <s v="Miraya Dua"/>
        <s v="Bhavin Venkataraman"/>
        <s v="Shamik Ahluwalia"/>
        <s v="Indranil Gole"/>
        <s v="Arhaan Rau"/>
        <s v="Nehmat Gaba"/>
        <s v="Yuvraj  Iyer"/>
        <s v="Charvi Gour"/>
        <s v="Anvi Sandhu"/>
        <s v="Himmat Basu"/>
        <s v="Vihaan Mani"/>
        <s v="Reyansh Bose"/>
        <s v="Farhan Ray"/>
        <s v="Lavanya Cherian"/>
        <s v="Lavanya Rau"/>
        <s v="Advik Toor"/>
        <s v="Rasha Desai"/>
        <s v="Faiyaz Thaker"/>
        <s v="Baiju Sarin"/>
        <s v="Aradhya Warrior"/>
        <s v="Advik Raval"/>
        <s v="Lakshit Dutt"/>
        <s v="Shayak Sengupta"/>
        <s v="Kavya Sangha"/>
        <s v="Aarav Verma"/>
        <s v="Ritvik Zachariah"/>
        <s v="Aaina Bava"/>
        <s v="Ira Anne"/>
        <s v="Anvi Sridhar"/>
        <s v="Yasmin Sarma"/>
        <s v="Yuvaan Chand"/>
        <s v="Rati Varghese"/>
        <s v="Aaryahi Bhatnagar"/>
        <s v="Ela Bajwa"/>
        <s v="Romil Bahri"/>
        <s v="Advika Srinivas"/>
        <s v="Shayak Reddy"/>
        <s v="Tejas Tella"/>
        <s v="Samarth Dhar"/>
        <s v="Ritvik Kaul"/>
        <s v="Piya Johal"/>
        <s v="Stuvan Buch"/>
        <s v="Kanav Rajagopalan"/>
        <s v="Prerak Bhavsar"/>
        <s v="Kismat Rout"/>
        <s v="Kismat Keer"/>
        <s v="Purab Karan"/>
        <s v="Pranay Bal"/>
        <s v="Miraan Malhotra"/>
        <s v="Ritvik Chad"/>
        <s v="Ishita Tiwari"/>
        <s v="Kavya Char"/>
        <s v="Indrans Kade"/>
        <s v="Indrajit Jha"/>
        <s v="Taran Kamdar"/>
        <s v="Samaira Kashyap"/>
        <s v="Kashvi Doctor"/>
        <s v="Ira Magar"/>
        <s v="Kashvi Yadav"/>
        <s v="Adah Bhatti"/>
        <s v="Jhanvi Khosla"/>
        <s v="Shray Sani"/>
        <s v="Zain Varkey"/>
        <s v="Emir Sharaf"/>
        <s v="Prisha Kapur"/>
        <s v="Ehsaan Kulkarni"/>
        <s v="Nitya Solanki"/>
        <s v="Aniruddh Bandi"/>
        <s v="Ojas Buch"/>
        <s v="Nitya Sastry"/>
        <s v="Samarth Sehgal"/>
        <s v="Abram Bali"/>
        <s v="Aniruddh Manne"/>
        <s v="Arnav Seth"/>
        <s v="Shray Setty"/>
        <s v="Yuvraj  Lal"/>
        <s v="Tejas Badal"/>
        <s v="Kiara Sankar"/>
        <s v="Charvi Sagar"/>
        <s v="Dhanush Rau"/>
        <s v="Lakshit Ramaswamy"/>
        <s v="Badal Dhawan"/>
        <s v="Alisha Arora"/>
        <s v="Emir Banik"/>
        <s v="Vritika Issac"/>
        <s v="Anvi Chad"/>
        <s v="Divij Barman"/>
        <s v="Myra Saran"/>
        <s v="Samar Aggarwal"/>
        <s v="Samar Balan"/>
        <s v="Zoya Grover"/>
        <s v="Dhanush Biswas"/>
        <s v="Kabir Kulkarni"/>
        <s v="Mamooty Sawhney"/>
        <s v="Madhup Rattan"/>
        <s v="Lakshit Zachariah"/>
        <s v="Amani Date"/>
        <s v="Parinaaz Ramanathan"/>
        <s v="Neysa Kumar"/>
        <s v="Shalv Dalal"/>
        <s v="Rasha Sabharwal"/>
        <s v="Sana Sani"/>
        <s v="Priyansh Talwar"/>
        <s v="Indrans Halder"/>
        <s v="Purab Kohli"/>
        <s v="Bhavin Krishna"/>
        <s v="Tushar Saha"/>
        <s v="Shray Joshi"/>
        <s v="Urvi Savant"/>
        <s v="Vaibhav Kothari"/>
        <s v="Hridaan Ben"/>
        <s v="Saira Wali"/>
        <s v="Aaina Majumdar"/>
        <s v="Alisha Ratti"/>
        <s v="Miraan Chanda"/>
        <s v="Tiya Batra"/>
        <s v="Mamooty Gandhi"/>
        <s v="Saanvi Dugar"/>
        <s v="Anaya Sen"/>
        <s v="Lagan Aurora"/>
        <s v="Azad Baria"/>
        <s v="Tejas Vohra"/>
        <s v="Divij Contractor"/>
        <s v="Reyansh Bahl"/>
        <s v="Jayesh Apte"/>
        <s v="Nitya Verma"/>
        <s v="Trisha Jaggi"/>
        <s v="Saira Dube"/>
        <s v="Suhana Kaul"/>
        <s v="Siya Lall"/>
        <s v="Bhavin Kothari"/>
        <s v="Aaina Dâ€™Alia"/>
        <s v="Anahi Singh"/>
        <s v="Stuvan Tank"/>
        <s v="Riya Sani"/>
        <s v="Oorja Kunda"/>
        <s v="Advik Saxena"/>
        <s v="Lakshay Chana"/>
        <s v="Kiaan Cheema"/>
        <s v="Divij Comar"/>
        <s v="Kiaan Shroff"/>
        <s v="Hansh Mandal"/>
        <s v="Ojas Suresh"/>
        <s v="Aaryahi Deshmukh"/>
        <s v="Lakshay Borra"/>
        <s v="Saanvi Mann"/>
        <s v="Aarav Ahuja"/>
        <s v="Rohan Chandra"/>
        <s v="Aaina Tella"/>
        <s v="Priyansh Desai"/>
        <s v="Armaan Sethi"/>
        <s v="Renee Tara"/>
        <s v="Emir Anne"/>
        <s v="Nitya Karpe"/>
        <s v="Taimur Dyal"/>
        <s v="Yasmin Dugar"/>
        <s v="Renee Ramesh"/>
        <s v="Shayak Chhabra"/>
        <s v="Arhaan Bir"/>
        <s v="Urvi Bhandari"/>
        <s v="Yuvaan Sarkar"/>
        <s v="Tanya Choudhry"/>
        <s v="Arnav Khosla"/>
        <s v="Anay Lad"/>
        <s v="Hansh Kaur"/>
        <s v="Navya Soni"/>
        <s v="Ritvik Sampath"/>
        <s v="Tejas Bava"/>
        <s v="Nirvi Chopra"/>
        <s v="Manjari Sachar"/>
        <s v="Tiya Gandhi"/>
        <s v="Misha Sathe"/>
        <s v="Rohan Srinivas"/>
        <s v="Aaina Keer"/>
        <s v="Ira Chahal"/>
        <s v="Saksham Sama"/>
        <s v="Arhaan Lala"/>
        <s v="Zain Halder"/>
        <s v="Ela Apte"/>
        <s v="Prisha Dass"/>
        <s v="Miraya Buch"/>
        <s v="Keya Kaur"/>
        <s v="Aarna Ratti"/>
        <s v="Nitara Keer"/>
        <s v="Shamik Salvi"/>
        <s v="Anahi Brahmbhatt"/>
        <s v="Chirag Sachdeva"/>
        <s v="Navya Goel"/>
        <s v="Damini Varty"/>
        <s v="Vihaan Maharaj"/>
        <s v="Keya Thakkar"/>
        <s v="Romil Gara"/>
        <s v="Divij Sharaf"/>
        <s v="Jhanvi Sethi"/>
        <s v="Ivan Devi"/>
        <s v="Priyansh Sharma"/>
        <s v="Indrajit Chauhan"/>
        <s v="Jayan Ranganathan"/>
        <s v="Aaina Shroff"/>
        <s v="Inaaya  Chahal"/>
        <s v="Nishith Mane"/>
        <s v="Indranil Rattan"/>
        <s v="Yuvraj  Seshadri"/>
        <s v="Prerak Bir"/>
        <s v="Vedika Biswas"/>
        <s v="Arnav Shankar"/>
        <s v="Anvi Bhakta"/>
        <s v="Arhaan Bahri"/>
        <s v="Raunak Uppal"/>
        <s v="Ira Contractor"/>
        <s v="Divyansh Gour"/>
        <s v="Badal Dhar"/>
        <s v="Anahi Bahri"/>
        <s v="Riaan Bahri"/>
        <s v="Anvi Mannan"/>
        <s v="Anahi Kara"/>
        <s v="Mamooty Tak"/>
        <s v="Pihu Bhavsar"/>
        <s v="Zeeshan Kata"/>
        <s v="Rohan Aggarwal"/>
        <s v="Biju Loke"/>
        <s v="Shray Master"/>
        <s v="Amira Sarma"/>
        <s v="Drishya Tella"/>
        <s v="Shlok Sankar"/>
        <s v="Krish Chada"/>
        <s v="Indrajit Bora"/>
        <s v="Ayesha Bains"/>
        <s v="Nakul Butala"/>
        <s v="Dhanuk Samra"/>
        <s v="Zain Borah"/>
        <s v="Nayantara Dass"/>
        <s v="Manjari Sura"/>
        <s v="Anvi Magar"/>
        <s v="Sahil Keer"/>
        <s v="Madhup Sagar"/>
        <s v="Arhaan Mallick"/>
        <s v="Mishti Koshy"/>
        <s v="Ivana Kunda"/>
        <s v="Reyansh Trivedi"/>
        <s v="Mohanlal Solanki"/>
        <s v="Nitara Sridhar"/>
        <s v="Samiha Bhat"/>
        <s v="Anaya Sidhu"/>
        <s v="Krish Grewal"/>
        <s v="Farhan Banerjee"/>
        <s v="Purab Dalal"/>
        <s v="Alia Kibe"/>
        <s v="Mannat Madan"/>
        <s v="Akarsh Dara"/>
        <s v="Nitya Goel"/>
        <s v="Zaina Gara"/>
        <s v="Pihu Malhotra"/>
        <s v="Kimaya Bansal"/>
        <s v="Ishaan Comar"/>
        <s v="Prisha Grover"/>
        <s v="Kimaya Sankar"/>
        <s v="Elakshi Sinha"/>
        <s v="Romil Shukla"/>
        <s v="Keya Sarna"/>
        <s v="Chirag Babu"/>
        <s v="Prisha Wali"/>
        <s v="Aarav Bandi"/>
        <s v="Mohanlal Raman"/>
        <s v="Riya Tak"/>
        <s v="Seher Sheth"/>
        <s v="Bhamini Majumdar"/>
        <s v="Pranay Venkataraman"/>
        <s v="Mannat Subramanian"/>
        <s v="Indrans Magar"/>
        <s v="Samarth Kashyap"/>
        <s v="Siya Chand"/>
        <s v="Ivana Soman"/>
        <s v="Neelofar Kala"/>
        <s v="Alia Khatri"/>
        <s v="Jivin De"/>
        <s v="Jivin Karnik"/>
        <s v="Siya Srivastava"/>
        <s v="Pranay Gara"/>
        <s v="Armaan Chowdhury"/>
        <s v="Armaan Sami"/>
        <s v="Ojas Ramachandran"/>
        <s v="Kiaan Keer"/>
        <s v="Bhamini Mahal"/>
        <s v="Samarth Bahri"/>
        <s v="Hiran Sem"/>
        <s v="Reyansh Bakshi"/>
        <s v="Eva Comar"/>
        <s v="Advik Kar"/>
        <s v="Mahika Dash"/>
        <s v="Riaan Karan"/>
        <s v="Ranbir Bhardwaj"/>
        <s v="Shlok Batta"/>
        <s v="Advik Biswas"/>
        <s v="Pranay Bhardwaj"/>
        <s v="Nehmat Gopal"/>
        <s v="Anahita Savant"/>
        <s v="Ira Ahuja"/>
        <s v="Ryan Rajan"/>
        <s v="Sana Lalla"/>
        <s v="Nayantara Devi"/>
        <s v="Hansh Chatterjee"/>
        <s v="Riya Gera"/>
        <s v="Yakshit Sanghvi"/>
        <s v="Bhavin Sangha"/>
        <s v="Bhamini Taneja"/>
        <s v="Krish Sankaran"/>
        <s v="Nishith Khosla"/>
        <s v="Jivika Shan"/>
        <s v="Pranay Ram"/>
        <s v="Vidur Dayal"/>
        <s v="Vanya Shenoy"/>
        <s v="Ryan Bala"/>
        <s v="Elakshi Zachariah"/>
        <s v="Nitya Bail"/>
        <s v="Taran Chaudhary"/>
        <s v="Ranbir Deshpande"/>
        <s v="Jayan Sur"/>
        <s v="Mahika Sekhon"/>
        <s v="Vanya Thakur"/>
        <s v="Saira Buch"/>
        <s v="Pari Keer"/>
        <s v="Lakshay Kumer"/>
        <s v="Vivaan Kata"/>
        <s v="Madhup Mannan"/>
        <s v="Ishaan Rau"/>
        <s v="Nitya Chada"/>
        <s v="Hazel Salvi"/>
        <s v="Jhanvi Balasubramanian"/>
        <s v="Pranay Sawhney"/>
        <s v="Kimaya Zacharia"/>
        <s v="Mehul Das"/>
        <s v="Vivaan Talwar"/>
        <s v="Abram Wason"/>
        <s v="Anika Devi"/>
        <s v="Kabir Bala"/>
        <s v="Hunar Arya"/>
        <s v="Rohan Khare"/>
        <s v="Samiha Bhatia"/>
        <s v="Shalv Rege"/>
        <s v="Sumer Chacko"/>
        <s v="Misha Yohannan"/>
        <s v="Yashvi Sabharwal"/>
        <s v="Adah Kaur"/>
        <s v="Prisha Gara"/>
        <s v="Drishya Ratta"/>
        <s v="Samiha Chander"/>
        <s v="Hazel Venkatesh"/>
        <s v="Amani Agarwal"/>
        <s v="Lakshit Dugar"/>
        <s v="Hrishita Mangal"/>
        <s v="Nirvi Bala"/>
        <s v="Rohan Chacko"/>
        <s v="Vivaan Sehgal"/>
        <s v="Adira Sandal"/>
        <s v="Advika Dave"/>
        <s v="Reyansh Kaul"/>
        <s v="Samar Badal"/>
        <s v="Ira Bhargava"/>
        <s v="Ayesha Virk"/>
        <s v="Nirvi Chander"/>
        <s v="Indranil Seshadri"/>
        <s v="Zara Bath"/>
        <s v="Tanya Bobal"/>
        <s v="Hunar Thaker"/>
        <s v="Myra Butala"/>
        <s v="Fateh Sahni"/>
        <s v="Elakshi Chaudhry"/>
        <s v="Anahi Sem"/>
        <s v="Jhanvi Chowdhury"/>
        <s v="Shray Dhaliwal"/>
        <s v="Mannat Krishna"/>
        <s v="Anahi Ranganathan"/>
        <s v="Jivin Gala"/>
        <s v="Jiya Ganguly"/>
        <s v="Khushi Kalla"/>
        <s v="Hridaan Ramaswamy"/>
        <s v="Pranay Edwin"/>
        <s v="Eva Sathe"/>
        <s v="Inaaya  Som"/>
        <s v="Ela Bajaj"/>
        <s v="Mehul Lall"/>
        <s v="Farhan Keer"/>
        <s v="Alia Bala"/>
        <s v="Farhan Amble"/>
        <s v="Suhana Krish"/>
        <s v="Ryan Gulati"/>
        <s v="Pari Dyal"/>
        <s v="Shanaya Thaker"/>
        <s v="Navya Bhatnagar"/>
        <s v="Ishita Jhaveri"/>
        <s v="Zain Saini"/>
        <s v="Zoya Chowdhury"/>
        <s v="Aarav Issac"/>
        <s v="Ishaan Solanki"/>
        <s v="Aarav Lall"/>
        <s v="Sahil Khanna"/>
        <s v="Aaryahi Ben"/>
        <s v="Nitya Rajagopalan"/>
        <s v="Tiya Kamdar"/>
        <s v="Kabir Raja"/>
        <s v="Shamik Samra"/>
        <s v="Hazel Anne"/>
        <s v="Aaina Lal"/>
        <s v="Aarna Jayaraman"/>
        <s v="Priyansh Deshpande"/>
        <s v="Vanya Gopal"/>
        <s v="Kashvi Chokshi"/>
        <s v="Uthkarsh Dayal"/>
        <s v="Mahika Suresh"/>
        <s v="Sara Vala"/>
        <s v="Jayesh Mall"/>
        <s v="Vedika Jani"/>
        <s v="Zain Chander"/>
        <s v="Ivana Kaul"/>
        <s v="Ishaan Sharaf"/>
        <s v="Anika Dave"/>
        <s v="Reyansh Jhaveri"/>
        <s v="Tarini Ramaswamy"/>
        <s v="Sumer Ahluwalia"/>
        <s v="Divit Kalita"/>
        <s v="Gokul Garg"/>
        <s v="Advik Gala"/>
        <s v="Kartik Sha"/>
        <s v="Raunak Yohannan"/>
      </sharedItems>
    </cacheField>
    <cacheField name="Department_ID" numFmtId="0">
      <sharedItems containsSemiMixedTypes="0" containsString="0" containsNumber="1" containsInteger="1" minValue="1" maxValue="6" count="6">
        <n v="4"/>
        <n v="2"/>
        <n v="5"/>
        <n v="1"/>
        <n v="6"/>
        <n v="3"/>
      </sharedItems>
    </cacheField>
    <cacheField name="Designation" numFmtId="0">
      <sharedItems count="14">
        <s v="Marketing Executive"/>
        <s v="HR Manager"/>
        <s v="Sales Executive"/>
        <s v="Data Engineer"/>
        <s v="Sales Manager"/>
        <s v="Operations Manager"/>
        <s v="Developer"/>
        <s v="Brand Manager"/>
        <s v="Accountant"/>
        <s v="System Analyst"/>
        <s v="HR Executive"/>
        <s v="Analyst"/>
        <s v="Operations Executive"/>
        <s v="Finance Manager"/>
      </sharedItems>
    </cacheField>
    <cacheField name="Salary" numFmtId="0">
      <sharedItems containsSemiMixedTypes="0" containsString="0" containsNumber="1" containsInteger="1" minValue="30109" maxValue="119961" count="996">
        <n v="47652"/>
        <n v="94093"/>
        <n v="97392"/>
        <n v="64899"/>
        <n v="71490"/>
        <n v="68576"/>
        <n v="58041"/>
        <n v="110501"/>
        <n v="101443"/>
        <n v="99572"/>
        <n v="119474"/>
        <n v="64628"/>
        <n v="93505"/>
        <n v="85427"/>
        <n v="111979"/>
        <n v="92569"/>
        <n v="60980"/>
        <n v="72147"/>
        <n v="54499"/>
        <n v="113036"/>
        <n v="88747"/>
        <n v="64302"/>
        <n v="69131"/>
        <n v="100522"/>
        <n v="109356"/>
        <n v="100153"/>
        <n v="33270"/>
        <n v="63826"/>
        <n v="103509"/>
        <n v="91470"/>
        <n v="55669"/>
        <n v="99786"/>
        <n v="36760"/>
        <n v="102837"/>
        <n v="57909"/>
        <n v="70856"/>
        <n v="65182"/>
        <n v="86029"/>
        <n v="76811"/>
        <n v="86020"/>
        <n v="91172"/>
        <n v="39293"/>
        <n v="97561"/>
        <n v="116502"/>
        <n v="119324"/>
        <n v="33299"/>
        <n v="108569"/>
        <n v="110153"/>
        <n v="81126"/>
        <n v="40372"/>
        <n v="79477"/>
        <n v="42481"/>
        <n v="65431"/>
        <n v="92909"/>
        <n v="115054"/>
        <n v="69082"/>
        <n v="45362"/>
        <n v="54464"/>
        <n v="103600"/>
        <n v="99256"/>
        <n v="94234"/>
        <n v="65915"/>
        <n v="96024"/>
        <n v="116880"/>
        <n v="75841"/>
        <n v="93052"/>
        <n v="67113"/>
        <n v="115999"/>
        <n v="33537"/>
        <n v="107236"/>
        <n v="71785"/>
        <n v="64217"/>
        <n v="91498"/>
        <n v="104410"/>
        <n v="101197"/>
        <n v="91547"/>
        <n v="93130"/>
        <n v="111705"/>
        <n v="81413"/>
        <n v="77989"/>
        <n v="61441"/>
        <n v="114403"/>
        <n v="103545"/>
        <n v="96889"/>
        <n v="31222"/>
        <n v="53046"/>
        <n v="112600"/>
        <n v="110533"/>
        <n v="89729"/>
        <n v="96939"/>
        <n v="116073"/>
        <n v="90239"/>
        <n v="54729"/>
        <n v="36548"/>
        <n v="79946"/>
        <n v="82884"/>
        <n v="113954"/>
        <n v="104497"/>
        <n v="71197"/>
        <n v="67791"/>
        <n v="97044"/>
        <n v="100532"/>
        <n v="111047"/>
        <n v="47392"/>
        <n v="99992"/>
        <n v="65779"/>
        <n v="81692"/>
        <n v="91972"/>
        <n v="101631"/>
        <n v="101518"/>
        <n v="99632"/>
        <n v="85650"/>
        <n v="82934"/>
        <n v="89668"/>
        <n v="64199"/>
        <n v="112636"/>
        <n v="72592"/>
        <n v="96772"/>
        <n v="81635"/>
        <n v="94176"/>
        <n v="73476"/>
        <n v="93513"/>
        <n v="115140"/>
        <n v="61651"/>
        <n v="101355"/>
        <n v="65593"/>
        <n v="115416"/>
        <n v="96111"/>
        <n v="32598"/>
        <n v="60713"/>
        <n v="50421"/>
        <n v="63451"/>
        <n v="51516"/>
        <n v="48522"/>
        <n v="89765"/>
        <n v="31199"/>
        <n v="88047"/>
        <n v="65611"/>
        <n v="93848"/>
        <n v="36107"/>
        <n v="110300"/>
        <n v="48304"/>
        <n v="33779"/>
        <n v="36395"/>
        <n v="114382"/>
        <n v="97869"/>
        <n v="87069"/>
        <n v="71453"/>
        <n v="41213"/>
        <n v="59118"/>
        <n v="114966"/>
        <n v="106717"/>
        <n v="109994"/>
        <n v="105296"/>
        <n v="30109"/>
        <n v="113739"/>
        <n v="71322"/>
        <n v="78475"/>
        <n v="76039"/>
        <n v="35354"/>
        <n v="105454"/>
        <n v="106131"/>
        <n v="83563"/>
        <n v="49044"/>
        <n v="36838"/>
        <n v="32944"/>
        <n v="65292"/>
        <n v="85763"/>
        <n v="112696"/>
        <n v="67692"/>
        <n v="54301"/>
        <n v="60059"/>
        <n v="80739"/>
        <n v="102919"/>
        <n v="119849"/>
        <n v="69259"/>
        <n v="105721"/>
        <n v="71371"/>
        <n v="102890"/>
        <n v="101836"/>
        <n v="76614"/>
        <n v="82826"/>
        <n v="38678"/>
        <n v="38340"/>
        <n v="30885"/>
        <n v="31320"/>
        <n v="38188"/>
        <n v="111366"/>
        <n v="110951"/>
        <n v="46037"/>
        <n v="88919"/>
        <n v="81201"/>
        <n v="115184"/>
        <n v="93698"/>
        <n v="115770"/>
        <n v="101960"/>
        <n v="93815"/>
        <n v="60047"/>
        <n v="98955"/>
        <n v="50321"/>
        <n v="40622"/>
        <n v="34967"/>
        <n v="85444"/>
        <n v="81476"/>
        <n v="109014"/>
        <n v="100328"/>
        <n v="104074"/>
        <n v="55747"/>
        <n v="105867"/>
        <n v="86923"/>
        <n v="68481"/>
        <n v="36935"/>
        <n v="76853"/>
        <n v="103538"/>
        <n v="55418"/>
        <n v="72282"/>
        <n v="100752"/>
        <n v="107194"/>
        <n v="55310"/>
        <n v="105667"/>
        <n v="110264"/>
        <n v="92220"/>
        <n v="111372"/>
        <n v="35543"/>
        <n v="112442"/>
        <n v="46435"/>
        <n v="49338"/>
        <n v="82500"/>
        <n v="48707"/>
        <n v="87696"/>
        <n v="64011"/>
        <n v="104216"/>
        <n v="62280"/>
        <n v="81608"/>
        <n v="104778"/>
        <n v="85848"/>
        <n v="84275"/>
        <n v="50814"/>
        <n v="33906"/>
        <n v="64252"/>
        <n v="97792"/>
        <n v="86558"/>
        <n v="69583"/>
        <n v="53560"/>
        <n v="98179"/>
        <n v="104626"/>
        <n v="60443"/>
        <n v="105725"/>
        <n v="83135"/>
        <n v="100595"/>
        <n v="83480"/>
        <n v="97335"/>
        <n v="94113"/>
        <n v="57105"/>
        <n v="108536"/>
        <n v="113308"/>
        <n v="45221"/>
        <n v="114864"/>
        <n v="83153"/>
        <n v="61341"/>
        <n v="109751"/>
        <n v="55181"/>
        <n v="77652"/>
        <n v="107620"/>
        <n v="89646"/>
        <n v="88640"/>
        <n v="65028"/>
        <n v="59658"/>
        <n v="36715"/>
        <n v="72126"/>
        <n v="50763"/>
        <n v="72358"/>
        <n v="46971"/>
        <n v="66197"/>
        <n v="109853"/>
        <n v="109860"/>
        <n v="102321"/>
        <n v="114419"/>
        <n v="84828"/>
        <n v="30262"/>
        <n v="114342"/>
        <n v="88510"/>
        <n v="90608"/>
        <n v="32373"/>
        <n v="104053"/>
        <n v="41699"/>
        <n v="57059"/>
        <n v="73880"/>
        <n v="33564"/>
        <n v="50946"/>
        <n v="69661"/>
        <n v="97843"/>
        <n v="108891"/>
        <n v="92509"/>
        <n v="44389"/>
        <n v="117681"/>
        <n v="35167"/>
        <n v="97111"/>
        <n v="111189"/>
        <n v="78565"/>
        <n v="52791"/>
        <n v="64166"/>
        <n v="45853"/>
        <n v="37814"/>
        <n v="107101"/>
        <n v="42630"/>
        <n v="101495"/>
        <n v="108890"/>
        <n v="112439"/>
        <n v="56643"/>
        <n v="119188"/>
        <n v="105840"/>
        <n v="88299"/>
        <n v="42181"/>
        <n v="92235"/>
        <n v="79689"/>
        <n v="95842"/>
        <n v="30725"/>
        <n v="96486"/>
        <n v="62802"/>
        <n v="84776"/>
        <n v="100718"/>
        <n v="68730"/>
        <n v="55341"/>
        <n v="99253"/>
        <n v="30795"/>
        <n v="36486"/>
        <n v="46452"/>
        <n v="65235"/>
        <n v="109401"/>
        <n v="74656"/>
        <n v="73940"/>
        <n v="87853"/>
        <n v="62926"/>
        <n v="59568"/>
        <n v="72662"/>
        <n v="86488"/>
        <n v="75663"/>
        <n v="113809"/>
        <n v="102196"/>
        <n v="44992"/>
        <n v="85862"/>
        <n v="60918"/>
        <n v="111492"/>
        <n v="82428"/>
        <n v="115234"/>
        <n v="38885"/>
        <n v="46515"/>
        <n v="95957"/>
        <n v="56666"/>
        <n v="46255"/>
        <n v="113075"/>
        <n v="111365"/>
        <n v="85363"/>
        <n v="92982"/>
        <n v="114170"/>
        <n v="40411"/>
        <n v="116865"/>
        <n v="103781"/>
        <n v="82373"/>
        <n v="64400"/>
        <n v="115138"/>
        <n v="35086"/>
        <n v="40340"/>
        <n v="99659"/>
        <n v="87045"/>
        <n v="86160"/>
        <n v="92240"/>
        <n v="69320"/>
        <n v="75002"/>
        <n v="72630"/>
        <n v="95772"/>
        <n v="57409"/>
        <n v="81684"/>
        <n v="99923"/>
        <n v="115174"/>
        <n v="104829"/>
        <n v="75986"/>
        <n v="87849"/>
        <n v="107094"/>
        <n v="114679"/>
        <n v="109589"/>
        <n v="45209"/>
        <n v="86548"/>
        <n v="36302"/>
        <n v="69097"/>
        <n v="87720"/>
        <n v="116761"/>
        <n v="52472"/>
        <n v="63313"/>
        <n v="119007"/>
        <n v="68666"/>
        <n v="43401"/>
        <n v="75224"/>
        <n v="113824"/>
        <n v="88215"/>
        <n v="69913"/>
        <n v="108122"/>
        <n v="107458"/>
        <n v="59878"/>
        <n v="53289"/>
        <n v="33296"/>
        <n v="69609"/>
        <n v="79957"/>
        <n v="119034"/>
        <n v="74910"/>
        <n v="99438"/>
        <n v="92592"/>
        <n v="56036"/>
        <n v="63314"/>
        <n v="79618"/>
        <n v="41360"/>
        <n v="68085"/>
        <n v="31151"/>
        <n v="36024"/>
        <n v="115415"/>
        <n v="84065"/>
        <n v="51119"/>
        <n v="84237"/>
        <n v="97741"/>
        <n v="34995"/>
        <n v="86680"/>
        <n v="70333"/>
        <n v="54754"/>
        <n v="53954"/>
        <n v="93966"/>
        <n v="45051"/>
        <n v="46260"/>
        <n v="32402"/>
        <n v="107375"/>
        <n v="41009"/>
        <n v="114857"/>
        <n v="59659"/>
        <n v="31033"/>
        <n v="73024"/>
        <n v="69825"/>
        <n v="65439"/>
        <n v="97797"/>
        <n v="50826"/>
        <n v="118451"/>
        <n v="45402"/>
        <n v="63152"/>
        <n v="67926"/>
        <n v="51439"/>
        <n v="81487"/>
        <n v="65645"/>
        <n v="59470"/>
        <n v="98661"/>
        <n v="47040"/>
        <n v="62679"/>
        <n v="103846"/>
        <n v="56953"/>
        <n v="110580"/>
        <n v="72522"/>
        <n v="81359"/>
        <n v="38494"/>
        <n v="75304"/>
        <n v="102318"/>
        <n v="114992"/>
        <n v="51458"/>
        <n v="93917"/>
        <n v="73305"/>
        <n v="101645"/>
        <n v="65361"/>
        <n v="56624"/>
        <n v="53749"/>
        <n v="115444"/>
        <n v="73220"/>
        <n v="47557"/>
        <n v="52429"/>
        <n v="64709"/>
        <n v="77605"/>
        <n v="63361"/>
        <n v="86149"/>
        <n v="68671"/>
        <n v="102725"/>
        <n v="74807"/>
        <n v="50274"/>
        <n v="115649"/>
        <n v="64809"/>
        <n v="31634"/>
        <n v="65010"/>
        <n v="64572"/>
        <n v="106446"/>
        <n v="117705"/>
        <n v="67492"/>
        <n v="45329"/>
        <n v="87914"/>
        <n v="100724"/>
        <n v="54707"/>
        <n v="37221"/>
        <n v="92932"/>
        <n v="67274"/>
        <n v="59839"/>
        <n v="47962"/>
        <n v="35526"/>
        <n v="55133"/>
        <n v="103252"/>
        <n v="79920"/>
        <n v="74742"/>
        <n v="105170"/>
        <n v="73406"/>
        <n v="115036"/>
        <n v="91906"/>
        <n v="49671"/>
        <n v="94200"/>
        <n v="96487"/>
        <n v="83749"/>
        <n v="71809"/>
        <n v="38901"/>
        <n v="36163"/>
        <n v="116960"/>
        <n v="64602"/>
        <n v="88953"/>
        <n v="108875"/>
        <n v="55783"/>
        <n v="38994"/>
        <n v="44253"/>
        <n v="98808"/>
        <n v="65251"/>
        <n v="72205"/>
        <n v="109101"/>
        <n v="79009"/>
        <n v="86759"/>
        <n v="97296"/>
        <n v="102702"/>
        <n v="89808"/>
        <n v="63416"/>
        <n v="88673"/>
        <n v="67973"/>
        <n v="97213"/>
        <n v="64702"/>
        <n v="86239"/>
        <n v="45420"/>
        <n v="53094"/>
        <n v="73440"/>
        <n v="84834"/>
        <n v="45284"/>
        <n v="89712"/>
        <n v="86034"/>
        <n v="44547"/>
        <n v="101845"/>
        <n v="36712"/>
        <n v="110627"/>
        <n v="85285"/>
        <n v="100069"/>
        <n v="51852"/>
        <n v="113181"/>
        <n v="45371"/>
        <n v="96689"/>
        <n v="119564"/>
        <n v="105590"/>
        <n v="104421"/>
        <n v="37275"/>
        <n v="100841"/>
        <n v="41409"/>
        <n v="35251"/>
        <n v="33836"/>
        <n v="76296"/>
        <n v="106020"/>
        <n v="64183"/>
        <n v="72430"/>
        <n v="62972"/>
        <n v="37252"/>
        <n v="33639"/>
        <n v="119215"/>
        <n v="68687"/>
        <n v="51541"/>
        <n v="47015"/>
        <n v="31669"/>
        <n v="62090"/>
        <n v="88222"/>
        <n v="119202"/>
        <n v="40694"/>
        <n v="40050"/>
        <n v="35292"/>
        <n v="108210"/>
        <n v="116649"/>
        <n v="44075"/>
        <n v="62476"/>
        <n v="59606"/>
        <n v="111668"/>
        <n v="77010"/>
        <n v="102338"/>
        <n v="113678"/>
        <n v="101049"/>
        <n v="73966"/>
        <n v="91359"/>
        <n v="117932"/>
        <n v="70156"/>
        <n v="87601"/>
        <n v="33045"/>
        <n v="64618"/>
        <n v="81580"/>
        <n v="36326"/>
        <n v="107197"/>
        <n v="111968"/>
        <n v="92236"/>
        <n v="78794"/>
        <n v="90886"/>
        <n v="50641"/>
        <n v="102407"/>
        <n v="106870"/>
        <n v="42788"/>
        <n v="52906"/>
        <n v="111944"/>
        <n v="58315"/>
        <n v="83015"/>
        <n v="60000"/>
        <n v="108278"/>
        <n v="76989"/>
        <n v="113452"/>
        <n v="75782"/>
        <n v="79660"/>
        <n v="54812"/>
        <n v="40477"/>
        <n v="65667"/>
        <n v="44870"/>
        <n v="60704"/>
        <n v="86401"/>
        <n v="40450"/>
        <n v="65528"/>
        <n v="77290"/>
        <n v="97464"/>
        <n v="101915"/>
        <n v="79024"/>
        <n v="46935"/>
        <n v="59708"/>
        <n v="89293"/>
        <n v="101966"/>
        <n v="83347"/>
        <n v="40561"/>
        <n v="48154"/>
        <n v="107598"/>
        <n v="57261"/>
        <n v="83949"/>
        <n v="107096"/>
        <n v="85374"/>
        <n v="35896"/>
        <n v="59476"/>
        <n v="45774"/>
        <n v="94015"/>
        <n v="118113"/>
        <n v="93703"/>
        <n v="60459"/>
        <n v="119918"/>
        <n v="62857"/>
        <n v="74178"/>
        <n v="82220"/>
        <n v="67482"/>
        <n v="84278"/>
        <n v="45606"/>
        <n v="106326"/>
        <n v="50503"/>
        <n v="33115"/>
        <n v="74340"/>
        <n v="60099"/>
        <n v="84418"/>
        <n v="31714"/>
        <n v="73911"/>
        <n v="75145"/>
        <n v="32959"/>
        <n v="75585"/>
        <n v="32573"/>
        <n v="62599"/>
        <n v="81853"/>
        <n v="117102"/>
        <n v="54311"/>
        <n v="45938"/>
        <n v="90918"/>
        <n v="60143"/>
        <n v="36669"/>
        <n v="94673"/>
        <n v="42563"/>
        <n v="90567"/>
        <n v="37240"/>
        <n v="72138"/>
        <n v="51279"/>
        <n v="85623"/>
        <n v="99349"/>
        <n v="82715"/>
        <n v="69175"/>
        <n v="45704"/>
        <n v="81260"/>
        <n v="63337"/>
        <n v="71638"/>
        <n v="110824"/>
        <n v="61517"/>
        <n v="38263"/>
        <n v="41899"/>
        <n v="78722"/>
        <n v="107841"/>
        <n v="87458"/>
        <n v="70660"/>
        <n v="62003"/>
        <n v="92297"/>
        <n v="100825"/>
        <n v="74496"/>
        <n v="53603"/>
        <n v="103516"/>
        <n v="79463"/>
        <n v="35218"/>
        <n v="108228"/>
        <n v="117472"/>
        <n v="83169"/>
        <n v="119226"/>
        <n v="100376"/>
        <n v="80679"/>
        <n v="93152"/>
        <n v="102086"/>
        <n v="47175"/>
        <n v="92445"/>
        <n v="78221"/>
        <n v="93285"/>
        <n v="59746"/>
        <n v="54049"/>
        <n v="50950"/>
        <n v="64284"/>
        <n v="77071"/>
        <n v="64567"/>
        <n v="57973"/>
        <n v="55466"/>
        <n v="48075"/>
        <n v="63160"/>
        <n v="48639"/>
        <n v="43742"/>
        <n v="89997"/>
        <n v="72347"/>
        <n v="34208"/>
        <n v="69323"/>
        <n v="108018"/>
        <n v="42988"/>
        <n v="107775"/>
        <n v="84993"/>
        <n v="35281"/>
        <n v="116345"/>
        <n v="113343"/>
        <n v="99361"/>
        <n v="104013"/>
        <n v="48360"/>
        <n v="39913"/>
        <n v="40064"/>
        <n v="104049"/>
        <n v="47318"/>
        <n v="86138"/>
        <n v="62555"/>
        <n v="35964"/>
        <n v="49755"/>
        <n v="110463"/>
        <n v="104967"/>
        <n v="32637"/>
        <n v="58470"/>
        <n v="94381"/>
        <n v="70119"/>
        <n v="37216"/>
        <n v="93215"/>
        <n v="91860"/>
        <n v="72455"/>
        <n v="79722"/>
        <n v="48868"/>
        <n v="85512"/>
        <n v="102202"/>
        <n v="61849"/>
        <n v="43843"/>
        <n v="48076"/>
        <n v="60717"/>
        <n v="38205"/>
        <n v="118825"/>
        <n v="54978"/>
        <n v="94416"/>
        <n v="111974"/>
        <n v="98292"/>
        <n v="52678"/>
        <n v="77906"/>
        <n v="32662"/>
        <n v="99038"/>
        <n v="37852"/>
        <n v="83111"/>
        <n v="100631"/>
        <n v="32655"/>
        <n v="86345"/>
        <n v="68594"/>
        <n v="105500"/>
        <n v="68932"/>
        <n v="113233"/>
        <n v="46771"/>
        <n v="58825"/>
        <n v="98613"/>
        <n v="53392"/>
        <n v="89600"/>
        <n v="54718"/>
        <n v="92947"/>
        <n v="115627"/>
        <n v="99908"/>
        <n v="100865"/>
        <n v="113388"/>
        <n v="70447"/>
        <n v="77550"/>
        <n v="105213"/>
        <n v="102988"/>
        <n v="92723"/>
        <n v="105060"/>
        <n v="113496"/>
        <n v="80870"/>
        <n v="93811"/>
        <n v="64291"/>
        <n v="80490"/>
        <n v="53791"/>
        <n v="38032"/>
        <n v="72639"/>
        <n v="110934"/>
        <n v="70236"/>
        <n v="48763"/>
        <n v="72114"/>
        <n v="69902"/>
        <n v="30252"/>
        <n v="61788"/>
        <n v="96679"/>
        <n v="113923"/>
        <n v="117553"/>
        <n v="117945"/>
        <n v="46167"/>
        <n v="65999"/>
        <n v="41329"/>
        <n v="69245"/>
        <n v="50795"/>
        <n v="81096"/>
        <n v="116083"/>
        <n v="49529"/>
        <n v="76746"/>
        <n v="116731"/>
        <n v="79171"/>
        <n v="41761"/>
        <n v="98732"/>
        <n v="57372"/>
        <n v="45822"/>
        <n v="33097"/>
        <n v="73317"/>
        <n v="96974"/>
        <n v="64918"/>
        <n v="102612"/>
        <n v="57160"/>
        <n v="35419"/>
        <n v="53766"/>
        <n v="95371"/>
        <n v="104456"/>
        <n v="61306"/>
        <n v="37432"/>
        <n v="95309"/>
        <n v="75257"/>
        <n v="101460"/>
        <n v="30269"/>
        <n v="107385"/>
        <n v="104731"/>
        <n v="88979"/>
        <n v="56212"/>
        <n v="109569"/>
        <n v="101281"/>
        <n v="74947"/>
        <n v="103110"/>
        <n v="77953"/>
        <n v="100215"/>
        <n v="113603"/>
        <n v="34156"/>
        <n v="96131"/>
        <n v="60189"/>
        <n v="51581"/>
        <n v="51139"/>
        <n v="104186"/>
        <n v="55429"/>
        <n v="105413"/>
        <n v="47177"/>
        <n v="86223"/>
        <n v="55943"/>
        <n v="102439"/>
        <n v="93058"/>
        <n v="98570"/>
        <n v="94937"/>
        <n v="60500"/>
        <n v="37016"/>
        <n v="49910"/>
        <n v="70406"/>
        <n v="104892"/>
        <n v="82732"/>
        <n v="55851"/>
        <n v="115069"/>
        <n v="100568"/>
        <n v="37770"/>
        <n v="67915"/>
        <n v="82898"/>
        <n v="60377"/>
        <n v="92586"/>
        <n v="40475"/>
        <n v="92209"/>
        <n v="54823"/>
        <n v="41677"/>
        <n v="47784"/>
        <n v="45574"/>
        <n v="119717"/>
        <n v="88536"/>
        <n v="67972"/>
        <n v="95240"/>
        <n v="83105"/>
        <n v="56751"/>
        <n v="76856"/>
        <n v="84093"/>
        <n v="32564"/>
        <n v="82969"/>
        <n v="60588"/>
        <n v="81570"/>
        <n v="98571"/>
        <n v="93710"/>
        <n v="116822"/>
        <n v="118900"/>
        <n v="33370"/>
        <n v="48122"/>
        <n v="101387"/>
        <n v="47814"/>
        <n v="42755"/>
        <n v="59895"/>
        <n v="36012"/>
        <n v="112961"/>
        <n v="89935"/>
        <n v="34813"/>
        <n v="62865"/>
        <n v="63179"/>
        <n v="94680"/>
        <n v="104846"/>
        <n v="91853"/>
        <n v="82034"/>
        <n v="106214"/>
        <n v="119670"/>
        <n v="85000"/>
        <n v="90695"/>
        <n v="66735"/>
        <n v="62171"/>
        <n v="114311"/>
        <n v="108188"/>
        <n v="97770"/>
        <n v="65538"/>
        <n v="38065"/>
        <n v="30845"/>
        <n v="58235"/>
        <n v="119659"/>
        <n v="59276"/>
        <n v="108999"/>
        <n v="63889"/>
        <n v="45169"/>
        <n v="40607"/>
        <n v="49586"/>
        <n v="38033"/>
        <n v="52311"/>
        <n v="113269"/>
        <n v="84350"/>
        <n v="100354"/>
        <n v="107067"/>
        <n v="65045"/>
        <n v="80704"/>
        <n v="53908"/>
        <n v="94493"/>
        <n v="67068"/>
        <n v="60111"/>
        <n v="104758"/>
        <n v="53774"/>
        <n v="106059"/>
        <n v="41461"/>
        <n v="64736"/>
        <n v="74858"/>
        <n v="112996"/>
        <n v="46070"/>
        <n v="58506"/>
        <n v="102005"/>
        <n v="113410"/>
        <n v="32989"/>
        <n v="91552"/>
        <n v="119961"/>
        <n v="36425"/>
        <n v="35956"/>
        <n v="68870"/>
        <n v="108708"/>
        <n v="118303"/>
        <n v="69128"/>
        <n v="34397"/>
        <n v="82080"/>
        <n v="81614"/>
        <n v="76052"/>
        <n v="99856"/>
        <n v="91343"/>
        <n v="35109"/>
        <n v="110938"/>
        <n v="46587"/>
        <n v="57415"/>
        <n v="51478"/>
        <n v="88810"/>
        <n v="82534"/>
        <n v="34181"/>
      </sharedItems>
    </cacheField>
    <cacheField name="Joining_Date" numFmtId="0">
      <sharedItems containsSemiMixedTypes="0" containsNonDate="0" containsDate="1" containsString="0" minDate="2015-09-28T00:00:00" maxDate="2025-09-24T00:00:00" count="861">
        <d v="2019-08-06T00:00:00"/>
        <d v="2021-06-23T00:00:00"/>
        <d v="2017-08-19T00:00:00"/>
        <d v="2017-01-30T00:00:00"/>
        <d v="2019-11-13T00:00:00"/>
        <d v="2018-09-26T00:00:00"/>
        <d v="2021-10-15T00:00:00"/>
        <d v="2024-08-15T00:00:00"/>
        <d v="2018-07-26T00:00:00"/>
        <d v="2021-08-11T00:00:00"/>
        <d v="2021-08-18T00:00:00"/>
        <d v="2020-02-26T00:00:00"/>
        <d v="2024-11-26T00:00:00"/>
        <d v="2024-09-22T00:00:00"/>
        <d v="2016-07-24T00:00:00"/>
        <d v="2024-01-08T00:00:00"/>
        <d v="2019-01-18T00:00:00"/>
        <d v="2016-04-27T00:00:00"/>
        <d v="2016-06-10T00:00:00"/>
        <d v="2024-02-21T00:00:00"/>
        <d v="2023-12-07T00:00:00"/>
        <d v="2020-04-18T00:00:00"/>
        <d v="2020-07-25T00:00:00"/>
        <d v="2020-11-17T00:00:00"/>
        <d v="2022-02-07T00:00:00"/>
        <d v="2024-09-21T00:00:00"/>
        <d v="2022-09-18T00:00:00"/>
        <d v="2024-10-22T00:00:00"/>
        <d v="2017-01-26T00:00:00"/>
        <d v="2024-03-01T00:00:00"/>
        <d v="2018-12-14T00:00:00"/>
        <d v="2019-11-02T00:00:00"/>
        <d v="2018-07-20T00:00:00"/>
        <d v="2022-10-29T00:00:00"/>
        <d v="2021-01-18T00:00:00"/>
        <d v="2019-09-26T00:00:00"/>
        <d v="2024-05-10T00:00:00"/>
        <d v="2025-08-11T00:00:00"/>
        <d v="2021-11-04T00:00:00"/>
        <d v="2017-06-14T00:00:00"/>
        <d v="2020-02-14T00:00:00"/>
        <d v="2020-12-20T00:00:00"/>
        <d v="2020-03-19T00:00:00"/>
        <d v="2020-09-27T00:00:00"/>
        <d v="2025-05-06T00:00:00"/>
        <d v="2022-06-16T00:00:00"/>
        <d v="2025-08-01T00:00:00"/>
        <d v="2021-11-25T00:00:00"/>
        <d v="2021-03-20T00:00:00"/>
        <d v="2022-02-23T00:00:00"/>
        <d v="2016-08-12T00:00:00"/>
        <d v="2021-09-11T00:00:00"/>
        <d v="2015-12-23T00:00:00"/>
        <d v="2022-08-23T00:00:00"/>
        <d v="2019-06-21T00:00:00"/>
        <d v="2023-08-17T00:00:00"/>
        <d v="2025-02-07T00:00:00"/>
        <d v="2018-08-27T00:00:00"/>
        <d v="2021-05-25T00:00:00"/>
        <d v="2024-03-03T00:00:00"/>
        <d v="2025-09-08T00:00:00"/>
        <d v="2021-02-11T00:00:00"/>
        <d v="2024-07-16T00:00:00"/>
        <d v="2022-08-16T00:00:00"/>
        <d v="2021-08-13T00:00:00"/>
        <d v="2021-11-18T00:00:00"/>
        <d v="2020-12-14T00:00:00"/>
        <d v="2021-04-18T00:00:00"/>
        <d v="2024-08-13T00:00:00"/>
        <d v="2023-05-20T00:00:00"/>
        <d v="2023-01-15T00:00:00"/>
        <d v="2023-01-26T00:00:00"/>
        <d v="2019-01-10T00:00:00"/>
        <d v="2018-09-13T00:00:00"/>
        <d v="2018-03-25T00:00:00"/>
        <d v="2025-07-09T00:00:00"/>
        <d v="2016-04-20T00:00:00"/>
        <d v="2023-12-29T00:00:00"/>
        <d v="2016-06-05T00:00:00"/>
        <d v="2021-07-05T00:00:00"/>
        <d v="2022-08-14T00:00:00"/>
        <d v="2016-03-11T00:00:00"/>
        <d v="2021-01-03T00:00:00"/>
        <d v="2022-04-06T00:00:00"/>
        <d v="2019-06-16T00:00:00"/>
        <d v="2017-06-15T00:00:00"/>
        <d v="2024-08-07T00:00:00"/>
        <d v="2024-05-16T00:00:00"/>
        <d v="2019-06-23T00:00:00"/>
        <d v="2017-03-25T00:00:00"/>
        <d v="2025-06-14T00:00:00"/>
        <d v="2022-11-17T00:00:00"/>
        <d v="2024-04-13T00:00:00"/>
        <d v="2017-04-26T00:00:00"/>
        <d v="2021-08-26T00:00:00"/>
        <d v="2024-08-18T00:00:00"/>
        <d v="2018-05-29T00:00:00"/>
        <d v="2023-05-14T00:00:00"/>
        <d v="2019-04-16T00:00:00"/>
        <d v="2016-04-21T00:00:00"/>
        <d v="2018-05-22T00:00:00"/>
        <d v="2017-10-28T00:00:00"/>
        <d v="2024-06-30T00:00:00"/>
        <d v="2016-10-19T00:00:00"/>
        <d v="2019-12-10T00:00:00"/>
        <d v="2022-06-04T00:00:00"/>
        <d v="2016-04-15T00:00:00"/>
        <d v="2021-01-25T00:00:00"/>
        <d v="2017-06-12T00:00:00"/>
        <d v="2024-07-02T00:00:00"/>
        <d v="2023-11-27T00:00:00"/>
        <d v="2017-04-14T00:00:00"/>
        <d v="2024-06-17T00:00:00"/>
        <d v="2017-08-06T00:00:00"/>
        <d v="2020-07-03T00:00:00"/>
        <d v="2018-09-04T00:00:00"/>
        <d v="2021-08-31T00:00:00"/>
        <d v="2025-06-03T00:00:00"/>
        <d v="2019-12-28T00:00:00"/>
        <d v="2018-03-31T00:00:00"/>
        <d v="2019-10-12T00:00:00"/>
        <d v="2024-12-31T00:00:00"/>
        <d v="2022-05-23T00:00:00"/>
        <d v="2022-08-20T00:00:00"/>
        <d v="2017-05-08T00:00:00"/>
        <d v="2023-06-15T00:00:00"/>
        <d v="2018-02-16T00:00:00"/>
        <d v="2021-12-28T00:00:00"/>
        <d v="2023-04-06T00:00:00"/>
        <d v="2021-11-19T00:00:00"/>
        <d v="2020-05-30T00:00:00"/>
        <d v="2015-11-25T00:00:00"/>
        <d v="2018-04-18T00:00:00"/>
        <d v="2021-02-17T00:00:00"/>
        <d v="2021-08-22T00:00:00"/>
        <d v="2017-11-08T00:00:00"/>
        <d v="2016-06-29T00:00:00"/>
        <d v="2018-09-14T00:00:00"/>
        <d v="2023-04-15T00:00:00"/>
        <d v="2022-06-13T00:00:00"/>
        <d v="2023-12-28T00:00:00"/>
        <d v="2019-04-04T00:00:00"/>
        <d v="2022-08-30T00:00:00"/>
        <d v="2024-07-04T00:00:00"/>
        <d v="2018-12-06T00:00:00"/>
        <d v="2019-09-14T00:00:00"/>
        <d v="2021-04-27T00:00:00"/>
        <d v="2022-09-30T00:00:00"/>
        <d v="2018-08-04T00:00:00"/>
        <d v="2019-01-15T00:00:00"/>
        <d v="2017-06-19T00:00:00"/>
        <d v="2016-05-20T00:00:00"/>
        <d v="2016-12-07T00:00:00"/>
        <d v="2021-05-23T00:00:00"/>
        <d v="2025-04-28T00:00:00"/>
        <d v="2018-11-29T00:00:00"/>
        <d v="2019-11-22T00:00:00"/>
        <d v="2025-04-09T00:00:00"/>
        <d v="2024-12-15T00:00:00"/>
        <d v="2018-10-30T00:00:00"/>
        <d v="2019-11-17T00:00:00"/>
        <d v="2021-09-16T00:00:00"/>
        <d v="2018-03-05T00:00:00"/>
        <d v="2019-05-02T00:00:00"/>
        <d v="2018-07-30T00:00:00"/>
        <d v="2016-08-02T00:00:00"/>
        <d v="2015-10-19T00:00:00"/>
        <d v="2020-03-23T00:00:00"/>
        <d v="2016-08-06T00:00:00"/>
        <d v="2019-10-20T00:00:00"/>
        <d v="2024-04-17T00:00:00"/>
        <d v="2016-08-10T00:00:00"/>
        <d v="2022-08-24T00:00:00"/>
        <d v="2024-06-27T00:00:00"/>
        <d v="2022-01-19T00:00:00"/>
        <d v="2018-05-04T00:00:00"/>
        <d v="2019-05-01T00:00:00"/>
        <d v="2023-05-11T00:00:00"/>
        <d v="2022-11-01T00:00:00"/>
        <d v="2021-08-16T00:00:00"/>
        <d v="2025-06-02T00:00:00"/>
        <d v="2025-06-22T00:00:00"/>
        <d v="2020-06-17T00:00:00"/>
        <d v="2021-08-03T00:00:00"/>
        <d v="2018-08-30T00:00:00"/>
        <d v="2017-11-24T00:00:00"/>
        <d v="2019-01-30T00:00:00"/>
        <d v="2025-09-06T00:00:00"/>
        <d v="2023-02-06T00:00:00"/>
        <d v="2018-10-24T00:00:00"/>
        <d v="2025-07-26T00:00:00"/>
        <d v="2018-11-03T00:00:00"/>
        <d v="2024-11-02T00:00:00"/>
        <d v="2017-12-09T00:00:00"/>
        <d v="2023-06-04T00:00:00"/>
        <d v="2019-04-25T00:00:00"/>
        <d v="2021-09-07T00:00:00"/>
        <d v="2017-05-06T00:00:00"/>
        <d v="2025-07-10T00:00:00"/>
        <d v="2023-11-26T00:00:00"/>
        <d v="2024-06-03T00:00:00"/>
        <d v="2015-12-04T00:00:00"/>
        <d v="2025-04-18T00:00:00"/>
        <d v="2022-07-29T00:00:00"/>
        <d v="2018-11-12T00:00:00"/>
        <d v="2022-07-21T00:00:00"/>
        <d v="2016-09-27T00:00:00"/>
        <d v="2024-09-07T00:00:00"/>
        <d v="2021-05-24T00:00:00"/>
        <d v="2021-06-22T00:00:00"/>
        <d v="2015-10-11T00:00:00"/>
        <d v="2024-10-23T00:00:00"/>
        <d v="2022-10-05T00:00:00"/>
        <d v="2018-11-05T00:00:00"/>
        <d v="2016-09-13T00:00:00"/>
        <d v="2024-01-07T00:00:00"/>
        <d v="2017-06-21T00:00:00"/>
        <d v="2025-04-06T00:00:00"/>
        <d v="2024-10-18T00:00:00"/>
        <d v="2018-07-18T00:00:00"/>
        <d v="2021-04-21T00:00:00"/>
        <d v="2019-05-03T00:00:00"/>
        <d v="2023-02-28T00:00:00"/>
        <d v="2017-06-25T00:00:00"/>
        <d v="2025-07-17T00:00:00"/>
        <d v="2021-01-21T00:00:00"/>
        <d v="2025-03-14T00:00:00"/>
        <d v="2022-03-03T00:00:00"/>
        <d v="2022-07-18T00:00:00"/>
        <d v="2023-08-30T00:00:00"/>
        <d v="2018-12-02T00:00:00"/>
        <d v="2025-06-24T00:00:00"/>
        <d v="2022-01-30T00:00:00"/>
        <d v="2023-12-11T00:00:00"/>
        <d v="2022-05-30T00:00:00"/>
        <d v="2016-06-25T00:00:00"/>
        <d v="2020-01-09T00:00:00"/>
        <d v="2016-06-20T00:00:00"/>
        <d v="2023-03-01T00:00:00"/>
        <d v="2024-06-21T00:00:00"/>
        <d v="2024-02-05T00:00:00"/>
        <d v="2017-01-07T00:00:00"/>
        <d v="2021-06-20T00:00:00"/>
        <d v="2019-05-12T00:00:00"/>
        <d v="2022-04-14T00:00:00"/>
        <d v="2023-06-13T00:00:00"/>
        <d v="2021-07-10T00:00:00"/>
        <d v="2024-05-02T00:00:00"/>
        <d v="2022-05-20T00:00:00"/>
        <d v="2019-05-05T00:00:00"/>
        <d v="2018-10-19T00:00:00"/>
        <d v="2025-09-23T00:00:00"/>
        <d v="2023-08-19T00:00:00"/>
        <d v="2018-09-29T00:00:00"/>
        <d v="2019-12-06T00:00:00"/>
        <d v="2022-09-28T00:00:00"/>
        <d v="2023-08-28T00:00:00"/>
        <d v="2017-05-07T00:00:00"/>
        <d v="2016-05-05T00:00:00"/>
        <d v="2024-12-22T00:00:00"/>
        <d v="2022-05-02T00:00:00"/>
        <d v="2018-11-30T00:00:00"/>
        <d v="2017-09-28T00:00:00"/>
        <d v="2022-02-26T00:00:00"/>
        <d v="2025-07-01T00:00:00"/>
        <d v="2022-02-25T00:00:00"/>
        <d v="2020-01-21T00:00:00"/>
        <d v="2025-05-16T00:00:00"/>
        <d v="2022-01-11T00:00:00"/>
        <d v="2020-11-23T00:00:00"/>
        <d v="2023-05-10T00:00:00"/>
        <d v="2019-07-15T00:00:00"/>
        <d v="2023-05-19T00:00:00"/>
        <d v="2022-08-02T00:00:00"/>
        <d v="2025-08-15T00:00:00"/>
        <d v="2023-10-29T00:00:00"/>
        <d v="2018-04-02T00:00:00"/>
        <d v="2016-02-24T00:00:00"/>
        <d v="2017-02-26T00:00:00"/>
        <d v="2024-07-20T00:00:00"/>
        <d v="2017-10-14T00:00:00"/>
        <d v="2016-10-02T00:00:00"/>
        <d v="2019-01-29T00:00:00"/>
        <d v="2016-08-22T00:00:00"/>
        <d v="2016-07-03T00:00:00"/>
        <d v="2017-01-27T00:00:00"/>
        <d v="2023-04-21T00:00:00"/>
        <d v="2023-03-26T00:00:00"/>
        <d v="2018-06-06T00:00:00"/>
        <d v="2021-01-08T00:00:00"/>
        <d v="2019-10-07T00:00:00"/>
        <d v="2016-10-30T00:00:00"/>
        <d v="2022-05-15T00:00:00"/>
        <d v="2021-03-23T00:00:00"/>
        <d v="2024-04-08T00:00:00"/>
        <d v="2018-03-03T00:00:00"/>
        <d v="2021-10-03T00:00:00"/>
        <d v="2025-01-06T00:00:00"/>
        <d v="2017-05-20T00:00:00"/>
        <d v="2017-01-13T00:00:00"/>
        <d v="2015-11-24T00:00:00"/>
        <d v="2022-09-13T00:00:00"/>
        <d v="2020-03-26T00:00:00"/>
        <d v="2021-08-27T00:00:00"/>
        <d v="2020-04-22T00:00:00"/>
        <d v="2016-01-30T00:00:00"/>
        <d v="2025-08-03T00:00:00"/>
        <d v="2018-09-15T00:00:00"/>
        <d v="2017-10-18T00:00:00"/>
        <d v="2025-02-03T00:00:00"/>
        <d v="2022-07-27T00:00:00"/>
        <d v="2016-10-26T00:00:00"/>
        <d v="2017-05-17T00:00:00"/>
        <d v="2025-07-04T00:00:00"/>
        <d v="2022-09-26T00:00:00"/>
        <d v="2021-06-29T00:00:00"/>
        <d v="2017-08-29T00:00:00"/>
        <d v="2022-06-08T00:00:00"/>
        <d v="2021-07-24T00:00:00"/>
        <d v="2018-08-25T00:00:00"/>
        <d v="2016-10-27T00:00:00"/>
        <d v="2018-07-21T00:00:00"/>
        <d v="2022-02-20T00:00:00"/>
        <d v="2017-07-15T00:00:00"/>
        <d v="2021-06-10T00:00:00"/>
        <d v="2024-11-15T00:00:00"/>
        <d v="2022-03-09T00:00:00"/>
        <d v="2017-10-12T00:00:00"/>
        <d v="2018-01-18T00:00:00"/>
        <d v="2019-07-17T00:00:00"/>
        <d v="2023-06-16T00:00:00"/>
        <d v="2018-10-25T00:00:00"/>
        <d v="2022-08-07T00:00:00"/>
        <d v="2025-07-11T00:00:00"/>
        <d v="2017-06-30T00:00:00"/>
        <d v="2021-06-16T00:00:00"/>
        <d v="2023-04-28T00:00:00"/>
        <d v="2016-08-09T00:00:00"/>
        <d v="2015-09-28T00:00:00"/>
        <d v="2025-07-30T00:00:00"/>
        <d v="2022-01-21T00:00:00"/>
        <d v="2020-10-23T00:00:00"/>
        <d v="2021-07-04T00:00:00"/>
        <d v="2016-10-10T00:00:00"/>
        <d v="2024-11-24T00:00:00"/>
        <d v="2016-11-30T00:00:00"/>
        <d v="2021-06-06T00:00:00"/>
        <d v="2023-08-23T00:00:00"/>
        <d v="2024-09-12T00:00:00"/>
        <d v="2022-07-17T00:00:00"/>
        <d v="2018-05-31T00:00:00"/>
        <d v="2016-11-08T00:00:00"/>
        <d v="2023-08-27T00:00:00"/>
        <d v="2019-10-22T00:00:00"/>
        <d v="2024-07-27T00:00:00"/>
        <d v="2024-08-31T00:00:00"/>
        <d v="2016-04-16T00:00:00"/>
        <d v="2016-05-13T00:00:00"/>
        <d v="2018-08-14T00:00:00"/>
        <d v="2021-03-08T00:00:00"/>
        <d v="2020-06-05T00:00:00"/>
        <d v="2016-02-16T00:00:00"/>
        <d v="2016-09-15T00:00:00"/>
        <d v="2025-06-08T00:00:00"/>
        <d v="2019-12-29T00:00:00"/>
        <d v="2021-06-17T00:00:00"/>
        <d v="2022-12-31T00:00:00"/>
        <d v="2021-01-16T00:00:00"/>
        <d v="2020-08-02T00:00:00"/>
        <d v="2022-05-17T00:00:00"/>
        <d v="2018-06-05T00:00:00"/>
        <d v="2018-03-08T00:00:00"/>
        <d v="2024-10-05T00:00:00"/>
        <d v="2023-01-29T00:00:00"/>
        <d v="2025-09-04T00:00:00"/>
        <d v="2022-12-19T00:00:00"/>
        <d v="2024-10-25T00:00:00"/>
        <d v="2018-05-12T00:00:00"/>
        <d v="2019-06-29T00:00:00"/>
        <d v="2018-09-20T00:00:00"/>
        <d v="2019-08-20T00:00:00"/>
        <d v="2023-06-11T00:00:00"/>
        <d v="2021-05-28T00:00:00"/>
        <d v="2018-02-25T00:00:00"/>
        <d v="2023-08-10T00:00:00"/>
        <d v="2016-11-24T00:00:00"/>
        <d v="2025-02-19T00:00:00"/>
        <d v="2019-06-18T00:00:00"/>
        <d v="2018-10-04T00:00:00"/>
        <d v="2023-12-04T00:00:00"/>
        <d v="2022-03-31T00:00:00"/>
        <d v="2016-02-28T00:00:00"/>
        <d v="2022-12-27T00:00:00"/>
        <d v="2017-08-31T00:00:00"/>
        <d v="2021-10-24T00:00:00"/>
        <d v="2017-09-26T00:00:00"/>
        <d v="2025-02-26T00:00:00"/>
        <d v="2015-10-23T00:00:00"/>
        <d v="2020-05-09T00:00:00"/>
        <d v="2022-08-29T00:00:00"/>
        <d v="2016-12-21T00:00:00"/>
        <d v="2017-08-28T00:00:00"/>
        <d v="2017-10-11T00:00:00"/>
        <d v="2025-09-05T00:00:00"/>
        <d v="2019-05-24T00:00:00"/>
        <d v="2022-09-06T00:00:00"/>
        <d v="2023-07-06T00:00:00"/>
        <d v="2017-07-12T00:00:00"/>
        <d v="2023-12-06T00:00:00"/>
        <d v="2019-03-17T00:00:00"/>
        <d v="2023-11-13T00:00:00"/>
        <d v="2022-08-27T00:00:00"/>
        <d v="2022-03-28T00:00:00"/>
        <d v="2024-12-02T00:00:00"/>
        <d v="2024-12-04T00:00:00"/>
        <d v="2021-03-15T00:00:00"/>
        <d v="2022-01-02T00:00:00"/>
        <d v="2020-10-13T00:00:00"/>
        <d v="2015-12-18T00:00:00"/>
        <d v="2020-09-07T00:00:00"/>
        <d v="2018-07-17T00:00:00"/>
        <d v="2018-01-13T00:00:00"/>
        <d v="2019-04-28T00:00:00"/>
        <d v="2023-04-25T00:00:00"/>
        <d v="2018-07-16T00:00:00"/>
        <d v="2019-09-07T00:00:00"/>
        <d v="2018-02-21T00:00:00"/>
        <d v="2017-03-26T00:00:00"/>
        <d v="2021-02-04T00:00:00"/>
        <d v="2017-02-05T00:00:00"/>
        <d v="2022-03-25T00:00:00"/>
        <d v="2016-12-19T00:00:00"/>
        <d v="2025-02-16T00:00:00"/>
        <d v="2020-03-29T00:00:00"/>
        <d v="2025-04-29T00:00:00"/>
        <d v="2018-08-28T00:00:00"/>
        <d v="2022-07-04T00:00:00"/>
        <d v="2020-08-30T00:00:00"/>
        <d v="2022-05-27T00:00:00"/>
        <d v="2020-09-13T00:00:00"/>
        <d v="2022-03-05T00:00:00"/>
        <d v="2021-08-23T00:00:00"/>
        <d v="2025-04-12T00:00:00"/>
        <d v="2019-11-07T00:00:00"/>
        <d v="2022-02-08T00:00:00"/>
        <d v="2016-09-24T00:00:00"/>
        <d v="2018-05-26T00:00:00"/>
        <d v="2017-02-17T00:00:00"/>
        <d v="2019-02-07T00:00:00"/>
        <d v="2020-08-29T00:00:00"/>
        <d v="2018-04-04T00:00:00"/>
        <d v="2016-06-03T00:00:00"/>
        <d v="2023-10-07T00:00:00"/>
        <d v="2021-04-09T00:00:00"/>
        <d v="2019-01-17T00:00:00"/>
        <d v="2024-04-01T00:00:00"/>
        <d v="2018-06-23T00:00:00"/>
        <d v="2020-10-31T00:00:00"/>
        <d v="2021-05-06T00:00:00"/>
        <d v="2017-03-28T00:00:00"/>
        <d v="2015-10-05T00:00:00"/>
        <d v="2017-03-14T00:00:00"/>
        <d v="2025-03-23T00:00:00"/>
        <d v="2022-06-19T00:00:00"/>
        <d v="2025-07-31T00:00:00"/>
        <d v="2018-04-05T00:00:00"/>
        <d v="2024-04-11T00:00:00"/>
        <d v="2018-03-11T00:00:00"/>
        <d v="2025-09-13T00:00:00"/>
        <d v="2017-05-26T00:00:00"/>
        <d v="2020-12-29T00:00:00"/>
        <d v="2024-03-09T00:00:00"/>
        <d v="2019-08-10T00:00:00"/>
        <d v="2024-08-05T00:00:00"/>
        <d v="2023-12-25T00:00:00"/>
        <d v="2024-01-16T00:00:00"/>
        <d v="2017-12-23T00:00:00"/>
        <d v="2022-04-10T00:00:00"/>
        <d v="2025-08-09T00:00:00"/>
        <d v="2016-06-18T00:00:00"/>
        <d v="2017-01-23T00:00:00"/>
        <d v="2025-02-06T00:00:00"/>
        <d v="2019-12-24T00:00:00"/>
        <d v="2020-11-08T00:00:00"/>
        <d v="2020-03-28T00:00:00"/>
        <d v="2018-06-11T00:00:00"/>
        <d v="2024-05-15T00:00:00"/>
        <d v="2022-04-25T00:00:00"/>
        <d v="2018-11-04T00:00:00"/>
        <d v="2024-08-21T00:00:00"/>
        <d v="2020-08-17T00:00:00"/>
        <d v="2020-04-17T00:00:00"/>
        <d v="2017-11-01T00:00:00"/>
        <d v="2021-10-25T00:00:00"/>
        <d v="2022-09-25T00:00:00"/>
        <d v="2025-03-27T00:00:00"/>
        <d v="2016-07-05T00:00:00"/>
        <d v="2024-01-20T00:00:00"/>
        <d v="2016-10-08T00:00:00"/>
        <d v="2020-07-26T00:00:00"/>
        <d v="2020-02-24T00:00:00"/>
        <d v="2017-01-24T00:00:00"/>
        <d v="2016-12-05T00:00:00"/>
        <d v="2016-01-26T00:00:00"/>
        <d v="2020-09-14T00:00:00"/>
        <d v="2025-05-25T00:00:00"/>
        <d v="2021-07-07T00:00:00"/>
        <d v="2024-01-17T00:00:00"/>
        <d v="2020-09-03T00:00:00"/>
        <d v="2019-06-05T00:00:00"/>
        <d v="2019-02-09T00:00:00"/>
        <d v="2022-09-15T00:00:00"/>
        <d v="2016-12-14T00:00:00"/>
        <d v="2018-11-07T00:00:00"/>
        <d v="2021-10-20T00:00:00"/>
        <d v="2017-10-09T00:00:00"/>
        <d v="2020-07-16T00:00:00"/>
        <d v="2021-02-28T00:00:00"/>
        <d v="2016-04-25T00:00:00"/>
        <d v="2019-01-23T00:00:00"/>
        <d v="2021-11-28T00:00:00"/>
        <d v="2022-07-05T00:00:00"/>
        <d v="2025-01-14T00:00:00"/>
        <d v="2016-02-22T00:00:00"/>
        <d v="2018-06-04T00:00:00"/>
        <d v="2023-07-11T00:00:00"/>
        <d v="2018-07-09T00:00:00"/>
        <d v="2020-04-16T00:00:00"/>
        <d v="2023-07-30T00:00:00"/>
        <d v="2022-04-03T00:00:00"/>
        <d v="2021-06-01T00:00:00"/>
        <d v="2021-04-24T00:00:00"/>
        <d v="2025-08-06T00:00:00"/>
        <d v="2023-04-17T00:00:00"/>
        <d v="2020-11-30T00:00:00"/>
        <d v="2018-06-28T00:00:00"/>
        <d v="2022-06-25T00:00:00"/>
        <d v="2017-10-05T00:00:00"/>
        <d v="2016-01-08T00:00:00"/>
        <d v="2018-07-28T00:00:00"/>
        <d v="2025-02-18T00:00:00"/>
        <d v="2025-01-18T00:00:00"/>
        <d v="2015-11-14T00:00:00"/>
        <d v="2016-08-28T00:00:00"/>
        <d v="2023-06-21T00:00:00"/>
        <d v="2016-12-26T00:00:00"/>
        <d v="2023-06-28T00:00:00"/>
        <d v="2022-06-09T00:00:00"/>
        <d v="2024-09-06T00:00:00"/>
        <d v="2024-06-26T00:00:00"/>
        <d v="2021-11-03T00:00:00"/>
        <d v="2024-01-19T00:00:00"/>
        <d v="2019-07-10T00:00:00"/>
        <d v="2015-11-22T00:00:00"/>
        <d v="2023-12-19T00:00:00"/>
        <d v="2022-07-31T00:00:00"/>
        <d v="2025-08-19T00:00:00"/>
        <d v="2018-11-08T00:00:00"/>
        <d v="2020-01-06T00:00:00"/>
        <d v="2024-06-23T00:00:00"/>
        <d v="2020-04-06T00:00:00"/>
        <d v="2020-09-22T00:00:00"/>
        <d v="2024-05-17T00:00:00"/>
        <d v="2017-04-25T00:00:00"/>
        <d v="2019-11-29T00:00:00"/>
        <d v="2021-10-11T00:00:00"/>
        <d v="2023-01-01T00:00:00"/>
        <d v="2024-12-08T00:00:00"/>
        <d v="2017-09-13T00:00:00"/>
        <d v="2019-05-04T00:00:00"/>
        <d v="2016-02-10T00:00:00"/>
        <d v="2018-10-17T00:00:00"/>
        <d v="2017-12-07T00:00:00"/>
        <d v="2023-01-05T00:00:00"/>
        <d v="2018-01-23T00:00:00"/>
        <d v="2024-07-18T00:00:00"/>
        <d v="2025-01-25T00:00:00"/>
        <d v="2020-03-27T00:00:00"/>
        <d v="2025-03-05T00:00:00"/>
        <d v="2021-08-28T00:00:00"/>
        <d v="2020-04-20T00:00:00"/>
        <d v="2022-05-31T00:00:00"/>
        <d v="2025-03-13T00:00:00"/>
        <d v="2016-08-15T00:00:00"/>
        <d v="2019-02-25T00:00:00"/>
        <d v="2016-01-24T00:00:00"/>
        <d v="2019-03-09T00:00:00"/>
        <d v="2020-10-20T00:00:00"/>
        <d v="2025-03-18T00:00:00"/>
        <d v="2024-03-02T00:00:00"/>
        <d v="2022-12-16T00:00:00"/>
        <d v="2021-06-12T00:00:00"/>
        <d v="2016-11-19T00:00:00"/>
        <d v="2018-02-28T00:00:00"/>
        <d v="2025-02-05T00:00:00"/>
        <d v="2025-07-07T00:00:00"/>
        <d v="2025-02-09T00:00:00"/>
        <d v="2016-12-31T00:00:00"/>
        <d v="2022-12-25T00:00:00"/>
        <d v="2017-06-18T00:00:00"/>
        <d v="2024-07-07T00:00:00"/>
        <d v="2019-10-15T00:00:00"/>
        <d v="2019-04-23T00:00:00"/>
        <d v="2019-06-19T00:00:00"/>
        <d v="2022-04-12T00:00:00"/>
        <d v="2021-07-17T00:00:00"/>
        <d v="2023-02-27T00:00:00"/>
        <d v="2024-08-19T00:00:00"/>
        <d v="2022-07-20T00:00:00"/>
        <d v="2021-07-28T00:00:00"/>
        <d v="2016-04-14T00:00:00"/>
        <d v="2019-11-09T00:00:00"/>
        <d v="2025-05-01T00:00:00"/>
        <d v="2024-03-19T00:00:00"/>
        <d v="2017-12-06T00:00:00"/>
        <d v="2016-09-23T00:00:00"/>
        <d v="2017-09-04T00:00:00"/>
        <d v="2018-04-11T00:00:00"/>
        <d v="2018-01-14T00:00:00"/>
        <d v="2020-11-10T00:00:00"/>
        <d v="2016-08-24T00:00:00"/>
        <d v="2022-10-20T00:00:00"/>
        <d v="2016-09-07T00:00:00"/>
        <d v="2017-01-31T00:00:00"/>
        <d v="2022-08-10T00:00:00"/>
        <d v="2023-03-07T00:00:00"/>
        <d v="2021-11-17T00:00:00"/>
        <d v="2024-04-06T00:00:00"/>
        <d v="2025-09-02T00:00:00"/>
        <d v="2021-09-22T00:00:00"/>
        <d v="2018-12-10T00:00:00"/>
        <d v="2018-02-04T00:00:00"/>
        <d v="2021-08-04T00:00:00"/>
        <d v="2023-03-10T00:00:00"/>
        <d v="2021-10-27T00:00:00"/>
        <d v="2022-01-25T00:00:00"/>
        <d v="2022-09-02T00:00:00"/>
        <d v="2019-12-31T00:00:00"/>
        <d v="2017-03-22T00:00:00"/>
        <d v="2024-04-23T00:00:00"/>
        <d v="2023-12-09T00:00:00"/>
        <d v="2016-01-06T00:00:00"/>
        <d v="2022-01-18T00:00:00"/>
        <d v="2024-02-07T00:00:00"/>
        <d v="2018-03-14T00:00:00"/>
        <d v="2017-12-18T00:00:00"/>
        <d v="2025-03-21T00:00:00"/>
        <d v="2024-12-06T00:00:00"/>
        <d v="2022-07-06T00:00:00"/>
        <d v="2023-05-29T00:00:00"/>
        <d v="2015-10-22T00:00:00"/>
        <d v="2016-07-29T00:00:00"/>
        <d v="2020-04-09T00:00:00"/>
        <d v="2025-04-13T00:00:00"/>
        <d v="2022-06-30T00:00:00"/>
        <d v="2021-01-06T00:00:00"/>
        <d v="2017-04-08T00:00:00"/>
        <d v="2017-11-15T00:00:00"/>
        <d v="2021-07-31T00:00:00"/>
        <d v="2016-02-09T00:00:00"/>
        <d v="2023-10-16T00:00:00"/>
        <d v="2017-07-16T00:00:00"/>
        <d v="2016-03-16T00:00:00"/>
        <d v="2023-12-16T00:00:00"/>
        <d v="2022-05-10T00:00:00"/>
        <d v="2016-02-08T00:00:00"/>
        <d v="2020-06-04T00:00:00"/>
        <d v="2023-08-14T00:00:00"/>
        <d v="2023-09-25T00:00:00"/>
        <d v="2016-07-21T00:00:00"/>
        <d v="2023-04-08T00:00:00"/>
        <d v="2023-12-05T00:00:00"/>
        <d v="2023-07-23T00:00:00"/>
        <d v="2020-09-17T00:00:00"/>
        <d v="2025-08-17T00:00:00"/>
        <d v="2022-02-12T00:00:00"/>
        <d v="2021-06-14T00:00:00"/>
        <d v="2021-12-29T00:00:00"/>
        <d v="2019-07-27T00:00:00"/>
        <d v="2016-10-15T00:00:00"/>
        <d v="2022-11-11T00:00:00"/>
        <d v="2023-01-04T00:00:00"/>
        <d v="2025-03-11T00:00:00"/>
        <d v="2022-02-11T00:00:00"/>
        <d v="2016-10-20T00:00:00"/>
        <d v="2019-01-28T00:00:00"/>
        <d v="2022-01-28T00:00:00"/>
        <d v="2021-04-03T00:00:00"/>
        <d v="2021-09-29T00:00:00"/>
        <d v="2015-11-03T00:00:00"/>
        <d v="2019-11-03T00:00:00"/>
        <d v="2018-12-03T00:00:00"/>
        <d v="2024-05-25T00:00:00"/>
        <d v="2017-03-27T00:00:00"/>
        <d v="2018-07-13T00:00:00"/>
        <d v="2022-11-21T00:00:00"/>
        <d v="2019-03-23T00:00:00"/>
        <d v="2024-09-01T00:00:00"/>
        <d v="2017-01-14T00:00:00"/>
        <d v="2020-11-24T00:00:00"/>
        <d v="2019-04-13T00:00:00"/>
        <d v="2020-10-09T00:00:00"/>
        <d v="2017-12-14T00:00:00"/>
        <d v="2017-11-20T00:00:00"/>
        <d v="2022-06-11T00:00:00"/>
        <d v="2017-11-27T00:00:00"/>
        <d v="2021-11-24T00:00:00"/>
        <d v="2021-09-19T00:00:00"/>
        <d v="2023-03-13T00:00:00"/>
        <d v="2018-09-19T00:00:00"/>
        <d v="2020-09-08T00:00:00"/>
        <d v="2018-06-01T00:00:00"/>
        <d v="2018-04-12T00:00:00"/>
        <d v="2015-11-13T00:00:00"/>
        <d v="2016-10-07T00:00:00"/>
        <d v="2019-04-01T00:00:00"/>
        <d v="2022-07-16T00:00:00"/>
        <d v="2018-03-07T00:00:00"/>
        <d v="2023-04-14T00:00:00"/>
        <d v="2023-07-04T00:00:00"/>
        <d v="2019-12-16T00:00:00"/>
        <d v="2016-05-28T00:00:00"/>
        <d v="2021-06-27T00:00:00"/>
        <d v="2017-04-20T00:00:00"/>
        <d v="2020-08-01T00:00:00"/>
        <d v="2023-06-24T00:00:00"/>
        <d v="2016-11-05T00:00:00"/>
        <d v="2025-07-23T00:00:00"/>
        <d v="2017-03-10T00:00:00"/>
        <d v="2021-02-24T00:00:00"/>
        <d v="2015-10-12T00:00:00"/>
        <d v="2022-09-03T00:00:00"/>
        <d v="2016-05-04T00:00:00"/>
        <d v="2020-08-07T00:00:00"/>
        <d v="2017-12-29T00:00:00"/>
        <d v="2023-11-02T00:00:00"/>
        <d v="2023-05-16T00:00:00"/>
        <d v="2022-09-01T00:00:00"/>
        <d v="2018-04-17T00:00:00"/>
        <d v="2021-02-03T00:00:00"/>
        <d v="2019-10-05T00:00:00"/>
        <d v="2020-05-24T00:00:00"/>
        <d v="2020-05-19T00:00:00"/>
        <d v="2021-12-01T00:00:00"/>
        <d v="2021-10-30T00:00:00"/>
        <d v="2017-06-28T00:00:00"/>
        <d v="2025-08-20T00:00:00"/>
        <d v="2022-09-04T00:00:00"/>
        <d v="2019-08-04T00:00:00"/>
        <d v="2021-12-18T00:00:00"/>
        <d v="2022-06-14T00:00:00"/>
        <d v="2021-11-08T00:00:00"/>
        <d v="2023-11-30T00:00:00"/>
        <d v="2018-12-21T00:00:00"/>
        <d v="2020-02-01T00:00:00"/>
        <d v="2024-11-08T00:00:00"/>
        <d v="2022-10-28T00:00:00"/>
        <d v="2017-09-22T00:00:00"/>
        <d v="2017-06-02T00:00:00"/>
        <d v="2016-04-08T00:00:00"/>
        <d v="2016-06-30T00:00:00"/>
        <d v="2020-12-19T00:00:00"/>
        <d v="2019-11-05T00:00:00"/>
        <d v="2023-03-06T00:00:00"/>
        <d v="2024-07-29T00:00:00"/>
        <d v="2017-04-04T00:00:00"/>
        <d v="2023-03-21T00:00:00"/>
        <d v="2015-11-21T00:00:00"/>
        <d v="2016-12-18T00:00:00"/>
        <d v="2023-12-08T00:00:00"/>
        <d v="2018-05-15T00:00:00"/>
        <d v="2018-09-08T00:00:00"/>
        <d v="2017-06-01T00:00:00"/>
        <d v="2023-06-26T00:00:00"/>
        <d v="2025-04-26T00:00:00"/>
        <d v="2018-06-25T00:00:00"/>
        <d v="2020-03-16T00:00:00"/>
        <d v="2020-01-28T00:00:00"/>
        <d v="2018-03-23T00:00:00"/>
        <d v="2022-08-18T00:00:00"/>
        <d v="2020-08-05T00:00:00"/>
        <d v="2020-01-26T00:00:00"/>
        <d v="2018-10-21T00:00:00"/>
        <d v="2021-01-20T00:00:00"/>
        <d v="2021-06-28T00:00:00"/>
        <d v="2017-04-09T00:00:00"/>
        <d v="2019-10-26T00:00:00"/>
        <d v="2023-02-08T00:00:00"/>
        <d v="2025-03-17T00:00:00"/>
        <d v="2022-07-10T00:00:00"/>
        <d v="2015-12-30T00:00:00"/>
        <d v="2018-01-10T00:00:00"/>
        <d v="2021-08-25T00:00:00"/>
        <d v="2021-05-01T00:00:00"/>
        <d v="2024-12-13T00:00:00"/>
        <d v="2022-05-07T00:00:00"/>
        <d v="2016-06-01T00:00:00"/>
        <d v="2019-11-14T00:00:00"/>
        <d v="2025-04-03T00:00:00"/>
        <d v="2020-04-19T00:00:00"/>
        <d v="2017-11-23T00:00:00"/>
        <d v="2020-07-21T00:00:00"/>
        <d v="2021-12-03T00:00:00"/>
        <d v="2024-07-25T00:00:00"/>
        <d v="2019-11-10T00:00:00"/>
        <d v="2020-05-10T00:00:00"/>
        <d v="2016-02-04T00:00:00"/>
        <d v="2016-03-15T00:00:00"/>
        <d v="2019-07-22T00:00:00"/>
        <d v="2021-09-05T00:00:00"/>
        <d v="2018-06-13T00:00:00"/>
        <d v="2019-12-08T00:00:00"/>
        <d v="2023-10-23T00:00:00"/>
        <d v="2017-06-27T00:00:00"/>
        <d v="2020-10-07T00:00:00"/>
        <d v="2018-09-28T00:00:00"/>
        <d v="2020-10-22T00:00:00"/>
        <d v="2017-10-16T00:00:00"/>
        <d v="2016-12-28T00:00:00"/>
        <d v="2016-02-19T00:00:00"/>
        <d v="2019-10-25T00:00:00"/>
        <d v="2020-04-14T00:00:00"/>
        <d v="2020-02-23T00:00:00"/>
        <d v="2017-12-17T00:00:00"/>
        <d v="2020-05-12T00:00:00"/>
        <d v="2020-09-30T00:00:00"/>
        <d v="2020-07-01T00:00:00"/>
        <d v="2017-08-01T00:00:00"/>
        <d v="2016-12-01T00:00:00"/>
        <d v="2025-01-11T00:00:00"/>
        <d v="2017-09-10T00:00:00"/>
        <d v="2016-01-27T00:00:00"/>
        <d v="2016-02-01T00:00:00"/>
        <d v="2023-11-21T00:00:00"/>
        <d v="2022-10-27T00:00:00"/>
        <d v="2016-12-17T00:00:00"/>
        <d v="2021-03-13T00:00:00"/>
        <d v="2021-06-26T00:00:00"/>
        <d v="2023-02-11T00:00:00"/>
        <d v="2023-07-27T00:00:00"/>
        <d v="2022-10-25T00:00:00"/>
        <d v="2023-06-10T00:00:00"/>
        <d v="2025-01-07T00:00:00"/>
        <d v="2021-05-13T00:00:00"/>
        <d v="2016-11-15T00:00:00"/>
        <d v="2018-05-05T00:00:00"/>
        <d v="2015-10-29T00:00:00"/>
        <d v="2025-09-01T00:00:00"/>
        <d v="2016-04-28T00:00:00"/>
        <d v="2018-04-10T00:00:00"/>
        <d v="2019-08-16T00:00:00"/>
        <d v="2016-06-07T00:00:00"/>
        <d v="2021-01-31T00:00:00"/>
        <d v="2025-09-17T00:00:00"/>
        <d v="2019-01-26T00:00:00"/>
        <d v="2015-12-21T00:00:00"/>
        <d v="2016-07-25T00:00:00"/>
        <d v="2021-08-08T00:00:00"/>
        <d v="2024-12-30T00:00:00"/>
        <d v="2022-03-19T00:00:00"/>
        <d v="2020-01-29T00:00:00"/>
      </sharedItems>
      <fieldGroup par="9"/>
    </cacheField>
    <cacheField name="department_name" numFmtId="0">
      <sharedItems count="6">
        <s v="Marketing"/>
        <s v="HR"/>
        <s v="Sales"/>
        <s v="IT"/>
        <s v="Operations"/>
        <s v="Finance"/>
      </sharedItems>
    </cacheField>
    <cacheField name="Months (Joining_Date)" numFmtId="0" databaseField="0">
      <fieldGroup base="5">
        <rangePr groupBy="months" startDate="2015-09-28T00:00:00" endDate="2025-09-24T00:00:00"/>
        <groupItems count="14">
          <s v="&lt;28-09-2015"/>
          <s v="Jan"/>
          <s v="Feb"/>
          <s v="Mar"/>
          <s v="Apr"/>
          <s v="May"/>
          <s v="Jun"/>
          <s v="Jul"/>
          <s v="Aug"/>
          <s v="Sep"/>
          <s v="Oct"/>
          <s v="Nov"/>
          <s v="Dec"/>
          <s v="&gt;24-09-2025"/>
        </groupItems>
      </fieldGroup>
    </cacheField>
    <cacheField name="Quarters (Joining_Date)" numFmtId="0" databaseField="0">
      <fieldGroup base="5">
        <rangePr groupBy="quarters" startDate="2015-09-28T00:00:00" endDate="2025-09-24T00:00:00"/>
        <groupItems count="6">
          <s v="&lt;28-09-2015"/>
          <s v="Qtr1"/>
          <s v="Qtr2"/>
          <s v="Qtr3"/>
          <s v="Qtr4"/>
          <s v="&gt;24-09-2025"/>
        </groupItems>
      </fieldGroup>
    </cacheField>
    <cacheField name="Years (Joining_Date)" numFmtId="0" databaseField="0">
      <fieldGroup base="5">
        <rangePr groupBy="years" startDate="2015-09-28T00:00:00" endDate="2025-09-24T00:00:00"/>
        <groupItems count="13">
          <s v="&lt;28-09-2015"/>
          <s v="2015"/>
          <s v="2016"/>
          <s v="2017"/>
          <s v="2018"/>
          <s v="2019"/>
          <s v="2020"/>
          <s v="2021"/>
          <s v="2022"/>
          <s v="2023"/>
          <s v="2024"/>
          <s v="2025"/>
          <s v="&gt;24-09-2025"/>
        </groupItems>
      </fieldGroup>
    </cacheField>
  </cacheFields>
  <extLst>
    <ext xmlns:x14="http://schemas.microsoft.com/office/spreadsheetml/2009/9/main" uri="{725AE2AE-9491-48be-B2B4-4EB974FC3084}">
      <x14:pivotCacheDefinition pivotCacheId="17223302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izal" refreshedDate="45924.564138425929" createdVersion="8" refreshedVersion="8" minRefreshableVersion="3" recordCount="1000" xr:uid="{0DD91246-CA6E-4DBE-8E22-CAD39FE9959C}">
  <cacheSource type="worksheet">
    <worksheetSource ref="A1:J1001" sheet="employees"/>
  </cacheSource>
  <cacheFields count="10">
    <cacheField name="Employee_ID" numFmtId="0">
      <sharedItems containsSemiMixedTypes="0" containsString="0" containsNumber="1" containsInteger="1" minValue="1001" maxValue="2000"/>
    </cacheField>
    <cacheField name="Name" numFmtId="0">
      <sharedItems/>
    </cacheField>
    <cacheField name="Department_ID" numFmtId="0">
      <sharedItems containsSemiMixedTypes="0" containsString="0" containsNumber="1" containsInteger="1" minValue="1" maxValue="6"/>
    </cacheField>
    <cacheField name="Designation" numFmtId="0">
      <sharedItems count="14">
        <s v="Marketing Executive"/>
        <s v="HR Manager"/>
        <s v="Sales Executive"/>
        <s v="Data Engineer"/>
        <s v="Sales Manager"/>
        <s v="Operations Manager"/>
        <s v="Developer"/>
        <s v="Brand Manager"/>
        <s v="Accountant"/>
        <s v="System Analyst"/>
        <s v="HR Executive"/>
        <s v="Analyst"/>
        <s v="Operations Executive"/>
        <s v="Finance Manager"/>
      </sharedItems>
    </cacheField>
    <cacheField name="Salary" numFmtId="0">
      <sharedItems containsSemiMixedTypes="0" containsString="0" containsNumber="1" containsInteger="1" minValue="30109" maxValue="119961"/>
    </cacheField>
    <cacheField name="Joining_Date" numFmtId="14">
      <sharedItems containsSemiMixedTypes="0" containsNonDate="0" containsDate="1" containsString="0" minDate="2015-09-28T00:00:00" maxDate="2025-09-24T00:00:00"/>
    </cacheField>
    <cacheField name="department_name" numFmtId="0">
      <sharedItems count="6">
        <s v="Marketing"/>
        <s v="HR"/>
        <s v="Sales"/>
        <s v="IT"/>
        <s v="Operations"/>
        <s v="Finance"/>
      </sharedItems>
    </cacheField>
    <cacheField name="present_coulmn" numFmtId="0">
      <sharedItems containsSemiMixedTypes="0" containsString="0" containsNumber="1" containsInteger="1" minValue="0" maxValue="8"/>
    </cacheField>
    <cacheField name="absent_column" numFmtId="0">
      <sharedItems containsSemiMixedTypes="0" containsString="0" containsNumber="1" containsInteger="1" minValue="0" maxValue="7"/>
    </cacheField>
    <cacheField name="leave_column" numFmtId="0">
      <sharedItems containsSemiMixedTypes="0" containsString="0" containsNumber="1" containsInteger="1" minValue="0" maxValue="9"/>
    </cacheField>
  </cacheFields>
  <extLst>
    <ext xmlns:x14="http://schemas.microsoft.com/office/spreadsheetml/2009/9/main" uri="{725AE2AE-9491-48be-B2B4-4EB974FC3084}">
      <x14:pivotCacheDefinition pivotCacheId="10869790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x v="0"/>
  </r>
  <r>
    <x v="1"/>
    <x v="1"/>
    <x v="1"/>
    <x v="1"/>
    <x v="1"/>
    <x v="1"/>
    <x v="1"/>
  </r>
  <r>
    <x v="2"/>
    <x v="2"/>
    <x v="2"/>
    <x v="2"/>
    <x v="2"/>
    <x v="2"/>
    <x v="2"/>
  </r>
  <r>
    <x v="3"/>
    <x v="3"/>
    <x v="3"/>
    <x v="3"/>
    <x v="3"/>
    <x v="3"/>
    <x v="3"/>
  </r>
  <r>
    <x v="4"/>
    <x v="4"/>
    <x v="2"/>
    <x v="4"/>
    <x v="4"/>
    <x v="4"/>
    <x v="2"/>
  </r>
  <r>
    <x v="5"/>
    <x v="5"/>
    <x v="4"/>
    <x v="5"/>
    <x v="5"/>
    <x v="5"/>
    <x v="4"/>
  </r>
  <r>
    <x v="6"/>
    <x v="6"/>
    <x v="3"/>
    <x v="3"/>
    <x v="6"/>
    <x v="6"/>
    <x v="3"/>
  </r>
  <r>
    <x v="7"/>
    <x v="7"/>
    <x v="3"/>
    <x v="6"/>
    <x v="7"/>
    <x v="7"/>
    <x v="3"/>
  </r>
  <r>
    <x v="8"/>
    <x v="8"/>
    <x v="0"/>
    <x v="7"/>
    <x v="8"/>
    <x v="8"/>
    <x v="0"/>
  </r>
  <r>
    <x v="9"/>
    <x v="9"/>
    <x v="5"/>
    <x v="8"/>
    <x v="9"/>
    <x v="9"/>
    <x v="5"/>
  </r>
  <r>
    <x v="10"/>
    <x v="10"/>
    <x v="0"/>
    <x v="0"/>
    <x v="10"/>
    <x v="10"/>
    <x v="0"/>
  </r>
  <r>
    <x v="11"/>
    <x v="11"/>
    <x v="4"/>
    <x v="5"/>
    <x v="11"/>
    <x v="11"/>
    <x v="4"/>
  </r>
  <r>
    <x v="12"/>
    <x v="12"/>
    <x v="0"/>
    <x v="0"/>
    <x v="12"/>
    <x v="12"/>
    <x v="0"/>
  </r>
  <r>
    <x v="13"/>
    <x v="13"/>
    <x v="1"/>
    <x v="1"/>
    <x v="13"/>
    <x v="13"/>
    <x v="1"/>
  </r>
  <r>
    <x v="14"/>
    <x v="14"/>
    <x v="5"/>
    <x v="8"/>
    <x v="14"/>
    <x v="14"/>
    <x v="5"/>
  </r>
  <r>
    <x v="15"/>
    <x v="15"/>
    <x v="0"/>
    <x v="7"/>
    <x v="15"/>
    <x v="15"/>
    <x v="0"/>
  </r>
  <r>
    <x v="16"/>
    <x v="16"/>
    <x v="3"/>
    <x v="9"/>
    <x v="16"/>
    <x v="16"/>
    <x v="3"/>
  </r>
  <r>
    <x v="17"/>
    <x v="17"/>
    <x v="3"/>
    <x v="3"/>
    <x v="17"/>
    <x v="17"/>
    <x v="3"/>
  </r>
  <r>
    <x v="18"/>
    <x v="18"/>
    <x v="1"/>
    <x v="10"/>
    <x v="18"/>
    <x v="18"/>
    <x v="1"/>
  </r>
  <r>
    <x v="19"/>
    <x v="19"/>
    <x v="5"/>
    <x v="11"/>
    <x v="19"/>
    <x v="19"/>
    <x v="5"/>
  </r>
  <r>
    <x v="20"/>
    <x v="20"/>
    <x v="3"/>
    <x v="9"/>
    <x v="20"/>
    <x v="20"/>
    <x v="3"/>
  </r>
  <r>
    <x v="21"/>
    <x v="21"/>
    <x v="3"/>
    <x v="9"/>
    <x v="21"/>
    <x v="21"/>
    <x v="3"/>
  </r>
  <r>
    <x v="22"/>
    <x v="22"/>
    <x v="4"/>
    <x v="12"/>
    <x v="22"/>
    <x v="22"/>
    <x v="4"/>
  </r>
  <r>
    <x v="23"/>
    <x v="23"/>
    <x v="2"/>
    <x v="4"/>
    <x v="23"/>
    <x v="23"/>
    <x v="2"/>
  </r>
  <r>
    <x v="24"/>
    <x v="24"/>
    <x v="4"/>
    <x v="12"/>
    <x v="24"/>
    <x v="24"/>
    <x v="4"/>
  </r>
  <r>
    <x v="25"/>
    <x v="25"/>
    <x v="5"/>
    <x v="13"/>
    <x v="25"/>
    <x v="25"/>
    <x v="5"/>
  </r>
  <r>
    <x v="26"/>
    <x v="26"/>
    <x v="2"/>
    <x v="4"/>
    <x v="26"/>
    <x v="26"/>
    <x v="2"/>
  </r>
  <r>
    <x v="27"/>
    <x v="27"/>
    <x v="5"/>
    <x v="13"/>
    <x v="27"/>
    <x v="27"/>
    <x v="5"/>
  </r>
  <r>
    <x v="28"/>
    <x v="28"/>
    <x v="1"/>
    <x v="1"/>
    <x v="28"/>
    <x v="28"/>
    <x v="1"/>
  </r>
  <r>
    <x v="29"/>
    <x v="29"/>
    <x v="3"/>
    <x v="6"/>
    <x v="29"/>
    <x v="29"/>
    <x v="3"/>
  </r>
  <r>
    <x v="30"/>
    <x v="30"/>
    <x v="5"/>
    <x v="13"/>
    <x v="30"/>
    <x v="30"/>
    <x v="5"/>
  </r>
  <r>
    <x v="31"/>
    <x v="31"/>
    <x v="5"/>
    <x v="8"/>
    <x v="31"/>
    <x v="31"/>
    <x v="5"/>
  </r>
  <r>
    <x v="32"/>
    <x v="32"/>
    <x v="3"/>
    <x v="6"/>
    <x v="32"/>
    <x v="32"/>
    <x v="3"/>
  </r>
  <r>
    <x v="33"/>
    <x v="33"/>
    <x v="0"/>
    <x v="0"/>
    <x v="33"/>
    <x v="33"/>
    <x v="0"/>
  </r>
  <r>
    <x v="34"/>
    <x v="34"/>
    <x v="1"/>
    <x v="1"/>
    <x v="34"/>
    <x v="34"/>
    <x v="1"/>
  </r>
  <r>
    <x v="35"/>
    <x v="35"/>
    <x v="2"/>
    <x v="4"/>
    <x v="35"/>
    <x v="35"/>
    <x v="2"/>
  </r>
  <r>
    <x v="36"/>
    <x v="36"/>
    <x v="2"/>
    <x v="4"/>
    <x v="36"/>
    <x v="36"/>
    <x v="2"/>
  </r>
  <r>
    <x v="37"/>
    <x v="37"/>
    <x v="2"/>
    <x v="4"/>
    <x v="37"/>
    <x v="37"/>
    <x v="2"/>
  </r>
  <r>
    <x v="38"/>
    <x v="38"/>
    <x v="1"/>
    <x v="10"/>
    <x v="38"/>
    <x v="38"/>
    <x v="1"/>
  </r>
  <r>
    <x v="39"/>
    <x v="39"/>
    <x v="5"/>
    <x v="11"/>
    <x v="39"/>
    <x v="39"/>
    <x v="5"/>
  </r>
  <r>
    <x v="40"/>
    <x v="40"/>
    <x v="4"/>
    <x v="5"/>
    <x v="40"/>
    <x v="40"/>
    <x v="4"/>
  </r>
  <r>
    <x v="41"/>
    <x v="41"/>
    <x v="1"/>
    <x v="1"/>
    <x v="41"/>
    <x v="41"/>
    <x v="1"/>
  </r>
  <r>
    <x v="42"/>
    <x v="42"/>
    <x v="1"/>
    <x v="10"/>
    <x v="42"/>
    <x v="42"/>
    <x v="1"/>
  </r>
  <r>
    <x v="43"/>
    <x v="43"/>
    <x v="5"/>
    <x v="8"/>
    <x v="43"/>
    <x v="43"/>
    <x v="5"/>
  </r>
  <r>
    <x v="44"/>
    <x v="44"/>
    <x v="3"/>
    <x v="9"/>
    <x v="44"/>
    <x v="44"/>
    <x v="3"/>
  </r>
  <r>
    <x v="45"/>
    <x v="45"/>
    <x v="1"/>
    <x v="1"/>
    <x v="45"/>
    <x v="45"/>
    <x v="1"/>
  </r>
  <r>
    <x v="46"/>
    <x v="46"/>
    <x v="2"/>
    <x v="4"/>
    <x v="46"/>
    <x v="46"/>
    <x v="2"/>
  </r>
  <r>
    <x v="47"/>
    <x v="47"/>
    <x v="0"/>
    <x v="7"/>
    <x v="47"/>
    <x v="47"/>
    <x v="0"/>
  </r>
  <r>
    <x v="48"/>
    <x v="48"/>
    <x v="1"/>
    <x v="1"/>
    <x v="48"/>
    <x v="48"/>
    <x v="1"/>
  </r>
  <r>
    <x v="49"/>
    <x v="49"/>
    <x v="5"/>
    <x v="13"/>
    <x v="49"/>
    <x v="49"/>
    <x v="5"/>
  </r>
  <r>
    <x v="50"/>
    <x v="50"/>
    <x v="5"/>
    <x v="11"/>
    <x v="50"/>
    <x v="50"/>
    <x v="5"/>
  </r>
  <r>
    <x v="51"/>
    <x v="51"/>
    <x v="2"/>
    <x v="2"/>
    <x v="51"/>
    <x v="51"/>
    <x v="2"/>
  </r>
  <r>
    <x v="52"/>
    <x v="52"/>
    <x v="3"/>
    <x v="9"/>
    <x v="52"/>
    <x v="52"/>
    <x v="3"/>
  </r>
  <r>
    <x v="53"/>
    <x v="53"/>
    <x v="0"/>
    <x v="0"/>
    <x v="53"/>
    <x v="53"/>
    <x v="0"/>
  </r>
  <r>
    <x v="54"/>
    <x v="54"/>
    <x v="1"/>
    <x v="10"/>
    <x v="54"/>
    <x v="54"/>
    <x v="1"/>
  </r>
  <r>
    <x v="55"/>
    <x v="55"/>
    <x v="2"/>
    <x v="4"/>
    <x v="55"/>
    <x v="55"/>
    <x v="2"/>
  </r>
  <r>
    <x v="56"/>
    <x v="56"/>
    <x v="1"/>
    <x v="10"/>
    <x v="56"/>
    <x v="56"/>
    <x v="1"/>
  </r>
  <r>
    <x v="57"/>
    <x v="57"/>
    <x v="2"/>
    <x v="4"/>
    <x v="57"/>
    <x v="57"/>
    <x v="2"/>
  </r>
  <r>
    <x v="58"/>
    <x v="58"/>
    <x v="2"/>
    <x v="2"/>
    <x v="58"/>
    <x v="58"/>
    <x v="2"/>
  </r>
  <r>
    <x v="59"/>
    <x v="59"/>
    <x v="0"/>
    <x v="7"/>
    <x v="59"/>
    <x v="59"/>
    <x v="0"/>
  </r>
  <r>
    <x v="60"/>
    <x v="60"/>
    <x v="3"/>
    <x v="3"/>
    <x v="60"/>
    <x v="60"/>
    <x v="3"/>
  </r>
  <r>
    <x v="61"/>
    <x v="61"/>
    <x v="2"/>
    <x v="4"/>
    <x v="61"/>
    <x v="61"/>
    <x v="2"/>
  </r>
  <r>
    <x v="62"/>
    <x v="62"/>
    <x v="0"/>
    <x v="0"/>
    <x v="62"/>
    <x v="62"/>
    <x v="0"/>
  </r>
  <r>
    <x v="63"/>
    <x v="63"/>
    <x v="2"/>
    <x v="4"/>
    <x v="63"/>
    <x v="63"/>
    <x v="2"/>
  </r>
  <r>
    <x v="64"/>
    <x v="64"/>
    <x v="5"/>
    <x v="11"/>
    <x v="64"/>
    <x v="64"/>
    <x v="5"/>
  </r>
  <r>
    <x v="65"/>
    <x v="65"/>
    <x v="3"/>
    <x v="6"/>
    <x v="65"/>
    <x v="65"/>
    <x v="3"/>
  </r>
  <r>
    <x v="66"/>
    <x v="66"/>
    <x v="0"/>
    <x v="0"/>
    <x v="66"/>
    <x v="66"/>
    <x v="0"/>
  </r>
  <r>
    <x v="67"/>
    <x v="67"/>
    <x v="2"/>
    <x v="4"/>
    <x v="67"/>
    <x v="67"/>
    <x v="2"/>
  </r>
  <r>
    <x v="68"/>
    <x v="68"/>
    <x v="5"/>
    <x v="8"/>
    <x v="68"/>
    <x v="68"/>
    <x v="5"/>
  </r>
  <r>
    <x v="69"/>
    <x v="69"/>
    <x v="5"/>
    <x v="13"/>
    <x v="69"/>
    <x v="69"/>
    <x v="5"/>
  </r>
  <r>
    <x v="70"/>
    <x v="70"/>
    <x v="1"/>
    <x v="1"/>
    <x v="70"/>
    <x v="70"/>
    <x v="1"/>
  </r>
  <r>
    <x v="71"/>
    <x v="71"/>
    <x v="5"/>
    <x v="13"/>
    <x v="71"/>
    <x v="71"/>
    <x v="5"/>
  </r>
  <r>
    <x v="72"/>
    <x v="72"/>
    <x v="5"/>
    <x v="13"/>
    <x v="72"/>
    <x v="65"/>
    <x v="5"/>
  </r>
  <r>
    <x v="73"/>
    <x v="73"/>
    <x v="0"/>
    <x v="7"/>
    <x v="73"/>
    <x v="72"/>
    <x v="0"/>
  </r>
  <r>
    <x v="74"/>
    <x v="74"/>
    <x v="0"/>
    <x v="0"/>
    <x v="74"/>
    <x v="73"/>
    <x v="0"/>
  </r>
  <r>
    <x v="75"/>
    <x v="75"/>
    <x v="5"/>
    <x v="8"/>
    <x v="75"/>
    <x v="74"/>
    <x v="5"/>
  </r>
  <r>
    <x v="76"/>
    <x v="76"/>
    <x v="4"/>
    <x v="12"/>
    <x v="76"/>
    <x v="75"/>
    <x v="4"/>
  </r>
  <r>
    <x v="77"/>
    <x v="77"/>
    <x v="2"/>
    <x v="2"/>
    <x v="77"/>
    <x v="76"/>
    <x v="2"/>
  </r>
  <r>
    <x v="78"/>
    <x v="78"/>
    <x v="5"/>
    <x v="8"/>
    <x v="78"/>
    <x v="77"/>
    <x v="5"/>
  </r>
  <r>
    <x v="79"/>
    <x v="79"/>
    <x v="5"/>
    <x v="8"/>
    <x v="79"/>
    <x v="78"/>
    <x v="5"/>
  </r>
  <r>
    <x v="80"/>
    <x v="80"/>
    <x v="4"/>
    <x v="12"/>
    <x v="80"/>
    <x v="79"/>
    <x v="4"/>
  </r>
  <r>
    <x v="81"/>
    <x v="81"/>
    <x v="0"/>
    <x v="0"/>
    <x v="81"/>
    <x v="80"/>
    <x v="0"/>
  </r>
  <r>
    <x v="82"/>
    <x v="82"/>
    <x v="1"/>
    <x v="1"/>
    <x v="82"/>
    <x v="81"/>
    <x v="1"/>
  </r>
  <r>
    <x v="83"/>
    <x v="83"/>
    <x v="1"/>
    <x v="1"/>
    <x v="83"/>
    <x v="82"/>
    <x v="1"/>
  </r>
  <r>
    <x v="84"/>
    <x v="84"/>
    <x v="4"/>
    <x v="5"/>
    <x v="84"/>
    <x v="83"/>
    <x v="4"/>
  </r>
  <r>
    <x v="85"/>
    <x v="85"/>
    <x v="5"/>
    <x v="13"/>
    <x v="85"/>
    <x v="84"/>
    <x v="5"/>
  </r>
  <r>
    <x v="86"/>
    <x v="86"/>
    <x v="0"/>
    <x v="0"/>
    <x v="86"/>
    <x v="85"/>
    <x v="0"/>
  </r>
  <r>
    <x v="87"/>
    <x v="87"/>
    <x v="0"/>
    <x v="0"/>
    <x v="87"/>
    <x v="86"/>
    <x v="0"/>
  </r>
  <r>
    <x v="88"/>
    <x v="88"/>
    <x v="1"/>
    <x v="10"/>
    <x v="88"/>
    <x v="87"/>
    <x v="1"/>
  </r>
  <r>
    <x v="89"/>
    <x v="89"/>
    <x v="2"/>
    <x v="2"/>
    <x v="89"/>
    <x v="88"/>
    <x v="2"/>
  </r>
  <r>
    <x v="90"/>
    <x v="90"/>
    <x v="5"/>
    <x v="8"/>
    <x v="90"/>
    <x v="89"/>
    <x v="5"/>
  </r>
  <r>
    <x v="91"/>
    <x v="91"/>
    <x v="2"/>
    <x v="4"/>
    <x v="91"/>
    <x v="90"/>
    <x v="2"/>
  </r>
  <r>
    <x v="92"/>
    <x v="92"/>
    <x v="5"/>
    <x v="11"/>
    <x v="92"/>
    <x v="91"/>
    <x v="5"/>
  </r>
  <r>
    <x v="93"/>
    <x v="93"/>
    <x v="4"/>
    <x v="12"/>
    <x v="93"/>
    <x v="92"/>
    <x v="4"/>
  </r>
  <r>
    <x v="94"/>
    <x v="94"/>
    <x v="0"/>
    <x v="0"/>
    <x v="94"/>
    <x v="93"/>
    <x v="0"/>
  </r>
  <r>
    <x v="95"/>
    <x v="95"/>
    <x v="3"/>
    <x v="3"/>
    <x v="95"/>
    <x v="94"/>
    <x v="3"/>
  </r>
  <r>
    <x v="96"/>
    <x v="96"/>
    <x v="2"/>
    <x v="4"/>
    <x v="96"/>
    <x v="95"/>
    <x v="2"/>
  </r>
  <r>
    <x v="97"/>
    <x v="97"/>
    <x v="3"/>
    <x v="3"/>
    <x v="97"/>
    <x v="96"/>
    <x v="3"/>
  </r>
  <r>
    <x v="98"/>
    <x v="98"/>
    <x v="4"/>
    <x v="5"/>
    <x v="98"/>
    <x v="97"/>
    <x v="4"/>
  </r>
  <r>
    <x v="99"/>
    <x v="99"/>
    <x v="0"/>
    <x v="0"/>
    <x v="99"/>
    <x v="98"/>
    <x v="0"/>
  </r>
  <r>
    <x v="100"/>
    <x v="100"/>
    <x v="5"/>
    <x v="11"/>
    <x v="100"/>
    <x v="99"/>
    <x v="5"/>
  </r>
  <r>
    <x v="101"/>
    <x v="101"/>
    <x v="0"/>
    <x v="0"/>
    <x v="101"/>
    <x v="100"/>
    <x v="0"/>
  </r>
  <r>
    <x v="102"/>
    <x v="102"/>
    <x v="5"/>
    <x v="13"/>
    <x v="102"/>
    <x v="101"/>
    <x v="5"/>
  </r>
  <r>
    <x v="103"/>
    <x v="103"/>
    <x v="4"/>
    <x v="5"/>
    <x v="103"/>
    <x v="102"/>
    <x v="4"/>
  </r>
  <r>
    <x v="104"/>
    <x v="104"/>
    <x v="2"/>
    <x v="4"/>
    <x v="104"/>
    <x v="103"/>
    <x v="2"/>
  </r>
  <r>
    <x v="105"/>
    <x v="105"/>
    <x v="4"/>
    <x v="12"/>
    <x v="105"/>
    <x v="104"/>
    <x v="4"/>
  </r>
  <r>
    <x v="106"/>
    <x v="106"/>
    <x v="4"/>
    <x v="5"/>
    <x v="106"/>
    <x v="65"/>
    <x v="4"/>
  </r>
  <r>
    <x v="107"/>
    <x v="107"/>
    <x v="3"/>
    <x v="6"/>
    <x v="107"/>
    <x v="105"/>
    <x v="3"/>
  </r>
  <r>
    <x v="108"/>
    <x v="108"/>
    <x v="4"/>
    <x v="5"/>
    <x v="108"/>
    <x v="106"/>
    <x v="4"/>
  </r>
  <r>
    <x v="109"/>
    <x v="109"/>
    <x v="2"/>
    <x v="2"/>
    <x v="109"/>
    <x v="107"/>
    <x v="2"/>
  </r>
  <r>
    <x v="110"/>
    <x v="110"/>
    <x v="2"/>
    <x v="2"/>
    <x v="110"/>
    <x v="108"/>
    <x v="2"/>
  </r>
  <r>
    <x v="111"/>
    <x v="111"/>
    <x v="2"/>
    <x v="2"/>
    <x v="111"/>
    <x v="109"/>
    <x v="2"/>
  </r>
  <r>
    <x v="112"/>
    <x v="112"/>
    <x v="3"/>
    <x v="6"/>
    <x v="112"/>
    <x v="110"/>
    <x v="3"/>
  </r>
  <r>
    <x v="113"/>
    <x v="113"/>
    <x v="0"/>
    <x v="7"/>
    <x v="113"/>
    <x v="111"/>
    <x v="0"/>
  </r>
  <r>
    <x v="114"/>
    <x v="114"/>
    <x v="3"/>
    <x v="3"/>
    <x v="114"/>
    <x v="112"/>
    <x v="3"/>
  </r>
  <r>
    <x v="115"/>
    <x v="115"/>
    <x v="5"/>
    <x v="13"/>
    <x v="115"/>
    <x v="113"/>
    <x v="5"/>
  </r>
  <r>
    <x v="116"/>
    <x v="116"/>
    <x v="2"/>
    <x v="4"/>
    <x v="116"/>
    <x v="114"/>
    <x v="2"/>
  </r>
  <r>
    <x v="117"/>
    <x v="117"/>
    <x v="0"/>
    <x v="7"/>
    <x v="117"/>
    <x v="115"/>
    <x v="0"/>
  </r>
  <r>
    <x v="118"/>
    <x v="118"/>
    <x v="0"/>
    <x v="7"/>
    <x v="118"/>
    <x v="116"/>
    <x v="0"/>
  </r>
  <r>
    <x v="119"/>
    <x v="119"/>
    <x v="4"/>
    <x v="5"/>
    <x v="119"/>
    <x v="117"/>
    <x v="4"/>
  </r>
  <r>
    <x v="120"/>
    <x v="120"/>
    <x v="5"/>
    <x v="8"/>
    <x v="120"/>
    <x v="118"/>
    <x v="5"/>
  </r>
  <r>
    <x v="121"/>
    <x v="121"/>
    <x v="3"/>
    <x v="9"/>
    <x v="121"/>
    <x v="81"/>
    <x v="3"/>
  </r>
  <r>
    <x v="122"/>
    <x v="122"/>
    <x v="4"/>
    <x v="12"/>
    <x v="122"/>
    <x v="119"/>
    <x v="4"/>
  </r>
  <r>
    <x v="123"/>
    <x v="123"/>
    <x v="0"/>
    <x v="0"/>
    <x v="123"/>
    <x v="120"/>
    <x v="0"/>
  </r>
  <r>
    <x v="124"/>
    <x v="124"/>
    <x v="4"/>
    <x v="12"/>
    <x v="124"/>
    <x v="121"/>
    <x v="4"/>
  </r>
  <r>
    <x v="125"/>
    <x v="125"/>
    <x v="4"/>
    <x v="12"/>
    <x v="125"/>
    <x v="64"/>
    <x v="4"/>
  </r>
  <r>
    <x v="126"/>
    <x v="126"/>
    <x v="0"/>
    <x v="0"/>
    <x v="126"/>
    <x v="122"/>
    <x v="0"/>
  </r>
  <r>
    <x v="127"/>
    <x v="127"/>
    <x v="4"/>
    <x v="5"/>
    <x v="127"/>
    <x v="123"/>
    <x v="4"/>
  </r>
  <r>
    <x v="128"/>
    <x v="128"/>
    <x v="1"/>
    <x v="1"/>
    <x v="128"/>
    <x v="124"/>
    <x v="1"/>
  </r>
  <r>
    <x v="129"/>
    <x v="129"/>
    <x v="3"/>
    <x v="9"/>
    <x v="129"/>
    <x v="125"/>
    <x v="3"/>
  </r>
  <r>
    <x v="130"/>
    <x v="130"/>
    <x v="3"/>
    <x v="6"/>
    <x v="130"/>
    <x v="126"/>
    <x v="3"/>
  </r>
  <r>
    <x v="131"/>
    <x v="131"/>
    <x v="0"/>
    <x v="0"/>
    <x v="131"/>
    <x v="127"/>
    <x v="0"/>
  </r>
  <r>
    <x v="132"/>
    <x v="132"/>
    <x v="1"/>
    <x v="1"/>
    <x v="132"/>
    <x v="128"/>
    <x v="1"/>
  </r>
  <r>
    <x v="133"/>
    <x v="133"/>
    <x v="4"/>
    <x v="12"/>
    <x v="133"/>
    <x v="129"/>
    <x v="4"/>
  </r>
  <r>
    <x v="134"/>
    <x v="134"/>
    <x v="1"/>
    <x v="1"/>
    <x v="134"/>
    <x v="130"/>
    <x v="1"/>
  </r>
  <r>
    <x v="135"/>
    <x v="135"/>
    <x v="5"/>
    <x v="11"/>
    <x v="135"/>
    <x v="131"/>
    <x v="5"/>
  </r>
  <r>
    <x v="136"/>
    <x v="136"/>
    <x v="0"/>
    <x v="0"/>
    <x v="136"/>
    <x v="132"/>
    <x v="0"/>
  </r>
  <r>
    <x v="137"/>
    <x v="137"/>
    <x v="1"/>
    <x v="1"/>
    <x v="137"/>
    <x v="133"/>
    <x v="1"/>
  </r>
  <r>
    <x v="138"/>
    <x v="138"/>
    <x v="1"/>
    <x v="1"/>
    <x v="138"/>
    <x v="134"/>
    <x v="1"/>
  </r>
  <r>
    <x v="139"/>
    <x v="139"/>
    <x v="4"/>
    <x v="5"/>
    <x v="139"/>
    <x v="135"/>
    <x v="4"/>
  </r>
  <r>
    <x v="140"/>
    <x v="140"/>
    <x v="1"/>
    <x v="1"/>
    <x v="140"/>
    <x v="136"/>
    <x v="1"/>
  </r>
  <r>
    <x v="141"/>
    <x v="141"/>
    <x v="4"/>
    <x v="5"/>
    <x v="141"/>
    <x v="137"/>
    <x v="4"/>
  </r>
  <r>
    <x v="142"/>
    <x v="142"/>
    <x v="3"/>
    <x v="6"/>
    <x v="142"/>
    <x v="138"/>
    <x v="3"/>
  </r>
  <r>
    <x v="143"/>
    <x v="143"/>
    <x v="0"/>
    <x v="7"/>
    <x v="143"/>
    <x v="139"/>
    <x v="0"/>
  </r>
  <r>
    <x v="144"/>
    <x v="144"/>
    <x v="0"/>
    <x v="7"/>
    <x v="144"/>
    <x v="140"/>
    <x v="0"/>
  </r>
  <r>
    <x v="145"/>
    <x v="145"/>
    <x v="2"/>
    <x v="4"/>
    <x v="145"/>
    <x v="141"/>
    <x v="2"/>
  </r>
  <r>
    <x v="146"/>
    <x v="146"/>
    <x v="0"/>
    <x v="7"/>
    <x v="146"/>
    <x v="142"/>
    <x v="0"/>
  </r>
  <r>
    <x v="147"/>
    <x v="147"/>
    <x v="1"/>
    <x v="1"/>
    <x v="147"/>
    <x v="143"/>
    <x v="1"/>
  </r>
  <r>
    <x v="148"/>
    <x v="148"/>
    <x v="2"/>
    <x v="4"/>
    <x v="148"/>
    <x v="144"/>
    <x v="2"/>
  </r>
  <r>
    <x v="149"/>
    <x v="149"/>
    <x v="2"/>
    <x v="4"/>
    <x v="149"/>
    <x v="145"/>
    <x v="2"/>
  </r>
  <r>
    <x v="150"/>
    <x v="150"/>
    <x v="4"/>
    <x v="12"/>
    <x v="150"/>
    <x v="146"/>
    <x v="4"/>
  </r>
  <r>
    <x v="151"/>
    <x v="151"/>
    <x v="0"/>
    <x v="0"/>
    <x v="151"/>
    <x v="147"/>
    <x v="0"/>
  </r>
  <r>
    <x v="152"/>
    <x v="152"/>
    <x v="0"/>
    <x v="0"/>
    <x v="152"/>
    <x v="148"/>
    <x v="0"/>
  </r>
  <r>
    <x v="153"/>
    <x v="153"/>
    <x v="2"/>
    <x v="2"/>
    <x v="153"/>
    <x v="149"/>
    <x v="2"/>
  </r>
  <r>
    <x v="154"/>
    <x v="154"/>
    <x v="4"/>
    <x v="5"/>
    <x v="154"/>
    <x v="150"/>
    <x v="4"/>
  </r>
  <r>
    <x v="155"/>
    <x v="155"/>
    <x v="2"/>
    <x v="2"/>
    <x v="155"/>
    <x v="151"/>
    <x v="2"/>
  </r>
  <r>
    <x v="156"/>
    <x v="156"/>
    <x v="2"/>
    <x v="4"/>
    <x v="156"/>
    <x v="152"/>
    <x v="2"/>
  </r>
  <r>
    <x v="157"/>
    <x v="157"/>
    <x v="0"/>
    <x v="7"/>
    <x v="157"/>
    <x v="153"/>
    <x v="0"/>
  </r>
  <r>
    <x v="158"/>
    <x v="158"/>
    <x v="5"/>
    <x v="8"/>
    <x v="158"/>
    <x v="154"/>
    <x v="5"/>
  </r>
  <r>
    <x v="159"/>
    <x v="159"/>
    <x v="5"/>
    <x v="11"/>
    <x v="159"/>
    <x v="155"/>
    <x v="5"/>
  </r>
  <r>
    <x v="160"/>
    <x v="160"/>
    <x v="1"/>
    <x v="1"/>
    <x v="160"/>
    <x v="156"/>
    <x v="1"/>
  </r>
  <r>
    <x v="161"/>
    <x v="161"/>
    <x v="4"/>
    <x v="12"/>
    <x v="161"/>
    <x v="157"/>
    <x v="4"/>
  </r>
  <r>
    <x v="162"/>
    <x v="162"/>
    <x v="3"/>
    <x v="3"/>
    <x v="162"/>
    <x v="158"/>
    <x v="3"/>
  </r>
  <r>
    <x v="163"/>
    <x v="163"/>
    <x v="5"/>
    <x v="13"/>
    <x v="163"/>
    <x v="4"/>
    <x v="5"/>
  </r>
  <r>
    <x v="164"/>
    <x v="164"/>
    <x v="3"/>
    <x v="3"/>
    <x v="164"/>
    <x v="159"/>
    <x v="3"/>
  </r>
  <r>
    <x v="165"/>
    <x v="165"/>
    <x v="5"/>
    <x v="11"/>
    <x v="165"/>
    <x v="160"/>
    <x v="5"/>
  </r>
  <r>
    <x v="166"/>
    <x v="166"/>
    <x v="5"/>
    <x v="11"/>
    <x v="166"/>
    <x v="161"/>
    <x v="5"/>
  </r>
  <r>
    <x v="167"/>
    <x v="167"/>
    <x v="0"/>
    <x v="7"/>
    <x v="167"/>
    <x v="162"/>
    <x v="0"/>
  </r>
  <r>
    <x v="168"/>
    <x v="168"/>
    <x v="3"/>
    <x v="3"/>
    <x v="168"/>
    <x v="163"/>
    <x v="3"/>
  </r>
  <r>
    <x v="169"/>
    <x v="169"/>
    <x v="1"/>
    <x v="10"/>
    <x v="169"/>
    <x v="164"/>
    <x v="1"/>
  </r>
  <r>
    <x v="170"/>
    <x v="170"/>
    <x v="0"/>
    <x v="7"/>
    <x v="170"/>
    <x v="165"/>
    <x v="0"/>
  </r>
  <r>
    <x v="171"/>
    <x v="171"/>
    <x v="5"/>
    <x v="13"/>
    <x v="171"/>
    <x v="166"/>
    <x v="5"/>
  </r>
  <r>
    <x v="172"/>
    <x v="172"/>
    <x v="5"/>
    <x v="11"/>
    <x v="172"/>
    <x v="167"/>
    <x v="5"/>
  </r>
  <r>
    <x v="173"/>
    <x v="173"/>
    <x v="2"/>
    <x v="2"/>
    <x v="173"/>
    <x v="168"/>
    <x v="2"/>
  </r>
  <r>
    <x v="174"/>
    <x v="174"/>
    <x v="2"/>
    <x v="4"/>
    <x v="174"/>
    <x v="169"/>
    <x v="2"/>
  </r>
  <r>
    <x v="175"/>
    <x v="175"/>
    <x v="2"/>
    <x v="2"/>
    <x v="175"/>
    <x v="170"/>
    <x v="2"/>
  </r>
  <r>
    <x v="176"/>
    <x v="176"/>
    <x v="0"/>
    <x v="0"/>
    <x v="176"/>
    <x v="171"/>
    <x v="0"/>
  </r>
  <r>
    <x v="177"/>
    <x v="177"/>
    <x v="1"/>
    <x v="1"/>
    <x v="177"/>
    <x v="172"/>
    <x v="1"/>
  </r>
  <r>
    <x v="178"/>
    <x v="178"/>
    <x v="0"/>
    <x v="7"/>
    <x v="178"/>
    <x v="173"/>
    <x v="0"/>
  </r>
  <r>
    <x v="179"/>
    <x v="179"/>
    <x v="2"/>
    <x v="4"/>
    <x v="179"/>
    <x v="174"/>
    <x v="2"/>
  </r>
  <r>
    <x v="180"/>
    <x v="180"/>
    <x v="1"/>
    <x v="10"/>
    <x v="180"/>
    <x v="175"/>
    <x v="1"/>
  </r>
  <r>
    <x v="181"/>
    <x v="181"/>
    <x v="5"/>
    <x v="13"/>
    <x v="181"/>
    <x v="176"/>
    <x v="5"/>
  </r>
  <r>
    <x v="182"/>
    <x v="182"/>
    <x v="4"/>
    <x v="12"/>
    <x v="182"/>
    <x v="177"/>
    <x v="4"/>
  </r>
  <r>
    <x v="183"/>
    <x v="183"/>
    <x v="5"/>
    <x v="11"/>
    <x v="183"/>
    <x v="178"/>
    <x v="5"/>
  </r>
  <r>
    <x v="184"/>
    <x v="184"/>
    <x v="0"/>
    <x v="0"/>
    <x v="184"/>
    <x v="179"/>
    <x v="0"/>
  </r>
  <r>
    <x v="185"/>
    <x v="185"/>
    <x v="0"/>
    <x v="0"/>
    <x v="185"/>
    <x v="180"/>
    <x v="0"/>
  </r>
  <r>
    <x v="186"/>
    <x v="186"/>
    <x v="4"/>
    <x v="12"/>
    <x v="186"/>
    <x v="181"/>
    <x v="4"/>
  </r>
  <r>
    <x v="187"/>
    <x v="187"/>
    <x v="5"/>
    <x v="11"/>
    <x v="187"/>
    <x v="182"/>
    <x v="5"/>
  </r>
  <r>
    <x v="188"/>
    <x v="188"/>
    <x v="0"/>
    <x v="7"/>
    <x v="188"/>
    <x v="183"/>
    <x v="0"/>
  </r>
  <r>
    <x v="189"/>
    <x v="189"/>
    <x v="4"/>
    <x v="12"/>
    <x v="189"/>
    <x v="184"/>
    <x v="4"/>
  </r>
  <r>
    <x v="190"/>
    <x v="190"/>
    <x v="5"/>
    <x v="8"/>
    <x v="190"/>
    <x v="185"/>
    <x v="5"/>
  </r>
  <r>
    <x v="191"/>
    <x v="191"/>
    <x v="3"/>
    <x v="3"/>
    <x v="191"/>
    <x v="186"/>
    <x v="3"/>
  </r>
  <r>
    <x v="192"/>
    <x v="192"/>
    <x v="1"/>
    <x v="10"/>
    <x v="192"/>
    <x v="187"/>
    <x v="1"/>
  </r>
  <r>
    <x v="193"/>
    <x v="193"/>
    <x v="5"/>
    <x v="13"/>
    <x v="193"/>
    <x v="188"/>
    <x v="5"/>
  </r>
  <r>
    <x v="194"/>
    <x v="194"/>
    <x v="1"/>
    <x v="10"/>
    <x v="194"/>
    <x v="189"/>
    <x v="1"/>
  </r>
  <r>
    <x v="195"/>
    <x v="195"/>
    <x v="1"/>
    <x v="10"/>
    <x v="195"/>
    <x v="190"/>
    <x v="1"/>
  </r>
  <r>
    <x v="196"/>
    <x v="196"/>
    <x v="4"/>
    <x v="5"/>
    <x v="196"/>
    <x v="191"/>
    <x v="4"/>
  </r>
  <r>
    <x v="197"/>
    <x v="197"/>
    <x v="5"/>
    <x v="8"/>
    <x v="197"/>
    <x v="24"/>
    <x v="5"/>
  </r>
  <r>
    <x v="198"/>
    <x v="198"/>
    <x v="2"/>
    <x v="2"/>
    <x v="198"/>
    <x v="192"/>
    <x v="2"/>
  </r>
  <r>
    <x v="199"/>
    <x v="199"/>
    <x v="1"/>
    <x v="10"/>
    <x v="199"/>
    <x v="193"/>
    <x v="1"/>
  </r>
  <r>
    <x v="200"/>
    <x v="200"/>
    <x v="1"/>
    <x v="10"/>
    <x v="200"/>
    <x v="194"/>
    <x v="1"/>
  </r>
  <r>
    <x v="201"/>
    <x v="201"/>
    <x v="1"/>
    <x v="10"/>
    <x v="201"/>
    <x v="195"/>
    <x v="1"/>
  </r>
  <r>
    <x v="202"/>
    <x v="202"/>
    <x v="3"/>
    <x v="9"/>
    <x v="202"/>
    <x v="196"/>
    <x v="3"/>
  </r>
  <r>
    <x v="203"/>
    <x v="203"/>
    <x v="4"/>
    <x v="5"/>
    <x v="203"/>
    <x v="197"/>
    <x v="4"/>
  </r>
  <r>
    <x v="204"/>
    <x v="204"/>
    <x v="1"/>
    <x v="1"/>
    <x v="204"/>
    <x v="198"/>
    <x v="1"/>
  </r>
  <r>
    <x v="205"/>
    <x v="205"/>
    <x v="5"/>
    <x v="11"/>
    <x v="205"/>
    <x v="199"/>
    <x v="5"/>
  </r>
  <r>
    <x v="206"/>
    <x v="206"/>
    <x v="0"/>
    <x v="7"/>
    <x v="206"/>
    <x v="200"/>
    <x v="0"/>
  </r>
  <r>
    <x v="207"/>
    <x v="207"/>
    <x v="3"/>
    <x v="9"/>
    <x v="207"/>
    <x v="201"/>
    <x v="3"/>
  </r>
  <r>
    <x v="208"/>
    <x v="208"/>
    <x v="1"/>
    <x v="10"/>
    <x v="208"/>
    <x v="202"/>
    <x v="1"/>
  </r>
  <r>
    <x v="209"/>
    <x v="209"/>
    <x v="1"/>
    <x v="10"/>
    <x v="209"/>
    <x v="203"/>
    <x v="1"/>
  </r>
  <r>
    <x v="210"/>
    <x v="210"/>
    <x v="0"/>
    <x v="0"/>
    <x v="210"/>
    <x v="204"/>
    <x v="0"/>
  </r>
  <r>
    <x v="211"/>
    <x v="211"/>
    <x v="3"/>
    <x v="9"/>
    <x v="211"/>
    <x v="205"/>
    <x v="3"/>
  </r>
  <r>
    <x v="212"/>
    <x v="212"/>
    <x v="1"/>
    <x v="10"/>
    <x v="212"/>
    <x v="206"/>
    <x v="1"/>
  </r>
  <r>
    <x v="213"/>
    <x v="213"/>
    <x v="5"/>
    <x v="13"/>
    <x v="213"/>
    <x v="194"/>
    <x v="5"/>
  </r>
  <r>
    <x v="214"/>
    <x v="214"/>
    <x v="5"/>
    <x v="8"/>
    <x v="214"/>
    <x v="207"/>
    <x v="5"/>
  </r>
  <r>
    <x v="215"/>
    <x v="215"/>
    <x v="4"/>
    <x v="5"/>
    <x v="215"/>
    <x v="208"/>
    <x v="4"/>
  </r>
  <r>
    <x v="216"/>
    <x v="216"/>
    <x v="3"/>
    <x v="9"/>
    <x v="216"/>
    <x v="209"/>
    <x v="3"/>
  </r>
  <r>
    <x v="217"/>
    <x v="217"/>
    <x v="0"/>
    <x v="7"/>
    <x v="217"/>
    <x v="210"/>
    <x v="0"/>
  </r>
  <r>
    <x v="218"/>
    <x v="218"/>
    <x v="4"/>
    <x v="12"/>
    <x v="218"/>
    <x v="211"/>
    <x v="4"/>
  </r>
  <r>
    <x v="219"/>
    <x v="219"/>
    <x v="5"/>
    <x v="11"/>
    <x v="219"/>
    <x v="212"/>
    <x v="5"/>
  </r>
  <r>
    <x v="220"/>
    <x v="220"/>
    <x v="3"/>
    <x v="6"/>
    <x v="220"/>
    <x v="213"/>
    <x v="3"/>
  </r>
  <r>
    <x v="221"/>
    <x v="221"/>
    <x v="4"/>
    <x v="5"/>
    <x v="221"/>
    <x v="214"/>
    <x v="4"/>
  </r>
  <r>
    <x v="222"/>
    <x v="222"/>
    <x v="3"/>
    <x v="6"/>
    <x v="222"/>
    <x v="215"/>
    <x v="3"/>
  </r>
  <r>
    <x v="223"/>
    <x v="223"/>
    <x v="5"/>
    <x v="13"/>
    <x v="223"/>
    <x v="216"/>
    <x v="5"/>
  </r>
  <r>
    <x v="224"/>
    <x v="224"/>
    <x v="1"/>
    <x v="10"/>
    <x v="224"/>
    <x v="217"/>
    <x v="1"/>
  </r>
  <r>
    <x v="225"/>
    <x v="225"/>
    <x v="2"/>
    <x v="2"/>
    <x v="225"/>
    <x v="218"/>
    <x v="2"/>
  </r>
  <r>
    <x v="226"/>
    <x v="226"/>
    <x v="5"/>
    <x v="8"/>
    <x v="226"/>
    <x v="219"/>
    <x v="5"/>
  </r>
  <r>
    <x v="227"/>
    <x v="227"/>
    <x v="3"/>
    <x v="3"/>
    <x v="227"/>
    <x v="220"/>
    <x v="3"/>
  </r>
  <r>
    <x v="228"/>
    <x v="228"/>
    <x v="5"/>
    <x v="13"/>
    <x v="228"/>
    <x v="221"/>
    <x v="5"/>
  </r>
  <r>
    <x v="229"/>
    <x v="229"/>
    <x v="3"/>
    <x v="3"/>
    <x v="229"/>
    <x v="222"/>
    <x v="3"/>
  </r>
  <r>
    <x v="230"/>
    <x v="230"/>
    <x v="4"/>
    <x v="12"/>
    <x v="230"/>
    <x v="223"/>
    <x v="4"/>
  </r>
  <r>
    <x v="231"/>
    <x v="231"/>
    <x v="1"/>
    <x v="1"/>
    <x v="231"/>
    <x v="224"/>
    <x v="1"/>
  </r>
  <r>
    <x v="232"/>
    <x v="232"/>
    <x v="3"/>
    <x v="3"/>
    <x v="232"/>
    <x v="225"/>
    <x v="3"/>
  </r>
  <r>
    <x v="233"/>
    <x v="233"/>
    <x v="1"/>
    <x v="1"/>
    <x v="233"/>
    <x v="226"/>
    <x v="1"/>
  </r>
  <r>
    <x v="234"/>
    <x v="234"/>
    <x v="5"/>
    <x v="11"/>
    <x v="234"/>
    <x v="227"/>
    <x v="5"/>
  </r>
  <r>
    <x v="235"/>
    <x v="235"/>
    <x v="5"/>
    <x v="11"/>
    <x v="235"/>
    <x v="228"/>
    <x v="5"/>
  </r>
  <r>
    <x v="236"/>
    <x v="236"/>
    <x v="1"/>
    <x v="1"/>
    <x v="236"/>
    <x v="229"/>
    <x v="1"/>
  </r>
  <r>
    <x v="237"/>
    <x v="237"/>
    <x v="0"/>
    <x v="0"/>
    <x v="237"/>
    <x v="207"/>
    <x v="0"/>
  </r>
  <r>
    <x v="238"/>
    <x v="238"/>
    <x v="0"/>
    <x v="7"/>
    <x v="238"/>
    <x v="230"/>
    <x v="0"/>
  </r>
  <r>
    <x v="239"/>
    <x v="239"/>
    <x v="3"/>
    <x v="9"/>
    <x v="239"/>
    <x v="231"/>
    <x v="3"/>
  </r>
  <r>
    <x v="240"/>
    <x v="240"/>
    <x v="2"/>
    <x v="4"/>
    <x v="240"/>
    <x v="232"/>
    <x v="2"/>
  </r>
  <r>
    <x v="241"/>
    <x v="241"/>
    <x v="1"/>
    <x v="1"/>
    <x v="241"/>
    <x v="233"/>
    <x v="1"/>
  </r>
  <r>
    <x v="242"/>
    <x v="242"/>
    <x v="3"/>
    <x v="3"/>
    <x v="242"/>
    <x v="234"/>
    <x v="3"/>
  </r>
  <r>
    <x v="243"/>
    <x v="243"/>
    <x v="3"/>
    <x v="6"/>
    <x v="243"/>
    <x v="235"/>
    <x v="3"/>
  </r>
  <r>
    <x v="244"/>
    <x v="244"/>
    <x v="1"/>
    <x v="10"/>
    <x v="196"/>
    <x v="236"/>
    <x v="1"/>
  </r>
  <r>
    <x v="245"/>
    <x v="245"/>
    <x v="5"/>
    <x v="13"/>
    <x v="244"/>
    <x v="237"/>
    <x v="5"/>
  </r>
  <r>
    <x v="246"/>
    <x v="246"/>
    <x v="0"/>
    <x v="0"/>
    <x v="245"/>
    <x v="238"/>
    <x v="0"/>
  </r>
  <r>
    <x v="247"/>
    <x v="247"/>
    <x v="5"/>
    <x v="11"/>
    <x v="246"/>
    <x v="239"/>
    <x v="5"/>
  </r>
  <r>
    <x v="248"/>
    <x v="248"/>
    <x v="4"/>
    <x v="12"/>
    <x v="247"/>
    <x v="240"/>
    <x v="4"/>
  </r>
  <r>
    <x v="249"/>
    <x v="249"/>
    <x v="2"/>
    <x v="2"/>
    <x v="248"/>
    <x v="241"/>
    <x v="2"/>
  </r>
  <r>
    <x v="250"/>
    <x v="250"/>
    <x v="3"/>
    <x v="9"/>
    <x v="249"/>
    <x v="242"/>
    <x v="3"/>
  </r>
  <r>
    <x v="251"/>
    <x v="251"/>
    <x v="5"/>
    <x v="13"/>
    <x v="250"/>
    <x v="243"/>
    <x v="5"/>
  </r>
  <r>
    <x v="252"/>
    <x v="252"/>
    <x v="5"/>
    <x v="13"/>
    <x v="251"/>
    <x v="244"/>
    <x v="5"/>
  </r>
  <r>
    <x v="253"/>
    <x v="253"/>
    <x v="0"/>
    <x v="7"/>
    <x v="252"/>
    <x v="245"/>
    <x v="0"/>
  </r>
  <r>
    <x v="254"/>
    <x v="254"/>
    <x v="3"/>
    <x v="9"/>
    <x v="253"/>
    <x v="246"/>
    <x v="3"/>
  </r>
  <r>
    <x v="255"/>
    <x v="255"/>
    <x v="3"/>
    <x v="3"/>
    <x v="254"/>
    <x v="247"/>
    <x v="3"/>
  </r>
  <r>
    <x v="256"/>
    <x v="256"/>
    <x v="0"/>
    <x v="7"/>
    <x v="255"/>
    <x v="248"/>
    <x v="0"/>
  </r>
  <r>
    <x v="257"/>
    <x v="257"/>
    <x v="5"/>
    <x v="11"/>
    <x v="256"/>
    <x v="249"/>
    <x v="5"/>
  </r>
  <r>
    <x v="258"/>
    <x v="258"/>
    <x v="0"/>
    <x v="0"/>
    <x v="257"/>
    <x v="250"/>
    <x v="0"/>
  </r>
  <r>
    <x v="259"/>
    <x v="259"/>
    <x v="1"/>
    <x v="10"/>
    <x v="258"/>
    <x v="251"/>
    <x v="1"/>
  </r>
  <r>
    <x v="260"/>
    <x v="260"/>
    <x v="0"/>
    <x v="7"/>
    <x v="259"/>
    <x v="252"/>
    <x v="0"/>
  </r>
  <r>
    <x v="261"/>
    <x v="261"/>
    <x v="1"/>
    <x v="10"/>
    <x v="260"/>
    <x v="253"/>
    <x v="1"/>
  </r>
  <r>
    <x v="262"/>
    <x v="262"/>
    <x v="5"/>
    <x v="13"/>
    <x v="261"/>
    <x v="254"/>
    <x v="5"/>
  </r>
  <r>
    <x v="263"/>
    <x v="263"/>
    <x v="3"/>
    <x v="3"/>
    <x v="262"/>
    <x v="255"/>
    <x v="3"/>
  </r>
  <r>
    <x v="264"/>
    <x v="264"/>
    <x v="5"/>
    <x v="11"/>
    <x v="263"/>
    <x v="256"/>
    <x v="5"/>
  </r>
  <r>
    <x v="265"/>
    <x v="265"/>
    <x v="1"/>
    <x v="10"/>
    <x v="264"/>
    <x v="257"/>
    <x v="1"/>
  </r>
  <r>
    <x v="266"/>
    <x v="266"/>
    <x v="0"/>
    <x v="0"/>
    <x v="265"/>
    <x v="258"/>
    <x v="0"/>
  </r>
  <r>
    <x v="267"/>
    <x v="267"/>
    <x v="1"/>
    <x v="10"/>
    <x v="266"/>
    <x v="259"/>
    <x v="1"/>
  </r>
  <r>
    <x v="268"/>
    <x v="268"/>
    <x v="4"/>
    <x v="12"/>
    <x v="267"/>
    <x v="260"/>
    <x v="4"/>
  </r>
  <r>
    <x v="269"/>
    <x v="269"/>
    <x v="4"/>
    <x v="5"/>
    <x v="268"/>
    <x v="261"/>
    <x v="4"/>
  </r>
  <r>
    <x v="270"/>
    <x v="270"/>
    <x v="3"/>
    <x v="3"/>
    <x v="269"/>
    <x v="262"/>
    <x v="3"/>
  </r>
  <r>
    <x v="271"/>
    <x v="271"/>
    <x v="1"/>
    <x v="1"/>
    <x v="270"/>
    <x v="263"/>
    <x v="1"/>
  </r>
  <r>
    <x v="272"/>
    <x v="272"/>
    <x v="5"/>
    <x v="11"/>
    <x v="271"/>
    <x v="264"/>
    <x v="5"/>
  </r>
  <r>
    <x v="273"/>
    <x v="273"/>
    <x v="2"/>
    <x v="4"/>
    <x v="272"/>
    <x v="265"/>
    <x v="2"/>
  </r>
  <r>
    <x v="274"/>
    <x v="274"/>
    <x v="4"/>
    <x v="5"/>
    <x v="273"/>
    <x v="266"/>
    <x v="4"/>
  </r>
  <r>
    <x v="275"/>
    <x v="275"/>
    <x v="5"/>
    <x v="13"/>
    <x v="274"/>
    <x v="267"/>
    <x v="5"/>
  </r>
  <r>
    <x v="276"/>
    <x v="276"/>
    <x v="1"/>
    <x v="10"/>
    <x v="275"/>
    <x v="268"/>
    <x v="1"/>
  </r>
  <r>
    <x v="277"/>
    <x v="277"/>
    <x v="2"/>
    <x v="2"/>
    <x v="276"/>
    <x v="269"/>
    <x v="2"/>
  </r>
  <r>
    <x v="278"/>
    <x v="278"/>
    <x v="1"/>
    <x v="1"/>
    <x v="277"/>
    <x v="270"/>
    <x v="1"/>
  </r>
  <r>
    <x v="279"/>
    <x v="279"/>
    <x v="2"/>
    <x v="4"/>
    <x v="278"/>
    <x v="271"/>
    <x v="2"/>
  </r>
  <r>
    <x v="280"/>
    <x v="280"/>
    <x v="3"/>
    <x v="6"/>
    <x v="279"/>
    <x v="272"/>
    <x v="3"/>
  </r>
  <r>
    <x v="281"/>
    <x v="281"/>
    <x v="1"/>
    <x v="10"/>
    <x v="280"/>
    <x v="273"/>
    <x v="1"/>
  </r>
  <r>
    <x v="282"/>
    <x v="282"/>
    <x v="1"/>
    <x v="10"/>
    <x v="281"/>
    <x v="274"/>
    <x v="1"/>
  </r>
  <r>
    <x v="283"/>
    <x v="283"/>
    <x v="4"/>
    <x v="5"/>
    <x v="282"/>
    <x v="275"/>
    <x v="4"/>
  </r>
  <r>
    <x v="284"/>
    <x v="284"/>
    <x v="3"/>
    <x v="6"/>
    <x v="283"/>
    <x v="185"/>
    <x v="3"/>
  </r>
  <r>
    <x v="285"/>
    <x v="285"/>
    <x v="2"/>
    <x v="2"/>
    <x v="284"/>
    <x v="276"/>
    <x v="2"/>
  </r>
  <r>
    <x v="286"/>
    <x v="286"/>
    <x v="3"/>
    <x v="6"/>
    <x v="285"/>
    <x v="277"/>
    <x v="3"/>
  </r>
  <r>
    <x v="287"/>
    <x v="287"/>
    <x v="0"/>
    <x v="7"/>
    <x v="286"/>
    <x v="278"/>
    <x v="0"/>
  </r>
  <r>
    <x v="288"/>
    <x v="288"/>
    <x v="4"/>
    <x v="12"/>
    <x v="287"/>
    <x v="279"/>
    <x v="4"/>
  </r>
  <r>
    <x v="289"/>
    <x v="289"/>
    <x v="0"/>
    <x v="0"/>
    <x v="288"/>
    <x v="280"/>
    <x v="0"/>
  </r>
  <r>
    <x v="290"/>
    <x v="290"/>
    <x v="3"/>
    <x v="3"/>
    <x v="289"/>
    <x v="281"/>
    <x v="3"/>
  </r>
  <r>
    <x v="291"/>
    <x v="291"/>
    <x v="4"/>
    <x v="5"/>
    <x v="290"/>
    <x v="282"/>
    <x v="4"/>
  </r>
  <r>
    <x v="292"/>
    <x v="292"/>
    <x v="1"/>
    <x v="10"/>
    <x v="291"/>
    <x v="283"/>
    <x v="1"/>
  </r>
  <r>
    <x v="293"/>
    <x v="293"/>
    <x v="4"/>
    <x v="12"/>
    <x v="292"/>
    <x v="284"/>
    <x v="4"/>
  </r>
  <r>
    <x v="294"/>
    <x v="294"/>
    <x v="2"/>
    <x v="4"/>
    <x v="293"/>
    <x v="285"/>
    <x v="2"/>
  </r>
  <r>
    <x v="295"/>
    <x v="295"/>
    <x v="5"/>
    <x v="11"/>
    <x v="294"/>
    <x v="286"/>
    <x v="5"/>
  </r>
  <r>
    <x v="296"/>
    <x v="296"/>
    <x v="4"/>
    <x v="5"/>
    <x v="295"/>
    <x v="287"/>
    <x v="4"/>
  </r>
  <r>
    <x v="297"/>
    <x v="297"/>
    <x v="2"/>
    <x v="2"/>
    <x v="296"/>
    <x v="288"/>
    <x v="2"/>
  </r>
  <r>
    <x v="298"/>
    <x v="298"/>
    <x v="3"/>
    <x v="6"/>
    <x v="297"/>
    <x v="4"/>
    <x v="3"/>
  </r>
  <r>
    <x v="299"/>
    <x v="299"/>
    <x v="4"/>
    <x v="5"/>
    <x v="298"/>
    <x v="289"/>
    <x v="4"/>
  </r>
  <r>
    <x v="300"/>
    <x v="300"/>
    <x v="3"/>
    <x v="9"/>
    <x v="299"/>
    <x v="290"/>
    <x v="3"/>
  </r>
  <r>
    <x v="301"/>
    <x v="301"/>
    <x v="2"/>
    <x v="4"/>
    <x v="300"/>
    <x v="291"/>
    <x v="2"/>
  </r>
  <r>
    <x v="302"/>
    <x v="302"/>
    <x v="5"/>
    <x v="13"/>
    <x v="301"/>
    <x v="292"/>
    <x v="5"/>
  </r>
  <r>
    <x v="303"/>
    <x v="303"/>
    <x v="5"/>
    <x v="8"/>
    <x v="302"/>
    <x v="293"/>
    <x v="5"/>
  </r>
  <r>
    <x v="304"/>
    <x v="304"/>
    <x v="1"/>
    <x v="10"/>
    <x v="303"/>
    <x v="294"/>
    <x v="1"/>
  </r>
  <r>
    <x v="305"/>
    <x v="305"/>
    <x v="1"/>
    <x v="1"/>
    <x v="304"/>
    <x v="295"/>
    <x v="1"/>
  </r>
  <r>
    <x v="306"/>
    <x v="306"/>
    <x v="3"/>
    <x v="9"/>
    <x v="305"/>
    <x v="296"/>
    <x v="3"/>
  </r>
  <r>
    <x v="307"/>
    <x v="307"/>
    <x v="4"/>
    <x v="12"/>
    <x v="306"/>
    <x v="297"/>
    <x v="4"/>
  </r>
  <r>
    <x v="308"/>
    <x v="308"/>
    <x v="5"/>
    <x v="13"/>
    <x v="307"/>
    <x v="298"/>
    <x v="5"/>
  </r>
  <r>
    <x v="309"/>
    <x v="309"/>
    <x v="0"/>
    <x v="7"/>
    <x v="308"/>
    <x v="299"/>
    <x v="0"/>
  </r>
  <r>
    <x v="310"/>
    <x v="310"/>
    <x v="3"/>
    <x v="6"/>
    <x v="309"/>
    <x v="300"/>
    <x v="3"/>
  </r>
  <r>
    <x v="311"/>
    <x v="311"/>
    <x v="1"/>
    <x v="1"/>
    <x v="310"/>
    <x v="301"/>
    <x v="1"/>
  </r>
  <r>
    <x v="312"/>
    <x v="312"/>
    <x v="3"/>
    <x v="6"/>
    <x v="311"/>
    <x v="302"/>
    <x v="3"/>
  </r>
  <r>
    <x v="313"/>
    <x v="313"/>
    <x v="3"/>
    <x v="3"/>
    <x v="312"/>
    <x v="303"/>
    <x v="3"/>
  </r>
  <r>
    <x v="314"/>
    <x v="314"/>
    <x v="3"/>
    <x v="9"/>
    <x v="313"/>
    <x v="304"/>
    <x v="3"/>
  </r>
  <r>
    <x v="315"/>
    <x v="315"/>
    <x v="0"/>
    <x v="0"/>
    <x v="314"/>
    <x v="305"/>
    <x v="0"/>
  </r>
  <r>
    <x v="316"/>
    <x v="316"/>
    <x v="2"/>
    <x v="2"/>
    <x v="315"/>
    <x v="16"/>
    <x v="2"/>
  </r>
  <r>
    <x v="317"/>
    <x v="317"/>
    <x v="5"/>
    <x v="8"/>
    <x v="316"/>
    <x v="306"/>
    <x v="5"/>
  </r>
  <r>
    <x v="318"/>
    <x v="318"/>
    <x v="1"/>
    <x v="1"/>
    <x v="317"/>
    <x v="307"/>
    <x v="1"/>
  </r>
  <r>
    <x v="319"/>
    <x v="319"/>
    <x v="0"/>
    <x v="7"/>
    <x v="318"/>
    <x v="308"/>
    <x v="0"/>
  </r>
  <r>
    <x v="320"/>
    <x v="320"/>
    <x v="3"/>
    <x v="6"/>
    <x v="319"/>
    <x v="309"/>
    <x v="3"/>
  </r>
  <r>
    <x v="321"/>
    <x v="321"/>
    <x v="4"/>
    <x v="12"/>
    <x v="320"/>
    <x v="310"/>
    <x v="4"/>
  </r>
  <r>
    <x v="322"/>
    <x v="322"/>
    <x v="3"/>
    <x v="9"/>
    <x v="321"/>
    <x v="311"/>
    <x v="3"/>
  </r>
  <r>
    <x v="323"/>
    <x v="323"/>
    <x v="0"/>
    <x v="7"/>
    <x v="322"/>
    <x v="312"/>
    <x v="0"/>
  </r>
  <r>
    <x v="324"/>
    <x v="324"/>
    <x v="0"/>
    <x v="7"/>
    <x v="323"/>
    <x v="189"/>
    <x v="0"/>
  </r>
  <r>
    <x v="325"/>
    <x v="325"/>
    <x v="3"/>
    <x v="9"/>
    <x v="324"/>
    <x v="313"/>
    <x v="3"/>
  </r>
  <r>
    <x v="326"/>
    <x v="326"/>
    <x v="4"/>
    <x v="5"/>
    <x v="325"/>
    <x v="314"/>
    <x v="4"/>
  </r>
  <r>
    <x v="327"/>
    <x v="327"/>
    <x v="5"/>
    <x v="11"/>
    <x v="326"/>
    <x v="315"/>
    <x v="5"/>
  </r>
  <r>
    <x v="328"/>
    <x v="328"/>
    <x v="2"/>
    <x v="2"/>
    <x v="327"/>
    <x v="316"/>
    <x v="2"/>
  </r>
  <r>
    <x v="329"/>
    <x v="329"/>
    <x v="2"/>
    <x v="2"/>
    <x v="328"/>
    <x v="317"/>
    <x v="2"/>
  </r>
  <r>
    <x v="330"/>
    <x v="330"/>
    <x v="0"/>
    <x v="7"/>
    <x v="329"/>
    <x v="318"/>
    <x v="0"/>
  </r>
  <r>
    <x v="331"/>
    <x v="331"/>
    <x v="2"/>
    <x v="2"/>
    <x v="330"/>
    <x v="141"/>
    <x v="2"/>
  </r>
  <r>
    <x v="332"/>
    <x v="332"/>
    <x v="0"/>
    <x v="0"/>
    <x v="331"/>
    <x v="319"/>
    <x v="0"/>
  </r>
  <r>
    <x v="333"/>
    <x v="333"/>
    <x v="4"/>
    <x v="12"/>
    <x v="332"/>
    <x v="320"/>
    <x v="4"/>
  </r>
  <r>
    <x v="334"/>
    <x v="334"/>
    <x v="2"/>
    <x v="2"/>
    <x v="333"/>
    <x v="321"/>
    <x v="2"/>
  </r>
  <r>
    <x v="335"/>
    <x v="335"/>
    <x v="2"/>
    <x v="4"/>
    <x v="334"/>
    <x v="60"/>
    <x v="2"/>
  </r>
  <r>
    <x v="336"/>
    <x v="336"/>
    <x v="2"/>
    <x v="2"/>
    <x v="335"/>
    <x v="322"/>
    <x v="2"/>
  </r>
  <r>
    <x v="337"/>
    <x v="337"/>
    <x v="2"/>
    <x v="2"/>
    <x v="336"/>
    <x v="323"/>
    <x v="2"/>
  </r>
  <r>
    <x v="338"/>
    <x v="338"/>
    <x v="0"/>
    <x v="7"/>
    <x v="337"/>
    <x v="324"/>
    <x v="0"/>
  </r>
  <r>
    <x v="339"/>
    <x v="339"/>
    <x v="2"/>
    <x v="2"/>
    <x v="338"/>
    <x v="325"/>
    <x v="2"/>
  </r>
  <r>
    <x v="340"/>
    <x v="340"/>
    <x v="2"/>
    <x v="2"/>
    <x v="339"/>
    <x v="326"/>
    <x v="2"/>
  </r>
  <r>
    <x v="341"/>
    <x v="341"/>
    <x v="0"/>
    <x v="7"/>
    <x v="340"/>
    <x v="327"/>
    <x v="0"/>
  </r>
  <r>
    <x v="342"/>
    <x v="342"/>
    <x v="5"/>
    <x v="11"/>
    <x v="341"/>
    <x v="328"/>
    <x v="5"/>
  </r>
  <r>
    <x v="343"/>
    <x v="343"/>
    <x v="1"/>
    <x v="10"/>
    <x v="342"/>
    <x v="329"/>
    <x v="1"/>
  </r>
  <r>
    <x v="344"/>
    <x v="344"/>
    <x v="3"/>
    <x v="9"/>
    <x v="343"/>
    <x v="330"/>
    <x v="3"/>
  </r>
  <r>
    <x v="345"/>
    <x v="345"/>
    <x v="2"/>
    <x v="4"/>
    <x v="344"/>
    <x v="331"/>
    <x v="2"/>
  </r>
  <r>
    <x v="346"/>
    <x v="346"/>
    <x v="0"/>
    <x v="7"/>
    <x v="345"/>
    <x v="332"/>
    <x v="0"/>
  </r>
  <r>
    <x v="347"/>
    <x v="347"/>
    <x v="3"/>
    <x v="6"/>
    <x v="346"/>
    <x v="333"/>
    <x v="3"/>
  </r>
  <r>
    <x v="348"/>
    <x v="348"/>
    <x v="3"/>
    <x v="9"/>
    <x v="347"/>
    <x v="334"/>
    <x v="3"/>
  </r>
  <r>
    <x v="349"/>
    <x v="349"/>
    <x v="1"/>
    <x v="10"/>
    <x v="348"/>
    <x v="335"/>
    <x v="1"/>
  </r>
  <r>
    <x v="350"/>
    <x v="350"/>
    <x v="4"/>
    <x v="5"/>
    <x v="349"/>
    <x v="336"/>
    <x v="4"/>
  </r>
  <r>
    <x v="351"/>
    <x v="351"/>
    <x v="2"/>
    <x v="2"/>
    <x v="350"/>
    <x v="337"/>
    <x v="2"/>
  </r>
  <r>
    <x v="352"/>
    <x v="352"/>
    <x v="2"/>
    <x v="2"/>
    <x v="351"/>
    <x v="338"/>
    <x v="2"/>
  </r>
  <r>
    <x v="353"/>
    <x v="353"/>
    <x v="1"/>
    <x v="1"/>
    <x v="352"/>
    <x v="339"/>
    <x v="1"/>
  </r>
  <r>
    <x v="354"/>
    <x v="354"/>
    <x v="2"/>
    <x v="4"/>
    <x v="353"/>
    <x v="340"/>
    <x v="2"/>
  </r>
  <r>
    <x v="355"/>
    <x v="355"/>
    <x v="1"/>
    <x v="10"/>
    <x v="354"/>
    <x v="341"/>
    <x v="1"/>
  </r>
  <r>
    <x v="356"/>
    <x v="356"/>
    <x v="5"/>
    <x v="13"/>
    <x v="355"/>
    <x v="342"/>
    <x v="5"/>
  </r>
  <r>
    <x v="357"/>
    <x v="357"/>
    <x v="4"/>
    <x v="12"/>
    <x v="356"/>
    <x v="291"/>
    <x v="4"/>
  </r>
  <r>
    <x v="358"/>
    <x v="358"/>
    <x v="3"/>
    <x v="9"/>
    <x v="357"/>
    <x v="343"/>
    <x v="3"/>
  </r>
  <r>
    <x v="359"/>
    <x v="359"/>
    <x v="3"/>
    <x v="9"/>
    <x v="358"/>
    <x v="344"/>
    <x v="3"/>
  </r>
  <r>
    <x v="360"/>
    <x v="360"/>
    <x v="5"/>
    <x v="11"/>
    <x v="359"/>
    <x v="345"/>
    <x v="5"/>
  </r>
  <r>
    <x v="361"/>
    <x v="361"/>
    <x v="1"/>
    <x v="1"/>
    <x v="360"/>
    <x v="346"/>
    <x v="1"/>
  </r>
  <r>
    <x v="362"/>
    <x v="362"/>
    <x v="3"/>
    <x v="9"/>
    <x v="361"/>
    <x v="347"/>
    <x v="3"/>
  </r>
  <r>
    <x v="363"/>
    <x v="363"/>
    <x v="2"/>
    <x v="2"/>
    <x v="362"/>
    <x v="348"/>
    <x v="2"/>
  </r>
  <r>
    <x v="364"/>
    <x v="364"/>
    <x v="0"/>
    <x v="7"/>
    <x v="363"/>
    <x v="349"/>
    <x v="0"/>
  </r>
  <r>
    <x v="365"/>
    <x v="365"/>
    <x v="5"/>
    <x v="8"/>
    <x v="364"/>
    <x v="350"/>
    <x v="5"/>
  </r>
  <r>
    <x v="366"/>
    <x v="366"/>
    <x v="5"/>
    <x v="11"/>
    <x v="365"/>
    <x v="351"/>
    <x v="5"/>
  </r>
  <r>
    <x v="367"/>
    <x v="367"/>
    <x v="1"/>
    <x v="1"/>
    <x v="366"/>
    <x v="352"/>
    <x v="1"/>
  </r>
  <r>
    <x v="368"/>
    <x v="368"/>
    <x v="2"/>
    <x v="2"/>
    <x v="367"/>
    <x v="353"/>
    <x v="2"/>
  </r>
  <r>
    <x v="369"/>
    <x v="369"/>
    <x v="1"/>
    <x v="10"/>
    <x v="368"/>
    <x v="354"/>
    <x v="1"/>
  </r>
  <r>
    <x v="370"/>
    <x v="370"/>
    <x v="5"/>
    <x v="13"/>
    <x v="369"/>
    <x v="355"/>
    <x v="5"/>
  </r>
  <r>
    <x v="371"/>
    <x v="371"/>
    <x v="1"/>
    <x v="1"/>
    <x v="370"/>
    <x v="356"/>
    <x v="1"/>
  </r>
  <r>
    <x v="372"/>
    <x v="372"/>
    <x v="1"/>
    <x v="10"/>
    <x v="371"/>
    <x v="357"/>
    <x v="1"/>
  </r>
  <r>
    <x v="373"/>
    <x v="373"/>
    <x v="3"/>
    <x v="6"/>
    <x v="372"/>
    <x v="358"/>
    <x v="3"/>
  </r>
  <r>
    <x v="374"/>
    <x v="374"/>
    <x v="3"/>
    <x v="3"/>
    <x v="373"/>
    <x v="359"/>
    <x v="3"/>
  </r>
  <r>
    <x v="375"/>
    <x v="375"/>
    <x v="3"/>
    <x v="9"/>
    <x v="374"/>
    <x v="360"/>
    <x v="3"/>
  </r>
  <r>
    <x v="376"/>
    <x v="376"/>
    <x v="4"/>
    <x v="12"/>
    <x v="375"/>
    <x v="361"/>
    <x v="4"/>
  </r>
  <r>
    <x v="377"/>
    <x v="377"/>
    <x v="3"/>
    <x v="6"/>
    <x v="376"/>
    <x v="362"/>
    <x v="3"/>
  </r>
  <r>
    <x v="378"/>
    <x v="378"/>
    <x v="5"/>
    <x v="11"/>
    <x v="377"/>
    <x v="363"/>
    <x v="5"/>
  </r>
  <r>
    <x v="379"/>
    <x v="379"/>
    <x v="2"/>
    <x v="4"/>
    <x v="378"/>
    <x v="98"/>
    <x v="2"/>
  </r>
  <r>
    <x v="380"/>
    <x v="380"/>
    <x v="5"/>
    <x v="11"/>
    <x v="379"/>
    <x v="364"/>
    <x v="5"/>
  </r>
  <r>
    <x v="381"/>
    <x v="381"/>
    <x v="4"/>
    <x v="12"/>
    <x v="380"/>
    <x v="365"/>
    <x v="4"/>
  </r>
  <r>
    <x v="382"/>
    <x v="382"/>
    <x v="1"/>
    <x v="1"/>
    <x v="381"/>
    <x v="366"/>
    <x v="1"/>
  </r>
  <r>
    <x v="383"/>
    <x v="383"/>
    <x v="4"/>
    <x v="12"/>
    <x v="382"/>
    <x v="367"/>
    <x v="4"/>
  </r>
  <r>
    <x v="384"/>
    <x v="384"/>
    <x v="1"/>
    <x v="10"/>
    <x v="383"/>
    <x v="368"/>
    <x v="1"/>
  </r>
  <r>
    <x v="385"/>
    <x v="385"/>
    <x v="0"/>
    <x v="0"/>
    <x v="384"/>
    <x v="369"/>
    <x v="0"/>
  </r>
  <r>
    <x v="386"/>
    <x v="386"/>
    <x v="5"/>
    <x v="11"/>
    <x v="385"/>
    <x v="370"/>
    <x v="5"/>
  </r>
  <r>
    <x v="387"/>
    <x v="387"/>
    <x v="2"/>
    <x v="2"/>
    <x v="386"/>
    <x v="371"/>
    <x v="2"/>
  </r>
  <r>
    <x v="388"/>
    <x v="388"/>
    <x v="0"/>
    <x v="0"/>
    <x v="387"/>
    <x v="372"/>
    <x v="0"/>
  </r>
  <r>
    <x v="389"/>
    <x v="389"/>
    <x v="5"/>
    <x v="13"/>
    <x v="388"/>
    <x v="358"/>
    <x v="5"/>
  </r>
  <r>
    <x v="390"/>
    <x v="390"/>
    <x v="2"/>
    <x v="4"/>
    <x v="389"/>
    <x v="373"/>
    <x v="2"/>
  </r>
  <r>
    <x v="391"/>
    <x v="391"/>
    <x v="0"/>
    <x v="7"/>
    <x v="390"/>
    <x v="374"/>
    <x v="0"/>
  </r>
  <r>
    <x v="392"/>
    <x v="392"/>
    <x v="1"/>
    <x v="10"/>
    <x v="391"/>
    <x v="375"/>
    <x v="1"/>
  </r>
  <r>
    <x v="393"/>
    <x v="393"/>
    <x v="5"/>
    <x v="8"/>
    <x v="392"/>
    <x v="376"/>
    <x v="5"/>
  </r>
  <r>
    <x v="394"/>
    <x v="394"/>
    <x v="4"/>
    <x v="5"/>
    <x v="393"/>
    <x v="377"/>
    <x v="4"/>
  </r>
  <r>
    <x v="395"/>
    <x v="395"/>
    <x v="5"/>
    <x v="8"/>
    <x v="394"/>
    <x v="378"/>
    <x v="5"/>
  </r>
  <r>
    <x v="396"/>
    <x v="396"/>
    <x v="3"/>
    <x v="9"/>
    <x v="395"/>
    <x v="379"/>
    <x v="3"/>
  </r>
  <r>
    <x v="397"/>
    <x v="397"/>
    <x v="5"/>
    <x v="13"/>
    <x v="396"/>
    <x v="380"/>
    <x v="5"/>
  </r>
  <r>
    <x v="398"/>
    <x v="398"/>
    <x v="4"/>
    <x v="5"/>
    <x v="397"/>
    <x v="381"/>
    <x v="4"/>
  </r>
  <r>
    <x v="399"/>
    <x v="399"/>
    <x v="4"/>
    <x v="5"/>
    <x v="398"/>
    <x v="382"/>
    <x v="4"/>
  </r>
  <r>
    <x v="400"/>
    <x v="400"/>
    <x v="4"/>
    <x v="12"/>
    <x v="399"/>
    <x v="383"/>
    <x v="4"/>
  </r>
  <r>
    <x v="401"/>
    <x v="401"/>
    <x v="4"/>
    <x v="12"/>
    <x v="400"/>
    <x v="384"/>
    <x v="4"/>
  </r>
  <r>
    <x v="402"/>
    <x v="402"/>
    <x v="1"/>
    <x v="10"/>
    <x v="401"/>
    <x v="385"/>
    <x v="1"/>
  </r>
  <r>
    <x v="403"/>
    <x v="403"/>
    <x v="2"/>
    <x v="2"/>
    <x v="402"/>
    <x v="386"/>
    <x v="2"/>
  </r>
  <r>
    <x v="404"/>
    <x v="404"/>
    <x v="5"/>
    <x v="11"/>
    <x v="403"/>
    <x v="51"/>
    <x v="5"/>
  </r>
  <r>
    <x v="405"/>
    <x v="405"/>
    <x v="2"/>
    <x v="2"/>
    <x v="404"/>
    <x v="387"/>
    <x v="2"/>
  </r>
  <r>
    <x v="406"/>
    <x v="406"/>
    <x v="3"/>
    <x v="9"/>
    <x v="405"/>
    <x v="388"/>
    <x v="3"/>
  </r>
  <r>
    <x v="407"/>
    <x v="407"/>
    <x v="3"/>
    <x v="3"/>
    <x v="406"/>
    <x v="389"/>
    <x v="3"/>
  </r>
  <r>
    <x v="408"/>
    <x v="408"/>
    <x v="1"/>
    <x v="10"/>
    <x v="407"/>
    <x v="390"/>
    <x v="1"/>
  </r>
  <r>
    <x v="409"/>
    <x v="409"/>
    <x v="1"/>
    <x v="1"/>
    <x v="408"/>
    <x v="391"/>
    <x v="1"/>
  </r>
  <r>
    <x v="410"/>
    <x v="410"/>
    <x v="5"/>
    <x v="13"/>
    <x v="409"/>
    <x v="392"/>
    <x v="5"/>
  </r>
  <r>
    <x v="411"/>
    <x v="411"/>
    <x v="5"/>
    <x v="13"/>
    <x v="410"/>
    <x v="393"/>
    <x v="5"/>
  </r>
  <r>
    <x v="412"/>
    <x v="412"/>
    <x v="3"/>
    <x v="9"/>
    <x v="411"/>
    <x v="394"/>
    <x v="3"/>
  </r>
  <r>
    <x v="413"/>
    <x v="413"/>
    <x v="1"/>
    <x v="10"/>
    <x v="412"/>
    <x v="395"/>
    <x v="1"/>
  </r>
  <r>
    <x v="414"/>
    <x v="414"/>
    <x v="4"/>
    <x v="5"/>
    <x v="413"/>
    <x v="396"/>
    <x v="4"/>
  </r>
  <r>
    <x v="415"/>
    <x v="415"/>
    <x v="0"/>
    <x v="0"/>
    <x v="414"/>
    <x v="258"/>
    <x v="0"/>
  </r>
  <r>
    <x v="416"/>
    <x v="416"/>
    <x v="0"/>
    <x v="0"/>
    <x v="415"/>
    <x v="397"/>
    <x v="0"/>
  </r>
  <r>
    <x v="417"/>
    <x v="417"/>
    <x v="4"/>
    <x v="5"/>
    <x v="416"/>
    <x v="282"/>
    <x v="4"/>
  </r>
  <r>
    <x v="418"/>
    <x v="418"/>
    <x v="3"/>
    <x v="9"/>
    <x v="417"/>
    <x v="398"/>
    <x v="3"/>
  </r>
  <r>
    <x v="419"/>
    <x v="419"/>
    <x v="0"/>
    <x v="7"/>
    <x v="418"/>
    <x v="399"/>
    <x v="0"/>
  </r>
  <r>
    <x v="420"/>
    <x v="420"/>
    <x v="2"/>
    <x v="2"/>
    <x v="419"/>
    <x v="400"/>
    <x v="2"/>
  </r>
  <r>
    <x v="421"/>
    <x v="421"/>
    <x v="2"/>
    <x v="4"/>
    <x v="420"/>
    <x v="401"/>
    <x v="2"/>
  </r>
  <r>
    <x v="422"/>
    <x v="422"/>
    <x v="5"/>
    <x v="8"/>
    <x v="421"/>
    <x v="402"/>
    <x v="5"/>
  </r>
  <r>
    <x v="423"/>
    <x v="423"/>
    <x v="4"/>
    <x v="5"/>
    <x v="422"/>
    <x v="403"/>
    <x v="4"/>
  </r>
  <r>
    <x v="424"/>
    <x v="424"/>
    <x v="3"/>
    <x v="6"/>
    <x v="423"/>
    <x v="404"/>
    <x v="3"/>
  </r>
  <r>
    <x v="425"/>
    <x v="425"/>
    <x v="3"/>
    <x v="6"/>
    <x v="424"/>
    <x v="405"/>
    <x v="3"/>
  </r>
  <r>
    <x v="426"/>
    <x v="426"/>
    <x v="2"/>
    <x v="4"/>
    <x v="425"/>
    <x v="406"/>
    <x v="2"/>
  </r>
  <r>
    <x v="427"/>
    <x v="427"/>
    <x v="0"/>
    <x v="0"/>
    <x v="426"/>
    <x v="407"/>
    <x v="0"/>
  </r>
  <r>
    <x v="428"/>
    <x v="428"/>
    <x v="4"/>
    <x v="5"/>
    <x v="427"/>
    <x v="408"/>
    <x v="4"/>
  </r>
  <r>
    <x v="429"/>
    <x v="429"/>
    <x v="0"/>
    <x v="0"/>
    <x v="428"/>
    <x v="409"/>
    <x v="0"/>
  </r>
  <r>
    <x v="430"/>
    <x v="430"/>
    <x v="5"/>
    <x v="8"/>
    <x v="429"/>
    <x v="410"/>
    <x v="5"/>
  </r>
  <r>
    <x v="431"/>
    <x v="431"/>
    <x v="3"/>
    <x v="3"/>
    <x v="430"/>
    <x v="324"/>
    <x v="3"/>
  </r>
  <r>
    <x v="432"/>
    <x v="432"/>
    <x v="2"/>
    <x v="4"/>
    <x v="431"/>
    <x v="411"/>
    <x v="2"/>
  </r>
  <r>
    <x v="433"/>
    <x v="433"/>
    <x v="3"/>
    <x v="3"/>
    <x v="432"/>
    <x v="412"/>
    <x v="3"/>
  </r>
  <r>
    <x v="434"/>
    <x v="434"/>
    <x v="0"/>
    <x v="7"/>
    <x v="433"/>
    <x v="413"/>
    <x v="0"/>
  </r>
  <r>
    <x v="435"/>
    <x v="435"/>
    <x v="2"/>
    <x v="4"/>
    <x v="434"/>
    <x v="414"/>
    <x v="2"/>
  </r>
  <r>
    <x v="436"/>
    <x v="364"/>
    <x v="4"/>
    <x v="5"/>
    <x v="435"/>
    <x v="415"/>
    <x v="4"/>
  </r>
  <r>
    <x v="437"/>
    <x v="436"/>
    <x v="1"/>
    <x v="1"/>
    <x v="436"/>
    <x v="416"/>
    <x v="1"/>
  </r>
  <r>
    <x v="438"/>
    <x v="437"/>
    <x v="0"/>
    <x v="7"/>
    <x v="437"/>
    <x v="417"/>
    <x v="0"/>
  </r>
  <r>
    <x v="439"/>
    <x v="438"/>
    <x v="3"/>
    <x v="6"/>
    <x v="438"/>
    <x v="239"/>
    <x v="3"/>
  </r>
  <r>
    <x v="440"/>
    <x v="439"/>
    <x v="0"/>
    <x v="7"/>
    <x v="439"/>
    <x v="418"/>
    <x v="0"/>
  </r>
  <r>
    <x v="441"/>
    <x v="440"/>
    <x v="4"/>
    <x v="5"/>
    <x v="440"/>
    <x v="419"/>
    <x v="4"/>
  </r>
  <r>
    <x v="442"/>
    <x v="441"/>
    <x v="2"/>
    <x v="2"/>
    <x v="441"/>
    <x v="420"/>
    <x v="2"/>
  </r>
  <r>
    <x v="443"/>
    <x v="442"/>
    <x v="0"/>
    <x v="0"/>
    <x v="442"/>
    <x v="421"/>
    <x v="0"/>
  </r>
  <r>
    <x v="444"/>
    <x v="443"/>
    <x v="5"/>
    <x v="8"/>
    <x v="443"/>
    <x v="422"/>
    <x v="5"/>
  </r>
  <r>
    <x v="445"/>
    <x v="444"/>
    <x v="5"/>
    <x v="8"/>
    <x v="444"/>
    <x v="423"/>
    <x v="5"/>
  </r>
  <r>
    <x v="446"/>
    <x v="445"/>
    <x v="0"/>
    <x v="0"/>
    <x v="445"/>
    <x v="424"/>
    <x v="0"/>
  </r>
  <r>
    <x v="447"/>
    <x v="446"/>
    <x v="0"/>
    <x v="7"/>
    <x v="446"/>
    <x v="425"/>
    <x v="0"/>
  </r>
  <r>
    <x v="448"/>
    <x v="447"/>
    <x v="5"/>
    <x v="8"/>
    <x v="447"/>
    <x v="426"/>
    <x v="5"/>
  </r>
  <r>
    <x v="449"/>
    <x v="448"/>
    <x v="5"/>
    <x v="13"/>
    <x v="448"/>
    <x v="427"/>
    <x v="5"/>
  </r>
  <r>
    <x v="450"/>
    <x v="449"/>
    <x v="4"/>
    <x v="5"/>
    <x v="449"/>
    <x v="428"/>
    <x v="4"/>
  </r>
  <r>
    <x v="451"/>
    <x v="450"/>
    <x v="5"/>
    <x v="13"/>
    <x v="450"/>
    <x v="429"/>
    <x v="5"/>
  </r>
  <r>
    <x v="452"/>
    <x v="451"/>
    <x v="4"/>
    <x v="5"/>
    <x v="451"/>
    <x v="430"/>
    <x v="4"/>
  </r>
  <r>
    <x v="453"/>
    <x v="452"/>
    <x v="0"/>
    <x v="7"/>
    <x v="452"/>
    <x v="431"/>
    <x v="0"/>
  </r>
  <r>
    <x v="454"/>
    <x v="453"/>
    <x v="0"/>
    <x v="0"/>
    <x v="453"/>
    <x v="432"/>
    <x v="0"/>
  </r>
  <r>
    <x v="455"/>
    <x v="454"/>
    <x v="3"/>
    <x v="6"/>
    <x v="454"/>
    <x v="433"/>
    <x v="3"/>
  </r>
  <r>
    <x v="456"/>
    <x v="455"/>
    <x v="3"/>
    <x v="9"/>
    <x v="455"/>
    <x v="434"/>
    <x v="3"/>
  </r>
  <r>
    <x v="457"/>
    <x v="456"/>
    <x v="2"/>
    <x v="2"/>
    <x v="456"/>
    <x v="435"/>
    <x v="2"/>
  </r>
  <r>
    <x v="458"/>
    <x v="457"/>
    <x v="4"/>
    <x v="12"/>
    <x v="457"/>
    <x v="436"/>
    <x v="4"/>
  </r>
  <r>
    <x v="459"/>
    <x v="458"/>
    <x v="2"/>
    <x v="4"/>
    <x v="458"/>
    <x v="437"/>
    <x v="2"/>
  </r>
  <r>
    <x v="460"/>
    <x v="459"/>
    <x v="3"/>
    <x v="9"/>
    <x v="459"/>
    <x v="438"/>
    <x v="3"/>
  </r>
  <r>
    <x v="461"/>
    <x v="460"/>
    <x v="4"/>
    <x v="5"/>
    <x v="460"/>
    <x v="439"/>
    <x v="4"/>
  </r>
  <r>
    <x v="462"/>
    <x v="461"/>
    <x v="3"/>
    <x v="9"/>
    <x v="461"/>
    <x v="440"/>
    <x v="3"/>
  </r>
  <r>
    <x v="463"/>
    <x v="462"/>
    <x v="3"/>
    <x v="6"/>
    <x v="462"/>
    <x v="441"/>
    <x v="3"/>
  </r>
  <r>
    <x v="464"/>
    <x v="463"/>
    <x v="1"/>
    <x v="1"/>
    <x v="463"/>
    <x v="442"/>
    <x v="1"/>
  </r>
  <r>
    <x v="465"/>
    <x v="464"/>
    <x v="0"/>
    <x v="0"/>
    <x v="464"/>
    <x v="443"/>
    <x v="0"/>
  </r>
  <r>
    <x v="466"/>
    <x v="465"/>
    <x v="2"/>
    <x v="2"/>
    <x v="465"/>
    <x v="105"/>
    <x v="2"/>
  </r>
  <r>
    <x v="467"/>
    <x v="466"/>
    <x v="3"/>
    <x v="9"/>
    <x v="466"/>
    <x v="444"/>
    <x v="3"/>
  </r>
  <r>
    <x v="468"/>
    <x v="467"/>
    <x v="5"/>
    <x v="8"/>
    <x v="467"/>
    <x v="445"/>
    <x v="5"/>
  </r>
  <r>
    <x v="469"/>
    <x v="468"/>
    <x v="5"/>
    <x v="8"/>
    <x v="468"/>
    <x v="446"/>
    <x v="5"/>
  </r>
  <r>
    <x v="470"/>
    <x v="469"/>
    <x v="0"/>
    <x v="0"/>
    <x v="469"/>
    <x v="447"/>
    <x v="0"/>
  </r>
  <r>
    <x v="471"/>
    <x v="470"/>
    <x v="3"/>
    <x v="3"/>
    <x v="470"/>
    <x v="330"/>
    <x v="3"/>
  </r>
  <r>
    <x v="472"/>
    <x v="471"/>
    <x v="0"/>
    <x v="7"/>
    <x v="471"/>
    <x v="448"/>
    <x v="0"/>
  </r>
  <r>
    <x v="473"/>
    <x v="472"/>
    <x v="4"/>
    <x v="12"/>
    <x v="472"/>
    <x v="449"/>
    <x v="4"/>
  </r>
  <r>
    <x v="474"/>
    <x v="473"/>
    <x v="5"/>
    <x v="8"/>
    <x v="473"/>
    <x v="450"/>
    <x v="5"/>
  </r>
  <r>
    <x v="475"/>
    <x v="474"/>
    <x v="4"/>
    <x v="5"/>
    <x v="474"/>
    <x v="451"/>
    <x v="4"/>
  </r>
  <r>
    <x v="476"/>
    <x v="475"/>
    <x v="3"/>
    <x v="3"/>
    <x v="475"/>
    <x v="452"/>
    <x v="3"/>
  </r>
  <r>
    <x v="477"/>
    <x v="476"/>
    <x v="3"/>
    <x v="9"/>
    <x v="476"/>
    <x v="453"/>
    <x v="3"/>
  </r>
  <r>
    <x v="478"/>
    <x v="477"/>
    <x v="1"/>
    <x v="10"/>
    <x v="477"/>
    <x v="454"/>
    <x v="1"/>
  </r>
  <r>
    <x v="479"/>
    <x v="478"/>
    <x v="5"/>
    <x v="11"/>
    <x v="478"/>
    <x v="245"/>
    <x v="5"/>
  </r>
  <r>
    <x v="480"/>
    <x v="479"/>
    <x v="0"/>
    <x v="0"/>
    <x v="479"/>
    <x v="455"/>
    <x v="0"/>
  </r>
  <r>
    <x v="481"/>
    <x v="480"/>
    <x v="2"/>
    <x v="4"/>
    <x v="480"/>
    <x v="456"/>
    <x v="2"/>
  </r>
  <r>
    <x v="482"/>
    <x v="481"/>
    <x v="2"/>
    <x v="2"/>
    <x v="481"/>
    <x v="457"/>
    <x v="2"/>
  </r>
  <r>
    <x v="483"/>
    <x v="482"/>
    <x v="2"/>
    <x v="2"/>
    <x v="482"/>
    <x v="458"/>
    <x v="2"/>
  </r>
  <r>
    <x v="484"/>
    <x v="483"/>
    <x v="4"/>
    <x v="5"/>
    <x v="483"/>
    <x v="459"/>
    <x v="4"/>
  </r>
  <r>
    <x v="485"/>
    <x v="484"/>
    <x v="1"/>
    <x v="10"/>
    <x v="484"/>
    <x v="460"/>
    <x v="1"/>
  </r>
  <r>
    <x v="486"/>
    <x v="485"/>
    <x v="5"/>
    <x v="13"/>
    <x v="485"/>
    <x v="461"/>
    <x v="5"/>
  </r>
  <r>
    <x v="487"/>
    <x v="486"/>
    <x v="4"/>
    <x v="5"/>
    <x v="486"/>
    <x v="462"/>
    <x v="4"/>
  </r>
  <r>
    <x v="488"/>
    <x v="487"/>
    <x v="5"/>
    <x v="13"/>
    <x v="487"/>
    <x v="463"/>
    <x v="5"/>
  </r>
  <r>
    <x v="489"/>
    <x v="488"/>
    <x v="3"/>
    <x v="3"/>
    <x v="488"/>
    <x v="464"/>
    <x v="3"/>
  </r>
  <r>
    <x v="490"/>
    <x v="489"/>
    <x v="3"/>
    <x v="3"/>
    <x v="489"/>
    <x v="465"/>
    <x v="3"/>
  </r>
  <r>
    <x v="491"/>
    <x v="490"/>
    <x v="5"/>
    <x v="8"/>
    <x v="490"/>
    <x v="466"/>
    <x v="5"/>
  </r>
  <r>
    <x v="492"/>
    <x v="491"/>
    <x v="2"/>
    <x v="2"/>
    <x v="491"/>
    <x v="417"/>
    <x v="2"/>
  </r>
  <r>
    <x v="493"/>
    <x v="492"/>
    <x v="1"/>
    <x v="1"/>
    <x v="492"/>
    <x v="467"/>
    <x v="1"/>
  </r>
  <r>
    <x v="494"/>
    <x v="493"/>
    <x v="4"/>
    <x v="12"/>
    <x v="493"/>
    <x v="468"/>
    <x v="4"/>
  </r>
  <r>
    <x v="495"/>
    <x v="494"/>
    <x v="5"/>
    <x v="8"/>
    <x v="494"/>
    <x v="469"/>
    <x v="5"/>
  </r>
  <r>
    <x v="496"/>
    <x v="495"/>
    <x v="1"/>
    <x v="10"/>
    <x v="495"/>
    <x v="470"/>
    <x v="1"/>
  </r>
  <r>
    <x v="497"/>
    <x v="496"/>
    <x v="5"/>
    <x v="13"/>
    <x v="496"/>
    <x v="404"/>
    <x v="5"/>
  </r>
  <r>
    <x v="498"/>
    <x v="497"/>
    <x v="3"/>
    <x v="6"/>
    <x v="497"/>
    <x v="471"/>
    <x v="3"/>
  </r>
  <r>
    <x v="499"/>
    <x v="498"/>
    <x v="3"/>
    <x v="3"/>
    <x v="498"/>
    <x v="50"/>
    <x v="3"/>
  </r>
  <r>
    <x v="500"/>
    <x v="499"/>
    <x v="1"/>
    <x v="10"/>
    <x v="499"/>
    <x v="472"/>
    <x v="1"/>
  </r>
  <r>
    <x v="501"/>
    <x v="500"/>
    <x v="4"/>
    <x v="5"/>
    <x v="500"/>
    <x v="473"/>
    <x v="4"/>
  </r>
  <r>
    <x v="502"/>
    <x v="501"/>
    <x v="0"/>
    <x v="0"/>
    <x v="501"/>
    <x v="474"/>
    <x v="0"/>
  </r>
  <r>
    <x v="503"/>
    <x v="502"/>
    <x v="5"/>
    <x v="11"/>
    <x v="502"/>
    <x v="83"/>
    <x v="5"/>
  </r>
  <r>
    <x v="504"/>
    <x v="503"/>
    <x v="5"/>
    <x v="11"/>
    <x v="503"/>
    <x v="475"/>
    <x v="5"/>
  </r>
  <r>
    <x v="505"/>
    <x v="504"/>
    <x v="5"/>
    <x v="13"/>
    <x v="504"/>
    <x v="476"/>
    <x v="5"/>
  </r>
  <r>
    <x v="506"/>
    <x v="505"/>
    <x v="4"/>
    <x v="12"/>
    <x v="505"/>
    <x v="477"/>
    <x v="4"/>
  </r>
  <r>
    <x v="507"/>
    <x v="506"/>
    <x v="2"/>
    <x v="4"/>
    <x v="506"/>
    <x v="478"/>
    <x v="2"/>
  </r>
  <r>
    <x v="508"/>
    <x v="507"/>
    <x v="4"/>
    <x v="5"/>
    <x v="507"/>
    <x v="479"/>
    <x v="4"/>
  </r>
  <r>
    <x v="509"/>
    <x v="508"/>
    <x v="3"/>
    <x v="3"/>
    <x v="508"/>
    <x v="480"/>
    <x v="3"/>
  </r>
  <r>
    <x v="510"/>
    <x v="509"/>
    <x v="1"/>
    <x v="1"/>
    <x v="509"/>
    <x v="108"/>
    <x v="1"/>
  </r>
  <r>
    <x v="511"/>
    <x v="510"/>
    <x v="1"/>
    <x v="10"/>
    <x v="510"/>
    <x v="2"/>
    <x v="1"/>
  </r>
  <r>
    <x v="512"/>
    <x v="511"/>
    <x v="5"/>
    <x v="8"/>
    <x v="511"/>
    <x v="481"/>
    <x v="5"/>
  </r>
  <r>
    <x v="513"/>
    <x v="512"/>
    <x v="5"/>
    <x v="11"/>
    <x v="512"/>
    <x v="482"/>
    <x v="5"/>
  </r>
  <r>
    <x v="514"/>
    <x v="513"/>
    <x v="5"/>
    <x v="13"/>
    <x v="513"/>
    <x v="483"/>
    <x v="5"/>
  </r>
  <r>
    <x v="515"/>
    <x v="514"/>
    <x v="4"/>
    <x v="5"/>
    <x v="514"/>
    <x v="323"/>
    <x v="4"/>
  </r>
  <r>
    <x v="516"/>
    <x v="515"/>
    <x v="1"/>
    <x v="1"/>
    <x v="515"/>
    <x v="484"/>
    <x v="1"/>
  </r>
  <r>
    <x v="517"/>
    <x v="516"/>
    <x v="3"/>
    <x v="9"/>
    <x v="516"/>
    <x v="485"/>
    <x v="3"/>
  </r>
  <r>
    <x v="518"/>
    <x v="517"/>
    <x v="5"/>
    <x v="13"/>
    <x v="517"/>
    <x v="486"/>
    <x v="5"/>
  </r>
  <r>
    <x v="519"/>
    <x v="518"/>
    <x v="5"/>
    <x v="13"/>
    <x v="518"/>
    <x v="487"/>
    <x v="5"/>
  </r>
  <r>
    <x v="520"/>
    <x v="519"/>
    <x v="2"/>
    <x v="2"/>
    <x v="519"/>
    <x v="488"/>
    <x v="2"/>
  </r>
  <r>
    <x v="521"/>
    <x v="520"/>
    <x v="5"/>
    <x v="11"/>
    <x v="520"/>
    <x v="416"/>
    <x v="5"/>
  </r>
  <r>
    <x v="522"/>
    <x v="521"/>
    <x v="3"/>
    <x v="3"/>
    <x v="521"/>
    <x v="489"/>
    <x v="3"/>
  </r>
  <r>
    <x v="523"/>
    <x v="522"/>
    <x v="1"/>
    <x v="10"/>
    <x v="522"/>
    <x v="219"/>
    <x v="1"/>
  </r>
  <r>
    <x v="524"/>
    <x v="523"/>
    <x v="4"/>
    <x v="12"/>
    <x v="523"/>
    <x v="490"/>
    <x v="4"/>
  </r>
  <r>
    <x v="525"/>
    <x v="524"/>
    <x v="5"/>
    <x v="13"/>
    <x v="524"/>
    <x v="491"/>
    <x v="5"/>
  </r>
  <r>
    <x v="526"/>
    <x v="525"/>
    <x v="4"/>
    <x v="12"/>
    <x v="525"/>
    <x v="492"/>
    <x v="4"/>
  </r>
  <r>
    <x v="527"/>
    <x v="526"/>
    <x v="5"/>
    <x v="8"/>
    <x v="526"/>
    <x v="493"/>
    <x v="5"/>
  </r>
  <r>
    <x v="528"/>
    <x v="527"/>
    <x v="3"/>
    <x v="6"/>
    <x v="527"/>
    <x v="494"/>
    <x v="3"/>
  </r>
  <r>
    <x v="529"/>
    <x v="528"/>
    <x v="3"/>
    <x v="3"/>
    <x v="528"/>
    <x v="495"/>
    <x v="3"/>
  </r>
  <r>
    <x v="530"/>
    <x v="529"/>
    <x v="3"/>
    <x v="9"/>
    <x v="529"/>
    <x v="496"/>
    <x v="3"/>
  </r>
  <r>
    <x v="531"/>
    <x v="530"/>
    <x v="1"/>
    <x v="10"/>
    <x v="530"/>
    <x v="497"/>
    <x v="1"/>
  </r>
  <r>
    <x v="532"/>
    <x v="531"/>
    <x v="2"/>
    <x v="4"/>
    <x v="531"/>
    <x v="498"/>
    <x v="2"/>
  </r>
  <r>
    <x v="533"/>
    <x v="532"/>
    <x v="1"/>
    <x v="1"/>
    <x v="532"/>
    <x v="499"/>
    <x v="1"/>
  </r>
  <r>
    <x v="534"/>
    <x v="533"/>
    <x v="3"/>
    <x v="6"/>
    <x v="533"/>
    <x v="500"/>
    <x v="3"/>
  </r>
  <r>
    <x v="535"/>
    <x v="534"/>
    <x v="1"/>
    <x v="1"/>
    <x v="534"/>
    <x v="450"/>
    <x v="1"/>
  </r>
  <r>
    <x v="536"/>
    <x v="535"/>
    <x v="2"/>
    <x v="2"/>
    <x v="535"/>
    <x v="472"/>
    <x v="2"/>
  </r>
  <r>
    <x v="537"/>
    <x v="536"/>
    <x v="3"/>
    <x v="9"/>
    <x v="536"/>
    <x v="501"/>
    <x v="3"/>
  </r>
  <r>
    <x v="538"/>
    <x v="537"/>
    <x v="2"/>
    <x v="2"/>
    <x v="537"/>
    <x v="502"/>
    <x v="2"/>
  </r>
  <r>
    <x v="539"/>
    <x v="538"/>
    <x v="4"/>
    <x v="5"/>
    <x v="538"/>
    <x v="503"/>
    <x v="4"/>
  </r>
  <r>
    <x v="540"/>
    <x v="539"/>
    <x v="5"/>
    <x v="13"/>
    <x v="539"/>
    <x v="504"/>
    <x v="5"/>
  </r>
  <r>
    <x v="541"/>
    <x v="540"/>
    <x v="4"/>
    <x v="12"/>
    <x v="540"/>
    <x v="505"/>
    <x v="4"/>
  </r>
  <r>
    <x v="542"/>
    <x v="541"/>
    <x v="4"/>
    <x v="5"/>
    <x v="541"/>
    <x v="506"/>
    <x v="4"/>
  </r>
  <r>
    <x v="543"/>
    <x v="542"/>
    <x v="1"/>
    <x v="1"/>
    <x v="542"/>
    <x v="422"/>
    <x v="1"/>
  </r>
  <r>
    <x v="544"/>
    <x v="543"/>
    <x v="3"/>
    <x v="9"/>
    <x v="543"/>
    <x v="507"/>
    <x v="3"/>
  </r>
  <r>
    <x v="545"/>
    <x v="544"/>
    <x v="5"/>
    <x v="13"/>
    <x v="544"/>
    <x v="508"/>
    <x v="5"/>
  </r>
  <r>
    <x v="546"/>
    <x v="545"/>
    <x v="1"/>
    <x v="1"/>
    <x v="545"/>
    <x v="509"/>
    <x v="1"/>
  </r>
  <r>
    <x v="547"/>
    <x v="546"/>
    <x v="5"/>
    <x v="8"/>
    <x v="546"/>
    <x v="510"/>
    <x v="5"/>
  </r>
  <r>
    <x v="548"/>
    <x v="547"/>
    <x v="3"/>
    <x v="3"/>
    <x v="547"/>
    <x v="511"/>
    <x v="3"/>
  </r>
  <r>
    <x v="549"/>
    <x v="548"/>
    <x v="2"/>
    <x v="4"/>
    <x v="548"/>
    <x v="512"/>
    <x v="2"/>
  </r>
  <r>
    <x v="550"/>
    <x v="549"/>
    <x v="1"/>
    <x v="1"/>
    <x v="549"/>
    <x v="13"/>
    <x v="1"/>
  </r>
  <r>
    <x v="551"/>
    <x v="550"/>
    <x v="4"/>
    <x v="5"/>
    <x v="550"/>
    <x v="513"/>
    <x v="4"/>
  </r>
  <r>
    <x v="552"/>
    <x v="551"/>
    <x v="3"/>
    <x v="3"/>
    <x v="551"/>
    <x v="514"/>
    <x v="3"/>
  </r>
  <r>
    <x v="553"/>
    <x v="552"/>
    <x v="0"/>
    <x v="7"/>
    <x v="552"/>
    <x v="515"/>
    <x v="0"/>
  </r>
  <r>
    <x v="554"/>
    <x v="553"/>
    <x v="2"/>
    <x v="2"/>
    <x v="553"/>
    <x v="516"/>
    <x v="2"/>
  </r>
  <r>
    <x v="555"/>
    <x v="554"/>
    <x v="3"/>
    <x v="9"/>
    <x v="554"/>
    <x v="517"/>
    <x v="3"/>
  </r>
  <r>
    <x v="556"/>
    <x v="555"/>
    <x v="3"/>
    <x v="6"/>
    <x v="555"/>
    <x v="518"/>
    <x v="3"/>
  </r>
  <r>
    <x v="557"/>
    <x v="556"/>
    <x v="2"/>
    <x v="4"/>
    <x v="556"/>
    <x v="519"/>
    <x v="2"/>
  </r>
  <r>
    <x v="558"/>
    <x v="557"/>
    <x v="5"/>
    <x v="8"/>
    <x v="557"/>
    <x v="520"/>
    <x v="5"/>
  </r>
  <r>
    <x v="559"/>
    <x v="558"/>
    <x v="3"/>
    <x v="3"/>
    <x v="558"/>
    <x v="521"/>
    <x v="3"/>
  </r>
  <r>
    <x v="560"/>
    <x v="559"/>
    <x v="5"/>
    <x v="11"/>
    <x v="559"/>
    <x v="522"/>
    <x v="5"/>
  </r>
  <r>
    <x v="561"/>
    <x v="560"/>
    <x v="0"/>
    <x v="7"/>
    <x v="560"/>
    <x v="523"/>
    <x v="0"/>
  </r>
  <r>
    <x v="562"/>
    <x v="561"/>
    <x v="2"/>
    <x v="4"/>
    <x v="561"/>
    <x v="524"/>
    <x v="2"/>
  </r>
  <r>
    <x v="563"/>
    <x v="562"/>
    <x v="0"/>
    <x v="0"/>
    <x v="562"/>
    <x v="525"/>
    <x v="0"/>
  </r>
  <r>
    <x v="564"/>
    <x v="563"/>
    <x v="4"/>
    <x v="12"/>
    <x v="563"/>
    <x v="409"/>
    <x v="4"/>
  </r>
  <r>
    <x v="565"/>
    <x v="564"/>
    <x v="2"/>
    <x v="2"/>
    <x v="564"/>
    <x v="526"/>
    <x v="2"/>
  </r>
  <r>
    <x v="566"/>
    <x v="565"/>
    <x v="3"/>
    <x v="9"/>
    <x v="565"/>
    <x v="527"/>
    <x v="3"/>
  </r>
  <r>
    <x v="567"/>
    <x v="566"/>
    <x v="1"/>
    <x v="10"/>
    <x v="566"/>
    <x v="528"/>
    <x v="1"/>
  </r>
  <r>
    <x v="568"/>
    <x v="567"/>
    <x v="4"/>
    <x v="5"/>
    <x v="567"/>
    <x v="529"/>
    <x v="4"/>
  </r>
  <r>
    <x v="569"/>
    <x v="568"/>
    <x v="1"/>
    <x v="1"/>
    <x v="568"/>
    <x v="530"/>
    <x v="1"/>
  </r>
  <r>
    <x v="570"/>
    <x v="569"/>
    <x v="2"/>
    <x v="2"/>
    <x v="569"/>
    <x v="531"/>
    <x v="2"/>
  </r>
  <r>
    <x v="571"/>
    <x v="570"/>
    <x v="1"/>
    <x v="10"/>
    <x v="570"/>
    <x v="532"/>
    <x v="1"/>
  </r>
  <r>
    <x v="572"/>
    <x v="571"/>
    <x v="5"/>
    <x v="8"/>
    <x v="571"/>
    <x v="533"/>
    <x v="5"/>
  </r>
  <r>
    <x v="573"/>
    <x v="572"/>
    <x v="1"/>
    <x v="1"/>
    <x v="572"/>
    <x v="534"/>
    <x v="1"/>
  </r>
  <r>
    <x v="574"/>
    <x v="573"/>
    <x v="0"/>
    <x v="0"/>
    <x v="573"/>
    <x v="535"/>
    <x v="0"/>
  </r>
  <r>
    <x v="575"/>
    <x v="574"/>
    <x v="3"/>
    <x v="6"/>
    <x v="574"/>
    <x v="189"/>
    <x v="3"/>
  </r>
  <r>
    <x v="576"/>
    <x v="575"/>
    <x v="4"/>
    <x v="5"/>
    <x v="575"/>
    <x v="536"/>
    <x v="4"/>
  </r>
  <r>
    <x v="577"/>
    <x v="576"/>
    <x v="4"/>
    <x v="5"/>
    <x v="576"/>
    <x v="537"/>
    <x v="4"/>
  </r>
  <r>
    <x v="578"/>
    <x v="577"/>
    <x v="1"/>
    <x v="1"/>
    <x v="577"/>
    <x v="538"/>
    <x v="1"/>
  </r>
  <r>
    <x v="579"/>
    <x v="578"/>
    <x v="4"/>
    <x v="12"/>
    <x v="578"/>
    <x v="539"/>
    <x v="4"/>
  </r>
  <r>
    <x v="580"/>
    <x v="579"/>
    <x v="5"/>
    <x v="8"/>
    <x v="579"/>
    <x v="540"/>
    <x v="5"/>
  </r>
  <r>
    <x v="581"/>
    <x v="580"/>
    <x v="2"/>
    <x v="4"/>
    <x v="580"/>
    <x v="541"/>
    <x v="2"/>
  </r>
  <r>
    <x v="582"/>
    <x v="581"/>
    <x v="4"/>
    <x v="5"/>
    <x v="581"/>
    <x v="542"/>
    <x v="4"/>
  </r>
  <r>
    <x v="583"/>
    <x v="582"/>
    <x v="0"/>
    <x v="7"/>
    <x v="582"/>
    <x v="484"/>
    <x v="0"/>
  </r>
  <r>
    <x v="584"/>
    <x v="583"/>
    <x v="3"/>
    <x v="9"/>
    <x v="583"/>
    <x v="543"/>
    <x v="3"/>
  </r>
  <r>
    <x v="585"/>
    <x v="584"/>
    <x v="2"/>
    <x v="4"/>
    <x v="584"/>
    <x v="544"/>
    <x v="2"/>
  </r>
  <r>
    <x v="586"/>
    <x v="585"/>
    <x v="2"/>
    <x v="2"/>
    <x v="585"/>
    <x v="545"/>
    <x v="2"/>
  </r>
  <r>
    <x v="587"/>
    <x v="586"/>
    <x v="1"/>
    <x v="1"/>
    <x v="586"/>
    <x v="546"/>
    <x v="1"/>
  </r>
  <r>
    <x v="588"/>
    <x v="587"/>
    <x v="4"/>
    <x v="12"/>
    <x v="587"/>
    <x v="547"/>
    <x v="4"/>
  </r>
  <r>
    <x v="589"/>
    <x v="588"/>
    <x v="4"/>
    <x v="12"/>
    <x v="588"/>
    <x v="548"/>
    <x v="4"/>
  </r>
  <r>
    <x v="590"/>
    <x v="589"/>
    <x v="3"/>
    <x v="9"/>
    <x v="589"/>
    <x v="549"/>
    <x v="3"/>
  </r>
  <r>
    <x v="591"/>
    <x v="590"/>
    <x v="3"/>
    <x v="6"/>
    <x v="590"/>
    <x v="550"/>
    <x v="3"/>
  </r>
  <r>
    <x v="592"/>
    <x v="591"/>
    <x v="4"/>
    <x v="12"/>
    <x v="591"/>
    <x v="551"/>
    <x v="4"/>
  </r>
  <r>
    <x v="593"/>
    <x v="592"/>
    <x v="3"/>
    <x v="6"/>
    <x v="592"/>
    <x v="552"/>
    <x v="3"/>
  </r>
  <r>
    <x v="594"/>
    <x v="593"/>
    <x v="5"/>
    <x v="13"/>
    <x v="593"/>
    <x v="553"/>
    <x v="5"/>
  </r>
  <r>
    <x v="595"/>
    <x v="594"/>
    <x v="4"/>
    <x v="12"/>
    <x v="594"/>
    <x v="554"/>
    <x v="4"/>
  </r>
  <r>
    <x v="596"/>
    <x v="595"/>
    <x v="3"/>
    <x v="3"/>
    <x v="595"/>
    <x v="555"/>
    <x v="3"/>
  </r>
  <r>
    <x v="597"/>
    <x v="596"/>
    <x v="3"/>
    <x v="6"/>
    <x v="596"/>
    <x v="556"/>
    <x v="3"/>
  </r>
  <r>
    <x v="598"/>
    <x v="597"/>
    <x v="2"/>
    <x v="2"/>
    <x v="597"/>
    <x v="557"/>
    <x v="2"/>
  </r>
  <r>
    <x v="599"/>
    <x v="598"/>
    <x v="1"/>
    <x v="1"/>
    <x v="598"/>
    <x v="352"/>
    <x v="1"/>
  </r>
  <r>
    <x v="600"/>
    <x v="599"/>
    <x v="0"/>
    <x v="7"/>
    <x v="599"/>
    <x v="558"/>
    <x v="0"/>
  </r>
  <r>
    <x v="601"/>
    <x v="600"/>
    <x v="0"/>
    <x v="7"/>
    <x v="600"/>
    <x v="559"/>
    <x v="0"/>
  </r>
  <r>
    <x v="602"/>
    <x v="601"/>
    <x v="4"/>
    <x v="5"/>
    <x v="601"/>
    <x v="560"/>
    <x v="4"/>
  </r>
  <r>
    <x v="603"/>
    <x v="602"/>
    <x v="2"/>
    <x v="2"/>
    <x v="602"/>
    <x v="561"/>
    <x v="2"/>
  </r>
  <r>
    <x v="604"/>
    <x v="603"/>
    <x v="3"/>
    <x v="9"/>
    <x v="603"/>
    <x v="64"/>
    <x v="3"/>
  </r>
  <r>
    <x v="605"/>
    <x v="604"/>
    <x v="4"/>
    <x v="5"/>
    <x v="604"/>
    <x v="562"/>
    <x v="4"/>
  </r>
  <r>
    <x v="606"/>
    <x v="605"/>
    <x v="0"/>
    <x v="7"/>
    <x v="605"/>
    <x v="563"/>
    <x v="0"/>
  </r>
  <r>
    <x v="607"/>
    <x v="606"/>
    <x v="1"/>
    <x v="10"/>
    <x v="606"/>
    <x v="103"/>
    <x v="1"/>
  </r>
  <r>
    <x v="608"/>
    <x v="607"/>
    <x v="1"/>
    <x v="1"/>
    <x v="607"/>
    <x v="564"/>
    <x v="1"/>
  </r>
  <r>
    <x v="609"/>
    <x v="608"/>
    <x v="1"/>
    <x v="1"/>
    <x v="608"/>
    <x v="565"/>
    <x v="1"/>
  </r>
  <r>
    <x v="610"/>
    <x v="609"/>
    <x v="2"/>
    <x v="2"/>
    <x v="609"/>
    <x v="566"/>
    <x v="2"/>
  </r>
  <r>
    <x v="611"/>
    <x v="610"/>
    <x v="1"/>
    <x v="10"/>
    <x v="610"/>
    <x v="567"/>
    <x v="1"/>
  </r>
  <r>
    <x v="612"/>
    <x v="611"/>
    <x v="5"/>
    <x v="11"/>
    <x v="611"/>
    <x v="568"/>
    <x v="5"/>
  </r>
  <r>
    <x v="613"/>
    <x v="612"/>
    <x v="2"/>
    <x v="4"/>
    <x v="612"/>
    <x v="569"/>
    <x v="2"/>
  </r>
  <r>
    <x v="614"/>
    <x v="613"/>
    <x v="3"/>
    <x v="3"/>
    <x v="613"/>
    <x v="570"/>
    <x v="3"/>
  </r>
  <r>
    <x v="615"/>
    <x v="614"/>
    <x v="4"/>
    <x v="12"/>
    <x v="614"/>
    <x v="571"/>
    <x v="4"/>
  </r>
  <r>
    <x v="616"/>
    <x v="615"/>
    <x v="0"/>
    <x v="0"/>
    <x v="615"/>
    <x v="572"/>
    <x v="0"/>
  </r>
  <r>
    <x v="617"/>
    <x v="616"/>
    <x v="3"/>
    <x v="9"/>
    <x v="616"/>
    <x v="380"/>
    <x v="3"/>
  </r>
  <r>
    <x v="618"/>
    <x v="617"/>
    <x v="4"/>
    <x v="5"/>
    <x v="617"/>
    <x v="313"/>
    <x v="4"/>
  </r>
  <r>
    <x v="619"/>
    <x v="618"/>
    <x v="1"/>
    <x v="10"/>
    <x v="618"/>
    <x v="573"/>
    <x v="1"/>
  </r>
  <r>
    <x v="620"/>
    <x v="619"/>
    <x v="1"/>
    <x v="1"/>
    <x v="619"/>
    <x v="574"/>
    <x v="1"/>
  </r>
  <r>
    <x v="621"/>
    <x v="620"/>
    <x v="1"/>
    <x v="10"/>
    <x v="620"/>
    <x v="575"/>
    <x v="1"/>
  </r>
  <r>
    <x v="622"/>
    <x v="621"/>
    <x v="2"/>
    <x v="4"/>
    <x v="621"/>
    <x v="576"/>
    <x v="2"/>
  </r>
  <r>
    <x v="623"/>
    <x v="622"/>
    <x v="4"/>
    <x v="12"/>
    <x v="622"/>
    <x v="577"/>
    <x v="4"/>
  </r>
  <r>
    <x v="624"/>
    <x v="623"/>
    <x v="0"/>
    <x v="7"/>
    <x v="623"/>
    <x v="578"/>
    <x v="0"/>
  </r>
  <r>
    <x v="625"/>
    <x v="624"/>
    <x v="3"/>
    <x v="3"/>
    <x v="624"/>
    <x v="579"/>
    <x v="3"/>
  </r>
  <r>
    <x v="626"/>
    <x v="69"/>
    <x v="0"/>
    <x v="7"/>
    <x v="625"/>
    <x v="580"/>
    <x v="0"/>
  </r>
  <r>
    <x v="627"/>
    <x v="625"/>
    <x v="0"/>
    <x v="0"/>
    <x v="626"/>
    <x v="581"/>
    <x v="0"/>
  </r>
  <r>
    <x v="628"/>
    <x v="626"/>
    <x v="0"/>
    <x v="7"/>
    <x v="627"/>
    <x v="582"/>
    <x v="0"/>
  </r>
  <r>
    <x v="629"/>
    <x v="371"/>
    <x v="4"/>
    <x v="5"/>
    <x v="628"/>
    <x v="583"/>
    <x v="4"/>
  </r>
  <r>
    <x v="630"/>
    <x v="627"/>
    <x v="3"/>
    <x v="6"/>
    <x v="629"/>
    <x v="584"/>
    <x v="3"/>
  </r>
  <r>
    <x v="631"/>
    <x v="628"/>
    <x v="3"/>
    <x v="3"/>
    <x v="630"/>
    <x v="40"/>
    <x v="3"/>
  </r>
  <r>
    <x v="632"/>
    <x v="629"/>
    <x v="1"/>
    <x v="1"/>
    <x v="631"/>
    <x v="167"/>
    <x v="1"/>
  </r>
  <r>
    <x v="633"/>
    <x v="630"/>
    <x v="3"/>
    <x v="9"/>
    <x v="632"/>
    <x v="585"/>
    <x v="3"/>
  </r>
  <r>
    <x v="634"/>
    <x v="631"/>
    <x v="4"/>
    <x v="12"/>
    <x v="633"/>
    <x v="557"/>
    <x v="4"/>
  </r>
  <r>
    <x v="635"/>
    <x v="632"/>
    <x v="2"/>
    <x v="2"/>
    <x v="634"/>
    <x v="586"/>
    <x v="2"/>
  </r>
  <r>
    <x v="636"/>
    <x v="633"/>
    <x v="3"/>
    <x v="6"/>
    <x v="635"/>
    <x v="587"/>
    <x v="3"/>
  </r>
  <r>
    <x v="637"/>
    <x v="634"/>
    <x v="3"/>
    <x v="9"/>
    <x v="636"/>
    <x v="588"/>
    <x v="3"/>
  </r>
  <r>
    <x v="638"/>
    <x v="635"/>
    <x v="0"/>
    <x v="7"/>
    <x v="637"/>
    <x v="589"/>
    <x v="0"/>
  </r>
  <r>
    <x v="639"/>
    <x v="636"/>
    <x v="2"/>
    <x v="2"/>
    <x v="638"/>
    <x v="590"/>
    <x v="2"/>
  </r>
  <r>
    <x v="640"/>
    <x v="637"/>
    <x v="0"/>
    <x v="7"/>
    <x v="639"/>
    <x v="548"/>
    <x v="0"/>
  </r>
  <r>
    <x v="641"/>
    <x v="638"/>
    <x v="1"/>
    <x v="1"/>
    <x v="640"/>
    <x v="51"/>
    <x v="1"/>
  </r>
  <r>
    <x v="642"/>
    <x v="639"/>
    <x v="2"/>
    <x v="2"/>
    <x v="641"/>
    <x v="40"/>
    <x v="2"/>
  </r>
  <r>
    <x v="643"/>
    <x v="640"/>
    <x v="5"/>
    <x v="11"/>
    <x v="642"/>
    <x v="591"/>
    <x v="5"/>
  </r>
  <r>
    <x v="644"/>
    <x v="641"/>
    <x v="5"/>
    <x v="13"/>
    <x v="643"/>
    <x v="63"/>
    <x v="5"/>
  </r>
  <r>
    <x v="645"/>
    <x v="642"/>
    <x v="3"/>
    <x v="9"/>
    <x v="644"/>
    <x v="279"/>
    <x v="3"/>
  </r>
  <r>
    <x v="646"/>
    <x v="643"/>
    <x v="2"/>
    <x v="4"/>
    <x v="645"/>
    <x v="592"/>
    <x v="2"/>
  </r>
  <r>
    <x v="647"/>
    <x v="644"/>
    <x v="4"/>
    <x v="12"/>
    <x v="646"/>
    <x v="593"/>
    <x v="4"/>
  </r>
  <r>
    <x v="648"/>
    <x v="645"/>
    <x v="4"/>
    <x v="12"/>
    <x v="647"/>
    <x v="594"/>
    <x v="4"/>
  </r>
  <r>
    <x v="649"/>
    <x v="646"/>
    <x v="0"/>
    <x v="7"/>
    <x v="648"/>
    <x v="351"/>
    <x v="0"/>
  </r>
  <r>
    <x v="650"/>
    <x v="647"/>
    <x v="4"/>
    <x v="5"/>
    <x v="649"/>
    <x v="595"/>
    <x v="4"/>
  </r>
  <r>
    <x v="651"/>
    <x v="648"/>
    <x v="4"/>
    <x v="5"/>
    <x v="650"/>
    <x v="596"/>
    <x v="4"/>
  </r>
  <r>
    <x v="652"/>
    <x v="649"/>
    <x v="0"/>
    <x v="7"/>
    <x v="651"/>
    <x v="597"/>
    <x v="0"/>
  </r>
  <r>
    <x v="653"/>
    <x v="650"/>
    <x v="1"/>
    <x v="10"/>
    <x v="652"/>
    <x v="598"/>
    <x v="1"/>
  </r>
  <r>
    <x v="654"/>
    <x v="651"/>
    <x v="4"/>
    <x v="12"/>
    <x v="653"/>
    <x v="599"/>
    <x v="4"/>
  </r>
  <r>
    <x v="655"/>
    <x v="652"/>
    <x v="1"/>
    <x v="10"/>
    <x v="654"/>
    <x v="600"/>
    <x v="1"/>
  </r>
  <r>
    <x v="656"/>
    <x v="653"/>
    <x v="4"/>
    <x v="5"/>
    <x v="655"/>
    <x v="192"/>
    <x v="4"/>
  </r>
  <r>
    <x v="657"/>
    <x v="654"/>
    <x v="4"/>
    <x v="12"/>
    <x v="656"/>
    <x v="601"/>
    <x v="4"/>
  </r>
  <r>
    <x v="658"/>
    <x v="655"/>
    <x v="5"/>
    <x v="8"/>
    <x v="657"/>
    <x v="602"/>
    <x v="5"/>
  </r>
  <r>
    <x v="659"/>
    <x v="656"/>
    <x v="1"/>
    <x v="10"/>
    <x v="658"/>
    <x v="603"/>
    <x v="1"/>
  </r>
  <r>
    <x v="660"/>
    <x v="657"/>
    <x v="1"/>
    <x v="1"/>
    <x v="659"/>
    <x v="604"/>
    <x v="1"/>
  </r>
  <r>
    <x v="661"/>
    <x v="658"/>
    <x v="4"/>
    <x v="12"/>
    <x v="660"/>
    <x v="605"/>
    <x v="4"/>
  </r>
  <r>
    <x v="662"/>
    <x v="659"/>
    <x v="4"/>
    <x v="5"/>
    <x v="661"/>
    <x v="606"/>
    <x v="4"/>
  </r>
  <r>
    <x v="663"/>
    <x v="660"/>
    <x v="0"/>
    <x v="7"/>
    <x v="662"/>
    <x v="465"/>
    <x v="0"/>
  </r>
  <r>
    <x v="664"/>
    <x v="661"/>
    <x v="1"/>
    <x v="1"/>
    <x v="663"/>
    <x v="607"/>
    <x v="1"/>
  </r>
  <r>
    <x v="665"/>
    <x v="662"/>
    <x v="5"/>
    <x v="13"/>
    <x v="664"/>
    <x v="608"/>
    <x v="5"/>
  </r>
  <r>
    <x v="666"/>
    <x v="663"/>
    <x v="1"/>
    <x v="1"/>
    <x v="665"/>
    <x v="609"/>
    <x v="1"/>
  </r>
  <r>
    <x v="667"/>
    <x v="664"/>
    <x v="1"/>
    <x v="10"/>
    <x v="666"/>
    <x v="610"/>
    <x v="1"/>
  </r>
  <r>
    <x v="668"/>
    <x v="665"/>
    <x v="3"/>
    <x v="9"/>
    <x v="667"/>
    <x v="611"/>
    <x v="3"/>
  </r>
  <r>
    <x v="669"/>
    <x v="666"/>
    <x v="2"/>
    <x v="4"/>
    <x v="668"/>
    <x v="566"/>
    <x v="2"/>
  </r>
  <r>
    <x v="670"/>
    <x v="667"/>
    <x v="3"/>
    <x v="9"/>
    <x v="669"/>
    <x v="612"/>
    <x v="3"/>
  </r>
  <r>
    <x v="671"/>
    <x v="668"/>
    <x v="3"/>
    <x v="9"/>
    <x v="670"/>
    <x v="613"/>
    <x v="3"/>
  </r>
  <r>
    <x v="672"/>
    <x v="669"/>
    <x v="5"/>
    <x v="13"/>
    <x v="671"/>
    <x v="209"/>
    <x v="5"/>
  </r>
  <r>
    <x v="673"/>
    <x v="670"/>
    <x v="5"/>
    <x v="13"/>
    <x v="672"/>
    <x v="614"/>
    <x v="5"/>
  </r>
  <r>
    <x v="674"/>
    <x v="671"/>
    <x v="1"/>
    <x v="1"/>
    <x v="673"/>
    <x v="615"/>
    <x v="1"/>
  </r>
  <r>
    <x v="675"/>
    <x v="672"/>
    <x v="4"/>
    <x v="12"/>
    <x v="674"/>
    <x v="616"/>
    <x v="4"/>
  </r>
  <r>
    <x v="676"/>
    <x v="673"/>
    <x v="3"/>
    <x v="6"/>
    <x v="675"/>
    <x v="617"/>
    <x v="3"/>
  </r>
  <r>
    <x v="677"/>
    <x v="674"/>
    <x v="2"/>
    <x v="4"/>
    <x v="676"/>
    <x v="618"/>
    <x v="2"/>
  </r>
  <r>
    <x v="678"/>
    <x v="675"/>
    <x v="0"/>
    <x v="0"/>
    <x v="677"/>
    <x v="619"/>
    <x v="0"/>
  </r>
  <r>
    <x v="679"/>
    <x v="676"/>
    <x v="5"/>
    <x v="8"/>
    <x v="678"/>
    <x v="620"/>
    <x v="5"/>
  </r>
  <r>
    <x v="680"/>
    <x v="677"/>
    <x v="1"/>
    <x v="1"/>
    <x v="679"/>
    <x v="621"/>
    <x v="1"/>
  </r>
  <r>
    <x v="681"/>
    <x v="678"/>
    <x v="4"/>
    <x v="12"/>
    <x v="680"/>
    <x v="622"/>
    <x v="4"/>
  </r>
  <r>
    <x v="682"/>
    <x v="679"/>
    <x v="3"/>
    <x v="6"/>
    <x v="681"/>
    <x v="623"/>
    <x v="3"/>
  </r>
  <r>
    <x v="683"/>
    <x v="680"/>
    <x v="1"/>
    <x v="10"/>
    <x v="682"/>
    <x v="624"/>
    <x v="1"/>
  </r>
  <r>
    <x v="684"/>
    <x v="681"/>
    <x v="3"/>
    <x v="3"/>
    <x v="683"/>
    <x v="625"/>
    <x v="3"/>
  </r>
  <r>
    <x v="685"/>
    <x v="682"/>
    <x v="0"/>
    <x v="7"/>
    <x v="684"/>
    <x v="626"/>
    <x v="0"/>
  </r>
  <r>
    <x v="686"/>
    <x v="683"/>
    <x v="1"/>
    <x v="1"/>
    <x v="685"/>
    <x v="627"/>
    <x v="1"/>
  </r>
  <r>
    <x v="687"/>
    <x v="684"/>
    <x v="5"/>
    <x v="8"/>
    <x v="686"/>
    <x v="628"/>
    <x v="5"/>
  </r>
  <r>
    <x v="688"/>
    <x v="685"/>
    <x v="2"/>
    <x v="2"/>
    <x v="687"/>
    <x v="629"/>
    <x v="2"/>
  </r>
  <r>
    <x v="689"/>
    <x v="686"/>
    <x v="3"/>
    <x v="9"/>
    <x v="688"/>
    <x v="630"/>
    <x v="3"/>
  </r>
  <r>
    <x v="690"/>
    <x v="687"/>
    <x v="4"/>
    <x v="12"/>
    <x v="689"/>
    <x v="631"/>
    <x v="4"/>
  </r>
  <r>
    <x v="691"/>
    <x v="688"/>
    <x v="2"/>
    <x v="4"/>
    <x v="690"/>
    <x v="632"/>
    <x v="2"/>
  </r>
  <r>
    <x v="692"/>
    <x v="689"/>
    <x v="3"/>
    <x v="9"/>
    <x v="691"/>
    <x v="633"/>
    <x v="3"/>
  </r>
  <r>
    <x v="693"/>
    <x v="690"/>
    <x v="0"/>
    <x v="7"/>
    <x v="692"/>
    <x v="634"/>
    <x v="0"/>
  </r>
  <r>
    <x v="694"/>
    <x v="691"/>
    <x v="0"/>
    <x v="7"/>
    <x v="693"/>
    <x v="635"/>
    <x v="0"/>
  </r>
  <r>
    <x v="695"/>
    <x v="692"/>
    <x v="0"/>
    <x v="7"/>
    <x v="694"/>
    <x v="636"/>
    <x v="0"/>
  </r>
  <r>
    <x v="696"/>
    <x v="693"/>
    <x v="0"/>
    <x v="7"/>
    <x v="695"/>
    <x v="637"/>
    <x v="0"/>
  </r>
  <r>
    <x v="697"/>
    <x v="694"/>
    <x v="1"/>
    <x v="1"/>
    <x v="696"/>
    <x v="638"/>
    <x v="1"/>
  </r>
  <r>
    <x v="698"/>
    <x v="695"/>
    <x v="2"/>
    <x v="2"/>
    <x v="697"/>
    <x v="639"/>
    <x v="2"/>
  </r>
  <r>
    <x v="699"/>
    <x v="696"/>
    <x v="2"/>
    <x v="2"/>
    <x v="698"/>
    <x v="640"/>
    <x v="2"/>
  </r>
  <r>
    <x v="700"/>
    <x v="697"/>
    <x v="4"/>
    <x v="5"/>
    <x v="699"/>
    <x v="87"/>
    <x v="4"/>
  </r>
  <r>
    <x v="701"/>
    <x v="698"/>
    <x v="4"/>
    <x v="5"/>
    <x v="700"/>
    <x v="641"/>
    <x v="4"/>
  </r>
  <r>
    <x v="702"/>
    <x v="699"/>
    <x v="5"/>
    <x v="8"/>
    <x v="701"/>
    <x v="642"/>
    <x v="5"/>
  </r>
  <r>
    <x v="703"/>
    <x v="700"/>
    <x v="1"/>
    <x v="1"/>
    <x v="702"/>
    <x v="643"/>
    <x v="1"/>
  </r>
  <r>
    <x v="704"/>
    <x v="701"/>
    <x v="2"/>
    <x v="4"/>
    <x v="703"/>
    <x v="54"/>
    <x v="2"/>
  </r>
  <r>
    <x v="705"/>
    <x v="702"/>
    <x v="2"/>
    <x v="2"/>
    <x v="704"/>
    <x v="644"/>
    <x v="2"/>
  </r>
  <r>
    <x v="706"/>
    <x v="703"/>
    <x v="1"/>
    <x v="10"/>
    <x v="705"/>
    <x v="420"/>
    <x v="1"/>
  </r>
  <r>
    <x v="707"/>
    <x v="704"/>
    <x v="2"/>
    <x v="4"/>
    <x v="706"/>
    <x v="645"/>
    <x v="2"/>
  </r>
  <r>
    <x v="708"/>
    <x v="705"/>
    <x v="2"/>
    <x v="2"/>
    <x v="707"/>
    <x v="646"/>
    <x v="2"/>
  </r>
  <r>
    <x v="709"/>
    <x v="706"/>
    <x v="2"/>
    <x v="2"/>
    <x v="708"/>
    <x v="647"/>
    <x v="2"/>
  </r>
  <r>
    <x v="710"/>
    <x v="707"/>
    <x v="3"/>
    <x v="6"/>
    <x v="709"/>
    <x v="62"/>
    <x v="3"/>
  </r>
  <r>
    <x v="711"/>
    <x v="708"/>
    <x v="3"/>
    <x v="9"/>
    <x v="710"/>
    <x v="648"/>
    <x v="3"/>
  </r>
  <r>
    <x v="712"/>
    <x v="709"/>
    <x v="1"/>
    <x v="10"/>
    <x v="711"/>
    <x v="649"/>
    <x v="1"/>
  </r>
  <r>
    <x v="713"/>
    <x v="710"/>
    <x v="2"/>
    <x v="2"/>
    <x v="712"/>
    <x v="650"/>
    <x v="2"/>
  </r>
  <r>
    <x v="714"/>
    <x v="711"/>
    <x v="3"/>
    <x v="3"/>
    <x v="713"/>
    <x v="651"/>
    <x v="3"/>
  </r>
  <r>
    <x v="715"/>
    <x v="712"/>
    <x v="0"/>
    <x v="7"/>
    <x v="714"/>
    <x v="652"/>
    <x v="0"/>
  </r>
  <r>
    <x v="716"/>
    <x v="713"/>
    <x v="2"/>
    <x v="4"/>
    <x v="715"/>
    <x v="653"/>
    <x v="2"/>
  </r>
  <r>
    <x v="717"/>
    <x v="714"/>
    <x v="1"/>
    <x v="1"/>
    <x v="716"/>
    <x v="654"/>
    <x v="1"/>
  </r>
  <r>
    <x v="718"/>
    <x v="715"/>
    <x v="3"/>
    <x v="6"/>
    <x v="717"/>
    <x v="346"/>
    <x v="3"/>
  </r>
  <r>
    <x v="719"/>
    <x v="716"/>
    <x v="1"/>
    <x v="1"/>
    <x v="718"/>
    <x v="655"/>
    <x v="1"/>
  </r>
  <r>
    <x v="720"/>
    <x v="717"/>
    <x v="1"/>
    <x v="1"/>
    <x v="719"/>
    <x v="656"/>
    <x v="1"/>
  </r>
  <r>
    <x v="721"/>
    <x v="718"/>
    <x v="0"/>
    <x v="0"/>
    <x v="720"/>
    <x v="657"/>
    <x v="0"/>
  </r>
  <r>
    <x v="722"/>
    <x v="719"/>
    <x v="1"/>
    <x v="1"/>
    <x v="721"/>
    <x v="658"/>
    <x v="1"/>
  </r>
  <r>
    <x v="723"/>
    <x v="720"/>
    <x v="0"/>
    <x v="7"/>
    <x v="722"/>
    <x v="659"/>
    <x v="0"/>
  </r>
  <r>
    <x v="724"/>
    <x v="721"/>
    <x v="0"/>
    <x v="7"/>
    <x v="723"/>
    <x v="660"/>
    <x v="0"/>
  </r>
  <r>
    <x v="725"/>
    <x v="722"/>
    <x v="0"/>
    <x v="0"/>
    <x v="724"/>
    <x v="661"/>
    <x v="0"/>
  </r>
  <r>
    <x v="726"/>
    <x v="723"/>
    <x v="0"/>
    <x v="7"/>
    <x v="725"/>
    <x v="662"/>
    <x v="0"/>
  </r>
  <r>
    <x v="727"/>
    <x v="724"/>
    <x v="4"/>
    <x v="5"/>
    <x v="726"/>
    <x v="663"/>
    <x v="4"/>
  </r>
  <r>
    <x v="728"/>
    <x v="725"/>
    <x v="0"/>
    <x v="7"/>
    <x v="727"/>
    <x v="664"/>
    <x v="0"/>
  </r>
  <r>
    <x v="729"/>
    <x v="726"/>
    <x v="2"/>
    <x v="4"/>
    <x v="728"/>
    <x v="665"/>
    <x v="2"/>
  </r>
  <r>
    <x v="730"/>
    <x v="727"/>
    <x v="3"/>
    <x v="9"/>
    <x v="729"/>
    <x v="666"/>
    <x v="3"/>
  </r>
  <r>
    <x v="731"/>
    <x v="728"/>
    <x v="5"/>
    <x v="11"/>
    <x v="730"/>
    <x v="667"/>
    <x v="5"/>
  </r>
  <r>
    <x v="732"/>
    <x v="729"/>
    <x v="5"/>
    <x v="11"/>
    <x v="731"/>
    <x v="323"/>
    <x v="5"/>
  </r>
  <r>
    <x v="733"/>
    <x v="730"/>
    <x v="5"/>
    <x v="13"/>
    <x v="732"/>
    <x v="668"/>
    <x v="5"/>
  </r>
  <r>
    <x v="734"/>
    <x v="731"/>
    <x v="5"/>
    <x v="13"/>
    <x v="733"/>
    <x v="669"/>
    <x v="5"/>
  </r>
  <r>
    <x v="735"/>
    <x v="732"/>
    <x v="3"/>
    <x v="9"/>
    <x v="734"/>
    <x v="670"/>
    <x v="3"/>
  </r>
  <r>
    <x v="736"/>
    <x v="733"/>
    <x v="2"/>
    <x v="2"/>
    <x v="735"/>
    <x v="671"/>
    <x v="2"/>
  </r>
  <r>
    <x v="737"/>
    <x v="734"/>
    <x v="4"/>
    <x v="5"/>
    <x v="736"/>
    <x v="672"/>
    <x v="4"/>
  </r>
  <r>
    <x v="738"/>
    <x v="735"/>
    <x v="1"/>
    <x v="10"/>
    <x v="737"/>
    <x v="673"/>
    <x v="1"/>
  </r>
  <r>
    <x v="739"/>
    <x v="736"/>
    <x v="3"/>
    <x v="6"/>
    <x v="738"/>
    <x v="674"/>
    <x v="3"/>
  </r>
  <r>
    <x v="740"/>
    <x v="737"/>
    <x v="2"/>
    <x v="4"/>
    <x v="739"/>
    <x v="675"/>
    <x v="2"/>
  </r>
  <r>
    <x v="741"/>
    <x v="738"/>
    <x v="4"/>
    <x v="5"/>
    <x v="740"/>
    <x v="676"/>
    <x v="4"/>
  </r>
  <r>
    <x v="742"/>
    <x v="739"/>
    <x v="5"/>
    <x v="11"/>
    <x v="741"/>
    <x v="677"/>
    <x v="5"/>
  </r>
  <r>
    <x v="743"/>
    <x v="740"/>
    <x v="5"/>
    <x v="13"/>
    <x v="742"/>
    <x v="678"/>
    <x v="5"/>
  </r>
  <r>
    <x v="744"/>
    <x v="741"/>
    <x v="5"/>
    <x v="8"/>
    <x v="743"/>
    <x v="679"/>
    <x v="5"/>
  </r>
  <r>
    <x v="745"/>
    <x v="742"/>
    <x v="2"/>
    <x v="4"/>
    <x v="744"/>
    <x v="680"/>
    <x v="2"/>
  </r>
  <r>
    <x v="746"/>
    <x v="743"/>
    <x v="3"/>
    <x v="9"/>
    <x v="745"/>
    <x v="681"/>
    <x v="3"/>
  </r>
  <r>
    <x v="747"/>
    <x v="744"/>
    <x v="0"/>
    <x v="0"/>
    <x v="746"/>
    <x v="682"/>
    <x v="0"/>
  </r>
  <r>
    <x v="748"/>
    <x v="745"/>
    <x v="2"/>
    <x v="4"/>
    <x v="747"/>
    <x v="683"/>
    <x v="2"/>
  </r>
  <r>
    <x v="749"/>
    <x v="746"/>
    <x v="3"/>
    <x v="9"/>
    <x v="748"/>
    <x v="153"/>
    <x v="3"/>
  </r>
  <r>
    <x v="750"/>
    <x v="747"/>
    <x v="3"/>
    <x v="3"/>
    <x v="749"/>
    <x v="374"/>
    <x v="3"/>
  </r>
  <r>
    <x v="751"/>
    <x v="748"/>
    <x v="5"/>
    <x v="8"/>
    <x v="750"/>
    <x v="684"/>
    <x v="5"/>
  </r>
  <r>
    <x v="752"/>
    <x v="749"/>
    <x v="2"/>
    <x v="2"/>
    <x v="751"/>
    <x v="685"/>
    <x v="2"/>
  </r>
  <r>
    <x v="753"/>
    <x v="750"/>
    <x v="0"/>
    <x v="0"/>
    <x v="752"/>
    <x v="686"/>
    <x v="0"/>
  </r>
  <r>
    <x v="754"/>
    <x v="751"/>
    <x v="4"/>
    <x v="12"/>
    <x v="753"/>
    <x v="687"/>
    <x v="4"/>
  </r>
  <r>
    <x v="755"/>
    <x v="752"/>
    <x v="4"/>
    <x v="12"/>
    <x v="754"/>
    <x v="688"/>
    <x v="4"/>
  </r>
  <r>
    <x v="756"/>
    <x v="753"/>
    <x v="4"/>
    <x v="5"/>
    <x v="755"/>
    <x v="689"/>
    <x v="4"/>
  </r>
  <r>
    <x v="757"/>
    <x v="754"/>
    <x v="1"/>
    <x v="10"/>
    <x v="756"/>
    <x v="690"/>
    <x v="1"/>
  </r>
  <r>
    <x v="758"/>
    <x v="755"/>
    <x v="3"/>
    <x v="3"/>
    <x v="757"/>
    <x v="691"/>
    <x v="3"/>
  </r>
  <r>
    <x v="759"/>
    <x v="756"/>
    <x v="4"/>
    <x v="12"/>
    <x v="758"/>
    <x v="692"/>
    <x v="4"/>
  </r>
  <r>
    <x v="760"/>
    <x v="757"/>
    <x v="2"/>
    <x v="4"/>
    <x v="759"/>
    <x v="693"/>
    <x v="2"/>
  </r>
  <r>
    <x v="761"/>
    <x v="758"/>
    <x v="1"/>
    <x v="1"/>
    <x v="760"/>
    <x v="694"/>
    <x v="1"/>
  </r>
  <r>
    <x v="762"/>
    <x v="759"/>
    <x v="4"/>
    <x v="12"/>
    <x v="761"/>
    <x v="574"/>
    <x v="4"/>
  </r>
  <r>
    <x v="763"/>
    <x v="760"/>
    <x v="2"/>
    <x v="4"/>
    <x v="762"/>
    <x v="695"/>
    <x v="2"/>
  </r>
  <r>
    <x v="764"/>
    <x v="761"/>
    <x v="3"/>
    <x v="3"/>
    <x v="763"/>
    <x v="696"/>
    <x v="3"/>
  </r>
  <r>
    <x v="765"/>
    <x v="762"/>
    <x v="1"/>
    <x v="1"/>
    <x v="764"/>
    <x v="697"/>
    <x v="1"/>
  </r>
  <r>
    <x v="766"/>
    <x v="763"/>
    <x v="5"/>
    <x v="8"/>
    <x v="765"/>
    <x v="698"/>
    <x v="5"/>
  </r>
  <r>
    <x v="767"/>
    <x v="764"/>
    <x v="1"/>
    <x v="1"/>
    <x v="766"/>
    <x v="699"/>
    <x v="1"/>
  </r>
  <r>
    <x v="768"/>
    <x v="765"/>
    <x v="3"/>
    <x v="9"/>
    <x v="767"/>
    <x v="700"/>
    <x v="3"/>
  </r>
  <r>
    <x v="769"/>
    <x v="766"/>
    <x v="5"/>
    <x v="11"/>
    <x v="768"/>
    <x v="701"/>
    <x v="5"/>
  </r>
  <r>
    <x v="770"/>
    <x v="767"/>
    <x v="4"/>
    <x v="5"/>
    <x v="769"/>
    <x v="182"/>
    <x v="4"/>
  </r>
  <r>
    <x v="771"/>
    <x v="768"/>
    <x v="0"/>
    <x v="7"/>
    <x v="770"/>
    <x v="702"/>
    <x v="0"/>
  </r>
  <r>
    <x v="772"/>
    <x v="769"/>
    <x v="1"/>
    <x v="1"/>
    <x v="771"/>
    <x v="703"/>
    <x v="1"/>
  </r>
  <r>
    <x v="773"/>
    <x v="770"/>
    <x v="4"/>
    <x v="5"/>
    <x v="772"/>
    <x v="365"/>
    <x v="4"/>
  </r>
  <r>
    <x v="774"/>
    <x v="771"/>
    <x v="2"/>
    <x v="2"/>
    <x v="773"/>
    <x v="704"/>
    <x v="2"/>
  </r>
  <r>
    <x v="775"/>
    <x v="772"/>
    <x v="2"/>
    <x v="2"/>
    <x v="774"/>
    <x v="265"/>
    <x v="2"/>
  </r>
  <r>
    <x v="776"/>
    <x v="773"/>
    <x v="3"/>
    <x v="9"/>
    <x v="775"/>
    <x v="117"/>
    <x v="3"/>
  </r>
  <r>
    <x v="777"/>
    <x v="774"/>
    <x v="5"/>
    <x v="13"/>
    <x v="776"/>
    <x v="604"/>
    <x v="5"/>
  </r>
  <r>
    <x v="778"/>
    <x v="775"/>
    <x v="4"/>
    <x v="12"/>
    <x v="777"/>
    <x v="379"/>
    <x v="4"/>
  </r>
  <r>
    <x v="779"/>
    <x v="776"/>
    <x v="1"/>
    <x v="10"/>
    <x v="778"/>
    <x v="705"/>
    <x v="1"/>
  </r>
  <r>
    <x v="780"/>
    <x v="777"/>
    <x v="3"/>
    <x v="9"/>
    <x v="779"/>
    <x v="706"/>
    <x v="3"/>
  </r>
  <r>
    <x v="781"/>
    <x v="778"/>
    <x v="2"/>
    <x v="2"/>
    <x v="780"/>
    <x v="657"/>
    <x v="2"/>
  </r>
  <r>
    <x v="782"/>
    <x v="779"/>
    <x v="1"/>
    <x v="1"/>
    <x v="781"/>
    <x v="707"/>
    <x v="1"/>
  </r>
  <r>
    <x v="783"/>
    <x v="780"/>
    <x v="4"/>
    <x v="5"/>
    <x v="782"/>
    <x v="708"/>
    <x v="4"/>
  </r>
  <r>
    <x v="784"/>
    <x v="781"/>
    <x v="5"/>
    <x v="11"/>
    <x v="783"/>
    <x v="709"/>
    <x v="5"/>
  </r>
  <r>
    <x v="785"/>
    <x v="782"/>
    <x v="3"/>
    <x v="6"/>
    <x v="784"/>
    <x v="603"/>
    <x v="3"/>
  </r>
  <r>
    <x v="786"/>
    <x v="783"/>
    <x v="0"/>
    <x v="0"/>
    <x v="785"/>
    <x v="710"/>
    <x v="0"/>
  </r>
  <r>
    <x v="787"/>
    <x v="784"/>
    <x v="4"/>
    <x v="5"/>
    <x v="786"/>
    <x v="711"/>
    <x v="4"/>
  </r>
  <r>
    <x v="788"/>
    <x v="785"/>
    <x v="3"/>
    <x v="9"/>
    <x v="787"/>
    <x v="712"/>
    <x v="3"/>
  </r>
  <r>
    <x v="789"/>
    <x v="786"/>
    <x v="4"/>
    <x v="5"/>
    <x v="788"/>
    <x v="713"/>
    <x v="4"/>
  </r>
  <r>
    <x v="790"/>
    <x v="787"/>
    <x v="4"/>
    <x v="12"/>
    <x v="789"/>
    <x v="714"/>
    <x v="4"/>
  </r>
  <r>
    <x v="791"/>
    <x v="788"/>
    <x v="5"/>
    <x v="11"/>
    <x v="790"/>
    <x v="715"/>
    <x v="5"/>
  </r>
  <r>
    <x v="792"/>
    <x v="789"/>
    <x v="4"/>
    <x v="12"/>
    <x v="791"/>
    <x v="716"/>
    <x v="4"/>
  </r>
  <r>
    <x v="793"/>
    <x v="790"/>
    <x v="3"/>
    <x v="6"/>
    <x v="792"/>
    <x v="351"/>
    <x v="3"/>
  </r>
  <r>
    <x v="794"/>
    <x v="791"/>
    <x v="4"/>
    <x v="12"/>
    <x v="793"/>
    <x v="717"/>
    <x v="4"/>
  </r>
  <r>
    <x v="795"/>
    <x v="792"/>
    <x v="1"/>
    <x v="10"/>
    <x v="794"/>
    <x v="195"/>
    <x v="1"/>
  </r>
  <r>
    <x v="796"/>
    <x v="793"/>
    <x v="1"/>
    <x v="1"/>
    <x v="795"/>
    <x v="718"/>
    <x v="1"/>
  </r>
  <r>
    <x v="797"/>
    <x v="794"/>
    <x v="3"/>
    <x v="3"/>
    <x v="796"/>
    <x v="719"/>
    <x v="3"/>
  </r>
  <r>
    <x v="798"/>
    <x v="795"/>
    <x v="1"/>
    <x v="1"/>
    <x v="797"/>
    <x v="695"/>
    <x v="1"/>
  </r>
  <r>
    <x v="799"/>
    <x v="796"/>
    <x v="5"/>
    <x v="11"/>
    <x v="798"/>
    <x v="720"/>
    <x v="5"/>
  </r>
  <r>
    <x v="800"/>
    <x v="797"/>
    <x v="0"/>
    <x v="0"/>
    <x v="799"/>
    <x v="721"/>
    <x v="0"/>
  </r>
  <r>
    <x v="801"/>
    <x v="798"/>
    <x v="5"/>
    <x v="11"/>
    <x v="800"/>
    <x v="722"/>
    <x v="5"/>
  </r>
  <r>
    <x v="802"/>
    <x v="799"/>
    <x v="1"/>
    <x v="10"/>
    <x v="801"/>
    <x v="723"/>
    <x v="1"/>
  </r>
  <r>
    <x v="803"/>
    <x v="800"/>
    <x v="1"/>
    <x v="10"/>
    <x v="802"/>
    <x v="639"/>
    <x v="1"/>
  </r>
  <r>
    <x v="804"/>
    <x v="801"/>
    <x v="0"/>
    <x v="7"/>
    <x v="803"/>
    <x v="58"/>
    <x v="0"/>
  </r>
  <r>
    <x v="805"/>
    <x v="802"/>
    <x v="1"/>
    <x v="10"/>
    <x v="804"/>
    <x v="53"/>
    <x v="1"/>
  </r>
  <r>
    <x v="806"/>
    <x v="803"/>
    <x v="2"/>
    <x v="2"/>
    <x v="805"/>
    <x v="724"/>
    <x v="2"/>
  </r>
  <r>
    <x v="807"/>
    <x v="804"/>
    <x v="0"/>
    <x v="7"/>
    <x v="806"/>
    <x v="725"/>
    <x v="0"/>
  </r>
  <r>
    <x v="808"/>
    <x v="805"/>
    <x v="2"/>
    <x v="2"/>
    <x v="807"/>
    <x v="726"/>
    <x v="2"/>
  </r>
  <r>
    <x v="809"/>
    <x v="806"/>
    <x v="5"/>
    <x v="8"/>
    <x v="808"/>
    <x v="727"/>
    <x v="5"/>
  </r>
  <r>
    <x v="810"/>
    <x v="807"/>
    <x v="5"/>
    <x v="11"/>
    <x v="809"/>
    <x v="728"/>
    <x v="5"/>
  </r>
  <r>
    <x v="811"/>
    <x v="808"/>
    <x v="4"/>
    <x v="12"/>
    <x v="810"/>
    <x v="729"/>
    <x v="4"/>
  </r>
  <r>
    <x v="812"/>
    <x v="702"/>
    <x v="5"/>
    <x v="13"/>
    <x v="811"/>
    <x v="730"/>
    <x v="5"/>
  </r>
  <r>
    <x v="813"/>
    <x v="809"/>
    <x v="1"/>
    <x v="1"/>
    <x v="812"/>
    <x v="731"/>
    <x v="1"/>
  </r>
  <r>
    <x v="814"/>
    <x v="810"/>
    <x v="5"/>
    <x v="11"/>
    <x v="813"/>
    <x v="732"/>
    <x v="5"/>
  </r>
  <r>
    <x v="815"/>
    <x v="811"/>
    <x v="0"/>
    <x v="0"/>
    <x v="814"/>
    <x v="733"/>
    <x v="0"/>
  </r>
  <r>
    <x v="816"/>
    <x v="812"/>
    <x v="0"/>
    <x v="7"/>
    <x v="270"/>
    <x v="627"/>
    <x v="0"/>
  </r>
  <r>
    <x v="817"/>
    <x v="813"/>
    <x v="0"/>
    <x v="0"/>
    <x v="815"/>
    <x v="734"/>
    <x v="0"/>
  </r>
  <r>
    <x v="818"/>
    <x v="814"/>
    <x v="0"/>
    <x v="0"/>
    <x v="816"/>
    <x v="735"/>
    <x v="0"/>
  </r>
  <r>
    <x v="819"/>
    <x v="815"/>
    <x v="3"/>
    <x v="9"/>
    <x v="817"/>
    <x v="736"/>
    <x v="3"/>
  </r>
  <r>
    <x v="820"/>
    <x v="816"/>
    <x v="3"/>
    <x v="6"/>
    <x v="818"/>
    <x v="190"/>
    <x v="3"/>
  </r>
  <r>
    <x v="821"/>
    <x v="817"/>
    <x v="3"/>
    <x v="9"/>
    <x v="819"/>
    <x v="737"/>
    <x v="3"/>
  </r>
  <r>
    <x v="822"/>
    <x v="818"/>
    <x v="0"/>
    <x v="0"/>
    <x v="820"/>
    <x v="31"/>
    <x v="0"/>
  </r>
  <r>
    <x v="823"/>
    <x v="819"/>
    <x v="0"/>
    <x v="7"/>
    <x v="821"/>
    <x v="588"/>
    <x v="0"/>
  </r>
  <r>
    <x v="824"/>
    <x v="820"/>
    <x v="2"/>
    <x v="2"/>
    <x v="822"/>
    <x v="738"/>
    <x v="2"/>
  </r>
  <r>
    <x v="825"/>
    <x v="821"/>
    <x v="5"/>
    <x v="11"/>
    <x v="823"/>
    <x v="14"/>
    <x v="5"/>
  </r>
  <r>
    <x v="826"/>
    <x v="822"/>
    <x v="1"/>
    <x v="1"/>
    <x v="824"/>
    <x v="739"/>
    <x v="1"/>
  </r>
  <r>
    <x v="827"/>
    <x v="823"/>
    <x v="0"/>
    <x v="0"/>
    <x v="825"/>
    <x v="740"/>
    <x v="0"/>
  </r>
  <r>
    <x v="828"/>
    <x v="824"/>
    <x v="3"/>
    <x v="3"/>
    <x v="826"/>
    <x v="741"/>
    <x v="3"/>
  </r>
  <r>
    <x v="829"/>
    <x v="825"/>
    <x v="5"/>
    <x v="13"/>
    <x v="827"/>
    <x v="742"/>
    <x v="5"/>
  </r>
  <r>
    <x v="830"/>
    <x v="826"/>
    <x v="2"/>
    <x v="2"/>
    <x v="828"/>
    <x v="743"/>
    <x v="2"/>
  </r>
  <r>
    <x v="831"/>
    <x v="157"/>
    <x v="3"/>
    <x v="3"/>
    <x v="829"/>
    <x v="744"/>
    <x v="3"/>
  </r>
  <r>
    <x v="832"/>
    <x v="827"/>
    <x v="1"/>
    <x v="1"/>
    <x v="830"/>
    <x v="745"/>
    <x v="1"/>
  </r>
  <r>
    <x v="833"/>
    <x v="828"/>
    <x v="4"/>
    <x v="12"/>
    <x v="831"/>
    <x v="637"/>
    <x v="4"/>
  </r>
  <r>
    <x v="834"/>
    <x v="829"/>
    <x v="0"/>
    <x v="7"/>
    <x v="832"/>
    <x v="746"/>
    <x v="0"/>
  </r>
  <r>
    <x v="835"/>
    <x v="830"/>
    <x v="2"/>
    <x v="2"/>
    <x v="833"/>
    <x v="747"/>
    <x v="2"/>
  </r>
  <r>
    <x v="836"/>
    <x v="831"/>
    <x v="3"/>
    <x v="9"/>
    <x v="834"/>
    <x v="748"/>
    <x v="3"/>
  </r>
  <r>
    <x v="837"/>
    <x v="832"/>
    <x v="4"/>
    <x v="12"/>
    <x v="835"/>
    <x v="749"/>
    <x v="4"/>
  </r>
  <r>
    <x v="838"/>
    <x v="833"/>
    <x v="1"/>
    <x v="1"/>
    <x v="836"/>
    <x v="454"/>
    <x v="1"/>
  </r>
  <r>
    <x v="839"/>
    <x v="834"/>
    <x v="0"/>
    <x v="0"/>
    <x v="837"/>
    <x v="750"/>
    <x v="0"/>
  </r>
  <r>
    <x v="840"/>
    <x v="614"/>
    <x v="5"/>
    <x v="13"/>
    <x v="838"/>
    <x v="751"/>
    <x v="5"/>
  </r>
  <r>
    <x v="841"/>
    <x v="835"/>
    <x v="4"/>
    <x v="12"/>
    <x v="839"/>
    <x v="325"/>
    <x v="4"/>
  </r>
  <r>
    <x v="842"/>
    <x v="836"/>
    <x v="5"/>
    <x v="8"/>
    <x v="840"/>
    <x v="752"/>
    <x v="5"/>
  </r>
  <r>
    <x v="843"/>
    <x v="837"/>
    <x v="1"/>
    <x v="1"/>
    <x v="841"/>
    <x v="753"/>
    <x v="1"/>
  </r>
  <r>
    <x v="844"/>
    <x v="838"/>
    <x v="2"/>
    <x v="4"/>
    <x v="842"/>
    <x v="754"/>
    <x v="2"/>
  </r>
  <r>
    <x v="845"/>
    <x v="839"/>
    <x v="0"/>
    <x v="7"/>
    <x v="843"/>
    <x v="755"/>
    <x v="0"/>
  </r>
  <r>
    <x v="846"/>
    <x v="840"/>
    <x v="2"/>
    <x v="4"/>
    <x v="844"/>
    <x v="756"/>
    <x v="2"/>
  </r>
  <r>
    <x v="847"/>
    <x v="841"/>
    <x v="5"/>
    <x v="11"/>
    <x v="845"/>
    <x v="473"/>
    <x v="5"/>
  </r>
  <r>
    <x v="848"/>
    <x v="842"/>
    <x v="1"/>
    <x v="10"/>
    <x v="846"/>
    <x v="757"/>
    <x v="1"/>
  </r>
  <r>
    <x v="849"/>
    <x v="843"/>
    <x v="1"/>
    <x v="1"/>
    <x v="847"/>
    <x v="563"/>
    <x v="1"/>
  </r>
  <r>
    <x v="850"/>
    <x v="844"/>
    <x v="1"/>
    <x v="10"/>
    <x v="848"/>
    <x v="758"/>
    <x v="1"/>
  </r>
  <r>
    <x v="851"/>
    <x v="845"/>
    <x v="3"/>
    <x v="3"/>
    <x v="849"/>
    <x v="547"/>
    <x v="3"/>
  </r>
  <r>
    <x v="852"/>
    <x v="846"/>
    <x v="5"/>
    <x v="8"/>
    <x v="850"/>
    <x v="759"/>
    <x v="5"/>
  </r>
  <r>
    <x v="853"/>
    <x v="847"/>
    <x v="0"/>
    <x v="7"/>
    <x v="851"/>
    <x v="416"/>
    <x v="0"/>
  </r>
  <r>
    <x v="854"/>
    <x v="848"/>
    <x v="2"/>
    <x v="2"/>
    <x v="852"/>
    <x v="760"/>
    <x v="2"/>
  </r>
  <r>
    <x v="855"/>
    <x v="849"/>
    <x v="4"/>
    <x v="5"/>
    <x v="167"/>
    <x v="240"/>
    <x v="4"/>
  </r>
  <r>
    <x v="856"/>
    <x v="850"/>
    <x v="4"/>
    <x v="5"/>
    <x v="853"/>
    <x v="761"/>
    <x v="4"/>
  </r>
  <r>
    <x v="857"/>
    <x v="851"/>
    <x v="3"/>
    <x v="9"/>
    <x v="854"/>
    <x v="350"/>
    <x v="3"/>
  </r>
  <r>
    <x v="858"/>
    <x v="852"/>
    <x v="0"/>
    <x v="0"/>
    <x v="855"/>
    <x v="762"/>
    <x v="0"/>
  </r>
  <r>
    <x v="859"/>
    <x v="853"/>
    <x v="3"/>
    <x v="9"/>
    <x v="856"/>
    <x v="763"/>
    <x v="3"/>
  </r>
  <r>
    <x v="860"/>
    <x v="854"/>
    <x v="5"/>
    <x v="11"/>
    <x v="857"/>
    <x v="764"/>
    <x v="5"/>
  </r>
  <r>
    <x v="861"/>
    <x v="855"/>
    <x v="4"/>
    <x v="5"/>
    <x v="858"/>
    <x v="166"/>
    <x v="4"/>
  </r>
  <r>
    <x v="862"/>
    <x v="856"/>
    <x v="2"/>
    <x v="4"/>
    <x v="859"/>
    <x v="765"/>
    <x v="2"/>
  </r>
  <r>
    <x v="863"/>
    <x v="857"/>
    <x v="3"/>
    <x v="6"/>
    <x v="860"/>
    <x v="766"/>
    <x v="3"/>
  </r>
  <r>
    <x v="864"/>
    <x v="858"/>
    <x v="5"/>
    <x v="8"/>
    <x v="861"/>
    <x v="767"/>
    <x v="5"/>
  </r>
  <r>
    <x v="865"/>
    <x v="859"/>
    <x v="1"/>
    <x v="10"/>
    <x v="862"/>
    <x v="488"/>
    <x v="1"/>
  </r>
  <r>
    <x v="866"/>
    <x v="860"/>
    <x v="4"/>
    <x v="5"/>
    <x v="863"/>
    <x v="359"/>
    <x v="4"/>
  </r>
  <r>
    <x v="867"/>
    <x v="861"/>
    <x v="0"/>
    <x v="7"/>
    <x v="864"/>
    <x v="768"/>
    <x v="0"/>
  </r>
  <r>
    <x v="868"/>
    <x v="862"/>
    <x v="4"/>
    <x v="12"/>
    <x v="865"/>
    <x v="769"/>
    <x v="4"/>
  </r>
  <r>
    <x v="869"/>
    <x v="863"/>
    <x v="0"/>
    <x v="0"/>
    <x v="866"/>
    <x v="290"/>
    <x v="0"/>
  </r>
  <r>
    <x v="870"/>
    <x v="864"/>
    <x v="5"/>
    <x v="8"/>
    <x v="867"/>
    <x v="292"/>
    <x v="5"/>
  </r>
  <r>
    <x v="871"/>
    <x v="865"/>
    <x v="0"/>
    <x v="7"/>
    <x v="868"/>
    <x v="770"/>
    <x v="0"/>
  </r>
  <r>
    <x v="872"/>
    <x v="866"/>
    <x v="5"/>
    <x v="11"/>
    <x v="869"/>
    <x v="771"/>
    <x v="5"/>
  </r>
  <r>
    <x v="873"/>
    <x v="867"/>
    <x v="3"/>
    <x v="6"/>
    <x v="870"/>
    <x v="702"/>
    <x v="3"/>
  </r>
  <r>
    <x v="874"/>
    <x v="868"/>
    <x v="1"/>
    <x v="10"/>
    <x v="871"/>
    <x v="101"/>
    <x v="1"/>
  </r>
  <r>
    <x v="875"/>
    <x v="869"/>
    <x v="2"/>
    <x v="4"/>
    <x v="872"/>
    <x v="772"/>
    <x v="2"/>
  </r>
  <r>
    <x v="876"/>
    <x v="870"/>
    <x v="2"/>
    <x v="4"/>
    <x v="873"/>
    <x v="673"/>
    <x v="2"/>
  </r>
  <r>
    <x v="877"/>
    <x v="871"/>
    <x v="5"/>
    <x v="13"/>
    <x v="874"/>
    <x v="467"/>
    <x v="5"/>
  </r>
  <r>
    <x v="878"/>
    <x v="872"/>
    <x v="2"/>
    <x v="2"/>
    <x v="875"/>
    <x v="132"/>
    <x v="2"/>
  </r>
  <r>
    <x v="879"/>
    <x v="873"/>
    <x v="5"/>
    <x v="8"/>
    <x v="876"/>
    <x v="773"/>
    <x v="5"/>
  </r>
  <r>
    <x v="880"/>
    <x v="874"/>
    <x v="1"/>
    <x v="1"/>
    <x v="877"/>
    <x v="142"/>
    <x v="1"/>
  </r>
  <r>
    <x v="881"/>
    <x v="875"/>
    <x v="5"/>
    <x v="13"/>
    <x v="878"/>
    <x v="774"/>
    <x v="5"/>
  </r>
  <r>
    <x v="882"/>
    <x v="876"/>
    <x v="0"/>
    <x v="0"/>
    <x v="879"/>
    <x v="775"/>
    <x v="0"/>
  </r>
  <r>
    <x v="883"/>
    <x v="877"/>
    <x v="3"/>
    <x v="9"/>
    <x v="880"/>
    <x v="776"/>
    <x v="3"/>
  </r>
  <r>
    <x v="884"/>
    <x v="878"/>
    <x v="2"/>
    <x v="2"/>
    <x v="881"/>
    <x v="408"/>
    <x v="2"/>
  </r>
  <r>
    <x v="885"/>
    <x v="879"/>
    <x v="2"/>
    <x v="2"/>
    <x v="882"/>
    <x v="777"/>
    <x v="2"/>
  </r>
  <r>
    <x v="886"/>
    <x v="880"/>
    <x v="4"/>
    <x v="5"/>
    <x v="883"/>
    <x v="778"/>
    <x v="4"/>
  </r>
  <r>
    <x v="887"/>
    <x v="881"/>
    <x v="5"/>
    <x v="11"/>
    <x v="884"/>
    <x v="310"/>
    <x v="5"/>
  </r>
  <r>
    <x v="888"/>
    <x v="882"/>
    <x v="4"/>
    <x v="5"/>
    <x v="885"/>
    <x v="779"/>
    <x v="4"/>
  </r>
  <r>
    <x v="889"/>
    <x v="883"/>
    <x v="5"/>
    <x v="13"/>
    <x v="886"/>
    <x v="195"/>
    <x v="5"/>
  </r>
  <r>
    <x v="890"/>
    <x v="884"/>
    <x v="0"/>
    <x v="0"/>
    <x v="887"/>
    <x v="84"/>
    <x v="0"/>
  </r>
  <r>
    <x v="891"/>
    <x v="885"/>
    <x v="3"/>
    <x v="6"/>
    <x v="888"/>
    <x v="780"/>
    <x v="3"/>
  </r>
  <r>
    <x v="892"/>
    <x v="886"/>
    <x v="2"/>
    <x v="4"/>
    <x v="889"/>
    <x v="781"/>
    <x v="2"/>
  </r>
  <r>
    <x v="893"/>
    <x v="887"/>
    <x v="0"/>
    <x v="0"/>
    <x v="890"/>
    <x v="782"/>
    <x v="0"/>
  </r>
  <r>
    <x v="894"/>
    <x v="888"/>
    <x v="1"/>
    <x v="1"/>
    <x v="891"/>
    <x v="650"/>
    <x v="1"/>
  </r>
  <r>
    <x v="895"/>
    <x v="889"/>
    <x v="5"/>
    <x v="11"/>
    <x v="892"/>
    <x v="783"/>
    <x v="5"/>
  </r>
  <r>
    <x v="896"/>
    <x v="890"/>
    <x v="3"/>
    <x v="6"/>
    <x v="893"/>
    <x v="784"/>
    <x v="3"/>
  </r>
  <r>
    <x v="897"/>
    <x v="223"/>
    <x v="0"/>
    <x v="0"/>
    <x v="894"/>
    <x v="785"/>
    <x v="0"/>
  </r>
  <r>
    <x v="898"/>
    <x v="891"/>
    <x v="4"/>
    <x v="5"/>
    <x v="895"/>
    <x v="786"/>
    <x v="4"/>
  </r>
  <r>
    <x v="899"/>
    <x v="892"/>
    <x v="3"/>
    <x v="9"/>
    <x v="896"/>
    <x v="754"/>
    <x v="3"/>
  </r>
  <r>
    <x v="900"/>
    <x v="893"/>
    <x v="0"/>
    <x v="0"/>
    <x v="897"/>
    <x v="787"/>
    <x v="0"/>
  </r>
  <r>
    <x v="901"/>
    <x v="894"/>
    <x v="4"/>
    <x v="5"/>
    <x v="898"/>
    <x v="788"/>
    <x v="4"/>
  </r>
  <r>
    <x v="902"/>
    <x v="895"/>
    <x v="2"/>
    <x v="4"/>
    <x v="899"/>
    <x v="468"/>
    <x v="2"/>
  </r>
  <r>
    <x v="903"/>
    <x v="896"/>
    <x v="2"/>
    <x v="4"/>
    <x v="900"/>
    <x v="483"/>
    <x v="2"/>
  </r>
  <r>
    <x v="904"/>
    <x v="897"/>
    <x v="2"/>
    <x v="2"/>
    <x v="901"/>
    <x v="789"/>
    <x v="2"/>
  </r>
  <r>
    <x v="905"/>
    <x v="898"/>
    <x v="4"/>
    <x v="12"/>
    <x v="902"/>
    <x v="790"/>
    <x v="4"/>
  </r>
  <r>
    <x v="906"/>
    <x v="899"/>
    <x v="1"/>
    <x v="1"/>
    <x v="903"/>
    <x v="791"/>
    <x v="1"/>
  </r>
  <r>
    <x v="907"/>
    <x v="900"/>
    <x v="2"/>
    <x v="4"/>
    <x v="904"/>
    <x v="792"/>
    <x v="2"/>
  </r>
  <r>
    <x v="908"/>
    <x v="901"/>
    <x v="1"/>
    <x v="1"/>
    <x v="905"/>
    <x v="619"/>
    <x v="1"/>
  </r>
  <r>
    <x v="909"/>
    <x v="902"/>
    <x v="4"/>
    <x v="12"/>
    <x v="906"/>
    <x v="703"/>
    <x v="4"/>
  </r>
  <r>
    <x v="910"/>
    <x v="903"/>
    <x v="0"/>
    <x v="7"/>
    <x v="907"/>
    <x v="793"/>
    <x v="0"/>
  </r>
  <r>
    <x v="911"/>
    <x v="904"/>
    <x v="1"/>
    <x v="10"/>
    <x v="908"/>
    <x v="403"/>
    <x v="1"/>
  </r>
  <r>
    <x v="912"/>
    <x v="905"/>
    <x v="1"/>
    <x v="10"/>
    <x v="909"/>
    <x v="638"/>
    <x v="1"/>
  </r>
  <r>
    <x v="913"/>
    <x v="906"/>
    <x v="5"/>
    <x v="8"/>
    <x v="910"/>
    <x v="794"/>
    <x v="5"/>
  </r>
  <r>
    <x v="914"/>
    <x v="907"/>
    <x v="4"/>
    <x v="5"/>
    <x v="911"/>
    <x v="394"/>
    <x v="4"/>
  </r>
  <r>
    <x v="915"/>
    <x v="908"/>
    <x v="5"/>
    <x v="8"/>
    <x v="912"/>
    <x v="654"/>
    <x v="5"/>
  </r>
  <r>
    <x v="916"/>
    <x v="909"/>
    <x v="0"/>
    <x v="0"/>
    <x v="913"/>
    <x v="795"/>
    <x v="0"/>
  </r>
  <r>
    <x v="917"/>
    <x v="910"/>
    <x v="1"/>
    <x v="10"/>
    <x v="914"/>
    <x v="796"/>
    <x v="1"/>
  </r>
  <r>
    <x v="918"/>
    <x v="911"/>
    <x v="3"/>
    <x v="6"/>
    <x v="915"/>
    <x v="797"/>
    <x v="3"/>
  </r>
  <r>
    <x v="919"/>
    <x v="912"/>
    <x v="1"/>
    <x v="1"/>
    <x v="916"/>
    <x v="798"/>
    <x v="1"/>
  </r>
  <r>
    <x v="920"/>
    <x v="913"/>
    <x v="2"/>
    <x v="2"/>
    <x v="917"/>
    <x v="500"/>
    <x v="2"/>
  </r>
  <r>
    <x v="921"/>
    <x v="914"/>
    <x v="3"/>
    <x v="6"/>
    <x v="918"/>
    <x v="799"/>
    <x v="3"/>
  </r>
  <r>
    <x v="922"/>
    <x v="915"/>
    <x v="4"/>
    <x v="5"/>
    <x v="919"/>
    <x v="800"/>
    <x v="4"/>
  </r>
  <r>
    <x v="923"/>
    <x v="916"/>
    <x v="0"/>
    <x v="0"/>
    <x v="920"/>
    <x v="801"/>
    <x v="0"/>
  </r>
  <r>
    <x v="924"/>
    <x v="917"/>
    <x v="2"/>
    <x v="4"/>
    <x v="921"/>
    <x v="802"/>
    <x v="2"/>
  </r>
  <r>
    <x v="925"/>
    <x v="918"/>
    <x v="0"/>
    <x v="0"/>
    <x v="922"/>
    <x v="803"/>
    <x v="0"/>
  </r>
  <r>
    <x v="926"/>
    <x v="919"/>
    <x v="2"/>
    <x v="2"/>
    <x v="923"/>
    <x v="804"/>
    <x v="2"/>
  </r>
  <r>
    <x v="927"/>
    <x v="920"/>
    <x v="0"/>
    <x v="7"/>
    <x v="924"/>
    <x v="801"/>
    <x v="0"/>
  </r>
  <r>
    <x v="928"/>
    <x v="462"/>
    <x v="3"/>
    <x v="9"/>
    <x v="925"/>
    <x v="805"/>
    <x v="3"/>
  </r>
  <r>
    <x v="929"/>
    <x v="921"/>
    <x v="5"/>
    <x v="11"/>
    <x v="647"/>
    <x v="450"/>
    <x v="5"/>
  </r>
  <r>
    <x v="930"/>
    <x v="922"/>
    <x v="1"/>
    <x v="1"/>
    <x v="926"/>
    <x v="806"/>
    <x v="1"/>
  </r>
  <r>
    <x v="931"/>
    <x v="923"/>
    <x v="3"/>
    <x v="9"/>
    <x v="927"/>
    <x v="807"/>
    <x v="3"/>
  </r>
  <r>
    <x v="932"/>
    <x v="924"/>
    <x v="0"/>
    <x v="7"/>
    <x v="928"/>
    <x v="808"/>
    <x v="0"/>
  </r>
  <r>
    <x v="933"/>
    <x v="925"/>
    <x v="0"/>
    <x v="0"/>
    <x v="929"/>
    <x v="809"/>
    <x v="0"/>
  </r>
  <r>
    <x v="934"/>
    <x v="926"/>
    <x v="4"/>
    <x v="5"/>
    <x v="930"/>
    <x v="810"/>
    <x v="4"/>
  </r>
  <r>
    <x v="935"/>
    <x v="927"/>
    <x v="1"/>
    <x v="1"/>
    <x v="931"/>
    <x v="811"/>
    <x v="1"/>
  </r>
  <r>
    <x v="936"/>
    <x v="928"/>
    <x v="3"/>
    <x v="9"/>
    <x v="932"/>
    <x v="812"/>
    <x v="3"/>
  </r>
  <r>
    <x v="937"/>
    <x v="929"/>
    <x v="3"/>
    <x v="9"/>
    <x v="933"/>
    <x v="813"/>
    <x v="3"/>
  </r>
  <r>
    <x v="938"/>
    <x v="930"/>
    <x v="1"/>
    <x v="1"/>
    <x v="934"/>
    <x v="814"/>
    <x v="1"/>
  </r>
  <r>
    <x v="939"/>
    <x v="931"/>
    <x v="5"/>
    <x v="11"/>
    <x v="935"/>
    <x v="815"/>
    <x v="5"/>
  </r>
  <r>
    <x v="940"/>
    <x v="932"/>
    <x v="3"/>
    <x v="9"/>
    <x v="936"/>
    <x v="816"/>
    <x v="3"/>
  </r>
  <r>
    <x v="941"/>
    <x v="933"/>
    <x v="3"/>
    <x v="6"/>
    <x v="937"/>
    <x v="817"/>
    <x v="3"/>
  </r>
  <r>
    <x v="942"/>
    <x v="934"/>
    <x v="1"/>
    <x v="10"/>
    <x v="938"/>
    <x v="818"/>
    <x v="1"/>
  </r>
  <r>
    <x v="943"/>
    <x v="935"/>
    <x v="4"/>
    <x v="5"/>
    <x v="939"/>
    <x v="819"/>
    <x v="4"/>
  </r>
  <r>
    <x v="944"/>
    <x v="936"/>
    <x v="4"/>
    <x v="12"/>
    <x v="940"/>
    <x v="684"/>
    <x v="4"/>
  </r>
  <r>
    <x v="945"/>
    <x v="937"/>
    <x v="4"/>
    <x v="12"/>
    <x v="941"/>
    <x v="454"/>
    <x v="4"/>
  </r>
  <r>
    <x v="946"/>
    <x v="938"/>
    <x v="2"/>
    <x v="2"/>
    <x v="942"/>
    <x v="530"/>
    <x v="2"/>
  </r>
  <r>
    <x v="947"/>
    <x v="939"/>
    <x v="2"/>
    <x v="4"/>
    <x v="943"/>
    <x v="613"/>
    <x v="2"/>
  </r>
  <r>
    <x v="948"/>
    <x v="940"/>
    <x v="5"/>
    <x v="8"/>
    <x v="944"/>
    <x v="820"/>
    <x v="5"/>
  </r>
  <r>
    <x v="949"/>
    <x v="941"/>
    <x v="2"/>
    <x v="4"/>
    <x v="945"/>
    <x v="419"/>
    <x v="2"/>
  </r>
  <r>
    <x v="950"/>
    <x v="942"/>
    <x v="5"/>
    <x v="8"/>
    <x v="946"/>
    <x v="821"/>
    <x v="5"/>
  </r>
  <r>
    <x v="951"/>
    <x v="943"/>
    <x v="3"/>
    <x v="9"/>
    <x v="947"/>
    <x v="822"/>
    <x v="3"/>
  </r>
  <r>
    <x v="952"/>
    <x v="944"/>
    <x v="3"/>
    <x v="9"/>
    <x v="948"/>
    <x v="823"/>
    <x v="3"/>
  </r>
  <r>
    <x v="953"/>
    <x v="945"/>
    <x v="5"/>
    <x v="13"/>
    <x v="949"/>
    <x v="824"/>
    <x v="5"/>
  </r>
  <r>
    <x v="954"/>
    <x v="946"/>
    <x v="1"/>
    <x v="1"/>
    <x v="950"/>
    <x v="413"/>
    <x v="1"/>
  </r>
  <r>
    <x v="955"/>
    <x v="947"/>
    <x v="2"/>
    <x v="4"/>
    <x v="951"/>
    <x v="118"/>
    <x v="2"/>
  </r>
  <r>
    <x v="956"/>
    <x v="948"/>
    <x v="2"/>
    <x v="4"/>
    <x v="952"/>
    <x v="825"/>
    <x v="2"/>
  </r>
  <r>
    <x v="957"/>
    <x v="949"/>
    <x v="4"/>
    <x v="12"/>
    <x v="953"/>
    <x v="826"/>
    <x v="4"/>
  </r>
  <r>
    <x v="958"/>
    <x v="950"/>
    <x v="1"/>
    <x v="1"/>
    <x v="954"/>
    <x v="827"/>
    <x v="1"/>
  </r>
  <r>
    <x v="959"/>
    <x v="951"/>
    <x v="1"/>
    <x v="1"/>
    <x v="955"/>
    <x v="813"/>
    <x v="1"/>
  </r>
  <r>
    <x v="960"/>
    <x v="952"/>
    <x v="2"/>
    <x v="2"/>
    <x v="956"/>
    <x v="828"/>
    <x v="2"/>
  </r>
  <r>
    <x v="961"/>
    <x v="953"/>
    <x v="1"/>
    <x v="10"/>
    <x v="957"/>
    <x v="829"/>
    <x v="1"/>
  </r>
  <r>
    <x v="962"/>
    <x v="954"/>
    <x v="0"/>
    <x v="0"/>
    <x v="958"/>
    <x v="830"/>
    <x v="0"/>
  </r>
  <r>
    <x v="963"/>
    <x v="901"/>
    <x v="1"/>
    <x v="10"/>
    <x v="959"/>
    <x v="831"/>
    <x v="1"/>
  </r>
  <r>
    <x v="964"/>
    <x v="955"/>
    <x v="3"/>
    <x v="6"/>
    <x v="960"/>
    <x v="17"/>
    <x v="3"/>
  </r>
  <r>
    <x v="965"/>
    <x v="956"/>
    <x v="0"/>
    <x v="0"/>
    <x v="961"/>
    <x v="832"/>
    <x v="0"/>
  </r>
  <r>
    <x v="966"/>
    <x v="957"/>
    <x v="5"/>
    <x v="8"/>
    <x v="962"/>
    <x v="833"/>
    <x v="5"/>
  </r>
  <r>
    <x v="967"/>
    <x v="958"/>
    <x v="2"/>
    <x v="2"/>
    <x v="963"/>
    <x v="198"/>
    <x v="2"/>
  </r>
  <r>
    <x v="968"/>
    <x v="959"/>
    <x v="0"/>
    <x v="0"/>
    <x v="964"/>
    <x v="296"/>
    <x v="0"/>
  </r>
  <r>
    <x v="969"/>
    <x v="960"/>
    <x v="3"/>
    <x v="6"/>
    <x v="965"/>
    <x v="633"/>
    <x v="3"/>
  </r>
  <r>
    <x v="970"/>
    <x v="961"/>
    <x v="2"/>
    <x v="4"/>
    <x v="966"/>
    <x v="834"/>
    <x v="2"/>
  </r>
  <r>
    <x v="971"/>
    <x v="962"/>
    <x v="1"/>
    <x v="10"/>
    <x v="967"/>
    <x v="835"/>
    <x v="1"/>
  </r>
  <r>
    <x v="972"/>
    <x v="963"/>
    <x v="4"/>
    <x v="12"/>
    <x v="968"/>
    <x v="836"/>
    <x v="4"/>
  </r>
  <r>
    <x v="973"/>
    <x v="964"/>
    <x v="3"/>
    <x v="9"/>
    <x v="969"/>
    <x v="837"/>
    <x v="3"/>
  </r>
  <r>
    <x v="974"/>
    <x v="965"/>
    <x v="2"/>
    <x v="2"/>
    <x v="970"/>
    <x v="615"/>
    <x v="2"/>
  </r>
  <r>
    <x v="975"/>
    <x v="966"/>
    <x v="3"/>
    <x v="6"/>
    <x v="971"/>
    <x v="838"/>
    <x v="3"/>
  </r>
  <r>
    <x v="976"/>
    <x v="967"/>
    <x v="1"/>
    <x v="1"/>
    <x v="972"/>
    <x v="839"/>
    <x v="1"/>
  </r>
  <r>
    <x v="977"/>
    <x v="968"/>
    <x v="5"/>
    <x v="8"/>
    <x v="973"/>
    <x v="840"/>
    <x v="5"/>
  </r>
  <r>
    <x v="978"/>
    <x v="969"/>
    <x v="3"/>
    <x v="3"/>
    <x v="974"/>
    <x v="841"/>
    <x v="3"/>
  </r>
  <r>
    <x v="979"/>
    <x v="970"/>
    <x v="5"/>
    <x v="8"/>
    <x v="975"/>
    <x v="842"/>
    <x v="5"/>
  </r>
  <r>
    <x v="980"/>
    <x v="971"/>
    <x v="2"/>
    <x v="2"/>
    <x v="976"/>
    <x v="843"/>
    <x v="2"/>
  </r>
  <r>
    <x v="981"/>
    <x v="972"/>
    <x v="1"/>
    <x v="10"/>
    <x v="977"/>
    <x v="844"/>
    <x v="1"/>
  </r>
  <r>
    <x v="982"/>
    <x v="973"/>
    <x v="3"/>
    <x v="3"/>
    <x v="978"/>
    <x v="845"/>
    <x v="3"/>
  </r>
  <r>
    <x v="983"/>
    <x v="974"/>
    <x v="4"/>
    <x v="5"/>
    <x v="979"/>
    <x v="846"/>
    <x v="4"/>
  </r>
  <r>
    <x v="984"/>
    <x v="975"/>
    <x v="2"/>
    <x v="4"/>
    <x v="980"/>
    <x v="115"/>
    <x v="2"/>
  </r>
  <r>
    <x v="985"/>
    <x v="976"/>
    <x v="4"/>
    <x v="5"/>
    <x v="981"/>
    <x v="847"/>
    <x v="4"/>
  </r>
  <r>
    <x v="986"/>
    <x v="977"/>
    <x v="5"/>
    <x v="13"/>
    <x v="982"/>
    <x v="848"/>
    <x v="5"/>
  </r>
  <r>
    <x v="987"/>
    <x v="978"/>
    <x v="1"/>
    <x v="1"/>
    <x v="983"/>
    <x v="849"/>
    <x v="1"/>
  </r>
  <r>
    <x v="988"/>
    <x v="979"/>
    <x v="4"/>
    <x v="5"/>
    <x v="984"/>
    <x v="850"/>
    <x v="4"/>
  </r>
  <r>
    <x v="989"/>
    <x v="980"/>
    <x v="0"/>
    <x v="7"/>
    <x v="985"/>
    <x v="851"/>
    <x v="0"/>
  </r>
  <r>
    <x v="990"/>
    <x v="981"/>
    <x v="3"/>
    <x v="6"/>
    <x v="986"/>
    <x v="852"/>
    <x v="3"/>
  </r>
  <r>
    <x v="991"/>
    <x v="982"/>
    <x v="0"/>
    <x v="0"/>
    <x v="987"/>
    <x v="853"/>
    <x v="0"/>
  </r>
  <r>
    <x v="992"/>
    <x v="983"/>
    <x v="4"/>
    <x v="12"/>
    <x v="988"/>
    <x v="854"/>
    <x v="4"/>
  </r>
  <r>
    <x v="993"/>
    <x v="984"/>
    <x v="1"/>
    <x v="10"/>
    <x v="989"/>
    <x v="855"/>
    <x v="1"/>
  </r>
  <r>
    <x v="994"/>
    <x v="985"/>
    <x v="3"/>
    <x v="3"/>
    <x v="990"/>
    <x v="856"/>
    <x v="3"/>
  </r>
  <r>
    <x v="995"/>
    <x v="986"/>
    <x v="3"/>
    <x v="9"/>
    <x v="991"/>
    <x v="857"/>
    <x v="3"/>
  </r>
  <r>
    <x v="996"/>
    <x v="987"/>
    <x v="0"/>
    <x v="0"/>
    <x v="992"/>
    <x v="837"/>
    <x v="0"/>
  </r>
  <r>
    <x v="997"/>
    <x v="988"/>
    <x v="4"/>
    <x v="12"/>
    <x v="993"/>
    <x v="858"/>
    <x v="4"/>
  </r>
  <r>
    <x v="998"/>
    <x v="989"/>
    <x v="5"/>
    <x v="13"/>
    <x v="994"/>
    <x v="859"/>
    <x v="5"/>
  </r>
  <r>
    <x v="999"/>
    <x v="990"/>
    <x v="0"/>
    <x v="7"/>
    <x v="995"/>
    <x v="86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001"/>
    <s v="Inaaya  Gade"/>
    <n v="4"/>
    <x v="0"/>
    <n v="47652"/>
    <d v="2019-08-06T00:00:00"/>
    <x v="0"/>
    <n v="3"/>
    <n v="2"/>
    <n v="3"/>
  </r>
  <r>
    <n v="1002"/>
    <s v="Hansh Bansal"/>
    <n v="2"/>
    <x v="1"/>
    <n v="94093"/>
    <d v="2021-06-23T00:00:00"/>
    <x v="1"/>
    <n v="1"/>
    <n v="0"/>
    <n v="2"/>
  </r>
  <r>
    <n v="1003"/>
    <s v="Ojas Chandra"/>
    <n v="5"/>
    <x v="2"/>
    <n v="97392"/>
    <d v="2017-08-19T00:00:00"/>
    <x v="2"/>
    <n v="0"/>
    <n v="3"/>
    <n v="4"/>
  </r>
  <r>
    <n v="1004"/>
    <s v="Suhana Chauhan"/>
    <n v="1"/>
    <x v="3"/>
    <n v="64899"/>
    <d v="2017-01-30T00:00:00"/>
    <x v="3"/>
    <n v="6"/>
    <n v="1"/>
    <n v="1"/>
  </r>
  <r>
    <n v="1005"/>
    <s v="Samaira Sandal"/>
    <n v="5"/>
    <x v="4"/>
    <n v="71490"/>
    <d v="2019-11-13T00:00:00"/>
    <x v="2"/>
    <n v="2"/>
    <n v="1"/>
    <n v="1"/>
  </r>
  <r>
    <n v="1006"/>
    <s v="Dhanush Sem"/>
    <n v="6"/>
    <x v="5"/>
    <n v="68576"/>
    <d v="2018-09-26T00:00:00"/>
    <x v="4"/>
    <n v="0"/>
    <n v="1"/>
    <n v="1"/>
  </r>
  <r>
    <n v="1007"/>
    <s v="Faiyaz Mammen"/>
    <n v="1"/>
    <x v="3"/>
    <n v="58041"/>
    <d v="2021-10-15T00:00:00"/>
    <x v="3"/>
    <n v="0"/>
    <n v="1"/>
    <n v="0"/>
  </r>
  <r>
    <n v="1008"/>
    <s v="Kiaan Varma"/>
    <n v="1"/>
    <x v="6"/>
    <n v="110501"/>
    <d v="2024-08-15T00:00:00"/>
    <x v="3"/>
    <n v="0"/>
    <n v="3"/>
    <n v="2"/>
  </r>
  <r>
    <n v="1009"/>
    <s v="Ritvik Sani"/>
    <n v="4"/>
    <x v="7"/>
    <n v="101443"/>
    <d v="2018-07-26T00:00:00"/>
    <x v="0"/>
    <n v="1"/>
    <n v="4"/>
    <n v="2"/>
  </r>
  <r>
    <n v="1010"/>
    <s v="Dhanush Dewan"/>
    <n v="3"/>
    <x v="8"/>
    <n v="99572"/>
    <d v="2021-08-11T00:00:00"/>
    <x v="5"/>
    <n v="0"/>
    <n v="0"/>
    <n v="1"/>
  </r>
  <r>
    <n v="1011"/>
    <s v="Aniruddh Bedi"/>
    <n v="4"/>
    <x v="0"/>
    <n v="119474"/>
    <d v="2021-08-18T00:00:00"/>
    <x v="0"/>
    <n v="6"/>
    <n v="5"/>
    <n v="0"/>
  </r>
  <r>
    <n v="1012"/>
    <s v="Drishya Bains"/>
    <n v="6"/>
    <x v="5"/>
    <n v="64628"/>
    <d v="2020-02-26T00:00:00"/>
    <x v="4"/>
    <n v="0"/>
    <n v="1"/>
    <n v="5"/>
  </r>
  <r>
    <n v="1013"/>
    <s v="Nirvi Karan"/>
    <n v="4"/>
    <x v="0"/>
    <n v="93505"/>
    <d v="2024-11-26T00:00:00"/>
    <x v="0"/>
    <n v="0"/>
    <n v="1"/>
    <n v="1"/>
  </r>
  <r>
    <n v="1014"/>
    <s v="Oorja Chacko"/>
    <n v="2"/>
    <x v="1"/>
    <n v="85427"/>
    <d v="2024-09-22T00:00:00"/>
    <x v="1"/>
    <n v="2"/>
    <n v="2"/>
    <n v="1"/>
  </r>
  <r>
    <n v="1015"/>
    <s v="Shray Sami"/>
    <n v="3"/>
    <x v="8"/>
    <n v="111979"/>
    <d v="2016-07-24T00:00:00"/>
    <x v="5"/>
    <n v="3"/>
    <n v="0"/>
    <n v="3"/>
  </r>
  <r>
    <n v="1016"/>
    <s v="Tarini Garde"/>
    <n v="4"/>
    <x v="7"/>
    <n v="92569"/>
    <d v="2024-01-08T00:00:00"/>
    <x v="0"/>
    <n v="5"/>
    <n v="1"/>
    <n v="1"/>
  </r>
  <r>
    <n v="1017"/>
    <s v="Aayush Krishnamurthy"/>
    <n v="1"/>
    <x v="9"/>
    <n v="60980"/>
    <d v="2019-01-18T00:00:00"/>
    <x v="3"/>
    <n v="3"/>
    <n v="1"/>
    <n v="2"/>
  </r>
  <r>
    <n v="1018"/>
    <s v="Keya Taneja"/>
    <n v="1"/>
    <x v="3"/>
    <n v="72147"/>
    <d v="2016-04-27T00:00:00"/>
    <x v="3"/>
    <n v="1"/>
    <n v="0"/>
    <n v="2"/>
  </r>
  <r>
    <n v="1019"/>
    <s v="Heer Balay"/>
    <n v="2"/>
    <x v="10"/>
    <n v="54499"/>
    <d v="2016-06-10T00:00:00"/>
    <x v="1"/>
    <n v="2"/>
    <n v="1"/>
    <n v="3"/>
  </r>
  <r>
    <n v="1020"/>
    <s v="Arhaan Rajagopalan"/>
    <n v="3"/>
    <x v="11"/>
    <n v="113036"/>
    <d v="2024-02-21T00:00:00"/>
    <x v="5"/>
    <n v="1"/>
    <n v="1"/>
    <n v="1"/>
  </r>
  <r>
    <n v="1021"/>
    <s v="Lakshit Sharma"/>
    <n v="1"/>
    <x v="9"/>
    <n v="88747"/>
    <d v="2023-12-07T00:00:00"/>
    <x v="3"/>
    <n v="2"/>
    <n v="2"/>
    <n v="1"/>
  </r>
  <r>
    <n v="1022"/>
    <s v="Alia Bath"/>
    <n v="1"/>
    <x v="9"/>
    <n v="64302"/>
    <d v="2020-04-18T00:00:00"/>
    <x v="3"/>
    <n v="0"/>
    <n v="3"/>
    <n v="1"/>
  </r>
  <r>
    <n v="1023"/>
    <s v="Jhanvi Sengupta"/>
    <n v="6"/>
    <x v="12"/>
    <n v="69131"/>
    <d v="2020-07-25T00:00:00"/>
    <x v="4"/>
    <n v="1"/>
    <n v="3"/>
    <n v="1"/>
  </r>
  <r>
    <n v="1024"/>
    <s v="Ahana  Sabharwal"/>
    <n v="5"/>
    <x v="4"/>
    <n v="100522"/>
    <d v="2020-11-17T00:00:00"/>
    <x v="2"/>
    <n v="2"/>
    <n v="3"/>
    <n v="1"/>
  </r>
  <r>
    <n v="1025"/>
    <s v="Vihaan Mannan"/>
    <n v="6"/>
    <x v="12"/>
    <n v="109356"/>
    <d v="2022-02-07T00:00:00"/>
    <x v="4"/>
    <n v="1"/>
    <n v="2"/>
    <n v="0"/>
  </r>
  <r>
    <n v="1026"/>
    <s v="Dhruv Dugar"/>
    <n v="3"/>
    <x v="13"/>
    <n v="100153"/>
    <d v="2024-09-21T00:00:00"/>
    <x v="5"/>
    <n v="1"/>
    <n v="2"/>
    <n v="0"/>
  </r>
  <r>
    <n v="1027"/>
    <s v="Heer Jha"/>
    <n v="5"/>
    <x v="4"/>
    <n v="33270"/>
    <d v="2022-09-18T00:00:00"/>
    <x v="2"/>
    <n v="2"/>
    <n v="2"/>
    <n v="1"/>
  </r>
  <r>
    <n v="1028"/>
    <s v="Kanav Sankar"/>
    <n v="3"/>
    <x v="13"/>
    <n v="63826"/>
    <d v="2024-10-22T00:00:00"/>
    <x v="5"/>
    <n v="1"/>
    <n v="2"/>
    <n v="2"/>
  </r>
  <r>
    <n v="1029"/>
    <s v="Anaya Mane"/>
    <n v="2"/>
    <x v="1"/>
    <n v="103509"/>
    <d v="2017-01-26T00:00:00"/>
    <x v="1"/>
    <n v="3"/>
    <n v="0"/>
    <n v="3"/>
  </r>
  <r>
    <n v="1030"/>
    <s v="Mohanlal Bath"/>
    <n v="1"/>
    <x v="6"/>
    <n v="91470"/>
    <d v="2024-03-01T00:00:00"/>
    <x v="3"/>
    <n v="0"/>
    <n v="3"/>
    <n v="3"/>
  </r>
  <r>
    <n v="1031"/>
    <s v="Purab Loke"/>
    <n v="3"/>
    <x v="13"/>
    <n v="55669"/>
    <d v="2018-12-14T00:00:00"/>
    <x v="5"/>
    <n v="1"/>
    <n v="1"/>
    <n v="3"/>
  </r>
  <r>
    <n v="1032"/>
    <s v="Divit Magar"/>
    <n v="3"/>
    <x v="8"/>
    <n v="99786"/>
    <d v="2019-11-02T00:00:00"/>
    <x v="5"/>
    <n v="1"/>
    <n v="3"/>
    <n v="0"/>
  </r>
  <r>
    <n v="1033"/>
    <s v="Divyansh Raman"/>
    <n v="1"/>
    <x v="6"/>
    <n v="36760"/>
    <d v="2018-07-20T00:00:00"/>
    <x v="3"/>
    <n v="1"/>
    <n v="1"/>
    <n v="4"/>
  </r>
  <r>
    <n v="1034"/>
    <s v="Arnav Sani"/>
    <n v="4"/>
    <x v="0"/>
    <n v="102837"/>
    <d v="2022-10-29T00:00:00"/>
    <x v="0"/>
    <n v="1"/>
    <n v="0"/>
    <n v="0"/>
  </r>
  <r>
    <n v="1035"/>
    <s v="Hridaan Deo"/>
    <n v="2"/>
    <x v="1"/>
    <n v="57909"/>
    <d v="2021-01-18T00:00:00"/>
    <x v="1"/>
    <n v="1"/>
    <n v="3"/>
    <n v="1"/>
  </r>
  <r>
    <n v="1036"/>
    <s v="Shanaya Saran"/>
    <n v="5"/>
    <x v="4"/>
    <n v="70856"/>
    <d v="2019-09-26T00:00:00"/>
    <x v="2"/>
    <n v="2"/>
    <n v="1"/>
    <n v="2"/>
  </r>
  <r>
    <n v="1037"/>
    <s v="Trisha Bakshi"/>
    <n v="5"/>
    <x v="4"/>
    <n v="65182"/>
    <d v="2024-05-10T00:00:00"/>
    <x v="2"/>
    <n v="0"/>
    <n v="3"/>
    <n v="1"/>
  </r>
  <r>
    <n v="1038"/>
    <s v="Krish Ramachandran"/>
    <n v="5"/>
    <x v="4"/>
    <n v="86029"/>
    <d v="2025-08-11T00:00:00"/>
    <x v="2"/>
    <n v="4"/>
    <n v="3"/>
    <n v="0"/>
  </r>
  <r>
    <n v="1039"/>
    <s v="Anay Varty"/>
    <n v="2"/>
    <x v="10"/>
    <n v="76811"/>
    <d v="2021-11-04T00:00:00"/>
    <x v="1"/>
    <n v="4"/>
    <n v="1"/>
    <n v="3"/>
  </r>
  <r>
    <n v="1040"/>
    <s v="Shlok Sabharwal"/>
    <n v="3"/>
    <x v="11"/>
    <n v="86020"/>
    <d v="2017-06-14T00:00:00"/>
    <x v="5"/>
    <n v="1"/>
    <n v="3"/>
    <n v="1"/>
  </r>
  <r>
    <n v="1041"/>
    <s v="Ishita Dave"/>
    <n v="6"/>
    <x v="5"/>
    <n v="91172"/>
    <d v="2020-02-14T00:00:00"/>
    <x v="4"/>
    <n v="0"/>
    <n v="0"/>
    <n v="2"/>
  </r>
  <r>
    <n v="1042"/>
    <s v="Pihu Deo"/>
    <n v="2"/>
    <x v="1"/>
    <n v="39293"/>
    <d v="2020-12-20T00:00:00"/>
    <x v="1"/>
    <n v="4"/>
    <n v="2"/>
    <n v="3"/>
  </r>
  <r>
    <n v="1043"/>
    <s v="Himmat Lad"/>
    <n v="2"/>
    <x v="10"/>
    <n v="97561"/>
    <d v="2020-03-19T00:00:00"/>
    <x v="1"/>
    <n v="3"/>
    <n v="2"/>
    <n v="2"/>
  </r>
  <r>
    <n v="1044"/>
    <s v="Saksham Kumer"/>
    <n v="3"/>
    <x v="8"/>
    <n v="116502"/>
    <d v="2020-09-27T00:00:00"/>
    <x v="5"/>
    <n v="4"/>
    <n v="0"/>
    <n v="2"/>
  </r>
  <r>
    <n v="1045"/>
    <s v="Yuvraj  Dhar"/>
    <n v="1"/>
    <x v="9"/>
    <n v="119324"/>
    <d v="2025-05-06T00:00:00"/>
    <x v="3"/>
    <n v="4"/>
    <n v="1"/>
    <n v="1"/>
  </r>
  <r>
    <n v="1046"/>
    <s v="Miraan Kapoor"/>
    <n v="2"/>
    <x v="1"/>
    <n v="33299"/>
    <d v="2022-06-16T00:00:00"/>
    <x v="1"/>
    <n v="2"/>
    <n v="1"/>
    <n v="2"/>
  </r>
  <r>
    <n v="1047"/>
    <s v="Rania Kulkarni"/>
    <n v="5"/>
    <x v="4"/>
    <n v="108569"/>
    <d v="2025-08-01T00:00:00"/>
    <x v="2"/>
    <n v="1"/>
    <n v="0"/>
    <n v="1"/>
  </r>
  <r>
    <n v="1048"/>
    <s v="Hridaan Bala"/>
    <n v="4"/>
    <x v="7"/>
    <n v="110153"/>
    <d v="2021-11-25T00:00:00"/>
    <x v="0"/>
    <n v="0"/>
    <n v="5"/>
    <n v="0"/>
  </r>
  <r>
    <n v="1049"/>
    <s v="Nirvi Tata"/>
    <n v="2"/>
    <x v="1"/>
    <n v="81126"/>
    <d v="2021-03-20T00:00:00"/>
    <x v="1"/>
    <n v="3"/>
    <n v="3"/>
    <n v="2"/>
  </r>
  <r>
    <n v="1050"/>
    <s v="Rati Krishnamurthy"/>
    <n v="3"/>
    <x v="13"/>
    <n v="40372"/>
    <d v="2022-02-23T00:00:00"/>
    <x v="5"/>
    <n v="0"/>
    <n v="3"/>
    <n v="5"/>
  </r>
  <r>
    <n v="1051"/>
    <s v="Biju Guha"/>
    <n v="3"/>
    <x v="11"/>
    <n v="79477"/>
    <d v="2016-08-12T00:00:00"/>
    <x v="5"/>
    <n v="1"/>
    <n v="2"/>
    <n v="0"/>
  </r>
  <r>
    <n v="1052"/>
    <s v="Hiran Iyengar"/>
    <n v="5"/>
    <x v="2"/>
    <n v="42481"/>
    <d v="2021-09-11T00:00:00"/>
    <x v="2"/>
    <n v="2"/>
    <n v="1"/>
    <n v="4"/>
  </r>
  <r>
    <n v="1053"/>
    <s v="Miraan Ganesan"/>
    <n v="1"/>
    <x v="9"/>
    <n v="65431"/>
    <d v="2015-12-23T00:00:00"/>
    <x v="3"/>
    <n v="2"/>
    <n v="1"/>
    <n v="1"/>
  </r>
  <r>
    <n v="1054"/>
    <s v="Zain Kara"/>
    <n v="4"/>
    <x v="0"/>
    <n v="92909"/>
    <d v="2022-08-23T00:00:00"/>
    <x v="0"/>
    <n v="2"/>
    <n v="0"/>
    <n v="2"/>
  </r>
  <r>
    <n v="1055"/>
    <s v="Anvi Chokshi"/>
    <n v="2"/>
    <x v="10"/>
    <n v="115054"/>
    <d v="2019-06-21T00:00:00"/>
    <x v="1"/>
    <n v="3"/>
    <n v="1"/>
    <n v="2"/>
  </r>
  <r>
    <n v="1056"/>
    <s v="Anahita Rajagopal"/>
    <n v="5"/>
    <x v="4"/>
    <n v="69082"/>
    <d v="2023-08-17T00:00:00"/>
    <x v="2"/>
    <n v="2"/>
    <n v="0"/>
    <n v="2"/>
  </r>
  <r>
    <n v="1057"/>
    <s v="Ahana  Dora"/>
    <n v="2"/>
    <x v="10"/>
    <n v="45362"/>
    <d v="2025-02-07T00:00:00"/>
    <x v="1"/>
    <n v="3"/>
    <n v="2"/>
    <n v="1"/>
  </r>
  <r>
    <n v="1058"/>
    <s v="Anaya Singh"/>
    <n v="5"/>
    <x v="4"/>
    <n v="54464"/>
    <d v="2018-08-27T00:00:00"/>
    <x v="2"/>
    <n v="3"/>
    <n v="0"/>
    <n v="1"/>
  </r>
  <r>
    <n v="1059"/>
    <s v="Lakshay Sankaran"/>
    <n v="5"/>
    <x v="2"/>
    <n v="103600"/>
    <d v="2021-05-25T00:00:00"/>
    <x v="2"/>
    <n v="3"/>
    <n v="1"/>
    <n v="7"/>
  </r>
  <r>
    <n v="1060"/>
    <s v="Aarna Chauhan"/>
    <n v="4"/>
    <x v="7"/>
    <n v="99256"/>
    <d v="2024-03-03T00:00:00"/>
    <x v="0"/>
    <n v="0"/>
    <n v="1"/>
    <n v="1"/>
  </r>
  <r>
    <n v="1061"/>
    <s v="Priyansh Shroff"/>
    <n v="1"/>
    <x v="3"/>
    <n v="94234"/>
    <d v="2025-09-08T00:00:00"/>
    <x v="3"/>
    <n v="2"/>
    <n v="0"/>
    <n v="2"/>
  </r>
  <r>
    <n v="1062"/>
    <s v="Vidur Sur"/>
    <n v="5"/>
    <x v="4"/>
    <n v="65915"/>
    <d v="2021-02-11T00:00:00"/>
    <x v="2"/>
    <n v="5"/>
    <n v="0"/>
    <n v="3"/>
  </r>
  <r>
    <n v="1063"/>
    <s v="Hiran Agate"/>
    <n v="4"/>
    <x v="0"/>
    <n v="96024"/>
    <d v="2024-07-16T00:00:00"/>
    <x v="0"/>
    <n v="1"/>
    <n v="3"/>
    <n v="2"/>
  </r>
  <r>
    <n v="1064"/>
    <s v="Ojas Banik"/>
    <n v="5"/>
    <x v="4"/>
    <n v="116880"/>
    <d v="2022-08-16T00:00:00"/>
    <x v="2"/>
    <n v="1"/>
    <n v="0"/>
    <n v="2"/>
  </r>
  <r>
    <n v="1065"/>
    <s v="Ishita Loyal"/>
    <n v="3"/>
    <x v="11"/>
    <n v="75841"/>
    <d v="2021-08-13T00:00:00"/>
    <x v="5"/>
    <n v="3"/>
    <n v="1"/>
    <n v="1"/>
  </r>
  <r>
    <n v="1066"/>
    <s v="Bhamini Madan"/>
    <n v="1"/>
    <x v="6"/>
    <n v="93052"/>
    <d v="2021-11-18T00:00:00"/>
    <x v="3"/>
    <n v="3"/>
    <n v="2"/>
    <n v="2"/>
  </r>
  <r>
    <n v="1067"/>
    <s v="Eva Singh"/>
    <n v="4"/>
    <x v="0"/>
    <n v="67113"/>
    <d v="2020-12-14T00:00:00"/>
    <x v="0"/>
    <n v="2"/>
    <n v="0"/>
    <n v="0"/>
  </r>
  <r>
    <n v="1068"/>
    <s v="Suhana Kunda"/>
    <n v="5"/>
    <x v="4"/>
    <n v="115999"/>
    <d v="2021-04-18T00:00:00"/>
    <x v="2"/>
    <n v="2"/>
    <n v="2"/>
    <n v="2"/>
  </r>
  <r>
    <n v="1069"/>
    <s v="Nehmat Bose"/>
    <n v="3"/>
    <x v="8"/>
    <n v="33537"/>
    <d v="2024-08-13T00:00:00"/>
    <x v="5"/>
    <n v="1"/>
    <n v="1"/>
    <n v="1"/>
  </r>
  <r>
    <n v="1070"/>
    <s v="Gatik Chawla"/>
    <n v="3"/>
    <x v="13"/>
    <n v="107236"/>
    <d v="2023-05-20T00:00:00"/>
    <x v="5"/>
    <n v="1"/>
    <n v="3"/>
    <n v="1"/>
  </r>
  <r>
    <n v="1071"/>
    <s v="Ira Devi"/>
    <n v="2"/>
    <x v="1"/>
    <n v="71785"/>
    <d v="2023-01-15T00:00:00"/>
    <x v="1"/>
    <n v="2"/>
    <n v="3"/>
    <n v="1"/>
  </r>
  <r>
    <n v="1072"/>
    <s v="Kiaan Bora"/>
    <n v="3"/>
    <x v="13"/>
    <n v="64217"/>
    <d v="2023-01-26T00:00:00"/>
    <x v="5"/>
    <n v="1"/>
    <n v="4"/>
    <n v="2"/>
  </r>
  <r>
    <n v="1073"/>
    <s v="Nishith Bahl"/>
    <n v="3"/>
    <x v="13"/>
    <n v="91498"/>
    <d v="2021-11-18T00:00:00"/>
    <x v="5"/>
    <n v="3"/>
    <n v="0"/>
    <n v="0"/>
  </r>
  <r>
    <n v="1074"/>
    <s v="Ela Varty"/>
    <n v="4"/>
    <x v="7"/>
    <n v="104410"/>
    <d v="2019-01-10T00:00:00"/>
    <x v="0"/>
    <n v="1"/>
    <n v="0"/>
    <n v="2"/>
  </r>
  <r>
    <n v="1075"/>
    <s v="Jivika Majumdar"/>
    <n v="4"/>
    <x v="0"/>
    <n v="101197"/>
    <d v="2018-09-13T00:00:00"/>
    <x v="0"/>
    <n v="1"/>
    <n v="1"/>
    <n v="1"/>
  </r>
  <r>
    <n v="1076"/>
    <s v="Hazel Walla"/>
    <n v="3"/>
    <x v="8"/>
    <n v="91547"/>
    <d v="2018-03-25T00:00:00"/>
    <x v="5"/>
    <n v="0"/>
    <n v="2"/>
    <n v="1"/>
  </r>
  <r>
    <n v="1077"/>
    <s v="Ranbir Walla"/>
    <n v="6"/>
    <x v="12"/>
    <n v="93130"/>
    <d v="2025-07-09T00:00:00"/>
    <x v="4"/>
    <n v="0"/>
    <n v="2"/>
    <n v="4"/>
  </r>
  <r>
    <n v="1078"/>
    <s v="Ehsaan Deshmukh"/>
    <n v="5"/>
    <x v="2"/>
    <n v="111705"/>
    <d v="2016-04-20T00:00:00"/>
    <x v="2"/>
    <n v="1"/>
    <n v="1"/>
    <n v="2"/>
  </r>
  <r>
    <n v="1079"/>
    <s v="Advik Sule"/>
    <n v="3"/>
    <x v="8"/>
    <n v="81413"/>
    <d v="2023-12-29T00:00:00"/>
    <x v="5"/>
    <n v="2"/>
    <n v="1"/>
    <n v="1"/>
  </r>
  <r>
    <n v="1080"/>
    <s v="Lagan Wali"/>
    <n v="3"/>
    <x v="8"/>
    <n v="77989"/>
    <d v="2016-06-05T00:00:00"/>
    <x v="5"/>
    <n v="2"/>
    <n v="1"/>
    <n v="2"/>
  </r>
  <r>
    <n v="1081"/>
    <s v="Yasmin Madan"/>
    <n v="6"/>
    <x v="12"/>
    <n v="61441"/>
    <d v="2021-07-05T00:00:00"/>
    <x v="4"/>
    <n v="0"/>
    <n v="5"/>
    <n v="0"/>
  </r>
  <r>
    <n v="1082"/>
    <s v="Yashvi Keer"/>
    <n v="4"/>
    <x v="0"/>
    <n v="114403"/>
    <d v="2022-08-14T00:00:00"/>
    <x v="0"/>
    <n v="3"/>
    <n v="3"/>
    <n v="2"/>
  </r>
  <r>
    <n v="1083"/>
    <s v="Alisha Roy"/>
    <n v="2"/>
    <x v="1"/>
    <n v="103545"/>
    <d v="2016-03-11T00:00:00"/>
    <x v="1"/>
    <n v="2"/>
    <n v="1"/>
    <n v="2"/>
  </r>
  <r>
    <n v="1084"/>
    <s v="Diya Bandi"/>
    <n v="2"/>
    <x v="1"/>
    <n v="96889"/>
    <d v="2021-01-03T00:00:00"/>
    <x v="1"/>
    <n v="1"/>
    <n v="2"/>
    <n v="1"/>
  </r>
  <r>
    <n v="1085"/>
    <s v="Reyansh Singh"/>
    <n v="6"/>
    <x v="5"/>
    <n v="31222"/>
    <d v="2022-04-06T00:00:00"/>
    <x v="4"/>
    <n v="5"/>
    <n v="4"/>
    <n v="0"/>
  </r>
  <r>
    <n v="1086"/>
    <s v="Inaaya  Sen"/>
    <n v="3"/>
    <x v="13"/>
    <n v="53046"/>
    <d v="2019-06-16T00:00:00"/>
    <x v="5"/>
    <n v="3"/>
    <n v="2"/>
    <n v="1"/>
  </r>
  <r>
    <n v="1087"/>
    <s v="Veer Rama"/>
    <n v="4"/>
    <x v="0"/>
    <n v="112600"/>
    <d v="2017-06-15T00:00:00"/>
    <x v="0"/>
    <n v="2"/>
    <n v="4"/>
    <n v="0"/>
  </r>
  <r>
    <n v="1088"/>
    <s v="Adira Chandra"/>
    <n v="4"/>
    <x v="0"/>
    <n v="110533"/>
    <d v="2024-08-07T00:00:00"/>
    <x v="0"/>
    <n v="1"/>
    <n v="0"/>
    <n v="2"/>
  </r>
  <r>
    <n v="1089"/>
    <s v="Mehul Kashyap"/>
    <n v="2"/>
    <x v="10"/>
    <n v="89729"/>
    <d v="2024-05-16T00:00:00"/>
    <x v="1"/>
    <n v="2"/>
    <n v="3"/>
    <n v="4"/>
  </r>
  <r>
    <n v="1090"/>
    <s v="Reyansh Kothari"/>
    <n v="5"/>
    <x v="2"/>
    <n v="96939"/>
    <d v="2019-06-23T00:00:00"/>
    <x v="2"/>
    <n v="2"/>
    <n v="1"/>
    <n v="1"/>
  </r>
  <r>
    <n v="1091"/>
    <s v="Siya Khurana"/>
    <n v="3"/>
    <x v="8"/>
    <n v="116073"/>
    <d v="2017-03-25T00:00:00"/>
    <x v="5"/>
    <n v="2"/>
    <n v="1"/>
    <n v="2"/>
  </r>
  <r>
    <n v="1092"/>
    <s v="Yasmin Deo"/>
    <n v="5"/>
    <x v="4"/>
    <n v="90239"/>
    <d v="2025-06-14T00:00:00"/>
    <x v="2"/>
    <n v="0"/>
    <n v="2"/>
    <n v="2"/>
  </r>
  <r>
    <n v="1093"/>
    <s v="Umang Kanda"/>
    <n v="3"/>
    <x v="11"/>
    <n v="54729"/>
    <d v="2022-11-17T00:00:00"/>
    <x v="5"/>
    <n v="1"/>
    <n v="2"/>
    <n v="2"/>
  </r>
  <r>
    <n v="1094"/>
    <s v="Lakshay Shan"/>
    <n v="6"/>
    <x v="12"/>
    <n v="36548"/>
    <d v="2024-04-13T00:00:00"/>
    <x v="4"/>
    <n v="2"/>
    <n v="1"/>
    <n v="4"/>
  </r>
  <r>
    <n v="1095"/>
    <s v="Keya Karan"/>
    <n v="4"/>
    <x v="0"/>
    <n v="79946"/>
    <d v="2017-04-26T00:00:00"/>
    <x v="0"/>
    <n v="2"/>
    <n v="2"/>
    <n v="0"/>
  </r>
  <r>
    <n v="1096"/>
    <s v="Aradhya Barad"/>
    <n v="1"/>
    <x v="3"/>
    <n v="82884"/>
    <d v="2021-08-26T00:00:00"/>
    <x v="3"/>
    <n v="0"/>
    <n v="1"/>
    <n v="3"/>
  </r>
  <r>
    <n v="1097"/>
    <s v="Saira Bose"/>
    <n v="5"/>
    <x v="4"/>
    <n v="113954"/>
    <d v="2024-08-18T00:00:00"/>
    <x v="2"/>
    <n v="2"/>
    <n v="2"/>
    <n v="1"/>
  </r>
  <r>
    <n v="1098"/>
    <s v="Samaira Gokhale"/>
    <n v="1"/>
    <x v="3"/>
    <n v="104497"/>
    <d v="2018-05-29T00:00:00"/>
    <x v="3"/>
    <n v="1"/>
    <n v="1"/>
    <n v="0"/>
  </r>
  <r>
    <n v="1099"/>
    <s v="Samaira Swaminathan"/>
    <n v="6"/>
    <x v="5"/>
    <n v="71197"/>
    <d v="2023-05-14T00:00:00"/>
    <x v="4"/>
    <n v="0"/>
    <n v="3"/>
    <n v="2"/>
  </r>
  <r>
    <n v="1100"/>
    <s v="Renee Badami"/>
    <n v="4"/>
    <x v="0"/>
    <n v="67791"/>
    <d v="2019-04-16T00:00:00"/>
    <x v="0"/>
    <n v="1"/>
    <n v="1"/>
    <n v="1"/>
  </r>
  <r>
    <n v="1101"/>
    <s v="Samar Sarna"/>
    <n v="3"/>
    <x v="11"/>
    <n v="97044"/>
    <d v="2016-04-21T00:00:00"/>
    <x v="5"/>
    <n v="2"/>
    <n v="2"/>
    <n v="0"/>
  </r>
  <r>
    <n v="1102"/>
    <s v="Tiya Thakkar"/>
    <n v="4"/>
    <x v="0"/>
    <n v="100532"/>
    <d v="2018-05-22T00:00:00"/>
    <x v="0"/>
    <n v="1"/>
    <n v="0"/>
    <n v="0"/>
  </r>
  <r>
    <n v="1103"/>
    <s v="Shray Sengupta"/>
    <n v="3"/>
    <x v="13"/>
    <n v="111047"/>
    <d v="2017-10-28T00:00:00"/>
    <x v="5"/>
    <n v="0"/>
    <n v="2"/>
    <n v="0"/>
  </r>
  <r>
    <n v="1104"/>
    <s v="Miraan Choudhury"/>
    <n v="6"/>
    <x v="5"/>
    <n v="47392"/>
    <d v="2024-06-30T00:00:00"/>
    <x v="4"/>
    <n v="2"/>
    <n v="4"/>
    <n v="2"/>
  </r>
  <r>
    <n v="1105"/>
    <s v="Saksham Char"/>
    <n v="5"/>
    <x v="4"/>
    <n v="99992"/>
    <d v="2016-10-19T00:00:00"/>
    <x v="2"/>
    <n v="1"/>
    <n v="0"/>
    <n v="1"/>
  </r>
  <r>
    <n v="1106"/>
    <s v="Biju Agate"/>
    <n v="6"/>
    <x v="12"/>
    <n v="65779"/>
    <d v="2019-12-10T00:00:00"/>
    <x v="4"/>
    <n v="5"/>
    <n v="1"/>
    <n v="0"/>
  </r>
  <r>
    <n v="1107"/>
    <s v="Rati Sachdeva"/>
    <n v="6"/>
    <x v="5"/>
    <n v="81692"/>
    <d v="2021-11-18T00:00:00"/>
    <x v="4"/>
    <n v="0"/>
    <n v="0"/>
    <n v="0"/>
  </r>
  <r>
    <n v="1108"/>
    <s v="Dharmajan Bansal"/>
    <n v="1"/>
    <x v="6"/>
    <n v="91972"/>
    <d v="2022-06-04T00:00:00"/>
    <x v="3"/>
    <n v="3"/>
    <n v="0"/>
    <n v="1"/>
  </r>
  <r>
    <n v="1109"/>
    <s v="Nirvi Keer"/>
    <n v="6"/>
    <x v="5"/>
    <n v="101631"/>
    <d v="2016-04-15T00:00:00"/>
    <x v="4"/>
    <n v="1"/>
    <n v="0"/>
    <n v="3"/>
  </r>
  <r>
    <n v="1110"/>
    <s v="Nitya Ganesan"/>
    <n v="5"/>
    <x v="2"/>
    <n v="101518"/>
    <d v="2021-01-25T00:00:00"/>
    <x v="2"/>
    <n v="1"/>
    <n v="2"/>
    <n v="1"/>
  </r>
  <r>
    <n v="1111"/>
    <s v="Ryan Kar"/>
    <n v="5"/>
    <x v="2"/>
    <n v="99632"/>
    <d v="2017-06-12T00:00:00"/>
    <x v="2"/>
    <n v="2"/>
    <n v="0"/>
    <n v="2"/>
  </r>
  <r>
    <n v="1112"/>
    <s v="Advik Suresh"/>
    <n v="5"/>
    <x v="2"/>
    <n v="85650"/>
    <d v="2024-07-02T00:00:00"/>
    <x v="2"/>
    <n v="0"/>
    <n v="2"/>
    <n v="2"/>
  </r>
  <r>
    <n v="1113"/>
    <s v="Sahil Banik"/>
    <n v="1"/>
    <x v="6"/>
    <n v="82934"/>
    <d v="2023-11-27T00:00:00"/>
    <x v="3"/>
    <n v="0"/>
    <n v="4"/>
    <n v="2"/>
  </r>
  <r>
    <n v="1114"/>
    <s v="Purab Sule"/>
    <n v="4"/>
    <x v="7"/>
    <n v="89668"/>
    <d v="2017-04-14T00:00:00"/>
    <x v="0"/>
    <n v="0"/>
    <n v="3"/>
    <n v="0"/>
  </r>
  <r>
    <n v="1115"/>
    <s v="Gatik Ramachandran"/>
    <n v="1"/>
    <x v="3"/>
    <n v="64199"/>
    <d v="2024-06-17T00:00:00"/>
    <x v="3"/>
    <n v="1"/>
    <n v="1"/>
    <n v="1"/>
  </r>
  <r>
    <n v="1116"/>
    <s v="Raghav Dutt"/>
    <n v="3"/>
    <x v="13"/>
    <n v="112636"/>
    <d v="2017-08-06T00:00:00"/>
    <x v="5"/>
    <n v="2"/>
    <n v="3"/>
    <n v="3"/>
  </r>
  <r>
    <n v="1117"/>
    <s v="Sahil Dasgupta"/>
    <n v="5"/>
    <x v="4"/>
    <n v="72592"/>
    <d v="2020-07-03T00:00:00"/>
    <x v="2"/>
    <n v="1"/>
    <n v="1"/>
    <n v="1"/>
  </r>
  <r>
    <n v="1118"/>
    <s v="Ritvik Vala"/>
    <n v="4"/>
    <x v="7"/>
    <n v="96772"/>
    <d v="2018-09-04T00:00:00"/>
    <x v="0"/>
    <n v="5"/>
    <n v="0"/>
    <n v="1"/>
  </r>
  <r>
    <n v="1119"/>
    <s v="Faiyaz Sem"/>
    <n v="4"/>
    <x v="7"/>
    <n v="81635"/>
    <d v="2021-08-31T00:00:00"/>
    <x v="0"/>
    <n v="0"/>
    <n v="1"/>
    <n v="0"/>
  </r>
  <r>
    <n v="1120"/>
    <s v="Navya Divan"/>
    <n v="6"/>
    <x v="5"/>
    <n v="94176"/>
    <d v="2025-06-03T00:00:00"/>
    <x v="4"/>
    <n v="4"/>
    <n v="1"/>
    <n v="1"/>
  </r>
  <r>
    <n v="1121"/>
    <s v="Advik Amble"/>
    <n v="3"/>
    <x v="8"/>
    <n v="73476"/>
    <d v="2019-12-28T00:00:00"/>
    <x v="5"/>
    <n v="0"/>
    <n v="1"/>
    <n v="9"/>
  </r>
  <r>
    <n v="1122"/>
    <s v="Yasmin Keer"/>
    <n v="1"/>
    <x v="9"/>
    <n v="93513"/>
    <d v="2016-03-11T00:00:00"/>
    <x v="3"/>
    <n v="0"/>
    <n v="2"/>
    <n v="2"/>
  </r>
  <r>
    <n v="1123"/>
    <s v="Anay Swamy"/>
    <n v="6"/>
    <x v="12"/>
    <n v="115140"/>
    <d v="2018-03-31T00:00:00"/>
    <x v="4"/>
    <n v="0"/>
    <n v="1"/>
    <n v="2"/>
  </r>
  <r>
    <n v="1124"/>
    <s v="Anaya Chacko"/>
    <n v="4"/>
    <x v="0"/>
    <n v="61651"/>
    <d v="2019-10-12T00:00:00"/>
    <x v="0"/>
    <n v="0"/>
    <n v="0"/>
    <n v="0"/>
  </r>
  <r>
    <n v="1125"/>
    <s v="Pihu Sandhu"/>
    <n v="6"/>
    <x v="12"/>
    <n v="101355"/>
    <d v="2024-12-31T00:00:00"/>
    <x v="4"/>
    <n v="3"/>
    <n v="2"/>
    <n v="3"/>
  </r>
  <r>
    <n v="1126"/>
    <s v="Hrishita Kapur"/>
    <n v="6"/>
    <x v="12"/>
    <n v="65593"/>
    <d v="2021-08-13T00:00:00"/>
    <x v="4"/>
    <n v="2"/>
    <n v="0"/>
    <n v="1"/>
  </r>
  <r>
    <n v="1127"/>
    <s v="Ryan Hari"/>
    <n v="4"/>
    <x v="0"/>
    <n v="115416"/>
    <d v="2022-05-23T00:00:00"/>
    <x v="0"/>
    <n v="1"/>
    <n v="2"/>
    <n v="2"/>
  </r>
  <r>
    <n v="1128"/>
    <s v="Shamik Sharma"/>
    <n v="6"/>
    <x v="5"/>
    <n v="96111"/>
    <d v="2022-08-20T00:00:00"/>
    <x v="4"/>
    <n v="3"/>
    <n v="0"/>
    <n v="1"/>
  </r>
  <r>
    <n v="1129"/>
    <s v="Ehsaan Date"/>
    <n v="2"/>
    <x v="1"/>
    <n v="32598"/>
    <d v="2017-05-08T00:00:00"/>
    <x v="1"/>
    <n v="2"/>
    <n v="3"/>
    <n v="1"/>
  </r>
  <r>
    <n v="1130"/>
    <s v="Baiju Sule"/>
    <n v="1"/>
    <x v="9"/>
    <n v="60713"/>
    <d v="2023-06-15T00:00:00"/>
    <x v="3"/>
    <n v="0"/>
    <n v="6"/>
    <n v="4"/>
  </r>
  <r>
    <n v="1131"/>
    <s v="Manikya Wason"/>
    <n v="1"/>
    <x v="6"/>
    <n v="50421"/>
    <d v="2018-02-16T00:00:00"/>
    <x v="3"/>
    <n v="3"/>
    <n v="1"/>
    <n v="0"/>
  </r>
  <r>
    <n v="1132"/>
    <s v="Faiyaz Hegde"/>
    <n v="4"/>
    <x v="0"/>
    <n v="63451"/>
    <d v="2021-12-28T00:00:00"/>
    <x v="0"/>
    <n v="4"/>
    <n v="2"/>
    <n v="1"/>
  </r>
  <r>
    <n v="1133"/>
    <s v="Umang Sachdeva"/>
    <n v="2"/>
    <x v="1"/>
    <n v="51516"/>
    <d v="2023-04-06T00:00:00"/>
    <x v="1"/>
    <n v="1"/>
    <n v="5"/>
    <n v="3"/>
  </r>
  <r>
    <n v="1134"/>
    <s v="Kavya Sanghvi"/>
    <n v="6"/>
    <x v="12"/>
    <n v="48522"/>
    <d v="2021-11-19T00:00:00"/>
    <x v="4"/>
    <n v="2"/>
    <n v="1"/>
    <n v="1"/>
  </r>
  <r>
    <n v="1135"/>
    <s v="Renee Bala"/>
    <n v="2"/>
    <x v="1"/>
    <n v="89765"/>
    <d v="2020-05-30T00:00:00"/>
    <x v="1"/>
    <n v="3"/>
    <n v="4"/>
    <n v="1"/>
  </r>
  <r>
    <n v="1136"/>
    <s v="Dharmajan Sahota"/>
    <n v="3"/>
    <x v="11"/>
    <n v="31199"/>
    <d v="2015-11-25T00:00:00"/>
    <x v="5"/>
    <n v="1"/>
    <n v="0"/>
    <n v="2"/>
  </r>
  <r>
    <n v="1137"/>
    <s v="Indrajit Chowdhury"/>
    <n v="4"/>
    <x v="0"/>
    <n v="88047"/>
    <d v="2018-04-18T00:00:00"/>
    <x v="0"/>
    <n v="2"/>
    <n v="3"/>
    <n v="0"/>
  </r>
  <r>
    <n v="1138"/>
    <s v="Tanya Balay"/>
    <n v="2"/>
    <x v="1"/>
    <n v="65611"/>
    <d v="2021-02-17T00:00:00"/>
    <x v="1"/>
    <n v="1"/>
    <n v="0"/>
    <n v="1"/>
  </r>
  <r>
    <n v="1139"/>
    <s v="Mehul Thakkar"/>
    <n v="2"/>
    <x v="1"/>
    <n v="93848"/>
    <d v="2021-08-22T00:00:00"/>
    <x v="1"/>
    <n v="1"/>
    <n v="2"/>
    <n v="1"/>
  </r>
  <r>
    <n v="1140"/>
    <s v="Trisha Wali"/>
    <n v="6"/>
    <x v="5"/>
    <n v="36107"/>
    <d v="2017-11-08T00:00:00"/>
    <x v="4"/>
    <n v="0"/>
    <n v="1"/>
    <n v="3"/>
  </r>
  <r>
    <n v="1141"/>
    <s v="Miraan Dar"/>
    <n v="2"/>
    <x v="1"/>
    <n v="110300"/>
    <d v="2016-06-29T00:00:00"/>
    <x v="1"/>
    <n v="4"/>
    <n v="0"/>
    <n v="1"/>
  </r>
  <r>
    <n v="1142"/>
    <s v="Lagan Agate"/>
    <n v="6"/>
    <x v="5"/>
    <n v="48304"/>
    <d v="2018-09-14T00:00:00"/>
    <x v="4"/>
    <n v="2"/>
    <n v="2"/>
    <n v="1"/>
  </r>
  <r>
    <n v="1143"/>
    <s v="Misha Varty"/>
    <n v="1"/>
    <x v="6"/>
    <n v="33779"/>
    <d v="2023-04-15T00:00:00"/>
    <x v="3"/>
    <n v="4"/>
    <n v="0"/>
    <n v="3"/>
  </r>
  <r>
    <n v="1144"/>
    <s v="Emir Majumdar"/>
    <n v="4"/>
    <x v="7"/>
    <n v="36395"/>
    <d v="2022-06-13T00:00:00"/>
    <x v="0"/>
    <n v="2"/>
    <n v="3"/>
    <n v="1"/>
  </r>
  <r>
    <n v="1145"/>
    <s v="Aarav Gala"/>
    <n v="4"/>
    <x v="7"/>
    <n v="114382"/>
    <d v="2023-12-28T00:00:00"/>
    <x v="0"/>
    <n v="0"/>
    <n v="1"/>
    <n v="0"/>
  </r>
  <r>
    <n v="1146"/>
    <s v="Shalv Bobal"/>
    <n v="5"/>
    <x v="4"/>
    <n v="97869"/>
    <d v="2019-04-04T00:00:00"/>
    <x v="2"/>
    <n v="1"/>
    <n v="0"/>
    <n v="4"/>
  </r>
  <r>
    <n v="1147"/>
    <s v="Piya Chana"/>
    <n v="4"/>
    <x v="7"/>
    <n v="87069"/>
    <d v="2022-08-30T00:00:00"/>
    <x v="0"/>
    <n v="2"/>
    <n v="1"/>
    <n v="1"/>
  </r>
  <r>
    <n v="1148"/>
    <s v="Mishti Dhawan"/>
    <n v="2"/>
    <x v="1"/>
    <n v="71453"/>
    <d v="2024-07-04T00:00:00"/>
    <x v="1"/>
    <n v="0"/>
    <n v="1"/>
    <n v="4"/>
  </r>
  <r>
    <n v="1149"/>
    <s v="Oorja Walla"/>
    <n v="5"/>
    <x v="4"/>
    <n v="41213"/>
    <d v="2018-12-06T00:00:00"/>
    <x v="2"/>
    <n v="2"/>
    <n v="3"/>
    <n v="7"/>
  </r>
  <r>
    <n v="1150"/>
    <s v="Anahita Rastogi"/>
    <n v="5"/>
    <x v="4"/>
    <n v="59118"/>
    <d v="2019-09-14T00:00:00"/>
    <x v="2"/>
    <n v="3"/>
    <n v="2"/>
    <n v="2"/>
  </r>
  <r>
    <n v="1151"/>
    <s v="Manjari Sanghvi"/>
    <n v="6"/>
    <x v="12"/>
    <n v="114966"/>
    <d v="2021-04-27T00:00:00"/>
    <x v="4"/>
    <n v="0"/>
    <n v="0"/>
    <n v="2"/>
  </r>
  <r>
    <n v="1152"/>
    <s v="Kismat Sane"/>
    <n v="4"/>
    <x v="0"/>
    <n v="106717"/>
    <d v="2022-09-30T00:00:00"/>
    <x v="0"/>
    <n v="2"/>
    <n v="1"/>
    <n v="2"/>
  </r>
  <r>
    <n v="1153"/>
    <s v="Hansh Vig"/>
    <n v="4"/>
    <x v="0"/>
    <n v="109994"/>
    <d v="2018-08-04T00:00:00"/>
    <x v="0"/>
    <n v="1"/>
    <n v="1"/>
    <n v="0"/>
  </r>
  <r>
    <n v="1154"/>
    <s v="Amira Brahmbhatt"/>
    <n v="5"/>
    <x v="2"/>
    <n v="105296"/>
    <d v="2019-01-15T00:00:00"/>
    <x v="2"/>
    <n v="4"/>
    <n v="4"/>
    <n v="6"/>
  </r>
  <r>
    <n v="1155"/>
    <s v="Anika Hora"/>
    <n v="6"/>
    <x v="5"/>
    <n v="30109"/>
    <d v="2017-06-19T00:00:00"/>
    <x v="4"/>
    <n v="2"/>
    <n v="0"/>
    <n v="2"/>
  </r>
  <r>
    <n v="1156"/>
    <s v="Zaina Gera"/>
    <n v="5"/>
    <x v="2"/>
    <n v="113739"/>
    <d v="2016-05-20T00:00:00"/>
    <x v="2"/>
    <n v="2"/>
    <n v="2"/>
    <n v="4"/>
  </r>
  <r>
    <n v="1157"/>
    <s v="Samarth Dua"/>
    <n v="5"/>
    <x v="4"/>
    <n v="71322"/>
    <d v="2016-12-07T00:00:00"/>
    <x v="2"/>
    <n v="1"/>
    <n v="0"/>
    <n v="3"/>
  </r>
  <r>
    <n v="1158"/>
    <s v="Indrans Dugal"/>
    <n v="4"/>
    <x v="7"/>
    <n v="78475"/>
    <d v="2021-05-23T00:00:00"/>
    <x v="0"/>
    <n v="1"/>
    <n v="0"/>
    <n v="0"/>
  </r>
  <r>
    <n v="1159"/>
    <s v="Devansh Acharya"/>
    <n v="3"/>
    <x v="8"/>
    <n v="76039"/>
    <d v="2025-04-28T00:00:00"/>
    <x v="5"/>
    <n v="3"/>
    <n v="4"/>
    <n v="1"/>
  </r>
  <r>
    <n v="1160"/>
    <s v="Hazel Banerjee"/>
    <n v="3"/>
    <x v="11"/>
    <n v="35354"/>
    <d v="2018-11-29T00:00:00"/>
    <x v="5"/>
    <n v="3"/>
    <n v="5"/>
    <n v="2"/>
  </r>
  <r>
    <n v="1161"/>
    <s v="Aarav Sekhon"/>
    <n v="2"/>
    <x v="1"/>
    <n v="105454"/>
    <d v="2019-11-22T00:00:00"/>
    <x v="1"/>
    <n v="0"/>
    <n v="2"/>
    <n v="3"/>
  </r>
  <r>
    <n v="1162"/>
    <s v="Shamik Wagle"/>
    <n v="6"/>
    <x v="12"/>
    <n v="106131"/>
    <d v="2025-04-09T00:00:00"/>
    <x v="4"/>
    <n v="0"/>
    <n v="4"/>
    <n v="5"/>
  </r>
  <r>
    <n v="1163"/>
    <s v="Ritvik Dube"/>
    <n v="1"/>
    <x v="3"/>
    <n v="83563"/>
    <d v="2024-12-15T00:00:00"/>
    <x v="3"/>
    <n v="1"/>
    <n v="2"/>
    <n v="4"/>
  </r>
  <r>
    <n v="1164"/>
    <s v="Prisha Batta"/>
    <n v="3"/>
    <x v="13"/>
    <n v="49044"/>
    <d v="2019-11-13T00:00:00"/>
    <x v="5"/>
    <n v="2"/>
    <n v="3"/>
    <n v="1"/>
  </r>
  <r>
    <n v="1165"/>
    <s v="Rati Yogi"/>
    <n v="1"/>
    <x v="3"/>
    <n v="36838"/>
    <d v="2018-10-30T00:00:00"/>
    <x v="3"/>
    <n v="2"/>
    <n v="2"/>
    <n v="3"/>
  </r>
  <r>
    <n v="1166"/>
    <s v="Lavanya Dhingra"/>
    <n v="3"/>
    <x v="11"/>
    <n v="32944"/>
    <d v="2019-11-17T00:00:00"/>
    <x v="5"/>
    <n v="1"/>
    <n v="3"/>
    <n v="3"/>
  </r>
  <r>
    <n v="1167"/>
    <s v="Vidur Khalsa"/>
    <n v="3"/>
    <x v="11"/>
    <n v="65292"/>
    <d v="2021-09-16T00:00:00"/>
    <x v="5"/>
    <n v="0"/>
    <n v="4"/>
    <n v="1"/>
  </r>
  <r>
    <n v="1168"/>
    <s v="Miraya Kar"/>
    <n v="4"/>
    <x v="7"/>
    <n v="85763"/>
    <d v="2018-03-05T00:00:00"/>
    <x v="0"/>
    <n v="2"/>
    <n v="1"/>
    <n v="0"/>
  </r>
  <r>
    <n v="1169"/>
    <s v="Nitya Tailor"/>
    <n v="1"/>
    <x v="3"/>
    <n v="112696"/>
    <d v="2019-05-02T00:00:00"/>
    <x v="3"/>
    <n v="0"/>
    <n v="4"/>
    <n v="1"/>
  </r>
  <r>
    <n v="1170"/>
    <s v="Keya Gaba"/>
    <n v="2"/>
    <x v="10"/>
    <n v="67692"/>
    <d v="2018-07-30T00:00:00"/>
    <x v="1"/>
    <n v="1"/>
    <n v="0"/>
    <n v="0"/>
  </r>
  <r>
    <n v="1171"/>
    <s v="Aarav Bassi"/>
    <n v="4"/>
    <x v="7"/>
    <n v="54301"/>
    <d v="2016-08-02T00:00:00"/>
    <x v="0"/>
    <n v="1"/>
    <n v="2"/>
    <n v="2"/>
  </r>
  <r>
    <n v="1172"/>
    <s v="Bhamini Viswanathan"/>
    <n v="3"/>
    <x v="13"/>
    <n v="60059"/>
    <d v="2015-10-19T00:00:00"/>
    <x v="5"/>
    <n v="0"/>
    <n v="2"/>
    <n v="2"/>
  </r>
  <r>
    <n v="1173"/>
    <s v="Shanaya Cherian"/>
    <n v="3"/>
    <x v="11"/>
    <n v="80739"/>
    <d v="2020-03-23T00:00:00"/>
    <x v="5"/>
    <n v="1"/>
    <n v="0"/>
    <n v="2"/>
  </r>
  <r>
    <n v="1174"/>
    <s v="Kabir Wali"/>
    <n v="5"/>
    <x v="2"/>
    <n v="102919"/>
    <d v="2016-08-06T00:00:00"/>
    <x v="2"/>
    <n v="1"/>
    <n v="2"/>
    <n v="0"/>
  </r>
  <r>
    <n v="1175"/>
    <s v="Madhup Thaker"/>
    <n v="5"/>
    <x v="4"/>
    <n v="119849"/>
    <d v="2019-10-20T00:00:00"/>
    <x v="2"/>
    <n v="1"/>
    <n v="2"/>
    <n v="2"/>
  </r>
  <r>
    <n v="1176"/>
    <s v="Hansh Dash"/>
    <n v="5"/>
    <x v="2"/>
    <n v="69259"/>
    <d v="2024-04-17T00:00:00"/>
    <x v="2"/>
    <n v="1"/>
    <n v="2"/>
    <n v="4"/>
  </r>
  <r>
    <n v="1177"/>
    <s v="Dharmajan Kade"/>
    <n v="4"/>
    <x v="0"/>
    <n v="105721"/>
    <d v="2016-08-10T00:00:00"/>
    <x v="0"/>
    <n v="1"/>
    <n v="2"/>
    <n v="0"/>
  </r>
  <r>
    <n v="1178"/>
    <s v="Yuvaan Maharaj"/>
    <n v="2"/>
    <x v="1"/>
    <n v="71371"/>
    <d v="2022-08-24T00:00:00"/>
    <x v="1"/>
    <n v="1"/>
    <n v="3"/>
    <n v="4"/>
  </r>
  <r>
    <n v="1179"/>
    <s v="Alia Baria"/>
    <n v="4"/>
    <x v="7"/>
    <n v="102890"/>
    <d v="2024-06-27T00:00:00"/>
    <x v="0"/>
    <n v="1"/>
    <n v="1"/>
    <n v="3"/>
  </r>
  <r>
    <n v="1180"/>
    <s v="Farhan Thakur"/>
    <n v="5"/>
    <x v="4"/>
    <n v="101836"/>
    <d v="2022-01-19T00:00:00"/>
    <x v="2"/>
    <n v="2"/>
    <n v="0"/>
    <n v="1"/>
  </r>
  <r>
    <n v="1181"/>
    <s v="Arhaan Gupta"/>
    <n v="2"/>
    <x v="10"/>
    <n v="76614"/>
    <d v="2018-05-04T00:00:00"/>
    <x v="1"/>
    <n v="3"/>
    <n v="0"/>
    <n v="0"/>
  </r>
  <r>
    <n v="1182"/>
    <s v="Damini Bhalla"/>
    <n v="3"/>
    <x v="13"/>
    <n v="82826"/>
    <d v="2019-05-01T00:00:00"/>
    <x v="5"/>
    <n v="2"/>
    <n v="4"/>
    <n v="0"/>
  </r>
  <r>
    <n v="1183"/>
    <s v="Taran Tandon"/>
    <n v="6"/>
    <x v="12"/>
    <n v="38678"/>
    <d v="2023-05-11T00:00:00"/>
    <x v="4"/>
    <n v="1"/>
    <n v="1"/>
    <n v="1"/>
  </r>
  <r>
    <n v="1184"/>
    <s v="Taimur Kibe"/>
    <n v="3"/>
    <x v="11"/>
    <n v="38340"/>
    <d v="2022-11-01T00:00:00"/>
    <x v="5"/>
    <n v="1"/>
    <n v="1"/>
    <n v="1"/>
  </r>
  <r>
    <n v="1185"/>
    <s v="Pari Venkatesh"/>
    <n v="4"/>
    <x v="0"/>
    <n v="30885"/>
    <d v="2021-08-16T00:00:00"/>
    <x v="0"/>
    <n v="2"/>
    <n v="2"/>
    <n v="3"/>
  </r>
  <r>
    <n v="1186"/>
    <s v="Suhana Bumb"/>
    <n v="4"/>
    <x v="0"/>
    <n v="31320"/>
    <d v="2025-06-02T00:00:00"/>
    <x v="0"/>
    <n v="3"/>
    <n v="0"/>
    <n v="1"/>
  </r>
  <r>
    <n v="1187"/>
    <s v="Dharmajan Badal"/>
    <n v="6"/>
    <x v="12"/>
    <n v="38188"/>
    <d v="2025-06-22T00:00:00"/>
    <x v="4"/>
    <n v="4"/>
    <n v="0"/>
    <n v="0"/>
  </r>
  <r>
    <n v="1188"/>
    <s v="Nehmat Ratta"/>
    <n v="3"/>
    <x v="11"/>
    <n v="111366"/>
    <d v="2020-06-17T00:00:00"/>
    <x v="5"/>
    <n v="2"/>
    <n v="0"/>
    <n v="3"/>
  </r>
  <r>
    <n v="1189"/>
    <s v="Piya Ravi"/>
    <n v="4"/>
    <x v="7"/>
    <n v="110951"/>
    <d v="2021-08-03T00:00:00"/>
    <x v="0"/>
    <n v="0"/>
    <n v="3"/>
    <n v="0"/>
  </r>
  <r>
    <n v="1190"/>
    <s v="Aaryahi Devi"/>
    <n v="6"/>
    <x v="12"/>
    <n v="46037"/>
    <d v="2018-08-30T00:00:00"/>
    <x v="4"/>
    <n v="0"/>
    <n v="3"/>
    <n v="5"/>
  </r>
  <r>
    <n v="1191"/>
    <s v="Vedika Shanker"/>
    <n v="3"/>
    <x v="8"/>
    <n v="88919"/>
    <d v="2017-11-24T00:00:00"/>
    <x v="5"/>
    <n v="2"/>
    <n v="0"/>
    <n v="2"/>
  </r>
  <r>
    <n v="1192"/>
    <s v="Kimaya Bawa"/>
    <n v="1"/>
    <x v="3"/>
    <n v="81201"/>
    <d v="2019-01-30T00:00:00"/>
    <x v="3"/>
    <n v="0"/>
    <n v="2"/>
    <n v="3"/>
  </r>
  <r>
    <n v="1193"/>
    <s v="Ojas Ganguly"/>
    <n v="2"/>
    <x v="10"/>
    <n v="115184"/>
    <d v="2025-09-06T00:00:00"/>
    <x v="1"/>
    <n v="1"/>
    <n v="1"/>
    <n v="1"/>
  </r>
  <r>
    <n v="1194"/>
    <s v="Akarsh Chacko"/>
    <n v="3"/>
    <x v="13"/>
    <n v="93698"/>
    <d v="2023-02-06T00:00:00"/>
    <x v="5"/>
    <n v="0"/>
    <n v="1"/>
    <n v="0"/>
  </r>
  <r>
    <n v="1195"/>
    <s v="Sana Hora"/>
    <n v="2"/>
    <x v="10"/>
    <n v="115770"/>
    <d v="2018-10-24T00:00:00"/>
    <x v="1"/>
    <n v="4"/>
    <n v="1"/>
    <n v="2"/>
  </r>
  <r>
    <n v="1196"/>
    <s v="Shaan Jhaveri"/>
    <n v="2"/>
    <x v="10"/>
    <n v="101960"/>
    <d v="2025-07-26T00:00:00"/>
    <x v="1"/>
    <n v="1"/>
    <n v="3"/>
    <n v="3"/>
  </r>
  <r>
    <n v="1197"/>
    <s v="Vivaan Wali"/>
    <n v="6"/>
    <x v="5"/>
    <n v="93815"/>
    <d v="2018-11-03T00:00:00"/>
    <x v="4"/>
    <n v="1"/>
    <n v="0"/>
    <n v="1"/>
  </r>
  <r>
    <n v="1198"/>
    <s v="Zain Char"/>
    <n v="3"/>
    <x v="8"/>
    <n v="60047"/>
    <d v="2022-02-07T00:00:00"/>
    <x v="5"/>
    <n v="0"/>
    <n v="0"/>
    <n v="2"/>
  </r>
  <r>
    <n v="1199"/>
    <s v="Reyansh Bhandari"/>
    <n v="5"/>
    <x v="2"/>
    <n v="98955"/>
    <d v="2024-11-02T00:00:00"/>
    <x v="2"/>
    <n v="3"/>
    <n v="0"/>
    <n v="2"/>
  </r>
  <r>
    <n v="1200"/>
    <s v="Farhan Manda"/>
    <n v="2"/>
    <x v="10"/>
    <n v="50321"/>
    <d v="2017-12-09T00:00:00"/>
    <x v="1"/>
    <n v="2"/>
    <n v="0"/>
    <n v="2"/>
  </r>
  <r>
    <n v="1201"/>
    <s v="Zoya Tella"/>
    <n v="2"/>
    <x v="10"/>
    <n v="40622"/>
    <d v="2023-06-04T00:00:00"/>
    <x v="1"/>
    <n v="2"/>
    <n v="1"/>
    <n v="2"/>
  </r>
  <r>
    <n v="1202"/>
    <s v="Ryan Cherian"/>
    <n v="2"/>
    <x v="10"/>
    <n v="34967"/>
    <d v="2019-04-25T00:00:00"/>
    <x v="1"/>
    <n v="0"/>
    <n v="4"/>
    <n v="1"/>
  </r>
  <r>
    <n v="1203"/>
    <s v="Trisha Solanki"/>
    <n v="1"/>
    <x v="9"/>
    <n v="85444"/>
    <d v="2021-09-07T00:00:00"/>
    <x v="3"/>
    <n v="2"/>
    <n v="0"/>
    <n v="4"/>
  </r>
  <r>
    <n v="1204"/>
    <s v="Yakshit Savant"/>
    <n v="6"/>
    <x v="5"/>
    <n v="81476"/>
    <d v="2017-05-06T00:00:00"/>
    <x v="4"/>
    <n v="0"/>
    <n v="2"/>
    <n v="2"/>
  </r>
  <r>
    <n v="1205"/>
    <s v="Aaryahi Hari"/>
    <n v="2"/>
    <x v="1"/>
    <n v="109014"/>
    <d v="2025-07-10T00:00:00"/>
    <x v="1"/>
    <n v="1"/>
    <n v="1"/>
    <n v="1"/>
  </r>
  <r>
    <n v="1206"/>
    <s v="Drishya Ramachandran"/>
    <n v="3"/>
    <x v="11"/>
    <n v="100328"/>
    <d v="2023-11-26T00:00:00"/>
    <x v="5"/>
    <n v="3"/>
    <n v="0"/>
    <n v="2"/>
  </r>
  <r>
    <n v="1207"/>
    <s v="Ehsaan Sawhney"/>
    <n v="4"/>
    <x v="7"/>
    <n v="104074"/>
    <d v="2024-06-03T00:00:00"/>
    <x v="0"/>
    <n v="1"/>
    <n v="1"/>
    <n v="0"/>
  </r>
  <r>
    <n v="1208"/>
    <s v="Saksham Kade"/>
    <n v="1"/>
    <x v="9"/>
    <n v="55747"/>
    <d v="2015-12-04T00:00:00"/>
    <x v="3"/>
    <n v="2"/>
    <n v="2"/>
    <n v="0"/>
  </r>
  <r>
    <n v="1209"/>
    <s v="Keya Shanker"/>
    <n v="2"/>
    <x v="10"/>
    <n v="105867"/>
    <d v="2025-04-18T00:00:00"/>
    <x v="1"/>
    <n v="1"/>
    <n v="3"/>
    <n v="0"/>
  </r>
  <r>
    <n v="1210"/>
    <s v="Shray Halder"/>
    <n v="2"/>
    <x v="10"/>
    <n v="86923"/>
    <d v="2022-07-29T00:00:00"/>
    <x v="1"/>
    <n v="1"/>
    <n v="2"/>
    <n v="1"/>
  </r>
  <r>
    <n v="1211"/>
    <s v="Pari Date"/>
    <n v="4"/>
    <x v="0"/>
    <n v="68481"/>
    <d v="2018-11-12T00:00:00"/>
    <x v="0"/>
    <n v="2"/>
    <n v="1"/>
    <n v="1"/>
  </r>
  <r>
    <n v="1212"/>
    <s v="Devansh Wali"/>
    <n v="1"/>
    <x v="9"/>
    <n v="36935"/>
    <d v="2022-07-21T00:00:00"/>
    <x v="3"/>
    <n v="2"/>
    <n v="5"/>
    <n v="5"/>
  </r>
  <r>
    <n v="1213"/>
    <s v="Navya Dada"/>
    <n v="2"/>
    <x v="10"/>
    <n v="76853"/>
    <d v="2016-09-27T00:00:00"/>
    <x v="1"/>
    <n v="0"/>
    <n v="0"/>
    <n v="1"/>
  </r>
  <r>
    <n v="1214"/>
    <s v="Zaina Saxena"/>
    <n v="3"/>
    <x v="13"/>
    <n v="103538"/>
    <d v="2023-06-04T00:00:00"/>
    <x v="5"/>
    <n v="2"/>
    <n v="1"/>
    <n v="1"/>
  </r>
  <r>
    <n v="1215"/>
    <s v="Amira Atwal"/>
    <n v="3"/>
    <x v="8"/>
    <n v="55418"/>
    <d v="2024-09-07T00:00:00"/>
    <x v="5"/>
    <n v="4"/>
    <n v="2"/>
    <n v="3"/>
  </r>
  <r>
    <n v="1216"/>
    <s v="Pihu Ramakrishnan"/>
    <n v="6"/>
    <x v="5"/>
    <n v="72282"/>
    <d v="2021-05-24T00:00:00"/>
    <x v="4"/>
    <n v="1"/>
    <n v="0"/>
    <n v="3"/>
  </r>
  <r>
    <n v="1217"/>
    <s v="Arhaan Mandal"/>
    <n v="1"/>
    <x v="9"/>
    <n v="100752"/>
    <d v="2021-06-22T00:00:00"/>
    <x v="3"/>
    <n v="1"/>
    <n v="1"/>
    <n v="2"/>
  </r>
  <r>
    <n v="1218"/>
    <s v="Emir Bala"/>
    <n v="4"/>
    <x v="7"/>
    <n v="107194"/>
    <d v="2015-10-11T00:00:00"/>
    <x v="0"/>
    <n v="2"/>
    <n v="1"/>
    <n v="3"/>
  </r>
  <r>
    <n v="1219"/>
    <s v="Pranay Rattan"/>
    <n v="6"/>
    <x v="12"/>
    <n v="55310"/>
    <d v="2024-10-23T00:00:00"/>
    <x v="4"/>
    <n v="2"/>
    <n v="1"/>
    <n v="0"/>
  </r>
  <r>
    <n v="1220"/>
    <s v="Aradhya Wadhwa"/>
    <n v="3"/>
    <x v="11"/>
    <n v="105667"/>
    <d v="2022-10-05T00:00:00"/>
    <x v="5"/>
    <n v="6"/>
    <n v="2"/>
    <n v="1"/>
  </r>
  <r>
    <n v="1221"/>
    <s v="Saira Chaudhari"/>
    <n v="1"/>
    <x v="6"/>
    <n v="110264"/>
    <d v="2018-11-05T00:00:00"/>
    <x v="3"/>
    <n v="2"/>
    <n v="1"/>
    <n v="4"/>
  </r>
  <r>
    <n v="1222"/>
    <s v="Ranbir Banerjee"/>
    <n v="6"/>
    <x v="5"/>
    <n v="92220"/>
    <d v="2016-09-13T00:00:00"/>
    <x v="4"/>
    <n v="0"/>
    <n v="2"/>
    <n v="2"/>
  </r>
  <r>
    <n v="1223"/>
    <s v="Tushar Samra"/>
    <n v="1"/>
    <x v="6"/>
    <n v="111372"/>
    <d v="2024-01-07T00:00:00"/>
    <x v="3"/>
    <n v="0"/>
    <n v="0"/>
    <n v="2"/>
  </r>
  <r>
    <n v="1224"/>
    <s v="Zeeshan Vohra"/>
    <n v="3"/>
    <x v="13"/>
    <n v="35543"/>
    <d v="2017-06-21T00:00:00"/>
    <x v="5"/>
    <n v="5"/>
    <n v="2"/>
    <n v="1"/>
  </r>
  <r>
    <n v="1225"/>
    <s v="Shray Lall"/>
    <n v="2"/>
    <x v="10"/>
    <n v="112442"/>
    <d v="2025-04-06T00:00:00"/>
    <x v="1"/>
    <n v="0"/>
    <n v="3"/>
    <n v="3"/>
  </r>
  <r>
    <n v="1226"/>
    <s v="Farhan Sood"/>
    <n v="5"/>
    <x v="2"/>
    <n v="46435"/>
    <d v="2024-10-18T00:00:00"/>
    <x v="2"/>
    <n v="3"/>
    <n v="1"/>
    <n v="0"/>
  </r>
  <r>
    <n v="1227"/>
    <s v="Shayak Walia"/>
    <n v="3"/>
    <x v="8"/>
    <n v="49338"/>
    <d v="2018-07-18T00:00:00"/>
    <x v="5"/>
    <n v="1"/>
    <n v="2"/>
    <n v="2"/>
  </r>
  <r>
    <n v="1228"/>
    <s v="Pihu Sangha"/>
    <n v="1"/>
    <x v="3"/>
    <n v="82500"/>
    <d v="2021-04-21T00:00:00"/>
    <x v="3"/>
    <n v="2"/>
    <n v="0"/>
    <n v="0"/>
  </r>
  <r>
    <n v="1229"/>
    <s v="Vihaan Gade"/>
    <n v="3"/>
    <x v="13"/>
    <n v="48707"/>
    <d v="2019-05-03T00:00:00"/>
    <x v="5"/>
    <n v="1"/>
    <n v="3"/>
    <n v="3"/>
  </r>
  <r>
    <n v="1230"/>
    <s v="Rania Ahluwalia"/>
    <n v="1"/>
    <x v="3"/>
    <n v="87696"/>
    <d v="2023-02-28T00:00:00"/>
    <x v="3"/>
    <n v="2"/>
    <n v="0"/>
    <n v="1"/>
  </r>
  <r>
    <n v="1231"/>
    <s v="Ishaan Issac"/>
    <n v="6"/>
    <x v="12"/>
    <n v="64011"/>
    <d v="2017-06-25T00:00:00"/>
    <x v="4"/>
    <n v="1"/>
    <n v="0"/>
    <n v="1"/>
  </r>
  <r>
    <n v="1232"/>
    <s v="Ritvik Raval"/>
    <n v="2"/>
    <x v="1"/>
    <n v="104216"/>
    <d v="2025-07-17T00:00:00"/>
    <x v="1"/>
    <n v="4"/>
    <n v="2"/>
    <n v="0"/>
  </r>
  <r>
    <n v="1233"/>
    <s v="Dharmajan Reddy"/>
    <n v="1"/>
    <x v="3"/>
    <n v="62280"/>
    <d v="2021-01-21T00:00:00"/>
    <x v="3"/>
    <n v="1"/>
    <n v="1"/>
    <n v="0"/>
  </r>
  <r>
    <n v="1234"/>
    <s v="Faiyaz Raj"/>
    <n v="2"/>
    <x v="1"/>
    <n v="81608"/>
    <d v="2025-03-14T00:00:00"/>
    <x v="1"/>
    <n v="1"/>
    <n v="2"/>
    <n v="3"/>
  </r>
  <r>
    <n v="1235"/>
    <s v="Renee Buch"/>
    <n v="3"/>
    <x v="11"/>
    <n v="104778"/>
    <d v="2022-03-03T00:00:00"/>
    <x v="5"/>
    <n v="1"/>
    <n v="2"/>
    <n v="0"/>
  </r>
  <r>
    <n v="1236"/>
    <s v="Zeeshan Tailor"/>
    <n v="3"/>
    <x v="11"/>
    <n v="85848"/>
    <d v="2022-07-18T00:00:00"/>
    <x v="5"/>
    <n v="2"/>
    <n v="4"/>
    <n v="2"/>
  </r>
  <r>
    <n v="1237"/>
    <s v="Rasha Sura"/>
    <n v="2"/>
    <x v="1"/>
    <n v="84275"/>
    <d v="2023-08-30T00:00:00"/>
    <x v="1"/>
    <n v="0"/>
    <n v="2"/>
    <n v="2"/>
  </r>
  <r>
    <n v="1238"/>
    <s v="Indranil Dora"/>
    <n v="4"/>
    <x v="0"/>
    <n v="50814"/>
    <d v="2024-09-07T00:00:00"/>
    <x v="0"/>
    <n v="1"/>
    <n v="2"/>
    <n v="1"/>
  </r>
  <r>
    <n v="1239"/>
    <s v="Aaina Bumb"/>
    <n v="4"/>
    <x v="7"/>
    <n v="33906"/>
    <d v="2018-12-02T00:00:00"/>
    <x v="0"/>
    <n v="3"/>
    <n v="3"/>
    <n v="1"/>
  </r>
  <r>
    <n v="1240"/>
    <s v="Ivan Mannan"/>
    <n v="1"/>
    <x v="9"/>
    <n v="64252"/>
    <d v="2025-06-24T00:00:00"/>
    <x v="3"/>
    <n v="2"/>
    <n v="2"/>
    <n v="3"/>
  </r>
  <r>
    <n v="1241"/>
    <s v="Fateh Ranganathan"/>
    <n v="5"/>
    <x v="4"/>
    <n v="97792"/>
    <d v="2022-01-30T00:00:00"/>
    <x v="2"/>
    <n v="6"/>
    <n v="0"/>
    <n v="3"/>
  </r>
  <r>
    <n v="1242"/>
    <s v="Anahi Shanker"/>
    <n v="2"/>
    <x v="1"/>
    <n v="86558"/>
    <d v="2023-12-11T00:00:00"/>
    <x v="1"/>
    <n v="0"/>
    <n v="1"/>
    <n v="1"/>
  </r>
  <r>
    <n v="1243"/>
    <s v="Kavya Wable"/>
    <n v="1"/>
    <x v="3"/>
    <n v="69583"/>
    <d v="2022-05-30T00:00:00"/>
    <x v="3"/>
    <n v="1"/>
    <n v="1"/>
    <n v="0"/>
  </r>
  <r>
    <n v="1244"/>
    <s v="Rhea Wadhwa"/>
    <n v="1"/>
    <x v="6"/>
    <n v="53560"/>
    <d v="2016-06-25T00:00:00"/>
    <x v="3"/>
    <n v="4"/>
    <n v="2"/>
    <n v="1"/>
  </r>
  <r>
    <n v="1245"/>
    <s v="Aradhya Thaman"/>
    <n v="2"/>
    <x v="10"/>
    <n v="93815"/>
    <d v="2020-01-09T00:00:00"/>
    <x v="1"/>
    <n v="3"/>
    <n v="2"/>
    <n v="1"/>
  </r>
  <r>
    <n v="1246"/>
    <s v="Krish Sahni"/>
    <n v="3"/>
    <x v="13"/>
    <n v="98179"/>
    <d v="2016-06-20T00:00:00"/>
    <x v="5"/>
    <n v="0"/>
    <n v="3"/>
    <n v="1"/>
  </r>
  <r>
    <n v="1247"/>
    <s v="Rohan Dhar"/>
    <n v="4"/>
    <x v="0"/>
    <n v="104626"/>
    <d v="2023-03-01T00:00:00"/>
    <x v="0"/>
    <n v="0"/>
    <n v="3"/>
    <n v="1"/>
  </r>
  <r>
    <n v="1248"/>
    <s v="Manjari Warrior"/>
    <n v="3"/>
    <x v="11"/>
    <n v="60443"/>
    <d v="2024-06-21T00:00:00"/>
    <x v="5"/>
    <n v="2"/>
    <n v="3"/>
    <n v="2"/>
  </r>
  <r>
    <n v="1249"/>
    <s v="Drishya Hayre"/>
    <n v="6"/>
    <x v="12"/>
    <n v="105725"/>
    <d v="2024-02-05T00:00:00"/>
    <x v="4"/>
    <n v="1"/>
    <n v="3"/>
    <n v="1"/>
  </r>
  <r>
    <n v="1250"/>
    <s v="Aarush Dutta"/>
    <n v="5"/>
    <x v="2"/>
    <n v="83135"/>
    <d v="2017-01-07T00:00:00"/>
    <x v="2"/>
    <n v="2"/>
    <n v="2"/>
    <n v="0"/>
  </r>
  <r>
    <n v="1251"/>
    <s v="Sumer Iyengar"/>
    <n v="1"/>
    <x v="9"/>
    <n v="100595"/>
    <d v="2021-06-20T00:00:00"/>
    <x v="3"/>
    <n v="0"/>
    <n v="1"/>
    <n v="1"/>
  </r>
  <r>
    <n v="1252"/>
    <s v="Kaira Subramaniam"/>
    <n v="3"/>
    <x v="13"/>
    <n v="83480"/>
    <d v="2019-05-12T00:00:00"/>
    <x v="5"/>
    <n v="1"/>
    <n v="0"/>
    <n v="2"/>
  </r>
  <r>
    <n v="1253"/>
    <s v="Riaan Khosla"/>
    <n v="3"/>
    <x v="13"/>
    <n v="97335"/>
    <d v="2022-04-14T00:00:00"/>
    <x v="5"/>
    <n v="4"/>
    <n v="4"/>
    <n v="3"/>
  </r>
  <r>
    <n v="1254"/>
    <s v="Indrans Dada"/>
    <n v="4"/>
    <x v="7"/>
    <n v="94113"/>
    <d v="2023-06-13T00:00:00"/>
    <x v="0"/>
    <n v="1"/>
    <n v="2"/>
    <n v="3"/>
  </r>
  <r>
    <n v="1255"/>
    <s v="Mishti Dube"/>
    <n v="1"/>
    <x v="9"/>
    <n v="57105"/>
    <d v="2021-07-10T00:00:00"/>
    <x v="3"/>
    <n v="0"/>
    <n v="1"/>
    <n v="3"/>
  </r>
  <r>
    <n v="1256"/>
    <s v="Reyansh Krishnan"/>
    <n v="1"/>
    <x v="3"/>
    <n v="108536"/>
    <d v="2024-05-02T00:00:00"/>
    <x v="3"/>
    <n v="1"/>
    <n v="0"/>
    <n v="2"/>
  </r>
  <r>
    <n v="1257"/>
    <s v="Neysa Sachdeva"/>
    <n v="4"/>
    <x v="7"/>
    <n v="113308"/>
    <d v="2022-05-20T00:00:00"/>
    <x v="0"/>
    <n v="0"/>
    <n v="1"/>
    <n v="1"/>
  </r>
  <r>
    <n v="1258"/>
    <s v="Rania Dhar"/>
    <n v="3"/>
    <x v="11"/>
    <n v="45221"/>
    <d v="2019-05-05T00:00:00"/>
    <x v="5"/>
    <n v="0"/>
    <n v="2"/>
    <n v="1"/>
  </r>
  <r>
    <n v="1259"/>
    <s v="Miraan Ghosh"/>
    <n v="4"/>
    <x v="0"/>
    <n v="114864"/>
    <d v="2018-10-19T00:00:00"/>
    <x v="0"/>
    <n v="3"/>
    <n v="1"/>
    <n v="2"/>
  </r>
  <r>
    <n v="1260"/>
    <s v="Manjari Thaker"/>
    <n v="2"/>
    <x v="10"/>
    <n v="83153"/>
    <d v="2025-09-23T00:00:00"/>
    <x v="1"/>
    <n v="2"/>
    <n v="1"/>
    <n v="0"/>
  </r>
  <r>
    <n v="1261"/>
    <s v="Aaina Chada"/>
    <n v="4"/>
    <x v="7"/>
    <n v="61341"/>
    <d v="2023-08-19T00:00:00"/>
    <x v="0"/>
    <n v="1"/>
    <n v="2"/>
    <n v="3"/>
  </r>
  <r>
    <n v="1262"/>
    <s v="Faiyaz Anand"/>
    <n v="2"/>
    <x v="10"/>
    <n v="109751"/>
    <d v="2018-09-29T00:00:00"/>
    <x v="1"/>
    <n v="2"/>
    <n v="0"/>
    <n v="1"/>
  </r>
  <r>
    <n v="1263"/>
    <s v="Shlok Atwal"/>
    <n v="3"/>
    <x v="13"/>
    <n v="55181"/>
    <d v="2019-12-06T00:00:00"/>
    <x v="5"/>
    <n v="3"/>
    <n v="3"/>
    <n v="3"/>
  </r>
  <r>
    <n v="1264"/>
    <s v="Bhamini Gokhale"/>
    <n v="1"/>
    <x v="3"/>
    <n v="77652"/>
    <d v="2022-09-28T00:00:00"/>
    <x v="3"/>
    <n v="3"/>
    <n v="4"/>
    <n v="2"/>
  </r>
  <r>
    <n v="1265"/>
    <s v="Hansh Sane"/>
    <n v="3"/>
    <x v="11"/>
    <n v="107620"/>
    <d v="2023-08-28T00:00:00"/>
    <x v="5"/>
    <n v="3"/>
    <n v="3"/>
    <n v="2"/>
  </r>
  <r>
    <n v="1266"/>
    <s v="Divij Handa"/>
    <n v="2"/>
    <x v="10"/>
    <n v="89646"/>
    <d v="2017-05-07T00:00:00"/>
    <x v="1"/>
    <n v="2"/>
    <n v="4"/>
    <n v="2"/>
  </r>
  <r>
    <n v="1267"/>
    <s v="Purab Dhingra"/>
    <n v="4"/>
    <x v="0"/>
    <n v="88640"/>
    <d v="2016-05-05T00:00:00"/>
    <x v="0"/>
    <n v="2"/>
    <n v="1"/>
    <n v="3"/>
  </r>
  <r>
    <n v="1268"/>
    <s v="Ivana Solanki"/>
    <n v="2"/>
    <x v="10"/>
    <n v="65028"/>
    <d v="2024-12-22T00:00:00"/>
    <x v="1"/>
    <n v="3"/>
    <n v="2"/>
    <n v="2"/>
  </r>
  <r>
    <n v="1269"/>
    <s v="Bhamini Khosla"/>
    <n v="6"/>
    <x v="12"/>
    <n v="59658"/>
    <d v="2022-05-02T00:00:00"/>
    <x v="4"/>
    <n v="5"/>
    <n v="2"/>
    <n v="4"/>
  </r>
  <r>
    <n v="1270"/>
    <s v="Ojas Varma"/>
    <n v="6"/>
    <x v="5"/>
    <n v="36715"/>
    <d v="2018-11-30T00:00:00"/>
    <x v="4"/>
    <n v="4"/>
    <n v="0"/>
    <n v="3"/>
  </r>
  <r>
    <n v="1271"/>
    <s v="Neysa Chaudhuri"/>
    <n v="1"/>
    <x v="3"/>
    <n v="72126"/>
    <d v="2017-09-28T00:00:00"/>
    <x v="3"/>
    <n v="1"/>
    <n v="1"/>
    <n v="3"/>
  </r>
  <r>
    <n v="1272"/>
    <s v="Kashvi Gade"/>
    <n v="2"/>
    <x v="1"/>
    <n v="50763"/>
    <d v="2022-02-26T00:00:00"/>
    <x v="1"/>
    <n v="3"/>
    <n v="4"/>
    <n v="1"/>
  </r>
  <r>
    <n v="1273"/>
    <s v="Farhan Korpal"/>
    <n v="3"/>
    <x v="11"/>
    <n v="72358"/>
    <d v="2025-07-01T00:00:00"/>
    <x v="5"/>
    <n v="0"/>
    <n v="0"/>
    <n v="1"/>
  </r>
  <r>
    <n v="1274"/>
    <s v="Purab Bobal"/>
    <n v="5"/>
    <x v="4"/>
    <n v="46971"/>
    <d v="2022-02-25T00:00:00"/>
    <x v="2"/>
    <n v="2"/>
    <n v="0"/>
    <n v="1"/>
  </r>
  <r>
    <n v="1275"/>
    <s v="Jhanvi Karpe"/>
    <n v="6"/>
    <x v="5"/>
    <n v="66197"/>
    <d v="2020-01-21T00:00:00"/>
    <x v="4"/>
    <n v="1"/>
    <n v="1"/>
    <n v="1"/>
  </r>
  <r>
    <n v="1276"/>
    <s v="Ehsaan Kapadia"/>
    <n v="3"/>
    <x v="13"/>
    <n v="109853"/>
    <d v="2025-05-16T00:00:00"/>
    <x v="5"/>
    <n v="3"/>
    <n v="1"/>
    <n v="4"/>
  </r>
  <r>
    <n v="1277"/>
    <s v="Ritvik Tank"/>
    <n v="2"/>
    <x v="10"/>
    <n v="109860"/>
    <d v="2022-01-11T00:00:00"/>
    <x v="1"/>
    <n v="1"/>
    <n v="5"/>
    <n v="3"/>
  </r>
  <r>
    <n v="1278"/>
    <s v="Divyansh Thaker"/>
    <n v="5"/>
    <x v="2"/>
    <n v="102321"/>
    <d v="2020-11-23T00:00:00"/>
    <x v="2"/>
    <n v="1"/>
    <n v="1"/>
    <n v="1"/>
  </r>
  <r>
    <n v="1279"/>
    <s v="Purab Shanker"/>
    <n v="2"/>
    <x v="1"/>
    <n v="114419"/>
    <d v="2023-05-10T00:00:00"/>
    <x v="1"/>
    <n v="1"/>
    <n v="1"/>
    <n v="2"/>
  </r>
  <r>
    <n v="1280"/>
    <s v="Tushar Varughese"/>
    <n v="5"/>
    <x v="4"/>
    <n v="84828"/>
    <d v="2019-07-15T00:00:00"/>
    <x v="2"/>
    <n v="1"/>
    <n v="0"/>
    <n v="4"/>
  </r>
  <r>
    <n v="1281"/>
    <s v="Parinaaz Badal"/>
    <n v="1"/>
    <x v="6"/>
    <n v="30262"/>
    <d v="2023-05-19T00:00:00"/>
    <x v="3"/>
    <n v="1"/>
    <n v="2"/>
    <n v="1"/>
  </r>
  <r>
    <n v="1282"/>
    <s v="Rohan Bala"/>
    <n v="2"/>
    <x v="10"/>
    <n v="114342"/>
    <d v="2022-08-02T00:00:00"/>
    <x v="1"/>
    <n v="3"/>
    <n v="2"/>
    <n v="1"/>
  </r>
  <r>
    <n v="1283"/>
    <s v="Indrajit Kala"/>
    <n v="2"/>
    <x v="10"/>
    <n v="88510"/>
    <d v="2025-08-15T00:00:00"/>
    <x v="1"/>
    <n v="2"/>
    <n v="0"/>
    <n v="0"/>
  </r>
  <r>
    <n v="1284"/>
    <s v="Kiaan Dar"/>
    <n v="6"/>
    <x v="5"/>
    <n v="90608"/>
    <d v="2023-10-29T00:00:00"/>
    <x v="4"/>
    <n v="2"/>
    <n v="1"/>
    <n v="2"/>
  </r>
  <r>
    <n v="1285"/>
    <s v="Advika Gill"/>
    <n v="1"/>
    <x v="6"/>
    <n v="32373"/>
    <d v="2017-11-24T00:00:00"/>
    <x v="3"/>
    <n v="3"/>
    <n v="2"/>
    <n v="2"/>
  </r>
  <r>
    <n v="1286"/>
    <s v="Renee Chada"/>
    <n v="5"/>
    <x v="2"/>
    <n v="104053"/>
    <d v="2018-04-02T00:00:00"/>
    <x v="2"/>
    <n v="3"/>
    <n v="3"/>
    <n v="3"/>
  </r>
  <r>
    <n v="1287"/>
    <s v="Kismat Agrawal"/>
    <n v="1"/>
    <x v="6"/>
    <n v="41699"/>
    <d v="2016-02-24T00:00:00"/>
    <x v="3"/>
    <n v="2"/>
    <n v="3"/>
    <n v="1"/>
  </r>
  <r>
    <n v="1288"/>
    <s v="Advika Luthra"/>
    <n v="4"/>
    <x v="7"/>
    <n v="57059"/>
    <d v="2017-02-26T00:00:00"/>
    <x v="0"/>
    <n v="2"/>
    <n v="2"/>
    <n v="2"/>
  </r>
  <r>
    <n v="1289"/>
    <s v="Anahi Sunder"/>
    <n v="6"/>
    <x v="12"/>
    <n v="73880"/>
    <d v="2024-07-20T00:00:00"/>
    <x v="4"/>
    <n v="0"/>
    <n v="2"/>
    <n v="4"/>
  </r>
  <r>
    <n v="1290"/>
    <s v="Vidur Acharya"/>
    <n v="4"/>
    <x v="0"/>
    <n v="33564"/>
    <d v="2017-10-14T00:00:00"/>
    <x v="0"/>
    <n v="1"/>
    <n v="1"/>
    <n v="1"/>
  </r>
  <r>
    <n v="1291"/>
    <s v="Ivan Brahmbhatt"/>
    <n v="1"/>
    <x v="3"/>
    <n v="50946"/>
    <d v="2016-10-02T00:00:00"/>
    <x v="3"/>
    <n v="0"/>
    <n v="3"/>
    <n v="2"/>
  </r>
  <r>
    <n v="1292"/>
    <s v="Vanya Dubey"/>
    <n v="6"/>
    <x v="5"/>
    <n v="69661"/>
    <d v="2019-01-29T00:00:00"/>
    <x v="4"/>
    <n v="1"/>
    <n v="0"/>
    <n v="2"/>
  </r>
  <r>
    <n v="1293"/>
    <s v="Indranil Comar"/>
    <n v="2"/>
    <x v="10"/>
    <n v="97843"/>
    <d v="2016-08-22T00:00:00"/>
    <x v="1"/>
    <n v="2"/>
    <n v="4"/>
    <n v="3"/>
  </r>
  <r>
    <n v="1294"/>
    <s v="Aarav Varkey"/>
    <n v="6"/>
    <x v="12"/>
    <n v="108891"/>
    <d v="2016-07-03T00:00:00"/>
    <x v="4"/>
    <n v="5"/>
    <n v="0"/>
    <n v="2"/>
  </r>
  <r>
    <n v="1295"/>
    <s v="Kiara Sahota"/>
    <n v="5"/>
    <x v="4"/>
    <n v="92509"/>
    <d v="2017-01-27T00:00:00"/>
    <x v="2"/>
    <n v="1"/>
    <n v="2"/>
    <n v="0"/>
  </r>
  <r>
    <n v="1296"/>
    <s v="Elakshi Ramachandran"/>
    <n v="3"/>
    <x v="11"/>
    <n v="44389"/>
    <d v="2023-04-21T00:00:00"/>
    <x v="5"/>
    <n v="1"/>
    <n v="3"/>
    <n v="4"/>
  </r>
  <r>
    <n v="1297"/>
    <s v="Rania Dâ€™Alia"/>
    <n v="6"/>
    <x v="5"/>
    <n v="117681"/>
    <d v="2023-03-26T00:00:00"/>
    <x v="4"/>
    <n v="0"/>
    <n v="0"/>
    <n v="1"/>
  </r>
  <r>
    <n v="1298"/>
    <s v="Prisha Ahuja"/>
    <n v="5"/>
    <x v="2"/>
    <n v="35167"/>
    <d v="2018-06-06T00:00:00"/>
    <x v="2"/>
    <n v="2"/>
    <n v="1"/>
    <n v="0"/>
  </r>
  <r>
    <n v="1299"/>
    <s v="Nishith Hegde"/>
    <n v="1"/>
    <x v="6"/>
    <n v="97111"/>
    <d v="2019-11-13T00:00:00"/>
    <x v="3"/>
    <n v="1"/>
    <n v="2"/>
    <n v="1"/>
  </r>
  <r>
    <n v="1300"/>
    <s v="Rania Bose"/>
    <n v="6"/>
    <x v="5"/>
    <n v="111189"/>
    <d v="2021-01-08T00:00:00"/>
    <x v="4"/>
    <n v="1"/>
    <n v="2"/>
    <n v="0"/>
  </r>
  <r>
    <n v="1301"/>
    <s v="Neelofar Sekhon"/>
    <n v="1"/>
    <x v="9"/>
    <n v="78565"/>
    <d v="2019-10-07T00:00:00"/>
    <x v="3"/>
    <n v="0"/>
    <n v="2"/>
    <n v="1"/>
  </r>
  <r>
    <n v="1302"/>
    <s v="Inaaya  Mahal"/>
    <n v="5"/>
    <x v="4"/>
    <n v="52791"/>
    <d v="2016-10-30T00:00:00"/>
    <x v="2"/>
    <n v="1"/>
    <n v="1"/>
    <n v="2"/>
  </r>
  <r>
    <n v="1303"/>
    <s v="Neysa Krishnamurthy"/>
    <n v="3"/>
    <x v="13"/>
    <n v="64166"/>
    <d v="2022-05-15T00:00:00"/>
    <x v="5"/>
    <n v="2"/>
    <n v="2"/>
    <n v="1"/>
  </r>
  <r>
    <n v="1304"/>
    <s v="Tejas Deol"/>
    <n v="3"/>
    <x v="8"/>
    <n v="45853"/>
    <d v="2021-03-23T00:00:00"/>
    <x v="5"/>
    <n v="1"/>
    <n v="2"/>
    <n v="3"/>
  </r>
  <r>
    <n v="1305"/>
    <s v="Shamik Sodhi"/>
    <n v="2"/>
    <x v="10"/>
    <n v="37814"/>
    <d v="2024-04-08T00:00:00"/>
    <x v="1"/>
    <n v="4"/>
    <n v="2"/>
    <n v="2"/>
  </r>
  <r>
    <n v="1306"/>
    <s v="Ranbir Bains"/>
    <n v="2"/>
    <x v="1"/>
    <n v="107101"/>
    <d v="2018-03-03T00:00:00"/>
    <x v="1"/>
    <n v="0"/>
    <n v="2"/>
    <n v="0"/>
  </r>
  <r>
    <n v="1307"/>
    <s v="Nakul Sanghvi"/>
    <n v="1"/>
    <x v="9"/>
    <n v="42630"/>
    <d v="2021-10-03T00:00:00"/>
    <x v="3"/>
    <n v="1"/>
    <n v="1"/>
    <n v="1"/>
  </r>
  <r>
    <n v="1308"/>
    <s v="Zara Bansal"/>
    <n v="6"/>
    <x v="12"/>
    <n v="101495"/>
    <d v="2025-01-06T00:00:00"/>
    <x v="4"/>
    <n v="2"/>
    <n v="1"/>
    <n v="3"/>
  </r>
  <r>
    <n v="1309"/>
    <s v="Fateh Sheth"/>
    <n v="3"/>
    <x v="13"/>
    <n v="108890"/>
    <d v="2017-05-20T00:00:00"/>
    <x v="5"/>
    <n v="4"/>
    <n v="4"/>
    <n v="2"/>
  </r>
  <r>
    <n v="1310"/>
    <s v="Samaira Sangha"/>
    <n v="4"/>
    <x v="7"/>
    <n v="112439"/>
    <d v="2017-01-13T00:00:00"/>
    <x v="0"/>
    <n v="6"/>
    <n v="1"/>
    <n v="3"/>
  </r>
  <r>
    <n v="1311"/>
    <s v="Tiya Comar"/>
    <n v="1"/>
    <x v="6"/>
    <n v="56643"/>
    <d v="2015-11-24T00:00:00"/>
    <x v="3"/>
    <n v="0"/>
    <n v="3"/>
    <n v="3"/>
  </r>
  <r>
    <n v="1312"/>
    <s v="Uthkarsh Bobal"/>
    <n v="2"/>
    <x v="1"/>
    <n v="119188"/>
    <d v="2022-09-13T00:00:00"/>
    <x v="1"/>
    <n v="2"/>
    <n v="0"/>
    <n v="4"/>
  </r>
  <r>
    <n v="1313"/>
    <s v="Anahita Brar"/>
    <n v="1"/>
    <x v="6"/>
    <n v="105840"/>
    <d v="2020-03-26T00:00:00"/>
    <x v="3"/>
    <n v="4"/>
    <n v="3"/>
    <n v="1"/>
  </r>
  <r>
    <n v="1314"/>
    <s v="Tara Bhardwaj"/>
    <n v="1"/>
    <x v="3"/>
    <n v="88299"/>
    <d v="2021-08-27T00:00:00"/>
    <x v="3"/>
    <n v="0"/>
    <n v="2"/>
    <n v="2"/>
  </r>
  <r>
    <n v="1315"/>
    <s v="Fateh Boase"/>
    <n v="1"/>
    <x v="9"/>
    <n v="42181"/>
    <d v="2020-04-22T00:00:00"/>
    <x v="3"/>
    <n v="3"/>
    <n v="1"/>
    <n v="1"/>
  </r>
  <r>
    <n v="1316"/>
    <s v="Sumer Bakshi"/>
    <n v="4"/>
    <x v="0"/>
    <n v="92235"/>
    <d v="2016-01-30T00:00:00"/>
    <x v="0"/>
    <n v="4"/>
    <n v="1"/>
    <n v="0"/>
  </r>
  <r>
    <n v="1317"/>
    <s v="Hazel Sankar"/>
    <n v="5"/>
    <x v="2"/>
    <n v="79689"/>
    <d v="2019-01-18T00:00:00"/>
    <x v="2"/>
    <n v="1"/>
    <n v="2"/>
    <n v="1"/>
  </r>
  <r>
    <n v="1318"/>
    <s v="Aarav Venkataraman"/>
    <n v="3"/>
    <x v="8"/>
    <n v="95842"/>
    <d v="2025-08-03T00:00:00"/>
    <x v="5"/>
    <n v="1"/>
    <n v="3"/>
    <n v="1"/>
  </r>
  <r>
    <n v="1319"/>
    <s v="Kashvi Halder"/>
    <n v="2"/>
    <x v="1"/>
    <n v="30725"/>
    <d v="2018-09-15T00:00:00"/>
    <x v="1"/>
    <n v="2"/>
    <n v="2"/>
    <n v="1"/>
  </r>
  <r>
    <n v="1320"/>
    <s v="Ivan Chander"/>
    <n v="4"/>
    <x v="7"/>
    <n v="96486"/>
    <d v="2017-10-18T00:00:00"/>
    <x v="0"/>
    <n v="2"/>
    <n v="2"/>
    <n v="2"/>
  </r>
  <r>
    <n v="1321"/>
    <s v="Dharmajan Chana"/>
    <n v="1"/>
    <x v="6"/>
    <n v="62802"/>
    <d v="2025-02-03T00:00:00"/>
    <x v="3"/>
    <n v="3"/>
    <n v="2"/>
    <n v="0"/>
  </r>
  <r>
    <n v="1322"/>
    <s v="Tejas Savant"/>
    <n v="6"/>
    <x v="12"/>
    <n v="84776"/>
    <d v="2022-07-27T00:00:00"/>
    <x v="4"/>
    <n v="1"/>
    <n v="1"/>
    <n v="4"/>
  </r>
  <r>
    <n v="1323"/>
    <s v="Tanya Lal"/>
    <n v="1"/>
    <x v="9"/>
    <n v="100718"/>
    <d v="2016-10-26T00:00:00"/>
    <x v="3"/>
    <n v="1"/>
    <n v="1"/>
    <n v="4"/>
  </r>
  <r>
    <n v="1324"/>
    <s v="Shayak Tripathi"/>
    <n v="4"/>
    <x v="7"/>
    <n v="68730"/>
    <d v="2017-05-17T00:00:00"/>
    <x v="0"/>
    <n v="0"/>
    <n v="1"/>
    <n v="1"/>
  </r>
  <r>
    <n v="1325"/>
    <s v="Neelofar Mani"/>
    <n v="4"/>
    <x v="7"/>
    <n v="55341"/>
    <d v="2018-10-24T00:00:00"/>
    <x v="0"/>
    <n v="0"/>
    <n v="3"/>
    <n v="1"/>
  </r>
  <r>
    <n v="1326"/>
    <s v="Vardaniya Zacharia"/>
    <n v="1"/>
    <x v="9"/>
    <n v="99253"/>
    <d v="2025-07-04T00:00:00"/>
    <x v="3"/>
    <n v="3"/>
    <n v="0"/>
    <n v="1"/>
  </r>
  <r>
    <n v="1327"/>
    <s v="Tejas Dâ€™Alia"/>
    <n v="6"/>
    <x v="5"/>
    <n v="30795"/>
    <d v="2022-09-26T00:00:00"/>
    <x v="4"/>
    <n v="4"/>
    <n v="0"/>
    <n v="0"/>
  </r>
  <r>
    <n v="1328"/>
    <s v="Mahika Vasa"/>
    <n v="3"/>
    <x v="11"/>
    <n v="36486"/>
    <d v="2021-06-29T00:00:00"/>
    <x v="5"/>
    <n v="1"/>
    <n v="2"/>
    <n v="2"/>
  </r>
  <r>
    <n v="1329"/>
    <s v="Hansh Rao"/>
    <n v="5"/>
    <x v="2"/>
    <n v="46452"/>
    <d v="2017-08-29T00:00:00"/>
    <x v="2"/>
    <n v="5"/>
    <n v="0"/>
    <n v="1"/>
  </r>
  <r>
    <n v="1330"/>
    <s v="Nishith Ramakrishnan"/>
    <n v="5"/>
    <x v="2"/>
    <n v="65235"/>
    <d v="2022-06-08T00:00:00"/>
    <x v="2"/>
    <n v="0"/>
    <n v="3"/>
    <n v="0"/>
  </r>
  <r>
    <n v="1331"/>
    <s v="Diya Sanghvi"/>
    <n v="4"/>
    <x v="7"/>
    <n v="109401"/>
    <d v="2021-07-24T00:00:00"/>
    <x v="0"/>
    <n v="1"/>
    <n v="0"/>
    <n v="0"/>
  </r>
  <r>
    <n v="1332"/>
    <s v="Saanvi Sabharwal"/>
    <n v="5"/>
    <x v="2"/>
    <n v="74656"/>
    <d v="2019-04-04T00:00:00"/>
    <x v="2"/>
    <n v="3"/>
    <n v="2"/>
    <n v="2"/>
  </r>
  <r>
    <n v="1333"/>
    <s v="Adah Roy"/>
    <n v="4"/>
    <x v="0"/>
    <n v="73940"/>
    <d v="2018-08-25T00:00:00"/>
    <x v="0"/>
    <n v="1"/>
    <n v="1"/>
    <n v="2"/>
  </r>
  <r>
    <n v="1334"/>
    <s v="Shanaya Garde"/>
    <n v="6"/>
    <x v="12"/>
    <n v="87853"/>
    <d v="2016-10-27T00:00:00"/>
    <x v="4"/>
    <n v="3"/>
    <n v="0"/>
    <n v="1"/>
  </r>
  <r>
    <n v="1335"/>
    <s v="Divij Ravi"/>
    <n v="5"/>
    <x v="2"/>
    <n v="62926"/>
    <d v="2018-07-21T00:00:00"/>
    <x v="2"/>
    <n v="1"/>
    <n v="1"/>
    <n v="1"/>
  </r>
  <r>
    <n v="1336"/>
    <s v="Jayant Gour"/>
    <n v="5"/>
    <x v="4"/>
    <n v="59568"/>
    <d v="2025-09-08T00:00:00"/>
    <x v="2"/>
    <n v="0"/>
    <n v="2"/>
    <n v="3"/>
  </r>
  <r>
    <n v="1337"/>
    <s v="Shanaya Deo"/>
    <n v="5"/>
    <x v="2"/>
    <n v="72662"/>
    <d v="2022-02-20T00:00:00"/>
    <x v="2"/>
    <n v="2"/>
    <n v="4"/>
    <n v="1"/>
  </r>
  <r>
    <n v="1338"/>
    <s v="Zara Dâ€™Alia"/>
    <n v="5"/>
    <x v="2"/>
    <n v="86488"/>
    <d v="2017-07-15T00:00:00"/>
    <x v="2"/>
    <n v="3"/>
    <n v="4"/>
    <n v="2"/>
  </r>
  <r>
    <n v="1339"/>
    <s v="Renee Aggarwal"/>
    <n v="4"/>
    <x v="7"/>
    <n v="75663"/>
    <d v="2021-06-10T00:00:00"/>
    <x v="0"/>
    <n v="4"/>
    <n v="2"/>
    <n v="0"/>
  </r>
  <r>
    <n v="1340"/>
    <s v="Pari Dalal"/>
    <n v="5"/>
    <x v="2"/>
    <n v="113809"/>
    <d v="2024-11-15T00:00:00"/>
    <x v="2"/>
    <n v="1"/>
    <n v="2"/>
    <n v="1"/>
  </r>
  <r>
    <n v="1341"/>
    <s v="Jhanvi Malhotra"/>
    <n v="5"/>
    <x v="2"/>
    <n v="102196"/>
    <d v="2022-03-09T00:00:00"/>
    <x v="2"/>
    <n v="3"/>
    <n v="0"/>
    <n v="2"/>
  </r>
  <r>
    <n v="1342"/>
    <s v="Raunak Mangal"/>
    <n v="4"/>
    <x v="7"/>
    <n v="44992"/>
    <d v="2017-10-12T00:00:00"/>
    <x v="0"/>
    <n v="1"/>
    <n v="1"/>
    <n v="1"/>
  </r>
  <r>
    <n v="1343"/>
    <s v="Zoya Vyas"/>
    <n v="3"/>
    <x v="11"/>
    <n v="85862"/>
    <d v="2018-01-18T00:00:00"/>
    <x v="5"/>
    <n v="1"/>
    <n v="1"/>
    <n v="1"/>
  </r>
  <r>
    <n v="1344"/>
    <s v="Mannat Rana"/>
    <n v="2"/>
    <x v="10"/>
    <n v="60918"/>
    <d v="2019-07-17T00:00:00"/>
    <x v="1"/>
    <n v="4"/>
    <n v="0"/>
    <n v="0"/>
  </r>
  <r>
    <n v="1345"/>
    <s v="Veer Dutta"/>
    <n v="1"/>
    <x v="9"/>
    <n v="111492"/>
    <d v="2023-06-16T00:00:00"/>
    <x v="3"/>
    <n v="1"/>
    <n v="3"/>
    <n v="3"/>
  </r>
  <r>
    <n v="1346"/>
    <s v="Kiara Chadha"/>
    <n v="5"/>
    <x v="4"/>
    <n v="82428"/>
    <d v="2018-10-25T00:00:00"/>
    <x v="2"/>
    <n v="1"/>
    <n v="3"/>
    <n v="1"/>
  </r>
  <r>
    <n v="1347"/>
    <s v="Suhana Desai"/>
    <n v="4"/>
    <x v="7"/>
    <n v="115234"/>
    <d v="2022-08-07T00:00:00"/>
    <x v="0"/>
    <n v="1"/>
    <n v="2"/>
    <n v="2"/>
  </r>
  <r>
    <n v="1348"/>
    <s v="Reyansh Comar"/>
    <n v="1"/>
    <x v="6"/>
    <n v="38885"/>
    <d v="2025-07-11T00:00:00"/>
    <x v="3"/>
    <n v="0"/>
    <n v="1"/>
    <n v="0"/>
  </r>
  <r>
    <n v="1349"/>
    <s v="Lavanya Malhotra"/>
    <n v="1"/>
    <x v="9"/>
    <n v="46515"/>
    <d v="2017-06-30T00:00:00"/>
    <x v="3"/>
    <n v="0"/>
    <n v="3"/>
    <n v="0"/>
  </r>
  <r>
    <n v="1350"/>
    <s v="Divyansh Balakrishnan"/>
    <n v="2"/>
    <x v="10"/>
    <n v="95957"/>
    <d v="2021-06-16T00:00:00"/>
    <x v="1"/>
    <n v="3"/>
    <n v="2"/>
    <n v="1"/>
  </r>
  <r>
    <n v="1351"/>
    <s v="Hansh Karan"/>
    <n v="6"/>
    <x v="5"/>
    <n v="56666"/>
    <d v="2023-04-28T00:00:00"/>
    <x v="4"/>
    <n v="1"/>
    <n v="1"/>
    <n v="5"/>
  </r>
  <r>
    <n v="1352"/>
    <s v="Vivaan Agarwal"/>
    <n v="5"/>
    <x v="2"/>
    <n v="46255"/>
    <d v="2016-08-09T00:00:00"/>
    <x v="2"/>
    <n v="2"/>
    <n v="1"/>
    <n v="1"/>
  </r>
  <r>
    <n v="1353"/>
    <s v="Diya Amble"/>
    <n v="5"/>
    <x v="2"/>
    <n v="113075"/>
    <d v="2015-09-28T00:00:00"/>
    <x v="2"/>
    <n v="1"/>
    <n v="1"/>
    <n v="0"/>
  </r>
  <r>
    <n v="1354"/>
    <s v="Anahi Bala"/>
    <n v="2"/>
    <x v="1"/>
    <n v="111365"/>
    <d v="2025-07-30T00:00:00"/>
    <x v="1"/>
    <n v="1"/>
    <n v="6"/>
    <n v="1"/>
  </r>
  <r>
    <n v="1355"/>
    <s v="Veer Grover"/>
    <n v="5"/>
    <x v="4"/>
    <n v="85363"/>
    <d v="2022-01-21T00:00:00"/>
    <x v="2"/>
    <n v="1"/>
    <n v="2"/>
    <n v="3"/>
  </r>
  <r>
    <n v="1356"/>
    <s v="Alisha Singh"/>
    <n v="2"/>
    <x v="10"/>
    <n v="92982"/>
    <d v="2020-10-23T00:00:00"/>
    <x v="1"/>
    <n v="2"/>
    <n v="1"/>
    <n v="2"/>
  </r>
  <r>
    <n v="1357"/>
    <s v="Fateh Sachdev"/>
    <n v="3"/>
    <x v="13"/>
    <n v="114170"/>
    <d v="2021-07-04T00:00:00"/>
    <x v="5"/>
    <n v="0"/>
    <n v="1"/>
    <n v="1"/>
  </r>
  <r>
    <n v="1358"/>
    <s v="Shanaya Shah"/>
    <n v="6"/>
    <x v="12"/>
    <n v="40411"/>
    <d v="2016-10-30T00:00:00"/>
    <x v="4"/>
    <n v="2"/>
    <n v="3"/>
    <n v="0"/>
  </r>
  <r>
    <n v="1359"/>
    <s v="Aarush Gupta"/>
    <n v="1"/>
    <x v="9"/>
    <n v="116865"/>
    <d v="2016-10-10T00:00:00"/>
    <x v="3"/>
    <n v="2"/>
    <n v="1"/>
    <n v="6"/>
  </r>
  <r>
    <n v="1360"/>
    <s v="Kartik Bhatnagar"/>
    <n v="1"/>
    <x v="9"/>
    <n v="103781"/>
    <d v="2024-11-24T00:00:00"/>
    <x v="3"/>
    <n v="1"/>
    <n v="3"/>
    <n v="1"/>
  </r>
  <r>
    <n v="1361"/>
    <s v="Vaibhav Singhal"/>
    <n v="3"/>
    <x v="11"/>
    <n v="82373"/>
    <d v="2016-11-30T00:00:00"/>
    <x v="5"/>
    <n v="5"/>
    <n v="1"/>
    <n v="0"/>
  </r>
  <r>
    <n v="1362"/>
    <s v="Gatik Bhandari"/>
    <n v="2"/>
    <x v="1"/>
    <n v="64400"/>
    <d v="2021-06-06T00:00:00"/>
    <x v="1"/>
    <n v="4"/>
    <n v="4"/>
    <n v="2"/>
  </r>
  <r>
    <n v="1363"/>
    <s v="Ivan Gour"/>
    <n v="1"/>
    <x v="9"/>
    <n v="115138"/>
    <d v="2023-08-23T00:00:00"/>
    <x v="3"/>
    <n v="1"/>
    <n v="1"/>
    <n v="0"/>
  </r>
  <r>
    <n v="1364"/>
    <s v="Sumer Lata"/>
    <n v="5"/>
    <x v="2"/>
    <n v="35086"/>
    <d v="2024-09-12T00:00:00"/>
    <x v="2"/>
    <n v="1"/>
    <n v="0"/>
    <n v="0"/>
  </r>
  <r>
    <n v="1365"/>
    <s v="Sara Trivedi"/>
    <n v="4"/>
    <x v="7"/>
    <n v="40340"/>
    <d v="2022-07-17T00:00:00"/>
    <x v="0"/>
    <n v="1"/>
    <n v="1"/>
    <n v="3"/>
  </r>
  <r>
    <n v="1366"/>
    <s v="Riaan Lall"/>
    <n v="3"/>
    <x v="8"/>
    <n v="99659"/>
    <d v="2018-05-31T00:00:00"/>
    <x v="5"/>
    <n v="1"/>
    <n v="1"/>
    <n v="5"/>
  </r>
  <r>
    <n v="1367"/>
    <s v="Nitara Venkataraman"/>
    <n v="3"/>
    <x v="11"/>
    <n v="87045"/>
    <d v="2016-11-08T00:00:00"/>
    <x v="5"/>
    <n v="2"/>
    <n v="2"/>
    <n v="4"/>
  </r>
  <r>
    <n v="1368"/>
    <s v="Dhruv Dewan"/>
    <n v="2"/>
    <x v="1"/>
    <n v="86160"/>
    <d v="2023-08-27T00:00:00"/>
    <x v="1"/>
    <n v="2"/>
    <n v="1"/>
    <n v="1"/>
  </r>
  <r>
    <n v="1369"/>
    <s v="Darshit Singh"/>
    <n v="5"/>
    <x v="2"/>
    <n v="92240"/>
    <d v="2019-10-22T00:00:00"/>
    <x v="2"/>
    <n v="4"/>
    <n v="3"/>
    <n v="0"/>
  </r>
  <r>
    <n v="1370"/>
    <s v="Rasha Swamy"/>
    <n v="2"/>
    <x v="10"/>
    <n v="69320"/>
    <d v="2024-07-27T00:00:00"/>
    <x v="1"/>
    <n v="2"/>
    <n v="2"/>
    <n v="2"/>
  </r>
  <r>
    <n v="1371"/>
    <s v="Ivan Sarkar"/>
    <n v="3"/>
    <x v="13"/>
    <n v="75002"/>
    <d v="2024-08-31T00:00:00"/>
    <x v="5"/>
    <n v="0"/>
    <n v="2"/>
    <n v="3"/>
  </r>
  <r>
    <n v="1372"/>
    <s v="Mannat Keer"/>
    <n v="2"/>
    <x v="1"/>
    <n v="72630"/>
    <d v="2016-04-16T00:00:00"/>
    <x v="1"/>
    <n v="1"/>
    <n v="0"/>
    <n v="4"/>
  </r>
  <r>
    <n v="1373"/>
    <s v="Uthkarsh Devan"/>
    <n v="2"/>
    <x v="10"/>
    <n v="95772"/>
    <d v="2016-05-13T00:00:00"/>
    <x v="1"/>
    <n v="0"/>
    <n v="3"/>
    <n v="4"/>
  </r>
  <r>
    <n v="1374"/>
    <s v="Indrajit Bhattacharyya"/>
    <n v="1"/>
    <x v="6"/>
    <n v="57409"/>
    <d v="2018-08-14T00:00:00"/>
    <x v="3"/>
    <n v="1"/>
    <n v="2"/>
    <n v="1"/>
  </r>
  <r>
    <n v="1375"/>
    <s v="Taran Mall"/>
    <n v="1"/>
    <x v="3"/>
    <n v="81684"/>
    <d v="2021-03-08T00:00:00"/>
    <x v="3"/>
    <n v="1"/>
    <n v="5"/>
    <n v="2"/>
  </r>
  <r>
    <n v="1376"/>
    <s v="Ehsaan Baral"/>
    <n v="1"/>
    <x v="9"/>
    <n v="99923"/>
    <d v="2020-06-05T00:00:00"/>
    <x v="3"/>
    <n v="1"/>
    <n v="1"/>
    <n v="1"/>
  </r>
  <r>
    <n v="1377"/>
    <s v="Krish Shukla"/>
    <n v="6"/>
    <x v="12"/>
    <n v="115174"/>
    <d v="2016-02-16T00:00:00"/>
    <x v="4"/>
    <n v="3"/>
    <n v="1"/>
    <n v="2"/>
  </r>
  <r>
    <n v="1378"/>
    <s v="Taimur Apte"/>
    <n v="1"/>
    <x v="6"/>
    <n v="104829"/>
    <d v="2016-09-15T00:00:00"/>
    <x v="3"/>
    <n v="4"/>
    <n v="3"/>
    <n v="2"/>
  </r>
  <r>
    <n v="1379"/>
    <s v="Emir Barad"/>
    <n v="3"/>
    <x v="11"/>
    <n v="75986"/>
    <d v="2025-06-08T00:00:00"/>
    <x v="5"/>
    <n v="1"/>
    <n v="2"/>
    <n v="0"/>
  </r>
  <r>
    <n v="1380"/>
    <s v="Zeeshan Thakur"/>
    <n v="5"/>
    <x v="4"/>
    <n v="87849"/>
    <d v="2019-04-16T00:00:00"/>
    <x v="2"/>
    <n v="1"/>
    <n v="1"/>
    <n v="1"/>
  </r>
  <r>
    <n v="1381"/>
    <s v="Ritvik Lala"/>
    <n v="3"/>
    <x v="11"/>
    <n v="107094"/>
    <d v="2019-12-29T00:00:00"/>
    <x v="5"/>
    <n v="2"/>
    <n v="0"/>
    <n v="0"/>
  </r>
  <r>
    <n v="1382"/>
    <s v="Shanaya Sridhar"/>
    <n v="6"/>
    <x v="12"/>
    <n v="114679"/>
    <d v="2021-06-17T00:00:00"/>
    <x v="4"/>
    <n v="3"/>
    <n v="0"/>
    <n v="0"/>
  </r>
  <r>
    <n v="1383"/>
    <s v="Gokul Bath"/>
    <n v="2"/>
    <x v="1"/>
    <n v="109589"/>
    <d v="2022-12-31T00:00:00"/>
    <x v="1"/>
    <n v="0"/>
    <n v="0"/>
    <n v="2"/>
  </r>
  <r>
    <n v="1384"/>
    <s v="Aradhya Ganguly"/>
    <n v="6"/>
    <x v="12"/>
    <n v="45209"/>
    <d v="2021-01-16T00:00:00"/>
    <x v="4"/>
    <n v="2"/>
    <n v="3"/>
    <n v="2"/>
  </r>
  <r>
    <n v="1385"/>
    <s v="Inaaya  Vohra"/>
    <n v="2"/>
    <x v="10"/>
    <n v="86548"/>
    <d v="2020-08-02T00:00:00"/>
    <x v="1"/>
    <n v="1"/>
    <n v="1"/>
    <n v="1"/>
  </r>
  <r>
    <n v="1386"/>
    <s v="Riya Hora"/>
    <n v="4"/>
    <x v="0"/>
    <n v="36302"/>
    <d v="2022-05-17T00:00:00"/>
    <x v="0"/>
    <n v="0"/>
    <n v="1"/>
    <n v="1"/>
  </r>
  <r>
    <n v="1387"/>
    <s v="Siya Bhagat"/>
    <n v="3"/>
    <x v="11"/>
    <n v="69097"/>
    <d v="2018-06-05T00:00:00"/>
    <x v="5"/>
    <n v="3"/>
    <n v="1"/>
    <n v="1"/>
  </r>
  <r>
    <n v="1388"/>
    <s v="Vanya Ghose"/>
    <n v="5"/>
    <x v="2"/>
    <n v="87720"/>
    <d v="2018-03-08T00:00:00"/>
    <x v="2"/>
    <n v="4"/>
    <n v="1"/>
    <n v="0"/>
  </r>
  <r>
    <n v="1389"/>
    <s v="Nishith Brar"/>
    <n v="4"/>
    <x v="0"/>
    <n v="116761"/>
    <d v="2024-10-05T00:00:00"/>
    <x v="0"/>
    <n v="3"/>
    <n v="2"/>
    <n v="3"/>
  </r>
  <r>
    <n v="1390"/>
    <s v="Reyansh Deol"/>
    <n v="3"/>
    <x v="13"/>
    <n v="52472"/>
    <d v="2018-08-14T00:00:00"/>
    <x v="5"/>
    <n v="2"/>
    <n v="2"/>
    <n v="1"/>
  </r>
  <r>
    <n v="1391"/>
    <s v="Abram Hari"/>
    <n v="5"/>
    <x v="4"/>
    <n v="63313"/>
    <d v="2023-01-29T00:00:00"/>
    <x v="2"/>
    <n v="3"/>
    <n v="3"/>
    <n v="0"/>
  </r>
  <r>
    <n v="1392"/>
    <s v="Darshit Jayaraman"/>
    <n v="4"/>
    <x v="7"/>
    <n v="119007"/>
    <d v="2025-09-04T00:00:00"/>
    <x v="0"/>
    <n v="5"/>
    <n v="4"/>
    <n v="2"/>
  </r>
  <r>
    <n v="1393"/>
    <s v="Krish Arya"/>
    <n v="2"/>
    <x v="10"/>
    <n v="68666"/>
    <d v="2022-12-19T00:00:00"/>
    <x v="1"/>
    <n v="1"/>
    <n v="0"/>
    <n v="2"/>
  </r>
  <r>
    <n v="1394"/>
    <s v="Piya Mandal"/>
    <n v="3"/>
    <x v="8"/>
    <n v="43401"/>
    <d v="2024-10-25T00:00:00"/>
    <x v="5"/>
    <n v="0"/>
    <n v="3"/>
    <n v="3"/>
  </r>
  <r>
    <n v="1395"/>
    <s v="Gatik Bath"/>
    <n v="6"/>
    <x v="5"/>
    <n v="75224"/>
    <d v="2018-05-12T00:00:00"/>
    <x v="4"/>
    <n v="0"/>
    <n v="3"/>
    <n v="5"/>
  </r>
  <r>
    <n v="1396"/>
    <s v="Devansh Chakrabarti"/>
    <n v="3"/>
    <x v="8"/>
    <n v="113824"/>
    <d v="2019-06-29T00:00:00"/>
    <x v="5"/>
    <n v="3"/>
    <n v="4"/>
    <n v="4"/>
  </r>
  <r>
    <n v="1397"/>
    <s v="Ranbir Viswanathan"/>
    <n v="1"/>
    <x v="9"/>
    <n v="88215"/>
    <d v="2018-09-20T00:00:00"/>
    <x v="3"/>
    <n v="1"/>
    <n v="2"/>
    <n v="3"/>
  </r>
  <r>
    <n v="1398"/>
    <s v="Kavya Chaudhuri"/>
    <n v="3"/>
    <x v="13"/>
    <n v="69913"/>
    <d v="2019-08-20T00:00:00"/>
    <x v="5"/>
    <n v="2"/>
    <n v="2"/>
    <n v="3"/>
  </r>
  <r>
    <n v="1399"/>
    <s v="Aarna Chanda"/>
    <n v="6"/>
    <x v="5"/>
    <n v="108122"/>
    <d v="2023-06-11T00:00:00"/>
    <x v="4"/>
    <n v="1"/>
    <n v="1"/>
    <n v="1"/>
  </r>
  <r>
    <n v="1400"/>
    <s v="Shlok Koshy"/>
    <n v="6"/>
    <x v="5"/>
    <n v="107458"/>
    <d v="2021-05-28T00:00:00"/>
    <x v="4"/>
    <n v="0"/>
    <n v="0"/>
    <n v="1"/>
  </r>
  <r>
    <n v="1401"/>
    <s v="Ojas Ganesan"/>
    <n v="6"/>
    <x v="12"/>
    <n v="59878"/>
    <d v="2018-02-25T00:00:00"/>
    <x v="4"/>
    <n v="4"/>
    <n v="1"/>
    <n v="2"/>
  </r>
  <r>
    <n v="1402"/>
    <s v="Rati Khare"/>
    <n v="6"/>
    <x v="12"/>
    <n v="53289"/>
    <d v="2023-08-10T00:00:00"/>
    <x v="4"/>
    <n v="3"/>
    <n v="5"/>
    <n v="0"/>
  </r>
  <r>
    <n v="1403"/>
    <s v="Alia Chahal"/>
    <n v="2"/>
    <x v="10"/>
    <n v="33296"/>
    <d v="2016-11-24T00:00:00"/>
    <x v="1"/>
    <n v="0"/>
    <n v="1"/>
    <n v="4"/>
  </r>
  <r>
    <n v="1404"/>
    <s v="Mannat Amble"/>
    <n v="5"/>
    <x v="2"/>
    <n v="69609"/>
    <d v="2025-02-19T00:00:00"/>
    <x v="2"/>
    <n v="3"/>
    <n v="1"/>
    <n v="1"/>
  </r>
  <r>
    <n v="1405"/>
    <s v="Badal Kurian"/>
    <n v="3"/>
    <x v="11"/>
    <n v="79957"/>
    <d v="2021-09-11T00:00:00"/>
    <x v="5"/>
    <n v="1"/>
    <n v="0"/>
    <n v="5"/>
  </r>
  <r>
    <n v="1406"/>
    <s v="Jayan Khalsa"/>
    <n v="5"/>
    <x v="2"/>
    <n v="119034"/>
    <d v="2019-06-18T00:00:00"/>
    <x v="2"/>
    <n v="3"/>
    <n v="0"/>
    <n v="0"/>
  </r>
  <r>
    <n v="1407"/>
    <s v="Aarav Bajaj"/>
    <n v="1"/>
    <x v="9"/>
    <n v="74910"/>
    <d v="2018-10-04T00:00:00"/>
    <x v="3"/>
    <n v="0"/>
    <n v="1"/>
    <n v="4"/>
  </r>
  <r>
    <n v="1408"/>
    <s v="Trisha Bhagat"/>
    <n v="1"/>
    <x v="3"/>
    <n v="99438"/>
    <d v="2023-12-04T00:00:00"/>
    <x v="3"/>
    <n v="1"/>
    <n v="1"/>
    <n v="3"/>
  </r>
  <r>
    <n v="1409"/>
    <s v="Ishita Savant"/>
    <n v="2"/>
    <x v="10"/>
    <n v="92592"/>
    <d v="2022-03-31T00:00:00"/>
    <x v="1"/>
    <n v="3"/>
    <n v="1"/>
    <n v="0"/>
  </r>
  <r>
    <n v="1410"/>
    <s v="Keya Ratta"/>
    <n v="2"/>
    <x v="1"/>
    <n v="56036"/>
    <d v="2016-02-28T00:00:00"/>
    <x v="1"/>
    <n v="4"/>
    <n v="1"/>
    <n v="4"/>
  </r>
  <r>
    <n v="1411"/>
    <s v="Onkar Kara"/>
    <n v="3"/>
    <x v="13"/>
    <n v="63314"/>
    <d v="2022-12-27T00:00:00"/>
    <x v="5"/>
    <n v="0"/>
    <n v="1"/>
    <n v="0"/>
  </r>
  <r>
    <n v="1412"/>
    <s v="Rhea Anand"/>
    <n v="3"/>
    <x v="13"/>
    <n v="79618"/>
    <d v="2017-08-31T00:00:00"/>
    <x v="5"/>
    <n v="3"/>
    <n v="2"/>
    <n v="0"/>
  </r>
  <r>
    <n v="1413"/>
    <s v="Bhamini Bhardwaj"/>
    <n v="1"/>
    <x v="9"/>
    <n v="41360"/>
    <d v="2021-10-24T00:00:00"/>
    <x v="3"/>
    <n v="2"/>
    <n v="1"/>
    <n v="1"/>
  </r>
  <r>
    <n v="1414"/>
    <s v="Akarsh Bhattacharyya"/>
    <n v="2"/>
    <x v="10"/>
    <n v="68085"/>
    <d v="2017-09-26T00:00:00"/>
    <x v="1"/>
    <n v="3"/>
    <n v="0"/>
    <n v="0"/>
  </r>
  <r>
    <n v="1415"/>
    <s v="Shalv Agrawal"/>
    <n v="6"/>
    <x v="5"/>
    <n v="31151"/>
    <d v="2025-02-26T00:00:00"/>
    <x v="4"/>
    <n v="0"/>
    <n v="0"/>
    <n v="4"/>
  </r>
  <r>
    <n v="1416"/>
    <s v="Faiyaz Ghose"/>
    <n v="4"/>
    <x v="0"/>
    <n v="36024"/>
    <d v="2016-05-05T00:00:00"/>
    <x v="0"/>
    <n v="4"/>
    <n v="1"/>
    <n v="2"/>
  </r>
  <r>
    <n v="1417"/>
    <s v="Biju Sule"/>
    <n v="4"/>
    <x v="0"/>
    <n v="115415"/>
    <d v="2015-10-23T00:00:00"/>
    <x v="0"/>
    <n v="1"/>
    <n v="0"/>
    <n v="1"/>
  </r>
  <r>
    <n v="1418"/>
    <s v="Chirag Loke"/>
    <n v="6"/>
    <x v="5"/>
    <n v="84065"/>
    <d v="2019-01-29T00:00:00"/>
    <x v="4"/>
    <n v="4"/>
    <n v="0"/>
    <n v="0"/>
  </r>
  <r>
    <n v="1419"/>
    <s v="Faiyaz Barman"/>
    <n v="1"/>
    <x v="9"/>
    <n v="51119"/>
    <d v="2020-05-09T00:00:00"/>
    <x v="3"/>
    <n v="0"/>
    <n v="0"/>
    <n v="1"/>
  </r>
  <r>
    <n v="1420"/>
    <s v="Sahil Bajaj"/>
    <n v="4"/>
    <x v="7"/>
    <n v="84237"/>
    <d v="2022-08-29T00:00:00"/>
    <x v="0"/>
    <n v="0"/>
    <n v="1"/>
    <n v="0"/>
  </r>
  <r>
    <n v="1421"/>
    <s v="Jayant Lalla"/>
    <n v="5"/>
    <x v="2"/>
    <n v="97741"/>
    <d v="2016-12-21T00:00:00"/>
    <x v="2"/>
    <n v="2"/>
    <n v="0"/>
    <n v="3"/>
  </r>
  <r>
    <n v="1422"/>
    <s v="Saanvi Vyas"/>
    <n v="5"/>
    <x v="4"/>
    <n v="34995"/>
    <d v="2017-08-28T00:00:00"/>
    <x v="2"/>
    <n v="4"/>
    <n v="3"/>
    <n v="0"/>
  </r>
  <r>
    <n v="1423"/>
    <s v="Shayak Kibe"/>
    <n v="3"/>
    <x v="8"/>
    <n v="86680"/>
    <d v="2017-10-11T00:00:00"/>
    <x v="5"/>
    <n v="5"/>
    <n v="4"/>
    <n v="3"/>
  </r>
  <r>
    <n v="1424"/>
    <s v="Umang Kota"/>
    <n v="6"/>
    <x v="5"/>
    <n v="70333"/>
    <d v="2025-09-05T00:00:00"/>
    <x v="4"/>
    <n v="1"/>
    <n v="1"/>
    <n v="1"/>
  </r>
  <r>
    <n v="1425"/>
    <s v="Ahana  Gill"/>
    <n v="1"/>
    <x v="6"/>
    <n v="54754"/>
    <d v="2019-05-24T00:00:00"/>
    <x v="3"/>
    <n v="1"/>
    <n v="1"/>
    <n v="1"/>
  </r>
  <r>
    <n v="1426"/>
    <s v="Divyansh Saxena"/>
    <n v="1"/>
    <x v="6"/>
    <n v="53954"/>
    <d v="2022-09-06T00:00:00"/>
    <x v="3"/>
    <n v="2"/>
    <n v="2"/>
    <n v="0"/>
  </r>
  <r>
    <n v="1427"/>
    <s v="Taimur Dara"/>
    <n v="5"/>
    <x v="4"/>
    <n v="93966"/>
    <d v="2023-07-06T00:00:00"/>
    <x v="2"/>
    <n v="3"/>
    <n v="2"/>
    <n v="2"/>
  </r>
  <r>
    <n v="1428"/>
    <s v="Yuvaan Deol"/>
    <n v="4"/>
    <x v="0"/>
    <n v="45051"/>
    <d v="2017-07-12T00:00:00"/>
    <x v="0"/>
    <n v="1"/>
    <n v="1"/>
    <n v="0"/>
  </r>
  <r>
    <n v="1429"/>
    <s v="Ryan Zacharia"/>
    <n v="6"/>
    <x v="5"/>
    <n v="46260"/>
    <d v="2023-12-06T00:00:00"/>
    <x v="4"/>
    <n v="5"/>
    <n v="2"/>
    <n v="1"/>
  </r>
  <r>
    <n v="1430"/>
    <s v="Inaaya  Atwal"/>
    <n v="4"/>
    <x v="0"/>
    <n v="32402"/>
    <d v="2019-03-17T00:00:00"/>
    <x v="0"/>
    <n v="3"/>
    <n v="0"/>
    <n v="3"/>
  </r>
  <r>
    <n v="1431"/>
    <s v="Nishith Loyal"/>
    <n v="3"/>
    <x v="8"/>
    <n v="107375"/>
    <d v="2023-11-13T00:00:00"/>
    <x v="5"/>
    <n v="0"/>
    <n v="1"/>
    <n v="2"/>
  </r>
  <r>
    <n v="1432"/>
    <s v="Diya Kari"/>
    <n v="1"/>
    <x v="3"/>
    <n v="41009"/>
    <d v="2021-06-10T00:00:00"/>
    <x v="3"/>
    <n v="3"/>
    <n v="2"/>
    <n v="4"/>
  </r>
  <r>
    <n v="1433"/>
    <s v="Indrajit Jhaveri"/>
    <n v="5"/>
    <x v="4"/>
    <n v="114857"/>
    <d v="2022-08-27T00:00:00"/>
    <x v="2"/>
    <n v="3"/>
    <n v="1"/>
    <n v="0"/>
  </r>
  <r>
    <n v="1434"/>
    <s v="Renee Bhandari"/>
    <n v="1"/>
    <x v="3"/>
    <n v="59659"/>
    <d v="2022-03-28T00:00:00"/>
    <x v="3"/>
    <n v="3"/>
    <n v="1"/>
    <n v="3"/>
  </r>
  <r>
    <n v="1435"/>
    <s v="Madhav Kanda"/>
    <n v="4"/>
    <x v="7"/>
    <n v="31033"/>
    <d v="2024-12-02T00:00:00"/>
    <x v="0"/>
    <n v="1"/>
    <n v="2"/>
    <n v="2"/>
  </r>
  <r>
    <n v="1436"/>
    <s v="Mehul Maharaj"/>
    <n v="5"/>
    <x v="4"/>
    <n v="73024"/>
    <d v="2024-12-04T00:00:00"/>
    <x v="2"/>
    <n v="3"/>
    <n v="2"/>
    <n v="1"/>
  </r>
  <r>
    <n v="1437"/>
    <s v="Sara Trivedi"/>
    <n v="6"/>
    <x v="5"/>
    <n v="69825"/>
    <d v="2021-03-15T00:00:00"/>
    <x v="4"/>
    <n v="2"/>
    <n v="1"/>
    <n v="4"/>
  </r>
  <r>
    <n v="1438"/>
    <s v="Tarini Swamy"/>
    <n v="2"/>
    <x v="1"/>
    <n v="65439"/>
    <d v="2022-01-02T00:00:00"/>
    <x v="1"/>
    <n v="1"/>
    <n v="2"/>
    <n v="2"/>
  </r>
  <r>
    <n v="1439"/>
    <s v="Farhan Dhar"/>
    <n v="4"/>
    <x v="7"/>
    <n v="97797"/>
    <d v="2020-10-13T00:00:00"/>
    <x v="0"/>
    <n v="2"/>
    <n v="1"/>
    <n v="2"/>
  </r>
  <r>
    <n v="1440"/>
    <s v="Sahil Bobal"/>
    <n v="1"/>
    <x v="6"/>
    <n v="50826"/>
    <d v="2024-06-21T00:00:00"/>
    <x v="3"/>
    <n v="3"/>
    <n v="1"/>
    <n v="0"/>
  </r>
  <r>
    <n v="1441"/>
    <s v="Kiara Ray"/>
    <n v="4"/>
    <x v="7"/>
    <n v="118451"/>
    <d v="2015-12-18T00:00:00"/>
    <x v="0"/>
    <n v="0"/>
    <n v="3"/>
    <n v="2"/>
  </r>
  <r>
    <n v="1442"/>
    <s v="Divit Ravel"/>
    <n v="6"/>
    <x v="5"/>
    <n v="45402"/>
    <d v="2020-09-07T00:00:00"/>
    <x v="4"/>
    <n v="1"/>
    <n v="2"/>
    <n v="1"/>
  </r>
  <r>
    <n v="1443"/>
    <s v="Nirvi Chaudry"/>
    <n v="5"/>
    <x v="2"/>
    <n v="63152"/>
    <d v="2018-07-17T00:00:00"/>
    <x v="2"/>
    <n v="0"/>
    <n v="0"/>
    <n v="2"/>
  </r>
  <r>
    <n v="1444"/>
    <s v="Neelofar Yadav"/>
    <n v="4"/>
    <x v="0"/>
    <n v="67926"/>
    <d v="2018-01-13T00:00:00"/>
    <x v="0"/>
    <n v="3"/>
    <n v="2"/>
    <n v="0"/>
  </r>
  <r>
    <n v="1445"/>
    <s v="Renee Deshpande"/>
    <n v="3"/>
    <x v="8"/>
    <n v="51439"/>
    <d v="2019-04-28T00:00:00"/>
    <x v="5"/>
    <n v="2"/>
    <n v="3"/>
    <n v="1"/>
  </r>
  <r>
    <n v="1446"/>
    <s v="Damini Wali"/>
    <n v="3"/>
    <x v="8"/>
    <n v="81487"/>
    <d v="2023-04-25T00:00:00"/>
    <x v="5"/>
    <n v="2"/>
    <n v="4"/>
    <n v="2"/>
  </r>
  <r>
    <n v="1447"/>
    <s v="Tara Bhatti"/>
    <n v="4"/>
    <x v="0"/>
    <n v="65645"/>
    <d v="2018-07-16T00:00:00"/>
    <x v="0"/>
    <n v="3"/>
    <n v="3"/>
    <n v="2"/>
  </r>
  <r>
    <n v="1448"/>
    <s v="Urvi Divan"/>
    <n v="4"/>
    <x v="7"/>
    <n v="59470"/>
    <d v="2019-09-07T00:00:00"/>
    <x v="0"/>
    <n v="2"/>
    <n v="0"/>
    <n v="1"/>
  </r>
  <r>
    <n v="1449"/>
    <s v="Kaira Doctor"/>
    <n v="3"/>
    <x v="8"/>
    <n v="98661"/>
    <d v="2018-02-21T00:00:00"/>
    <x v="5"/>
    <n v="1"/>
    <n v="4"/>
    <n v="1"/>
  </r>
  <r>
    <n v="1450"/>
    <s v="Zara Toor"/>
    <n v="3"/>
    <x v="13"/>
    <n v="47040"/>
    <d v="2017-03-26T00:00:00"/>
    <x v="5"/>
    <n v="3"/>
    <n v="1"/>
    <n v="3"/>
  </r>
  <r>
    <n v="1451"/>
    <s v="Badal Shenoy"/>
    <n v="6"/>
    <x v="5"/>
    <n v="62679"/>
    <d v="2021-02-04T00:00:00"/>
    <x v="4"/>
    <n v="3"/>
    <n v="0"/>
    <n v="0"/>
  </r>
  <r>
    <n v="1452"/>
    <s v="Hrishita Sandhu"/>
    <n v="3"/>
    <x v="13"/>
    <n v="103846"/>
    <d v="2017-02-05T00:00:00"/>
    <x v="5"/>
    <n v="1"/>
    <n v="2"/>
    <n v="2"/>
  </r>
  <r>
    <n v="1453"/>
    <s v="Dhruv Dutta"/>
    <n v="6"/>
    <x v="5"/>
    <n v="56953"/>
    <d v="2022-03-25T00:00:00"/>
    <x v="4"/>
    <n v="2"/>
    <n v="1"/>
    <n v="1"/>
  </r>
  <r>
    <n v="1454"/>
    <s v="Vritika Dube"/>
    <n v="4"/>
    <x v="7"/>
    <n v="110580"/>
    <d v="2016-12-19T00:00:00"/>
    <x v="0"/>
    <n v="0"/>
    <n v="1"/>
    <n v="3"/>
  </r>
  <r>
    <n v="1455"/>
    <s v="Samiha Rajan"/>
    <n v="4"/>
    <x v="0"/>
    <n v="72522"/>
    <d v="2025-02-16T00:00:00"/>
    <x v="0"/>
    <n v="0"/>
    <n v="4"/>
    <n v="0"/>
  </r>
  <r>
    <n v="1456"/>
    <s v="Ryan Choudhury"/>
    <n v="1"/>
    <x v="6"/>
    <n v="81359"/>
    <d v="2020-03-29T00:00:00"/>
    <x v="3"/>
    <n v="0"/>
    <n v="3"/>
    <n v="3"/>
  </r>
  <r>
    <n v="1457"/>
    <s v="Kabir Ratti"/>
    <n v="1"/>
    <x v="9"/>
    <n v="38494"/>
    <d v="2025-04-29T00:00:00"/>
    <x v="3"/>
    <n v="0"/>
    <n v="5"/>
    <n v="1"/>
  </r>
  <r>
    <n v="1458"/>
    <s v="Jivika Gour"/>
    <n v="5"/>
    <x v="2"/>
    <n v="75304"/>
    <d v="2018-08-28T00:00:00"/>
    <x v="2"/>
    <n v="2"/>
    <n v="5"/>
    <n v="3"/>
  </r>
  <r>
    <n v="1459"/>
    <s v="Jayesh Chawla"/>
    <n v="6"/>
    <x v="12"/>
    <n v="102318"/>
    <d v="2022-07-04T00:00:00"/>
    <x v="4"/>
    <n v="3"/>
    <n v="0"/>
    <n v="0"/>
  </r>
  <r>
    <n v="1460"/>
    <s v="Gokul Tailor"/>
    <n v="5"/>
    <x v="4"/>
    <n v="114992"/>
    <d v="2020-08-30T00:00:00"/>
    <x v="2"/>
    <n v="0"/>
    <n v="3"/>
    <n v="1"/>
  </r>
  <r>
    <n v="1461"/>
    <s v="Gokul Chaudhary"/>
    <n v="1"/>
    <x v="9"/>
    <n v="51458"/>
    <d v="2022-05-27T00:00:00"/>
    <x v="3"/>
    <n v="2"/>
    <n v="1"/>
    <n v="2"/>
  </r>
  <r>
    <n v="1462"/>
    <s v="Lavanya Wable"/>
    <n v="6"/>
    <x v="5"/>
    <n v="93917"/>
    <d v="2020-09-13T00:00:00"/>
    <x v="4"/>
    <n v="0"/>
    <n v="2"/>
    <n v="1"/>
  </r>
  <r>
    <n v="1463"/>
    <s v="Pari Ramanathan"/>
    <n v="1"/>
    <x v="9"/>
    <n v="73305"/>
    <d v="2022-03-05T00:00:00"/>
    <x v="3"/>
    <n v="3"/>
    <n v="1"/>
    <n v="3"/>
  </r>
  <r>
    <n v="1464"/>
    <s v="Renee Lad"/>
    <n v="1"/>
    <x v="6"/>
    <n v="101645"/>
    <d v="2021-08-23T00:00:00"/>
    <x v="3"/>
    <n v="2"/>
    <n v="4"/>
    <n v="1"/>
  </r>
  <r>
    <n v="1465"/>
    <s v="Arhaan Agate"/>
    <n v="2"/>
    <x v="1"/>
    <n v="65361"/>
    <d v="2025-04-12T00:00:00"/>
    <x v="1"/>
    <n v="2"/>
    <n v="1"/>
    <n v="2"/>
  </r>
  <r>
    <n v="1466"/>
    <s v="Indranil Lal"/>
    <n v="4"/>
    <x v="0"/>
    <n v="56624"/>
    <d v="2019-11-07T00:00:00"/>
    <x v="0"/>
    <n v="1"/>
    <n v="1"/>
    <n v="1"/>
  </r>
  <r>
    <n v="1467"/>
    <s v="Divit Kant"/>
    <n v="5"/>
    <x v="2"/>
    <n v="53749"/>
    <d v="2022-06-04T00:00:00"/>
    <x v="2"/>
    <n v="0"/>
    <n v="1"/>
    <n v="4"/>
  </r>
  <r>
    <n v="1468"/>
    <s v="Keya Tailor"/>
    <n v="1"/>
    <x v="9"/>
    <n v="115444"/>
    <d v="2022-02-08T00:00:00"/>
    <x v="3"/>
    <n v="2"/>
    <n v="2"/>
    <n v="3"/>
  </r>
  <r>
    <n v="1469"/>
    <s v="Misha Chacko"/>
    <n v="3"/>
    <x v="8"/>
    <n v="73220"/>
    <d v="2016-09-24T00:00:00"/>
    <x v="5"/>
    <n v="3"/>
    <n v="2"/>
    <n v="1"/>
  </r>
  <r>
    <n v="1470"/>
    <s v="Nirvaan Mani"/>
    <n v="3"/>
    <x v="8"/>
    <n v="47557"/>
    <d v="2018-05-26T00:00:00"/>
    <x v="5"/>
    <n v="1"/>
    <n v="3"/>
    <n v="1"/>
  </r>
  <r>
    <n v="1471"/>
    <s v="Jayan Kothari"/>
    <n v="4"/>
    <x v="0"/>
    <n v="52429"/>
    <d v="2017-02-17T00:00:00"/>
    <x v="0"/>
    <n v="2"/>
    <n v="2"/>
    <n v="1"/>
  </r>
  <r>
    <n v="1472"/>
    <s v="Reyansh Chacko"/>
    <n v="1"/>
    <x v="3"/>
    <n v="64709"/>
    <d v="2023-06-16T00:00:00"/>
    <x v="3"/>
    <n v="0"/>
    <n v="0"/>
    <n v="2"/>
  </r>
  <r>
    <n v="1473"/>
    <s v="Shanaya Srinivas"/>
    <n v="4"/>
    <x v="7"/>
    <n v="77605"/>
    <d v="2019-02-07T00:00:00"/>
    <x v="0"/>
    <n v="3"/>
    <n v="1"/>
    <n v="0"/>
  </r>
  <r>
    <n v="1474"/>
    <s v="Zoya Gera"/>
    <n v="6"/>
    <x v="12"/>
    <n v="63361"/>
    <d v="2020-08-29T00:00:00"/>
    <x v="4"/>
    <n v="4"/>
    <n v="2"/>
    <n v="1"/>
  </r>
  <r>
    <n v="1475"/>
    <s v="Baiju Manne"/>
    <n v="3"/>
    <x v="8"/>
    <n v="86149"/>
    <d v="2018-04-04T00:00:00"/>
    <x v="5"/>
    <n v="2"/>
    <n v="2"/>
    <n v="0"/>
  </r>
  <r>
    <n v="1476"/>
    <s v="Anika Yogi"/>
    <n v="6"/>
    <x v="5"/>
    <n v="68671"/>
    <d v="2016-06-03T00:00:00"/>
    <x v="4"/>
    <n v="1"/>
    <n v="3"/>
    <n v="2"/>
  </r>
  <r>
    <n v="1477"/>
    <s v="Miraya Vig"/>
    <n v="1"/>
    <x v="3"/>
    <n v="102725"/>
    <d v="2023-10-07T00:00:00"/>
    <x v="3"/>
    <n v="0"/>
    <n v="4"/>
    <n v="2"/>
  </r>
  <r>
    <n v="1478"/>
    <s v="Urvi Wali"/>
    <n v="1"/>
    <x v="9"/>
    <n v="74807"/>
    <d v="2021-04-09T00:00:00"/>
    <x v="3"/>
    <n v="1"/>
    <n v="1"/>
    <n v="3"/>
  </r>
  <r>
    <n v="1479"/>
    <s v="Lakshay Rajan"/>
    <n v="2"/>
    <x v="10"/>
    <n v="50274"/>
    <d v="2019-01-17T00:00:00"/>
    <x v="1"/>
    <n v="4"/>
    <n v="2"/>
    <n v="3"/>
  </r>
  <r>
    <n v="1480"/>
    <s v="Samiha Venkatesh"/>
    <n v="3"/>
    <x v="11"/>
    <n v="115649"/>
    <d v="2023-06-13T00:00:00"/>
    <x v="5"/>
    <n v="1"/>
    <n v="2"/>
    <n v="3"/>
  </r>
  <r>
    <n v="1481"/>
    <s v="Vanya Datta"/>
    <n v="4"/>
    <x v="0"/>
    <n v="64809"/>
    <d v="2024-04-01T00:00:00"/>
    <x v="0"/>
    <n v="1"/>
    <n v="1"/>
    <n v="2"/>
  </r>
  <r>
    <n v="1482"/>
    <s v="Stuvan Issac"/>
    <n v="5"/>
    <x v="4"/>
    <n v="31634"/>
    <d v="2018-06-23T00:00:00"/>
    <x v="2"/>
    <n v="1"/>
    <n v="0"/>
    <n v="1"/>
  </r>
  <r>
    <n v="1483"/>
    <s v="Kimaya Bajwa"/>
    <n v="5"/>
    <x v="2"/>
    <n v="65010"/>
    <d v="2020-10-31T00:00:00"/>
    <x v="2"/>
    <n v="0"/>
    <n v="1"/>
    <n v="3"/>
  </r>
  <r>
    <n v="1484"/>
    <s v="Arhaan Chaudhari"/>
    <n v="5"/>
    <x v="2"/>
    <n v="64572"/>
    <d v="2021-05-06T00:00:00"/>
    <x v="2"/>
    <n v="1"/>
    <n v="1"/>
    <n v="3"/>
  </r>
  <r>
    <n v="1485"/>
    <s v="Trisha Atwal"/>
    <n v="6"/>
    <x v="5"/>
    <n v="106446"/>
    <d v="2017-03-28T00:00:00"/>
    <x v="4"/>
    <n v="0"/>
    <n v="2"/>
    <n v="2"/>
  </r>
  <r>
    <n v="1486"/>
    <s v="Onkar Ramachandran"/>
    <n v="2"/>
    <x v="10"/>
    <n v="117705"/>
    <d v="2015-10-05T00:00:00"/>
    <x v="1"/>
    <n v="0"/>
    <n v="2"/>
    <n v="1"/>
  </r>
  <r>
    <n v="1487"/>
    <s v="Anaya Karpe"/>
    <n v="3"/>
    <x v="13"/>
    <n v="67492"/>
    <d v="2017-03-14T00:00:00"/>
    <x v="5"/>
    <n v="2"/>
    <n v="2"/>
    <n v="1"/>
  </r>
  <r>
    <n v="1488"/>
    <s v="Dharmajan Toor"/>
    <n v="6"/>
    <x v="5"/>
    <n v="45329"/>
    <d v="2025-03-23T00:00:00"/>
    <x v="4"/>
    <n v="1"/>
    <n v="0"/>
    <n v="1"/>
  </r>
  <r>
    <n v="1489"/>
    <s v="Mahika Saha"/>
    <n v="3"/>
    <x v="13"/>
    <n v="87914"/>
    <d v="2022-06-19T00:00:00"/>
    <x v="5"/>
    <n v="1"/>
    <n v="0"/>
    <n v="4"/>
  </r>
  <r>
    <n v="1490"/>
    <s v="Indrajit Swaminathan"/>
    <n v="1"/>
    <x v="3"/>
    <n v="100724"/>
    <d v="2025-07-31T00:00:00"/>
    <x v="3"/>
    <n v="0"/>
    <n v="2"/>
    <n v="2"/>
  </r>
  <r>
    <n v="1491"/>
    <s v="Azad Shere"/>
    <n v="1"/>
    <x v="3"/>
    <n v="54707"/>
    <d v="2018-04-05T00:00:00"/>
    <x v="3"/>
    <n v="0"/>
    <n v="5"/>
    <n v="3"/>
  </r>
  <r>
    <n v="1492"/>
    <s v="Abram Borah"/>
    <n v="3"/>
    <x v="8"/>
    <n v="37221"/>
    <d v="2024-04-11T00:00:00"/>
    <x v="5"/>
    <n v="2"/>
    <n v="0"/>
    <n v="2"/>
  </r>
  <r>
    <n v="1493"/>
    <s v="Ela Magar"/>
    <n v="5"/>
    <x v="2"/>
    <n v="92932"/>
    <d v="2020-10-13T00:00:00"/>
    <x v="2"/>
    <n v="2"/>
    <n v="3"/>
    <n v="1"/>
  </r>
  <r>
    <n v="1494"/>
    <s v="Rati Bala"/>
    <n v="2"/>
    <x v="1"/>
    <n v="67274"/>
    <d v="2018-03-11T00:00:00"/>
    <x v="1"/>
    <n v="1"/>
    <n v="2"/>
    <n v="0"/>
  </r>
  <r>
    <n v="1495"/>
    <s v="Aniruddh Kaur"/>
    <n v="6"/>
    <x v="12"/>
    <n v="59839"/>
    <d v="2025-09-13T00:00:00"/>
    <x v="4"/>
    <n v="2"/>
    <n v="3"/>
    <n v="3"/>
  </r>
  <r>
    <n v="1496"/>
    <s v="Nitya Sethi"/>
    <n v="3"/>
    <x v="8"/>
    <n v="47962"/>
    <d v="2017-05-26T00:00:00"/>
    <x v="5"/>
    <n v="2"/>
    <n v="1"/>
    <n v="2"/>
  </r>
  <r>
    <n v="1497"/>
    <s v="Adah Wali"/>
    <n v="2"/>
    <x v="10"/>
    <n v="35526"/>
    <d v="2020-12-29T00:00:00"/>
    <x v="1"/>
    <n v="0"/>
    <n v="4"/>
    <n v="0"/>
  </r>
  <r>
    <n v="1498"/>
    <s v="Nirvaan Khanna"/>
    <n v="3"/>
    <x v="13"/>
    <n v="55133"/>
    <d v="2019-05-24T00:00:00"/>
    <x v="5"/>
    <n v="2"/>
    <n v="0"/>
    <n v="1"/>
  </r>
  <r>
    <n v="1499"/>
    <s v="Hunar Edwin"/>
    <n v="1"/>
    <x v="6"/>
    <n v="103252"/>
    <d v="2024-03-09T00:00:00"/>
    <x v="3"/>
    <n v="1"/>
    <n v="3"/>
    <n v="3"/>
  </r>
  <r>
    <n v="1500"/>
    <s v="Damini Deep"/>
    <n v="1"/>
    <x v="3"/>
    <n v="79920"/>
    <d v="2016-08-12T00:00:00"/>
    <x v="3"/>
    <n v="1"/>
    <n v="1"/>
    <n v="1"/>
  </r>
  <r>
    <n v="1501"/>
    <s v="Darshit Chanda"/>
    <n v="2"/>
    <x v="10"/>
    <n v="74742"/>
    <d v="2019-08-10T00:00:00"/>
    <x v="1"/>
    <n v="0"/>
    <n v="1"/>
    <n v="1"/>
  </r>
  <r>
    <n v="1502"/>
    <s v="Navya Sule"/>
    <n v="6"/>
    <x v="5"/>
    <n v="105170"/>
    <d v="2024-08-05T00:00:00"/>
    <x v="4"/>
    <n v="0"/>
    <n v="3"/>
    <n v="0"/>
  </r>
  <r>
    <n v="1503"/>
    <s v="Alisha Dugar"/>
    <n v="4"/>
    <x v="0"/>
    <n v="73406"/>
    <d v="2023-12-25T00:00:00"/>
    <x v="0"/>
    <n v="0"/>
    <n v="2"/>
    <n v="1"/>
  </r>
  <r>
    <n v="1504"/>
    <s v="Zeeshan Loyal"/>
    <n v="3"/>
    <x v="11"/>
    <n v="115036"/>
    <d v="2022-04-06T00:00:00"/>
    <x v="5"/>
    <n v="0"/>
    <n v="1"/>
    <n v="2"/>
  </r>
  <r>
    <n v="1505"/>
    <s v="Indrajit Sanghvi"/>
    <n v="3"/>
    <x v="11"/>
    <n v="91906"/>
    <d v="2024-01-16T00:00:00"/>
    <x v="5"/>
    <n v="3"/>
    <n v="0"/>
    <n v="1"/>
  </r>
  <r>
    <n v="1506"/>
    <s v="Samarth Rana"/>
    <n v="3"/>
    <x v="13"/>
    <n v="49671"/>
    <d v="2017-12-23T00:00:00"/>
    <x v="5"/>
    <n v="2"/>
    <n v="2"/>
    <n v="1"/>
  </r>
  <r>
    <n v="1507"/>
    <s v="Miraya Ratta"/>
    <n v="6"/>
    <x v="12"/>
    <n v="94200"/>
    <d v="2022-04-10T00:00:00"/>
    <x v="4"/>
    <n v="0"/>
    <n v="0"/>
    <n v="1"/>
  </r>
  <r>
    <n v="1508"/>
    <s v="Sumer Ratti"/>
    <n v="5"/>
    <x v="4"/>
    <n v="96487"/>
    <d v="2025-08-09T00:00:00"/>
    <x v="2"/>
    <n v="3"/>
    <n v="5"/>
    <n v="1"/>
  </r>
  <r>
    <n v="1509"/>
    <s v="Hridaan Bali"/>
    <n v="6"/>
    <x v="5"/>
    <n v="83749"/>
    <d v="2016-06-18T00:00:00"/>
    <x v="4"/>
    <n v="1"/>
    <n v="1"/>
    <n v="3"/>
  </r>
  <r>
    <n v="1510"/>
    <s v="Inaaya  Tandon"/>
    <n v="1"/>
    <x v="3"/>
    <n v="71809"/>
    <d v="2017-01-23T00:00:00"/>
    <x v="3"/>
    <n v="0"/>
    <n v="2"/>
    <n v="1"/>
  </r>
  <r>
    <n v="1511"/>
    <s v="Ehsaan Toor"/>
    <n v="2"/>
    <x v="1"/>
    <n v="38901"/>
    <d v="2017-06-12T00:00:00"/>
    <x v="1"/>
    <n v="1"/>
    <n v="1"/>
    <n v="3"/>
  </r>
  <r>
    <n v="1512"/>
    <s v="Anvi Dhar"/>
    <n v="2"/>
    <x v="10"/>
    <n v="36163"/>
    <d v="2017-08-19T00:00:00"/>
    <x v="1"/>
    <n v="1"/>
    <n v="0"/>
    <n v="0"/>
  </r>
  <r>
    <n v="1513"/>
    <s v="Parinaaz Chacko"/>
    <n v="3"/>
    <x v="8"/>
    <n v="116960"/>
    <d v="2025-02-06T00:00:00"/>
    <x v="5"/>
    <n v="4"/>
    <n v="1"/>
    <n v="3"/>
  </r>
  <r>
    <n v="1514"/>
    <s v="Amira Varkey"/>
    <n v="3"/>
    <x v="11"/>
    <n v="64602"/>
    <d v="2019-12-24T00:00:00"/>
    <x v="5"/>
    <n v="3"/>
    <n v="2"/>
    <n v="2"/>
  </r>
  <r>
    <n v="1515"/>
    <s v="Mehul Walia"/>
    <n v="3"/>
    <x v="13"/>
    <n v="88953"/>
    <d v="2020-11-08T00:00:00"/>
    <x v="5"/>
    <n v="4"/>
    <n v="0"/>
    <n v="3"/>
  </r>
  <r>
    <n v="1516"/>
    <s v="Chirag Bassi"/>
    <n v="6"/>
    <x v="5"/>
    <n v="108875"/>
    <d v="2017-07-15T00:00:00"/>
    <x v="4"/>
    <n v="0"/>
    <n v="1"/>
    <n v="5"/>
  </r>
  <r>
    <n v="1517"/>
    <s v="Lakshay Hans"/>
    <n v="2"/>
    <x v="1"/>
    <n v="55783"/>
    <d v="2020-03-28T00:00:00"/>
    <x v="1"/>
    <n v="1"/>
    <n v="2"/>
    <n v="2"/>
  </r>
  <r>
    <n v="1518"/>
    <s v="Samar Mahajan"/>
    <n v="1"/>
    <x v="9"/>
    <n v="38994"/>
    <d v="2018-06-11T00:00:00"/>
    <x v="3"/>
    <n v="2"/>
    <n v="3"/>
    <n v="1"/>
  </r>
  <r>
    <n v="1519"/>
    <s v="Indrans Subramanian"/>
    <n v="3"/>
    <x v="13"/>
    <n v="44253"/>
    <d v="2024-05-15T00:00:00"/>
    <x v="5"/>
    <n v="1"/>
    <n v="1"/>
    <n v="3"/>
  </r>
  <r>
    <n v="1520"/>
    <s v="Abram Bala"/>
    <n v="3"/>
    <x v="13"/>
    <n v="98808"/>
    <d v="2022-04-25T00:00:00"/>
    <x v="5"/>
    <n v="0"/>
    <n v="1"/>
    <n v="0"/>
  </r>
  <r>
    <n v="1521"/>
    <s v="Urvi Krish"/>
    <n v="5"/>
    <x v="2"/>
    <n v="65251"/>
    <d v="2018-11-04T00:00:00"/>
    <x v="2"/>
    <n v="2"/>
    <n v="5"/>
    <n v="4"/>
  </r>
  <r>
    <n v="1522"/>
    <s v="Indrajit Acharya"/>
    <n v="3"/>
    <x v="11"/>
    <n v="72205"/>
    <d v="2022-01-02T00:00:00"/>
    <x v="5"/>
    <n v="0"/>
    <n v="3"/>
    <n v="2"/>
  </r>
  <r>
    <n v="1523"/>
    <s v="Keya Jain"/>
    <n v="1"/>
    <x v="3"/>
    <n v="109101"/>
    <d v="2024-08-21T00:00:00"/>
    <x v="3"/>
    <n v="1"/>
    <n v="1"/>
    <n v="1"/>
  </r>
  <r>
    <n v="1524"/>
    <s v="Ranbir Din"/>
    <n v="2"/>
    <x v="10"/>
    <n v="79009"/>
    <d v="2018-07-18T00:00:00"/>
    <x v="1"/>
    <n v="2"/>
    <n v="1"/>
    <n v="1"/>
  </r>
  <r>
    <n v="1525"/>
    <s v="Ivana Swamy"/>
    <n v="6"/>
    <x v="12"/>
    <n v="86759"/>
    <d v="2020-08-17T00:00:00"/>
    <x v="4"/>
    <n v="1"/>
    <n v="2"/>
    <n v="3"/>
  </r>
  <r>
    <n v="1526"/>
    <s v="Sara Ramanathan"/>
    <n v="3"/>
    <x v="13"/>
    <n v="97296"/>
    <d v="2020-04-17T00:00:00"/>
    <x v="5"/>
    <n v="3"/>
    <n v="3"/>
    <n v="1"/>
  </r>
  <r>
    <n v="1527"/>
    <s v="Saira Vig"/>
    <n v="6"/>
    <x v="12"/>
    <n v="102702"/>
    <d v="2017-11-01T00:00:00"/>
    <x v="4"/>
    <n v="0"/>
    <n v="1"/>
    <n v="1"/>
  </r>
  <r>
    <n v="1528"/>
    <s v="Zara Mallick"/>
    <n v="3"/>
    <x v="8"/>
    <n v="89808"/>
    <d v="2021-10-25T00:00:00"/>
    <x v="5"/>
    <n v="1"/>
    <n v="2"/>
    <n v="1"/>
  </r>
  <r>
    <n v="1529"/>
    <s v="Madhup Saxena"/>
    <n v="1"/>
    <x v="6"/>
    <n v="63416"/>
    <d v="2022-09-25T00:00:00"/>
    <x v="3"/>
    <n v="4"/>
    <n v="4"/>
    <n v="0"/>
  </r>
  <r>
    <n v="1530"/>
    <s v="Rhea Dhillon"/>
    <n v="1"/>
    <x v="3"/>
    <n v="88673"/>
    <d v="2025-03-27T00:00:00"/>
    <x v="3"/>
    <n v="2"/>
    <n v="1"/>
    <n v="0"/>
  </r>
  <r>
    <n v="1531"/>
    <s v="Vardaniya Roy"/>
    <n v="1"/>
    <x v="9"/>
    <n v="67973"/>
    <d v="2016-07-05T00:00:00"/>
    <x v="3"/>
    <n v="1"/>
    <n v="4"/>
    <n v="1"/>
  </r>
  <r>
    <n v="1532"/>
    <s v="Miraan Ratti"/>
    <n v="2"/>
    <x v="10"/>
    <n v="97213"/>
    <d v="2024-01-20T00:00:00"/>
    <x v="1"/>
    <n v="5"/>
    <n v="0"/>
    <n v="1"/>
  </r>
  <r>
    <n v="1533"/>
    <s v="Prisha Sengupta"/>
    <n v="5"/>
    <x v="4"/>
    <n v="64702"/>
    <d v="2016-10-08T00:00:00"/>
    <x v="2"/>
    <n v="1"/>
    <n v="2"/>
    <n v="1"/>
  </r>
  <r>
    <n v="1534"/>
    <s v="Khushi Bora"/>
    <n v="2"/>
    <x v="1"/>
    <n v="86239"/>
    <d v="2020-07-26T00:00:00"/>
    <x v="1"/>
    <n v="0"/>
    <n v="0"/>
    <n v="2"/>
  </r>
  <r>
    <n v="1535"/>
    <s v="Lagan Khosla"/>
    <n v="1"/>
    <x v="6"/>
    <n v="45420"/>
    <d v="2020-02-24T00:00:00"/>
    <x v="3"/>
    <n v="0"/>
    <n v="0"/>
    <n v="2"/>
  </r>
  <r>
    <n v="1536"/>
    <s v="Ishaan Bala"/>
    <n v="2"/>
    <x v="1"/>
    <n v="53094"/>
    <d v="2018-04-04T00:00:00"/>
    <x v="1"/>
    <n v="3"/>
    <n v="3"/>
    <n v="2"/>
  </r>
  <r>
    <n v="1537"/>
    <s v="Jivika Lalla"/>
    <n v="5"/>
    <x v="2"/>
    <n v="73440"/>
    <d v="2019-08-10T00:00:00"/>
    <x v="2"/>
    <n v="1"/>
    <n v="3"/>
    <n v="2"/>
  </r>
  <r>
    <n v="1538"/>
    <s v="Veer Dewan"/>
    <n v="1"/>
    <x v="9"/>
    <n v="84834"/>
    <d v="2017-01-24T00:00:00"/>
    <x v="3"/>
    <n v="2"/>
    <n v="1"/>
    <n v="2"/>
  </r>
  <r>
    <n v="1539"/>
    <s v="Vardaniya Tank"/>
    <n v="5"/>
    <x v="2"/>
    <n v="45284"/>
    <d v="2016-12-05T00:00:00"/>
    <x v="2"/>
    <n v="8"/>
    <n v="2"/>
    <n v="1"/>
  </r>
  <r>
    <n v="1540"/>
    <s v="Shlok Mandal"/>
    <n v="6"/>
    <x v="5"/>
    <n v="89712"/>
    <d v="2016-01-26T00:00:00"/>
    <x v="4"/>
    <n v="1"/>
    <n v="1"/>
    <n v="1"/>
  </r>
  <r>
    <n v="1541"/>
    <s v="Vanya Shukla"/>
    <n v="3"/>
    <x v="13"/>
    <n v="86034"/>
    <d v="2020-09-14T00:00:00"/>
    <x v="5"/>
    <n v="3"/>
    <n v="1"/>
    <n v="0"/>
  </r>
  <r>
    <n v="1542"/>
    <s v="Hrishita Choudhry"/>
    <n v="6"/>
    <x v="12"/>
    <n v="44547"/>
    <d v="2025-05-25T00:00:00"/>
    <x v="4"/>
    <n v="0"/>
    <n v="1"/>
    <n v="1"/>
  </r>
  <r>
    <n v="1543"/>
    <s v="Samar Dash"/>
    <n v="6"/>
    <x v="5"/>
    <n v="101845"/>
    <d v="2021-07-07T00:00:00"/>
    <x v="4"/>
    <n v="2"/>
    <n v="5"/>
    <n v="0"/>
  </r>
  <r>
    <n v="1544"/>
    <s v="Ela Sheth"/>
    <n v="2"/>
    <x v="1"/>
    <n v="36712"/>
    <d v="2019-04-28T00:00:00"/>
    <x v="1"/>
    <n v="2"/>
    <n v="2"/>
    <n v="3"/>
  </r>
  <r>
    <n v="1545"/>
    <s v="Anya Garde"/>
    <n v="1"/>
    <x v="9"/>
    <n v="110627"/>
    <d v="2024-01-17T00:00:00"/>
    <x v="3"/>
    <n v="5"/>
    <n v="1"/>
    <n v="1"/>
  </r>
  <r>
    <n v="1546"/>
    <s v="Anahita Kamdar"/>
    <n v="3"/>
    <x v="13"/>
    <n v="85285"/>
    <d v="2020-09-03T00:00:00"/>
    <x v="5"/>
    <n v="2"/>
    <n v="1"/>
    <n v="3"/>
  </r>
  <r>
    <n v="1547"/>
    <s v="Anvi Barad"/>
    <n v="2"/>
    <x v="1"/>
    <n v="100069"/>
    <d v="2019-06-05T00:00:00"/>
    <x v="1"/>
    <n v="0"/>
    <n v="1"/>
    <n v="1"/>
  </r>
  <r>
    <n v="1548"/>
    <s v="Jhanvi Chand"/>
    <n v="3"/>
    <x v="8"/>
    <n v="51852"/>
    <d v="2019-02-09T00:00:00"/>
    <x v="5"/>
    <n v="3"/>
    <n v="1"/>
    <n v="1"/>
  </r>
  <r>
    <n v="1549"/>
    <s v="Krish Bawa"/>
    <n v="1"/>
    <x v="3"/>
    <n v="113181"/>
    <d v="2022-09-15T00:00:00"/>
    <x v="3"/>
    <n v="0"/>
    <n v="2"/>
    <n v="1"/>
  </r>
  <r>
    <n v="1550"/>
    <s v="Miraya Jain"/>
    <n v="5"/>
    <x v="4"/>
    <n v="45371"/>
    <d v="2016-12-14T00:00:00"/>
    <x v="2"/>
    <n v="1"/>
    <n v="3"/>
    <n v="3"/>
  </r>
  <r>
    <n v="1551"/>
    <s v="Raunak Kale"/>
    <n v="2"/>
    <x v="1"/>
    <n v="96689"/>
    <d v="2024-09-22T00:00:00"/>
    <x v="1"/>
    <n v="1"/>
    <n v="1"/>
    <n v="2"/>
  </r>
  <r>
    <n v="1552"/>
    <s v="Aaryahi Sankar"/>
    <n v="6"/>
    <x v="5"/>
    <n v="119564"/>
    <d v="2018-11-07T00:00:00"/>
    <x v="4"/>
    <n v="2"/>
    <n v="0"/>
    <n v="4"/>
  </r>
  <r>
    <n v="1553"/>
    <s v="Hunar Doctor"/>
    <n v="1"/>
    <x v="3"/>
    <n v="105590"/>
    <d v="2021-10-20T00:00:00"/>
    <x v="3"/>
    <n v="2"/>
    <n v="2"/>
    <n v="1"/>
  </r>
  <r>
    <n v="1554"/>
    <s v="Eva Bawa"/>
    <n v="4"/>
    <x v="7"/>
    <n v="104421"/>
    <d v="2017-10-09T00:00:00"/>
    <x v="0"/>
    <n v="0"/>
    <n v="3"/>
    <n v="2"/>
  </r>
  <r>
    <n v="1555"/>
    <s v="Shaan Kumer"/>
    <n v="5"/>
    <x v="2"/>
    <n v="37275"/>
    <d v="2020-07-16T00:00:00"/>
    <x v="2"/>
    <n v="4"/>
    <n v="1"/>
    <n v="0"/>
  </r>
  <r>
    <n v="1556"/>
    <s v="Taimur Bawa"/>
    <n v="1"/>
    <x v="9"/>
    <n v="100841"/>
    <d v="2021-02-28T00:00:00"/>
    <x v="3"/>
    <n v="0"/>
    <n v="4"/>
    <n v="1"/>
  </r>
  <r>
    <n v="1557"/>
    <s v="Vritika Warrior"/>
    <n v="1"/>
    <x v="6"/>
    <n v="41409"/>
    <d v="2016-04-25T00:00:00"/>
    <x v="3"/>
    <n v="1"/>
    <n v="5"/>
    <n v="0"/>
  </r>
  <r>
    <n v="1558"/>
    <s v="Eva Master"/>
    <n v="5"/>
    <x v="4"/>
    <n v="35251"/>
    <d v="2019-01-23T00:00:00"/>
    <x v="2"/>
    <n v="3"/>
    <n v="5"/>
    <n v="1"/>
  </r>
  <r>
    <n v="1559"/>
    <s v="Ranbir Sachdeva"/>
    <n v="3"/>
    <x v="8"/>
    <n v="33836"/>
    <d v="2021-11-28T00:00:00"/>
    <x v="5"/>
    <n v="3"/>
    <n v="2"/>
    <n v="2"/>
  </r>
  <r>
    <n v="1560"/>
    <s v="Bhavin Divan"/>
    <n v="1"/>
    <x v="3"/>
    <n v="76296"/>
    <d v="2022-07-05T00:00:00"/>
    <x v="3"/>
    <n v="2"/>
    <n v="2"/>
    <n v="0"/>
  </r>
  <r>
    <n v="1561"/>
    <s v="Jayant Sodhi"/>
    <n v="3"/>
    <x v="11"/>
    <n v="106020"/>
    <d v="2025-01-14T00:00:00"/>
    <x v="5"/>
    <n v="2"/>
    <n v="1"/>
    <n v="4"/>
  </r>
  <r>
    <n v="1562"/>
    <s v="Baiju Rajagopal"/>
    <n v="4"/>
    <x v="7"/>
    <n v="64183"/>
    <d v="2016-02-22T00:00:00"/>
    <x v="0"/>
    <n v="2"/>
    <n v="4"/>
    <n v="1"/>
  </r>
  <r>
    <n v="1563"/>
    <s v="Veer Vyas"/>
    <n v="5"/>
    <x v="4"/>
    <n v="72430"/>
    <d v="2018-06-04T00:00:00"/>
    <x v="2"/>
    <n v="2"/>
    <n v="3"/>
    <n v="3"/>
  </r>
  <r>
    <n v="1564"/>
    <s v="Tushar Varkey"/>
    <n v="4"/>
    <x v="0"/>
    <n v="62972"/>
    <d v="2023-07-11T00:00:00"/>
    <x v="0"/>
    <n v="2"/>
    <n v="4"/>
    <n v="2"/>
  </r>
  <r>
    <n v="1565"/>
    <s v="Ivan Hayer"/>
    <n v="6"/>
    <x v="12"/>
    <n v="37252"/>
    <d v="2019-03-17T00:00:00"/>
    <x v="4"/>
    <n v="0"/>
    <n v="0"/>
    <n v="3"/>
  </r>
  <r>
    <n v="1566"/>
    <s v="Yuvraj  Saraf"/>
    <n v="5"/>
    <x v="2"/>
    <n v="33639"/>
    <d v="2018-07-09T00:00:00"/>
    <x v="2"/>
    <n v="0"/>
    <n v="2"/>
    <n v="5"/>
  </r>
  <r>
    <n v="1567"/>
    <s v="Lakshit Bali"/>
    <n v="1"/>
    <x v="9"/>
    <n v="119215"/>
    <d v="2020-04-16T00:00:00"/>
    <x v="3"/>
    <n v="2"/>
    <n v="2"/>
    <n v="2"/>
  </r>
  <r>
    <n v="1568"/>
    <s v="Miraya Dua"/>
    <n v="2"/>
    <x v="10"/>
    <n v="68687"/>
    <d v="2023-07-30T00:00:00"/>
    <x v="1"/>
    <n v="0"/>
    <n v="3"/>
    <n v="2"/>
  </r>
  <r>
    <n v="1569"/>
    <s v="Bhavin Venkataraman"/>
    <n v="6"/>
    <x v="5"/>
    <n v="51541"/>
    <d v="2022-04-03T00:00:00"/>
    <x v="4"/>
    <n v="2"/>
    <n v="5"/>
    <n v="4"/>
  </r>
  <r>
    <n v="1570"/>
    <s v="Shamik Ahluwalia"/>
    <n v="2"/>
    <x v="1"/>
    <n v="47015"/>
    <d v="2021-06-01T00:00:00"/>
    <x v="1"/>
    <n v="0"/>
    <n v="3"/>
    <n v="2"/>
  </r>
  <r>
    <n v="1571"/>
    <s v="Indranil Gole"/>
    <n v="5"/>
    <x v="2"/>
    <n v="31669"/>
    <d v="2021-04-24T00:00:00"/>
    <x v="2"/>
    <n v="1"/>
    <n v="1"/>
    <n v="2"/>
  </r>
  <r>
    <n v="1572"/>
    <s v="Arhaan Rau"/>
    <n v="2"/>
    <x v="10"/>
    <n v="62090"/>
    <d v="2025-08-06T00:00:00"/>
    <x v="1"/>
    <n v="0"/>
    <n v="1"/>
    <n v="0"/>
  </r>
  <r>
    <n v="1573"/>
    <s v="Nehmat Gaba"/>
    <n v="3"/>
    <x v="8"/>
    <n v="88222"/>
    <d v="2023-04-17T00:00:00"/>
    <x v="5"/>
    <n v="0"/>
    <n v="1"/>
    <n v="3"/>
  </r>
  <r>
    <n v="1574"/>
    <s v="Yuvraj  Iyer"/>
    <n v="2"/>
    <x v="1"/>
    <n v="119202"/>
    <d v="2020-11-30T00:00:00"/>
    <x v="1"/>
    <n v="2"/>
    <n v="1"/>
    <n v="0"/>
  </r>
  <r>
    <n v="1575"/>
    <s v="Charvi Gour"/>
    <n v="4"/>
    <x v="0"/>
    <n v="40694"/>
    <d v="2018-06-28T00:00:00"/>
    <x v="0"/>
    <n v="2"/>
    <n v="1"/>
    <n v="0"/>
  </r>
  <r>
    <n v="1576"/>
    <s v="Anvi Sandhu"/>
    <n v="1"/>
    <x v="6"/>
    <n v="40050"/>
    <d v="2018-10-24T00:00:00"/>
    <x v="3"/>
    <n v="2"/>
    <n v="2"/>
    <n v="1"/>
  </r>
  <r>
    <n v="1577"/>
    <s v="Himmat Basu"/>
    <n v="6"/>
    <x v="5"/>
    <n v="35292"/>
    <d v="2022-06-25T00:00:00"/>
    <x v="4"/>
    <n v="0"/>
    <n v="4"/>
    <n v="2"/>
  </r>
  <r>
    <n v="1578"/>
    <s v="Vihaan Mani"/>
    <n v="6"/>
    <x v="5"/>
    <n v="108210"/>
    <d v="2017-10-05T00:00:00"/>
    <x v="4"/>
    <n v="4"/>
    <n v="2"/>
    <n v="1"/>
  </r>
  <r>
    <n v="1579"/>
    <s v="Reyansh Bose"/>
    <n v="2"/>
    <x v="1"/>
    <n v="116649"/>
    <d v="2016-01-08T00:00:00"/>
    <x v="1"/>
    <n v="2"/>
    <n v="5"/>
    <n v="2"/>
  </r>
  <r>
    <n v="1580"/>
    <s v="Farhan Ray"/>
    <n v="6"/>
    <x v="12"/>
    <n v="44075"/>
    <d v="2018-07-28T00:00:00"/>
    <x v="4"/>
    <n v="2"/>
    <n v="1"/>
    <n v="0"/>
  </r>
  <r>
    <n v="1581"/>
    <s v="Lavanya Cherian"/>
    <n v="3"/>
    <x v="8"/>
    <n v="62476"/>
    <d v="2025-02-18T00:00:00"/>
    <x v="5"/>
    <n v="1"/>
    <n v="1"/>
    <n v="0"/>
  </r>
  <r>
    <n v="1582"/>
    <s v="Lavanya Rau"/>
    <n v="5"/>
    <x v="4"/>
    <n v="59606"/>
    <d v="2025-01-18T00:00:00"/>
    <x v="2"/>
    <n v="2"/>
    <n v="0"/>
    <n v="1"/>
  </r>
  <r>
    <n v="1583"/>
    <s v="Advik Toor"/>
    <n v="6"/>
    <x v="5"/>
    <n v="111668"/>
    <d v="2015-11-14T00:00:00"/>
    <x v="4"/>
    <n v="1"/>
    <n v="3"/>
    <n v="1"/>
  </r>
  <r>
    <n v="1584"/>
    <s v="Rasha Desai"/>
    <n v="4"/>
    <x v="7"/>
    <n v="77010"/>
    <d v="2020-03-28T00:00:00"/>
    <x v="0"/>
    <n v="1"/>
    <n v="1"/>
    <n v="0"/>
  </r>
  <r>
    <n v="1585"/>
    <s v="Faiyaz Thaker"/>
    <n v="1"/>
    <x v="9"/>
    <n v="102338"/>
    <d v="2016-08-28T00:00:00"/>
    <x v="3"/>
    <n v="1"/>
    <n v="0"/>
    <n v="1"/>
  </r>
  <r>
    <n v="1586"/>
    <s v="Baiju Sarin"/>
    <n v="5"/>
    <x v="4"/>
    <n v="113678"/>
    <d v="2023-06-21T00:00:00"/>
    <x v="2"/>
    <n v="1"/>
    <n v="0"/>
    <n v="4"/>
  </r>
  <r>
    <n v="1587"/>
    <s v="Aradhya Warrior"/>
    <n v="5"/>
    <x v="2"/>
    <n v="101049"/>
    <d v="2016-12-26T00:00:00"/>
    <x v="2"/>
    <n v="4"/>
    <n v="1"/>
    <n v="2"/>
  </r>
  <r>
    <n v="1588"/>
    <s v="Advik Raval"/>
    <n v="2"/>
    <x v="1"/>
    <n v="73966"/>
    <d v="2023-06-28T00:00:00"/>
    <x v="1"/>
    <n v="1"/>
    <n v="1"/>
    <n v="1"/>
  </r>
  <r>
    <n v="1589"/>
    <s v="Lakshit Dutt"/>
    <n v="6"/>
    <x v="12"/>
    <n v="91359"/>
    <d v="2022-06-09T00:00:00"/>
    <x v="4"/>
    <n v="1"/>
    <n v="1"/>
    <n v="1"/>
  </r>
  <r>
    <n v="1590"/>
    <s v="Shayak Sengupta"/>
    <n v="6"/>
    <x v="12"/>
    <n v="117932"/>
    <d v="2024-09-06T00:00:00"/>
    <x v="4"/>
    <n v="1"/>
    <n v="0"/>
    <n v="2"/>
  </r>
  <r>
    <n v="1591"/>
    <s v="Kavya Sangha"/>
    <n v="1"/>
    <x v="9"/>
    <n v="70156"/>
    <d v="2024-06-26T00:00:00"/>
    <x v="3"/>
    <n v="0"/>
    <n v="2"/>
    <n v="1"/>
  </r>
  <r>
    <n v="1592"/>
    <s v="Aarav Verma"/>
    <n v="1"/>
    <x v="6"/>
    <n v="87601"/>
    <d v="2021-11-03T00:00:00"/>
    <x v="3"/>
    <n v="1"/>
    <n v="3"/>
    <n v="2"/>
  </r>
  <r>
    <n v="1593"/>
    <s v="Ritvik Zachariah"/>
    <n v="6"/>
    <x v="12"/>
    <n v="33045"/>
    <d v="2024-01-19T00:00:00"/>
    <x v="4"/>
    <n v="1"/>
    <n v="1"/>
    <n v="1"/>
  </r>
  <r>
    <n v="1594"/>
    <s v="Aaina Bava"/>
    <n v="1"/>
    <x v="6"/>
    <n v="64618"/>
    <d v="2019-07-10T00:00:00"/>
    <x v="3"/>
    <n v="1"/>
    <n v="0"/>
    <n v="2"/>
  </r>
  <r>
    <n v="1595"/>
    <s v="Ira Anne"/>
    <n v="3"/>
    <x v="13"/>
    <n v="81580"/>
    <d v="2015-11-22T00:00:00"/>
    <x v="5"/>
    <n v="3"/>
    <n v="1"/>
    <n v="0"/>
  </r>
  <r>
    <n v="1596"/>
    <s v="Anvi Sridhar"/>
    <n v="6"/>
    <x v="12"/>
    <n v="36326"/>
    <d v="2023-12-19T00:00:00"/>
    <x v="4"/>
    <n v="0"/>
    <n v="1"/>
    <n v="2"/>
  </r>
  <r>
    <n v="1597"/>
    <s v="Yasmin Sarma"/>
    <n v="1"/>
    <x v="3"/>
    <n v="107197"/>
    <d v="2022-07-31T00:00:00"/>
    <x v="3"/>
    <n v="0"/>
    <n v="0"/>
    <n v="1"/>
  </r>
  <r>
    <n v="1598"/>
    <s v="Yuvaan Chand"/>
    <n v="1"/>
    <x v="6"/>
    <n v="111968"/>
    <d v="2025-08-19T00:00:00"/>
    <x v="3"/>
    <n v="3"/>
    <n v="2"/>
    <n v="3"/>
  </r>
  <r>
    <n v="1599"/>
    <s v="Rati Varghese"/>
    <n v="5"/>
    <x v="2"/>
    <n v="92236"/>
    <d v="2018-11-08T00:00:00"/>
    <x v="2"/>
    <n v="1"/>
    <n v="0"/>
    <n v="2"/>
  </r>
  <r>
    <n v="1600"/>
    <s v="Aaryahi Bhatnagar"/>
    <n v="2"/>
    <x v="1"/>
    <n v="78794"/>
    <d v="2023-08-27T00:00:00"/>
    <x v="1"/>
    <n v="2"/>
    <n v="0"/>
    <n v="0"/>
  </r>
  <r>
    <n v="1601"/>
    <s v="Ela Bajwa"/>
    <n v="4"/>
    <x v="7"/>
    <n v="90886"/>
    <d v="2020-01-06T00:00:00"/>
    <x v="0"/>
    <n v="6"/>
    <n v="2"/>
    <n v="0"/>
  </r>
  <r>
    <n v="1602"/>
    <s v="Romil Bahri"/>
    <n v="4"/>
    <x v="7"/>
    <n v="50641"/>
    <d v="2024-06-23T00:00:00"/>
    <x v="0"/>
    <n v="1"/>
    <n v="2"/>
    <n v="5"/>
  </r>
  <r>
    <n v="1603"/>
    <s v="Advika Srinivas"/>
    <n v="6"/>
    <x v="5"/>
    <n v="102407"/>
    <d v="2020-04-06T00:00:00"/>
    <x v="4"/>
    <n v="2"/>
    <n v="1"/>
    <n v="1"/>
  </r>
  <r>
    <n v="1604"/>
    <s v="Shayak Reddy"/>
    <n v="5"/>
    <x v="2"/>
    <n v="106870"/>
    <d v="2020-09-22T00:00:00"/>
    <x v="2"/>
    <n v="2"/>
    <n v="0"/>
    <n v="3"/>
  </r>
  <r>
    <n v="1605"/>
    <s v="Tejas Tella"/>
    <n v="1"/>
    <x v="9"/>
    <n v="42788"/>
    <d v="2021-08-13T00:00:00"/>
    <x v="3"/>
    <n v="1"/>
    <n v="3"/>
    <n v="2"/>
  </r>
  <r>
    <n v="1606"/>
    <s v="Samarth Dhar"/>
    <n v="6"/>
    <x v="5"/>
    <n v="52906"/>
    <d v="2024-05-17T00:00:00"/>
    <x v="4"/>
    <n v="0"/>
    <n v="4"/>
    <n v="0"/>
  </r>
  <r>
    <n v="1607"/>
    <s v="Ritvik Kaul"/>
    <n v="4"/>
    <x v="7"/>
    <n v="111944"/>
    <d v="2017-04-25T00:00:00"/>
    <x v="0"/>
    <n v="1"/>
    <n v="3"/>
    <n v="2"/>
  </r>
  <r>
    <n v="1608"/>
    <s v="Piya Johal"/>
    <n v="2"/>
    <x v="10"/>
    <n v="58315"/>
    <d v="2016-10-19T00:00:00"/>
    <x v="1"/>
    <n v="3"/>
    <n v="1"/>
    <n v="0"/>
  </r>
  <r>
    <n v="1609"/>
    <s v="Stuvan Buch"/>
    <n v="2"/>
    <x v="1"/>
    <n v="83015"/>
    <d v="2019-11-29T00:00:00"/>
    <x v="1"/>
    <n v="0"/>
    <n v="0"/>
    <n v="2"/>
  </r>
  <r>
    <n v="1610"/>
    <s v="Kanav Rajagopalan"/>
    <n v="2"/>
    <x v="1"/>
    <n v="60000"/>
    <d v="2021-10-11T00:00:00"/>
    <x v="1"/>
    <n v="3"/>
    <n v="1"/>
    <n v="0"/>
  </r>
  <r>
    <n v="1611"/>
    <s v="Prerak Bhavsar"/>
    <n v="5"/>
    <x v="2"/>
    <n v="108278"/>
    <d v="2023-01-01T00:00:00"/>
    <x v="2"/>
    <n v="0"/>
    <n v="2"/>
    <n v="3"/>
  </r>
  <r>
    <n v="1612"/>
    <s v="Kismat Rout"/>
    <n v="2"/>
    <x v="10"/>
    <n v="76989"/>
    <d v="2024-12-08T00:00:00"/>
    <x v="1"/>
    <n v="0"/>
    <n v="3"/>
    <n v="1"/>
  </r>
  <r>
    <n v="1613"/>
    <s v="Kismat Keer"/>
    <n v="3"/>
    <x v="11"/>
    <n v="113452"/>
    <d v="2017-09-13T00:00:00"/>
    <x v="5"/>
    <n v="1"/>
    <n v="1"/>
    <n v="3"/>
  </r>
  <r>
    <n v="1614"/>
    <s v="Purab Karan"/>
    <n v="5"/>
    <x v="4"/>
    <n v="75782"/>
    <d v="2019-05-04T00:00:00"/>
    <x v="2"/>
    <n v="1"/>
    <n v="1"/>
    <n v="3"/>
  </r>
  <r>
    <n v="1615"/>
    <s v="Pranay Bal"/>
    <n v="1"/>
    <x v="3"/>
    <n v="79660"/>
    <d v="2016-02-10T00:00:00"/>
    <x v="3"/>
    <n v="1"/>
    <n v="5"/>
    <n v="0"/>
  </r>
  <r>
    <n v="1616"/>
    <s v="Miraan Malhotra"/>
    <n v="6"/>
    <x v="12"/>
    <n v="54812"/>
    <d v="2018-10-17T00:00:00"/>
    <x v="4"/>
    <n v="2"/>
    <n v="1"/>
    <n v="2"/>
  </r>
  <r>
    <n v="1617"/>
    <s v="Ritvik Chad"/>
    <n v="4"/>
    <x v="0"/>
    <n v="40477"/>
    <d v="2017-12-07T00:00:00"/>
    <x v="0"/>
    <n v="2"/>
    <n v="3"/>
    <n v="3"/>
  </r>
  <r>
    <n v="1618"/>
    <s v="Ishita Tiwari"/>
    <n v="1"/>
    <x v="9"/>
    <n v="65667"/>
    <d v="2019-08-20T00:00:00"/>
    <x v="3"/>
    <n v="4"/>
    <n v="1"/>
    <n v="3"/>
  </r>
  <r>
    <n v="1619"/>
    <s v="Kavya Char"/>
    <n v="6"/>
    <x v="5"/>
    <n v="44870"/>
    <d v="2025-07-04T00:00:00"/>
    <x v="4"/>
    <n v="1"/>
    <n v="0"/>
    <n v="3"/>
  </r>
  <r>
    <n v="1620"/>
    <s v="Indrans Kade"/>
    <n v="2"/>
    <x v="10"/>
    <n v="60704"/>
    <d v="2023-01-05T00:00:00"/>
    <x v="1"/>
    <n v="2"/>
    <n v="0"/>
    <n v="2"/>
  </r>
  <r>
    <n v="1621"/>
    <s v="Indrajit Jha"/>
    <n v="2"/>
    <x v="1"/>
    <n v="86401"/>
    <d v="2018-01-23T00:00:00"/>
    <x v="1"/>
    <n v="1"/>
    <n v="3"/>
    <n v="2"/>
  </r>
  <r>
    <n v="1622"/>
    <s v="Taran Kamdar"/>
    <n v="2"/>
    <x v="10"/>
    <n v="40450"/>
    <d v="2024-07-18T00:00:00"/>
    <x v="1"/>
    <n v="1"/>
    <n v="1"/>
    <n v="1"/>
  </r>
  <r>
    <n v="1623"/>
    <s v="Samaira Kashyap"/>
    <n v="5"/>
    <x v="4"/>
    <n v="65528"/>
    <d v="2025-01-25T00:00:00"/>
    <x v="2"/>
    <n v="8"/>
    <n v="1"/>
    <n v="2"/>
  </r>
  <r>
    <n v="1624"/>
    <s v="Kashvi Doctor"/>
    <n v="6"/>
    <x v="12"/>
    <n v="77290"/>
    <d v="2020-03-27T00:00:00"/>
    <x v="4"/>
    <n v="3"/>
    <n v="2"/>
    <n v="3"/>
  </r>
  <r>
    <n v="1625"/>
    <s v="Ira Magar"/>
    <n v="4"/>
    <x v="7"/>
    <n v="97464"/>
    <d v="2025-03-05T00:00:00"/>
    <x v="0"/>
    <n v="0"/>
    <n v="1"/>
    <n v="3"/>
  </r>
  <r>
    <n v="1626"/>
    <s v="Kashvi Yadav"/>
    <n v="1"/>
    <x v="3"/>
    <n v="101915"/>
    <d v="2021-08-28T00:00:00"/>
    <x v="3"/>
    <n v="2"/>
    <n v="5"/>
    <n v="4"/>
  </r>
  <r>
    <n v="1627"/>
    <s v="Gatik Chawla"/>
    <n v="4"/>
    <x v="7"/>
    <n v="79024"/>
    <d v="2020-04-20T00:00:00"/>
    <x v="0"/>
    <n v="1"/>
    <n v="1"/>
    <n v="4"/>
  </r>
  <r>
    <n v="1628"/>
    <s v="Adah Bhatti"/>
    <n v="4"/>
    <x v="0"/>
    <n v="46935"/>
    <d v="2022-05-31T00:00:00"/>
    <x v="0"/>
    <n v="1"/>
    <n v="0"/>
    <n v="2"/>
  </r>
  <r>
    <n v="1629"/>
    <s v="Jhanvi Khosla"/>
    <n v="4"/>
    <x v="7"/>
    <n v="59708"/>
    <d v="2025-03-13T00:00:00"/>
    <x v="0"/>
    <n v="2"/>
    <n v="1"/>
    <n v="2"/>
  </r>
  <r>
    <n v="1630"/>
    <s v="Mannat Keer"/>
    <n v="6"/>
    <x v="5"/>
    <n v="89293"/>
    <d v="2016-08-15T00:00:00"/>
    <x v="4"/>
    <n v="2"/>
    <n v="3"/>
    <n v="2"/>
  </r>
  <r>
    <n v="1631"/>
    <s v="Shray Sani"/>
    <n v="1"/>
    <x v="6"/>
    <n v="101966"/>
    <d v="2019-02-25T00:00:00"/>
    <x v="3"/>
    <n v="2"/>
    <n v="2"/>
    <n v="0"/>
  </r>
  <r>
    <n v="1632"/>
    <s v="Zain Varkey"/>
    <n v="1"/>
    <x v="3"/>
    <n v="83347"/>
    <d v="2020-02-14T00:00:00"/>
    <x v="3"/>
    <n v="4"/>
    <n v="2"/>
    <n v="4"/>
  </r>
  <r>
    <n v="1633"/>
    <s v="Emir Sharaf"/>
    <n v="2"/>
    <x v="1"/>
    <n v="40561"/>
    <d v="2020-03-23T00:00:00"/>
    <x v="1"/>
    <n v="2"/>
    <n v="2"/>
    <n v="3"/>
  </r>
  <r>
    <n v="1634"/>
    <s v="Prisha Kapur"/>
    <n v="1"/>
    <x v="9"/>
    <n v="48154"/>
    <d v="2016-01-24T00:00:00"/>
    <x v="3"/>
    <n v="1"/>
    <n v="2"/>
    <n v="0"/>
  </r>
  <r>
    <n v="1635"/>
    <s v="Ehsaan Kulkarni"/>
    <n v="6"/>
    <x v="12"/>
    <n v="107598"/>
    <d v="2018-11-08T00:00:00"/>
    <x v="4"/>
    <n v="4"/>
    <n v="0"/>
    <n v="2"/>
  </r>
  <r>
    <n v="1636"/>
    <s v="Nitya Solanki"/>
    <n v="5"/>
    <x v="2"/>
    <n v="57261"/>
    <d v="2019-03-09T00:00:00"/>
    <x v="2"/>
    <n v="3"/>
    <n v="3"/>
    <n v="2"/>
  </r>
  <r>
    <n v="1637"/>
    <s v="Aniruddh Bandi"/>
    <n v="1"/>
    <x v="6"/>
    <n v="83949"/>
    <d v="2020-10-20T00:00:00"/>
    <x v="3"/>
    <n v="1"/>
    <n v="2"/>
    <n v="2"/>
  </r>
  <r>
    <n v="1638"/>
    <s v="Ojas Buch"/>
    <n v="1"/>
    <x v="9"/>
    <n v="107096"/>
    <d v="2025-03-18T00:00:00"/>
    <x v="3"/>
    <n v="2"/>
    <n v="3"/>
    <n v="0"/>
  </r>
  <r>
    <n v="1639"/>
    <s v="Nitya Sastry"/>
    <n v="4"/>
    <x v="7"/>
    <n v="85374"/>
    <d v="2024-03-02T00:00:00"/>
    <x v="0"/>
    <n v="1"/>
    <n v="0"/>
    <n v="3"/>
  </r>
  <r>
    <n v="1640"/>
    <s v="Samarth Sehgal"/>
    <n v="5"/>
    <x v="2"/>
    <n v="35896"/>
    <d v="2022-12-16T00:00:00"/>
    <x v="2"/>
    <n v="2"/>
    <n v="0"/>
    <n v="2"/>
  </r>
  <r>
    <n v="1641"/>
    <s v="Abram Bali"/>
    <n v="4"/>
    <x v="7"/>
    <n v="59476"/>
    <d v="2024-09-06T00:00:00"/>
    <x v="0"/>
    <n v="0"/>
    <n v="2"/>
    <n v="3"/>
  </r>
  <r>
    <n v="1642"/>
    <s v="Aniruddh Manne"/>
    <n v="2"/>
    <x v="1"/>
    <n v="45774"/>
    <d v="2021-09-11T00:00:00"/>
    <x v="1"/>
    <n v="1"/>
    <n v="0"/>
    <n v="0"/>
  </r>
  <r>
    <n v="1643"/>
    <s v="Arnav Seth"/>
    <n v="5"/>
    <x v="2"/>
    <n v="94015"/>
    <d v="2020-02-14T00:00:00"/>
    <x v="2"/>
    <n v="2"/>
    <n v="3"/>
    <n v="0"/>
  </r>
  <r>
    <n v="1644"/>
    <s v="Shray Setty"/>
    <n v="3"/>
    <x v="11"/>
    <n v="118113"/>
    <d v="2021-06-12T00:00:00"/>
    <x v="5"/>
    <n v="1"/>
    <n v="2"/>
    <n v="0"/>
  </r>
  <r>
    <n v="1645"/>
    <s v="Yuvraj  Lal"/>
    <n v="3"/>
    <x v="13"/>
    <n v="93703"/>
    <d v="2022-08-16T00:00:00"/>
    <x v="5"/>
    <n v="2"/>
    <n v="3"/>
    <n v="1"/>
  </r>
  <r>
    <n v="1646"/>
    <s v="Tejas Badal"/>
    <n v="1"/>
    <x v="9"/>
    <n v="60459"/>
    <d v="2024-07-20T00:00:00"/>
    <x v="3"/>
    <n v="1"/>
    <n v="0"/>
    <n v="0"/>
  </r>
  <r>
    <n v="1647"/>
    <s v="Kiara Sankar"/>
    <n v="5"/>
    <x v="4"/>
    <n v="119918"/>
    <d v="2016-11-19T00:00:00"/>
    <x v="2"/>
    <n v="2"/>
    <n v="1"/>
    <n v="0"/>
  </r>
  <r>
    <n v="1648"/>
    <s v="Charvi Sagar"/>
    <n v="6"/>
    <x v="12"/>
    <n v="62857"/>
    <d v="2018-02-28T00:00:00"/>
    <x v="4"/>
    <n v="2"/>
    <n v="2"/>
    <n v="2"/>
  </r>
  <r>
    <n v="1649"/>
    <s v="Dhanush Rau"/>
    <n v="6"/>
    <x v="12"/>
    <n v="74178"/>
    <d v="2025-02-05T00:00:00"/>
    <x v="4"/>
    <n v="2"/>
    <n v="1"/>
    <n v="2"/>
  </r>
  <r>
    <n v="1650"/>
    <s v="Lakshit Ramaswamy"/>
    <n v="4"/>
    <x v="7"/>
    <n v="82220"/>
    <d v="2016-11-08T00:00:00"/>
    <x v="0"/>
    <n v="0"/>
    <n v="2"/>
    <n v="3"/>
  </r>
  <r>
    <n v="1651"/>
    <s v="Badal Dhawan"/>
    <n v="6"/>
    <x v="5"/>
    <n v="67482"/>
    <d v="2025-07-07T00:00:00"/>
    <x v="4"/>
    <n v="1"/>
    <n v="0"/>
    <n v="4"/>
  </r>
  <r>
    <n v="1652"/>
    <s v="Alisha Arora"/>
    <n v="6"/>
    <x v="5"/>
    <n v="84278"/>
    <d v="2025-02-09T00:00:00"/>
    <x v="4"/>
    <n v="3"/>
    <n v="2"/>
    <n v="0"/>
  </r>
  <r>
    <n v="1653"/>
    <s v="Emir Banik"/>
    <n v="4"/>
    <x v="7"/>
    <n v="45606"/>
    <d v="2016-12-31T00:00:00"/>
    <x v="0"/>
    <n v="0"/>
    <n v="1"/>
    <n v="4"/>
  </r>
  <r>
    <n v="1654"/>
    <s v="Vritika Issac"/>
    <n v="2"/>
    <x v="10"/>
    <n v="106326"/>
    <d v="2022-12-25T00:00:00"/>
    <x v="1"/>
    <n v="2"/>
    <n v="1"/>
    <n v="2"/>
  </r>
  <r>
    <n v="1655"/>
    <s v="Anvi Chad"/>
    <n v="6"/>
    <x v="12"/>
    <n v="50503"/>
    <d v="2017-06-18T00:00:00"/>
    <x v="4"/>
    <n v="2"/>
    <n v="2"/>
    <n v="3"/>
  </r>
  <r>
    <n v="1656"/>
    <s v="Divij Barman"/>
    <n v="2"/>
    <x v="10"/>
    <n v="33115"/>
    <d v="2024-07-07T00:00:00"/>
    <x v="1"/>
    <n v="3"/>
    <n v="1"/>
    <n v="1"/>
  </r>
  <r>
    <n v="1657"/>
    <s v="Myra Saran"/>
    <n v="6"/>
    <x v="5"/>
    <n v="74340"/>
    <d v="2024-11-02T00:00:00"/>
    <x v="4"/>
    <n v="2"/>
    <n v="1"/>
    <n v="1"/>
  </r>
  <r>
    <n v="1658"/>
    <s v="Samar Aggarwal"/>
    <n v="6"/>
    <x v="12"/>
    <n v="60099"/>
    <d v="2019-10-15T00:00:00"/>
    <x v="4"/>
    <n v="2"/>
    <n v="2"/>
    <n v="1"/>
  </r>
  <r>
    <n v="1659"/>
    <s v="Samar Balan"/>
    <n v="3"/>
    <x v="8"/>
    <n v="84418"/>
    <d v="2019-04-23T00:00:00"/>
    <x v="5"/>
    <n v="2"/>
    <n v="1"/>
    <n v="0"/>
  </r>
  <r>
    <n v="1660"/>
    <s v="Zoya Grover"/>
    <n v="2"/>
    <x v="10"/>
    <n v="31714"/>
    <d v="2019-06-19T00:00:00"/>
    <x v="1"/>
    <n v="6"/>
    <n v="3"/>
    <n v="2"/>
  </r>
  <r>
    <n v="1661"/>
    <s v="Dhanush Biswas"/>
    <n v="2"/>
    <x v="1"/>
    <n v="73911"/>
    <d v="2022-04-12T00:00:00"/>
    <x v="1"/>
    <n v="2"/>
    <n v="0"/>
    <n v="2"/>
  </r>
  <r>
    <n v="1662"/>
    <s v="Kabir Kulkarni"/>
    <n v="6"/>
    <x v="12"/>
    <n v="75145"/>
    <d v="2021-07-17T00:00:00"/>
    <x v="4"/>
    <n v="1"/>
    <n v="0"/>
    <n v="1"/>
  </r>
  <r>
    <n v="1663"/>
    <s v="Mamooty Sawhney"/>
    <n v="6"/>
    <x v="5"/>
    <n v="32959"/>
    <d v="2023-02-27T00:00:00"/>
    <x v="4"/>
    <n v="2"/>
    <n v="3"/>
    <n v="4"/>
  </r>
  <r>
    <n v="1664"/>
    <s v="Madhup Rattan"/>
    <n v="4"/>
    <x v="7"/>
    <n v="75585"/>
    <d v="2018-04-05T00:00:00"/>
    <x v="0"/>
    <n v="1"/>
    <n v="2"/>
    <n v="3"/>
  </r>
  <r>
    <n v="1665"/>
    <s v="Lakshit Zachariah"/>
    <n v="2"/>
    <x v="1"/>
    <n v="32573"/>
    <d v="2024-08-19T00:00:00"/>
    <x v="1"/>
    <n v="1"/>
    <n v="2"/>
    <n v="1"/>
  </r>
  <r>
    <n v="1666"/>
    <s v="Amani Date"/>
    <n v="3"/>
    <x v="13"/>
    <n v="62599"/>
    <d v="2022-07-20T00:00:00"/>
    <x v="5"/>
    <n v="0"/>
    <n v="1"/>
    <n v="2"/>
  </r>
  <r>
    <n v="1667"/>
    <s v="Parinaaz Ramanathan"/>
    <n v="2"/>
    <x v="1"/>
    <n v="81853"/>
    <d v="2021-07-28T00:00:00"/>
    <x v="1"/>
    <n v="5"/>
    <n v="1"/>
    <n v="4"/>
  </r>
  <r>
    <n v="1668"/>
    <s v="Neysa Kumar"/>
    <n v="2"/>
    <x v="10"/>
    <n v="117102"/>
    <d v="2016-04-14T00:00:00"/>
    <x v="1"/>
    <n v="2"/>
    <n v="0"/>
    <n v="3"/>
  </r>
  <r>
    <n v="1669"/>
    <s v="Shalv Dalal"/>
    <n v="1"/>
    <x v="9"/>
    <n v="54311"/>
    <d v="2019-11-09T00:00:00"/>
    <x v="3"/>
    <n v="3"/>
    <n v="2"/>
    <n v="2"/>
  </r>
  <r>
    <n v="1670"/>
    <s v="Rasha Sabharwal"/>
    <n v="5"/>
    <x v="4"/>
    <n v="45938"/>
    <d v="2023-01-01T00:00:00"/>
    <x v="2"/>
    <n v="0"/>
    <n v="2"/>
    <n v="2"/>
  </r>
  <r>
    <n v="1671"/>
    <s v="Sana Sani"/>
    <n v="1"/>
    <x v="9"/>
    <n v="90918"/>
    <d v="2025-05-01T00:00:00"/>
    <x v="3"/>
    <n v="3"/>
    <n v="1"/>
    <n v="2"/>
  </r>
  <r>
    <n v="1672"/>
    <s v="Priyansh Talwar"/>
    <n v="1"/>
    <x v="9"/>
    <n v="60143"/>
    <d v="2024-03-19T00:00:00"/>
    <x v="3"/>
    <n v="2"/>
    <n v="2"/>
    <n v="3"/>
  </r>
  <r>
    <n v="1673"/>
    <s v="Indrans Halder"/>
    <n v="3"/>
    <x v="13"/>
    <n v="36669"/>
    <d v="2021-06-22T00:00:00"/>
    <x v="5"/>
    <n v="2"/>
    <n v="0"/>
    <n v="2"/>
  </r>
  <r>
    <n v="1674"/>
    <s v="Purab Kohli"/>
    <n v="3"/>
    <x v="13"/>
    <n v="94673"/>
    <d v="2017-12-06T00:00:00"/>
    <x v="5"/>
    <n v="1"/>
    <n v="1"/>
    <n v="2"/>
  </r>
  <r>
    <n v="1675"/>
    <s v="Bhavin Krishna"/>
    <n v="2"/>
    <x v="1"/>
    <n v="42563"/>
    <d v="2016-09-23T00:00:00"/>
    <x v="1"/>
    <n v="4"/>
    <n v="3"/>
    <n v="5"/>
  </r>
  <r>
    <n v="1676"/>
    <s v="Tushar Saha"/>
    <n v="6"/>
    <x v="12"/>
    <n v="90567"/>
    <d v="2017-09-04T00:00:00"/>
    <x v="4"/>
    <n v="4"/>
    <n v="0"/>
    <n v="2"/>
  </r>
  <r>
    <n v="1677"/>
    <s v="Shray Joshi"/>
    <n v="1"/>
    <x v="6"/>
    <n v="37240"/>
    <d v="2018-04-11T00:00:00"/>
    <x v="3"/>
    <n v="2"/>
    <n v="2"/>
    <n v="1"/>
  </r>
  <r>
    <n v="1678"/>
    <s v="Urvi Savant"/>
    <n v="5"/>
    <x v="4"/>
    <n v="72138"/>
    <d v="2018-01-14T00:00:00"/>
    <x v="2"/>
    <n v="2"/>
    <n v="4"/>
    <n v="2"/>
  </r>
  <r>
    <n v="1679"/>
    <s v="Vaibhav Kothari"/>
    <n v="4"/>
    <x v="0"/>
    <n v="51279"/>
    <d v="2020-11-10T00:00:00"/>
    <x v="0"/>
    <n v="0"/>
    <n v="2"/>
    <n v="3"/>
  </r>
  <r>
    <n v="1680"/>
    <s v="Hridaan Ben"/>
    <n v="3"/>
    <x v="8"/>
    <n v="85623"/>
    <d v="2016-08-24T00:00:00"/>
    <x v="5"/>
    <n v="3"/>
    <n v="1"/>
    <n v="3"/>
  </r>
  <r>
    <n v="1681"/>
    <s v="Saira Wali"/>
    <n v="2"/>
    <x v="1"/>
    <n v="99349"/>
    <d v="2022-10-20T00:00:00"/>
    <x v="1"/>
    <n v="1"/>
    <n v="1"/>
    <n v="0"/>
  </r>
  <r>
    <n v="1682"/>
    <s v="Aaina Majumdar"/>
    <n v="6"/>
    <x v="12"/>
    <n v="82715"/>
    <d v="2016-09-07T00:00:00"/>
    <x v="4"/>
    <n v="2"/>
    <n v="1"/>
    <n v="1"/>
  </r>
  <r>
    <n v="1683"/>
    <s v="Alisha Ratti"/>
    <n v="1"/>
    <x v="6"/>
    <n v="69175"/>
    <d v="2017-01-31T00:00:00"/>
    <x v="3"/>
    <n v="0"/>
    <n v="1"/>
    <n v="2"/>
  </r>
  <r>
    <n v="1684"/>
    <s v="Miraan Chanda"/>
    <n v="2"/>
    <x v="10"/>
    <n v="45704"/>
    <d v="2022-08-10T00:00:00"/>
    <x v="1"/>
    <n v="2"/>
    <n v="1"/>
    <n v="1"/>
  </r>
  <r>
    <n v="1685"/>
    <s v="Tiya Batra"/>
    <n v="1"/>
    <x v="3"/>
    <n v="81260"/>
    <d v="2023-03-07T00:00:00"/>
    <x v="3"/>
    <n v="0"/>
    <n v="2"/>
    <n v="1"/>
  </r>
  <r>
    <n v="1686"/>
    <s v="Mamooty Gandhi"/>
    <n v="4"/>
    <x v="7"/>
    <n v="63337"/>
    <d v="2021-11-17T00:00:00"/>
    <x v="0"/>
    <n v="3"/>
    <n v="0"/>
    <n v="3"/>
  </r>
  <r>
    <n v="1687"/>
    <s v="Saanvi Dugar"/>
    <n v="2"/>
    <x v="1"/>
    <n v="71638"/>
    <d v="2024-04-06T00:00:00"/>
    <x v="1"/>
    <n v="1"/>
    <n v="3"/>
    <n v="2"/>
  </r>
  <r>
    <n v="1688"/>
    <s v="Anaya Sen"/>
    <n v="3"/>
    <x v="8"/>
    <n v="110824"/>
    <d v="2025-09-02T00:00:00"/>
    <x v="5"/>
    <n v="2"/>
    <n v="3"/>
    <n v="3"/>
  </r>
  <r>
    <n v="1689"/>
    <s v="Lagan Aurora"/>
    <n v="5"/>
    <x v="2"/>
    <n v="61517"/>
    <d v="2021-09-22T00:00:00"/>
    <x v="2"/>
    <n v="0"/>
    <n v="1"/>
    <n v="1"/>
  </r>
  <r>
    <n v="1690"/>
    <s v="Azad Baria"/>
    <n v="1"/>
    <x v="9"/>
    <n v="38263"/>
    <d v="2018-12-10T00:00:00"/>
    <x v="3"/>
    <n v="3"/>
    <n v="3"/>
    <n v="1"/>
  </r>
  <r>
    <n v="1691"/>
    <s v="Tejas Vohra"/>
    <n v="6"/>
    <x v="12"/>
    <n v="41899"/>
    <d v="2018-02-04T00:00:00"/>
    <x v="4"/>
    <n v="4"/>
    <n v="3"/>
    <n v="0"/>
  </r>
  <r>
    <n v="1692"/>
    <s v="Divij Contractor"/>
    <n v="5"/>
    <x v="4"/>
    <n v="78722"/>
    <d v="2021-08-04T00:00:00"/>
    <x v="2"/>
    <n v="2"/>
    <n v="2"/>
    <n v="2"/>
  </r>
  <r>
    <n v="1693"/>
    <s v="Reyansh Bahl"/>
    <n v="1"/>
    <x v="9"/>
    <n v="107841"/>
    <d v="2023-03-10T00:00:00"/>
    <x v="3"/>
    <n v="2"/>
    <n v="1"/>
    <n v="1"/>
  </r>
  <r>
    <n v="1694"/>
    <s v="Jayesh Apte"/>
    <n v="4"/>
    <x v="7"/>
    <n v="87458"/>
    <d v="2021-10-27T00:00:00"/>
    <x v="0"/>
    <n v="2"/>
    <n v="4"/>
    <n v="0"/>
  </r>
  <r>
    <n v="1695"/>
    <s v="Nitya Verma"/>
    <n v="4"/>
    <x v="7"/>
    <n v="70660"/>
    <d v="2022-01-25T00:00:00"/>
    <x v="0"/>
    <n v="1"/>
    <n v="0"/>
    <n v="0"/>
  </r>
  <r>
    <n v="1696"/>
    <s v="Trisha Jaggi"/>
    <n v="4"/>
    <x v="7"/>
    <n v="62003"/>
    <d v="2022-09-02T00:00:00"/>
    <x v="0"/>
    <n v="1"/>
    <n v="1"/>
    <n v="2"/>
  </r>
  <r>
    <n v="1697"/>
    <s v="Saira Dube"/>
    <n v="4"/>
    <x v="7"/>
    <n v="92297"/>
    <d v="2019-12-31T00:00:00"/>
    <x v="0"/>
    <n v="1"/>
    <n v="0"/>
    <n v="5"/>
  </r>
  <r>
    <n v="1698"/>
    <s v="Suhana Kaul"/>
    <n v="2"/>
    <x v="1"/>
    <n v="100825"/>
    <d v="2017-03-22T00:00:00"/>
    <x v="1"/>
    <n v="1"/>
    <n v="2"/>
    <n v="2"/>
  </r>
  <r>
    <n v="1699"/>
    <s v="Siya Lall"/>
    <n v="5"/>
    <x v="2"/>
    <n v="74496"/>
    <d v="2024-04-23T00:00:00"/>
    <x v="2"/>
    <n v="2"/>
    <n v="5"/>
    <n v="2"/>
  </r>
  <r>
    <n v="1700"/>
    <s v="Bhavin Kothari"/>
    <n v="5"/>
    <x v="2"/>
    <n v="53603"/>
    <d v="2023-12-09T00:00:00"/>
    <x v="2"/>
    <n v="1"/>
    <n v="3"/>
    <n v="3"/>
  </r>
  <r>
    <n v="1701"/>
    <s v="Aaina Dâ€™Alia"/>
    <n v="6"/>
    <x v="5"/>
    <n v="103516"/>
    <d v="2024-05-16T00:00:00"/>
    <x v="4"/>
    <n v="3"/>
    <n v="0"/>
    <n v="3"/>
  </r>
  <r>
    <n v="1702"/>
    <s v="Anahi Singh"/>
    <n v="6"/>
    <x v="5"/>
    <n v="79463"/>
    <d v="2016-01-06T00:00:00"/>
    <x v="4"/>
    <n v="1"/>
    <n v="1"/>
    <n v="1"/>
  </r>
  <r>
    <n v="1703"/>
    <s v="Stuvan Tank"/>
    <n v="3"/>
    <x v="8"/>
    <n v="35218"/>
    <d v="2022-01-18T00:00:00"/>
    <x v="5"/>
    <n v="2"/>
    <n v="4"/>
    <n v="0"/>
  </r>
  <r>
    <n v="1704"/>
    <s v="Riya Sani"/>
    <n v="2"/>
    <x v="1"/>
    <n v="108228"/>
    <d v="2024-02-07T00:00:00"/>
    <x v="1"/>
    <n v="1"/>
    <n v="0"/>
    <n v="5"/>
  </r>
  <r>
    <n v="1705"/>
    <s v="Oorja Kunda"/>
    <n v="5"/>
    <x v="4"/>
    <n v="117472"/>
    <d v="2019-06-21T00:00:00"/>
    <x v="2"/>
    <n v="2"/>
    <n v="0"/>
    <n v="1"/>
  </r>
  <r>
    <n v="1706"/>
    <s v="Advik Saxena"/>
    <n v="5"/>
    <x v="2"/>
    <n v="83169"/>
    <d v="2018-03-14T00:00:00"/>
    <x v="2"/>
    <n v="1"/>
    <n v="3"/>
    <n v="1"/>
  </r>
  <r>
    <n v="1707"/>
    <s v="Lakshay Chana"/>
    <n v="2"/>
    <x v="10"/>
    <n v="119226"/>
    <d v="2018-07-17T00:00:00"/>
    <x v="1"/>
    <n v="1"/>
    <n v="2"/>
    <n v="0"/>
  </r>
  <r>
    <n v="1708"/>
    <s v="Kiaan Cheema"/>
    <n v="5"/>
    <x v="4"/>
    <n v="100376"/>
    <d v="2017-12-18T00:00:00"/>
    <x v="2"/>
    <n v="0"/>
    <n v="1"/>
    <n v="1"/>
  </r>
  <r>
    <n v="1709"/>
    <s v="Divij Comar"/>
    <n v="5"/>
    <x v="2"/>
    <n v="80679"/>
    <d v="2025-03-21T00:00:00"/>
    <x v="2"/>
    <n v="1"/>
    <n v="3"/>
    <n v="1"/>
  </r>
  <r>
    <n v="1710"/>
    <s v="Kiaan Shroff"/>
    <n v="5"/>
    <x v="2"/>
    <n v="93152"/>
    <d v="2024-12-06T00:00:00"/>
    <x v="2"/>
    <n v="0"/>
    <n v="3"/>
    <n v="2"/>
  </r>
  <r>
    <n v="1711"/>
    <s v="Hansh Mandal"/>
    <n v="1"/>
    <x v="6"/>
    <n v="102086"/>
    <d v="2024-07-16T00:00:00"/>
    <x v="3"/>
    <n v="1"/>
    <n v="0"/>
    <n v="1"/>
  </r>
  <r>
    <n v="1712"/>
    <s v="Ojas Suresh"/>
    <n v="1"/>
    <x v="9"/>
    <n v="47175"/>
    <d v="2022-07-06T00:00:00"/>
    <x v="3"/>
    <n v="2"/>
    <n v="0"/>
    <n v="4"/>
  </r>
  <r>
    <n v="1713"/>
    <s v="Aaryahi Deshmukh"/>
    <n v="2"/>
    <x v="10"/>
    <n v="92445"/>
    <d v="2023-05-29T00:00:00"/>
    <x v="1"/>
    <n v="3"/>
    <n v="2"/>
    <n v="1"/>
  </r>
  <r>
    <n v="1714"/>
    <s v="Lakshay Borra"/>
    <n v="5"/>
    <x v="2"/>
    <n v="78221"/>
    <d v="2015-10-22T00:00:00"/>
    <x v="2"/>
    <n v="0"/>
    <n v="1"/>
    <n v="2"/>
  </r>
  <r>
    <n v="1715"/>
    <s v="Saanvi Mann"/>
    <n v="1"/>
    <x v="3"/>
    <n v="93285"/>
    <d v="2016-07-29T00:00:00"/>
    <x v="3"/>
    <n v="3"/>
    <n v="2"/>
    <n v="1"/>
  </r>
  <r>
    <n v="1716"/>
    <s v="Aarav Ahuja"/>
    <n v="4"/>
    <x v="7"/>
    <n v="59746"/>
    <d v="2020-04-09T00:00:00"/>
    <x v="0"/>
    <n v="2"/>
    <n v="2"/>
    <n v="3"/>
  </r>
  <r>
    <n v="1717"/>
    <s v="Rohan Chandra"/>
    <n v="5"/>
    <x v="4"/>
    <n v="54049"/>
    <d v="2025-04-13T00:00:00"/>
    <x v="2"/>
    <n v="1"/>
    <n v="0"/>
    <n v="0"/>
  </r>
  <r>
    <n v="1718"/>
    <s v="Aaina Tella"/>
    <n v="2"/>
    <x v="1"/>
    <n v="50950"/>
    <d v="2022-06-30T00:00:00"/>
    <x v="1"/>
    <n v="3"/>
    <n v="2"/>
    <n v="1"/>
  </r>
  <r>
    <n v="1719"/>
    <s v="Priyansh Desai"/>
    <n v="1"/>
    <x v="6"/>
    <n v="64284"/>
    <d v="2021-06-06T00:00:00"/>
    <x v="3"/>
    <n v="3"/>
    <n v="1"/>
    <n v="0"/>
  </r>
  <r>
    <n v="1720"/>
    <s v="Armaan Sethi"/>
    <n v="2"/>
    <x v="1"/>
    <n v="77071"/>
    <d v="2021-01-06T00:00:00"/>
    <x v="1"/>
    <n v="7"/>
    <n v="0"/>
    <n v="0"/>
  </r>
  <r>
    <n v="1721"/>
    <s v="Renee Tara"/>
    <n v="2"/>
    <x v="1"/>
    <n v="64567"/>
    <d v="2017-04-08T00:00:00"/>
    <x v="1"/>
    <n v="0"/>
    <n v="3"/>
    <n v="1"/>
  </r>
  <r>
    <n v="1722"/>
    <s v="Emir Anne"/>
    <n v="4"/>
    <x v="0"/>
    <n v="57973"/>
    <d v="2017-11-15T00:00:00"/>
    <x v="0"/>
    <n v="2"/>
    <n v="2"/>
    <n v="3"/>
  </r>
  <r>
    <n v="1723"/>
    <s v="Nitya Karpe"/>
    <n v="2"/>
    <x v="1"/>
    <n v="55466"/>
    <d v="2021-07-31T00:00:00"/>
    <x v="1"/>
    <n v="1"/>
    <n v="1"/>
    <n v="1"/>
  </r>
  <r>
    <n v="1724"/>
    <s v="Taimur Dyal"/>
    <n v="4"/>
    <x v="7"/>
    <n v="48075"/>
    <d v="2016-02-09T00:00:00"/>
    <x v="0"/>
    <n v="3"/>
    <n v="2"/>
    <n v="2"/>
  </r>
  <r>
    <n v="1725"/>
    <s v="Yasmin Dugar"/>
    <n v="4"/>
    <x v="7"/>
    <n v="63160"/>
    <d v="2023-10-16T00:00:00"/>
    <x v="0"/>
    <n v="1"/>
    <n v="2"/>
    <n v="2"/>
  </r>
  <r>
    <n v="1726"/>
    <s v="Renee Ramesh"/>
    <n v="4"/>
    <x v="0"/>
    <n v="48639"/>
    <d v="2017-07-16T00:00:00"/>
    <x v="0"/>
    <n v="1"/>
    <n v="2"/>
    <n v="2"/>
  </r>
  <r>
    <n v="1727"/>
    <s v="Shayak Chhabra"/>
    <n v="4"/>
    <x v="7"/>
    <n v="43742"/>
    <d v="2016-03-16T00:00:00"/>
    <x v="0"/>
    <n v="3"/>
    <n v="3"/>
    <n v="1"/>
  </r>
  <r>
    <n v="1728"/>
    <s v="Arhaan Bir"/>
    <n v="6"/>
    <x v="5"/>
    <n v="89997"/>
    <d v="2023-12-16T00:00:00"/>
    <x v="4"/>
    <n v="3"/>
    <n v="1"/>
    <n v="2"/>
  </r>
  <r>
    <n v="1729"/>
    <s v="Urvi Bhandari"/>
    <n v="4"/>
    <x v="7"/>
    <n v="72347"/>
    <d v="2022-05-10T00:00:00"/>
    <x v="0"/>
    <n v="2"/>
    <n v="3"/>
    <n v="2"/>
  </r>
  <r>
    <n v="1730"/>
    <s v="Yuvaan Sarkar"/>
    <n v="5"/>
    <x v="4"/>
    <n v="34208"/>
    <d v="2016-02-08T00:00:00"/>
    <x v="2"/>
    <n v="0"/>
    <n v="6"/>
    <n v="4"/>
  </r>
  <r>
    <n v="1731"/>
    <s v="Tanya Choudhry"/>
    <n v="1"/>
    <x v="9"/>
    <n v="69323"/>
    <d v="2020-06-04T00:00:00"/>
    <x v="3"/>
    <n v="1"/>
    <n v="0"/>
    <n v="1"/>
  </r>
  <r>
    <n v="1732"/>
    <s v="Arnav Khosla"/>
    <n v="3"/>
    <x v="11"/>
    <n v="108018"/>
    <d v="2023-08-14T00:00:00"/>
    <x v="5"/>
    <n v="0"/>
    <n v="2"/>
    <n v="2"/>
  </r>
  <r>
    <n v="1733"/>
    <s v="Anay Lad"/>
    <n v="3"/>
    <x v="11"/>
    <n v="42988"/>
    <d v="2017-07-15T00:00:00"/>
    <x v="5"/>
    <n v="2"/>
    <n v="0"/>
    <n v="1"/>
  </r>
  <r>
    <n v="1734"/>
    <s v="Hansh Kaur"/>
    <n v="3"/>
    <x v="13"/>
    <n v="107775"/>
    <d v="2023-09-25T00:00:00"/>
    <x v="5"/>
    <n v="0"/>
    <n v="1"/>
    <n v="2"/>
  </r>
  <r>
    <n v="1735"/>
    <s v="Navya Soni"/>
    <n v="3"/>
    <x v="13"/>
    <n v="84993"/>
    <d v="2016-07-21T00:00:00"/>
    <x v="5"/>
    <n v="1"/>
    <n v="2"/>
    <n v="2"/>
  </r>
  <r>
    <n v="1736"/>
    <s v="Ritvik Sampath"/>
    <n v="1"/>
    <x v="9"/>
    <n v="35281"/>
    <d v="2023-04-08T00:00:00"/>
    <x v="3"/>
    <n v="3"/>
    <n v="0"/>
    <n v="4"/>
  </r>
  <r>
    <n v="1737"/>
    <s v="Tejas Bava"/>
    <n v="5"/>
    <x v="2"/>
    <n v="116345"/>
    <d v="2023-12-05T00:00:00"/>
    <x v="2"/>
    <n v="0"/>
    <n v="3"/>
    <n v="0"/>
  </r>
  <r>
    <n v="1738"/>
    <s v="Nirvi Chopra"/>
    <n v="6"/>
    <x v="5"/>
    <n v="113343"/>
    <d v="2023-07-23T00:00:00"/>
    <x v="4"/>
    <n v="1"/>
    <n v="2"/>
    <n v="3"/>
  </r>
  <r>
    <n v="1739"/>
    <s v="Manjari Sachar"/>
    <n v="2"/>
    <x v="10"/>
    <n v="99361"/>
    <d v="2020-09-17T00:00:00"/>
    <x v="1"/>
    <n v="3"/>
    <n v="2"/>
    <n v="2"/>
  </r>
  <r>
    <n v="1740"/>
    <s v="Tiya Gandhi"/>
    <n v="1"/>
    <x v="6"/>
    <n v="104013"/>
    <d v="2025-08-17T00:00:00"/>
    <x v="3"/>
    <n v="0"/>
    <n v="3"/>
    <n v="2"/>
  </r>
  <r>
    <n v="1741"/>
    <s v="Misha Sathe"/>
    <n v="5"/>
    <x v="4"/>
    <n v="48360"/>
    <d v="2022-02-12T00:00:00"/>
    <x v="2"/>
    <n v="3"/>
    <n v="1"/>
    <n v="2"/>
  </r>
  <r>
    <n v="1742"/>
    <s v="Rohan Srinivas"/>
    <n v="6"/>
    <x v="5"/>
    <n v="39913"/>
    <d v="2021-06-14T00:00:00"/>
    <x v="4"/>
    <n v="1"/>
    <n v="1"/>
    <n v="2"/>
  </r>
  <r>
    <n v="1743"/>
    <s v="Aaina Keer"/>
    <n v="3"/>
    <x v="11"/>
    <n v="40064"/>
    <d v="2021-12-29T00:00:00"/>
    <x v="5"/>
    <n v="2"/>
    <n v="2"/>
    <n v="3"/>
  </r>
  <r>
    <n v="1744"/>
    <s v="Ira Chahal"/>
    <n v="3"/>
    <x v="13"/>
    <n v="104049"/>
    <d v="2019-07-27T00:00:00"/>
    <x v="5"/>
    <n v="1"/>
    <n v="1"/>
    <n v="2"/>
  </r>
  <r>
    <n v="1745"/>
    <s v="Saksham Sama"/>
    <n v="3"/>
    <x v="8"/>
    <n v="47318"/>
    <d v="2016-10-15T00:00:00"/>
    <x v="5"/>
    <n v="0"/>
    <n v="1"/>
    <n v="2"/>
  </r>
  <r>
    <n v="1746"/>
    <s v="Arhaan Lala"/>
    <n v="5"/>
    <x v="4"/>
    <n v="86138"/>
    <d v="2022-11-11T00:00:00"/>
    <x v="2"/>
    <n v="0"/>
    <n v="2"/>
    <n v="2"/>
  </r>
  <r>
    <n v="1747"/>
    <s v="Zain Halder"/>
    <n v="1"/>
    <x v="9"/>
    <n v="62555"/>
    <d v="2023-01-04T00:00:00"/>
    <x v="3"/>
    <n v="4"/>
    <n v="3"/>
    <n v="1"/>
  </r>
  <r>
    <n v="1748"/>
    <s v="Ela Apte"/>
    <n v="4"/>
    <x v="0"/>
    <n v="35964"/>
    <d v="2025-03-11T00:00:00"/>
    <x v="0"/>
    <n v="0"/>
    <n v="2"/>
    <n v="0"/>
  </r>
  <r>
    <n v="1749"/>
    <s v="Prisha Dass"/>
    <n v="5"/>
    <x v="4"/>
    <n v="49755"/>
    <d v="2022-02-11T00:00:00"/>
    <x v="2"/>
    <n v="2"/>
    <n v="3"/>
    <n v="1"/>
  </r>
  <r>
    <n v="1750"/>
    <s v="Miraya Buch"/>
    <n v="1"/>
    <x v="9"/>
    <n v="110463"/>
    <d v="2021-05-23T00:00:00"/>
    <x v="3"/>
    <n v="2"/>
    <n v="0"/>
    <n v="4"/>
  </r>
  <r>
    <n v="1751"/>
    <s v="Keya Kaur"/>
    <n v="1"/>
    <x v="3"/>
    <n v="104967"/>
    <d v="2025-09-04T00:00:00"/>
    <x v="3"/>
    <n v="2"/>
    <n v="2"/>
    <n v="1"/>
  </r>
  <r>
    <n v="1752"/>
    <s v="Aarna Ratti"/>
    <n v="3"/>
    <x v="8"/>
    <n v="32637"/>
    <d v="2016-10-20T00:00:00"/>
    <x v="5"/>
    <n v="2"/>
    <n v="1"/>
    <n v="1"/>
  </r>
  <r>
    <n v="1753"/>
    <s v="Nitara Keer"/>
    <n v="5"/>
    <x v="2"/>
    <n v="58470"/>
    <d v="2019-01-28T00:00:00"/>
    <x v="2"/>
    <n v="1"/>
    <n v="3"/>
    <n v="2"/>
  </r>
  <r>
    <n v="1754"/>
    <s v="Shamik Salvi"/>
    <n v="4"/>
    <x v="0"/>
    <n v="94381"/>
    <d v="2022-01-28T00:00:00"/>
    <x v="0"/>
    <n v="2"/>
    <n v="3"/>
    <n v="2"/>
  </r>
  <r>
    <n v="1755"/>
    <s v="Anahi Brahmbhatt"/>
    <n v="6"/>
    <x v="12"/>
    <n v="70119"/>
    <d v="2021-04-03T00:00:00"/>
    <x v="4"/>
    <n v="1"/>
    <n v="1"/>
    <n v="2"/>
  </r>
  <r>
    <n v="1756"/>
    <s v="Chirag Sachdeva"/>
    <n v="6"/>
    <x v="12"/>
    <n v="37216"/>
    <d v="2021-09-29T00:00:00"/>
    <x v="4"/>
    <n v="0"/>
    <n v="0"/>
    <n v="2"/>
  </r>
  <r>
    <n v="1757"/>
    <s v="Navya Goel"/>
    <n v="6"/>
    <x v="5"/>
    <n v="93215"/>
    <d v="2015-11-03T00:00:00"/>
    <x v="4"/>
    <n v="1"/>
    <n v="3"/>
    <n v="1"/>
  </r>
  <r>
    <n v="1758"/>
    <s v="Damini Varty"/>
    <n v="2"/>
    <x v="10"/>
    <n v="91860"/>
    <d v="2019-11-03T00:00:00"/>
    <x v="1"/>
    <n v="0"/>
    <n v="2"/>
    <n v="2"/>
  </r>
  <r>
    <n v="1759"/>
    <s v="Vihaan Maharaj"/>
    <n v="1"/>
    <x v="3"/>
    <n v="72455"/>
    <d v="2018-12-03T00:00:00"/>
    <x v="3"/>
    <n v="1"/>
    <n v="2"/>
    <n v="2"/>
  </r>
  <r>
    <n v="1760"/>
    <s v="Keya Thakkar"/>
    <n v="6"/>
    <x v="12"/>
    <n v="79722"/>
    <d v="2024-05-25T00:00:00"/>
    <x v="4"/>
    <n v="3"/>
    <n v="1"/>
    <n v="4"/>
  </r>
  <r>
    <n v="1761"/>
    <s v="Romil Gara"/>
    <n v="5"/>
    <x v="4"/>
    <n v="48868"/>
    <d v="2017-03-27T00:00:00"/>
    <x v="2"/>
    <n v="0"/>
    <n v="4"/>
    <n v="2"/>
  </r>
  <r>
    <n v="1762"/>
    <s v="Divij Sharaf"/>
    <n v="2"/>
    <x v="1"/>
    <n v="85512"/>
    <d v="2018-07-13T00:00:00"/>
    <x v="1"/>
    <n v="0"/>
    <n v="0"/>
    <n v="5"/>
  </r>
  <r>
    <n v="1763"/>
    <s v="Jhanvi Sethi"/>
    <n v="6"/>
    <x v="12"/>
    <n v="102202"/>
    <d v="2018-01-23T00:00:00"/>
    <x v="4"/>
    <n v="2"/>
    <n v="0"/>
    <n v="2"/>
  </r>
  <r>
    <n v="1764"/>
    <s v="Ivan Devi"/>
    <n v="5"/>
    <x v="4"/>
    <n v="61849"/>
    <d v="2022-11-21T00:00:00"/>
    <x v="2"/>
    <n v="2"/>
    <n v="0"/>
    <n v="1"/>
  </r>
  <r>
    <n v="1765"/>
    <s v="Priyansh Sharma"/>
    <n v="1"/>
    <x v="3"/>
    <n v="43843"/>
    <d v="2019-03-23T00:00:00"/>
    <x v="3"/>
    <n v="2"/>
    <n v="1"/>
    <n v="2"/>
  </r>
  <r>
    <n v="1766"/>
    <s v="Indrajit Chauhan"/>
    <n v="2"/>
    <x v="1"/>
    <n v="48076"/>
    <d v="2024-09-01T00:00:00"/>
    <x v="1"/>
    <n v="1"/>
    <n v="4"/>
    <n v="1"/>
  </r>
  <r>
    <n v="1767"/>
    <s v="Jayan Ranganathan"/>
    <n v="3"/>
    <x v="8"/>
    <n v="60717"/>
    <d v="2017-01-14T00:00:00"/>
    <x v="5"/>
    <n v="2"/>
    <n v="0"/>
    <n v="2"/>
  </r>
  <r>
    <n v="1768"/>
    <s v="Aaina Shroff"/>
    <n v="2"/>
    <x v="1"/>
    <n v="38205"/>
    <d v="2020-11-24T00:00:00"/>
    <x v="1"/>
    <n v="1"/>
    <n v="3"/>
    <n v="0"/>
  </r>
  <r>
    <n v="1769"/>
    <s v="Inaaya  Chahal"/>
    <n v="1"/>
    <x v="9"/>
    <n v="118825"/>
    <d v="2019-04-13T00:00:00"/>
    <x v="3"/>
    <n v="4"/>
    <n v="1"/>
    <n v="1"/>
  </r>
  <r>
    <n v="1770"/>
    <s v="Nishith Mane"/>
    <n v="3"/>
    <x v="11"/>
    <n v="54978"/>
    <d v="2020-10-09T00:00:00"/>
    <x v="5"/>
    <n v="3"/>
    <n v="0"/>
    <n v="1"/>
  </r>
  <r>
    <n v="1771"/>
    <s v="Indranil Rattan"/>
    <n v="6"/>
    <x v="5"/>
    <n v="94416"/>
    <d v="2020-06-17T00:00:00"/>
    <x v="4"/>
    <n v="1"/>
    <n v="2"/>
    <n v="5"/>
  </r>
  <r>
    <n v="1772"/>
    <s v="Yuvraj  Seshadri"/>
    <n v="4"/>
    <x v="7"/>
    <n v="111974"/>
    <d v="2017-12-14T00:00:00"/>
    <x v="0"/>
    <n v="2"/>
    <n v="0"/>
    <n v="2"/>
  </r>
  <r>
    <n v="1773"/>
    <s v="Prerak Bir"/>
    <n v="2"/>
    <x v="1"/>
    <n v="98292"/>
    <d v="2017-11-20T00:00:00"/>
    <x v="1"/>
    <n v="1"/>
    <n v="3"/>
    <n v="3"/>
  </r>
  <r>
    <n v="1774"/>
    <s v="Vedika Biswas"/>
    <n v="6"/>
    <x v="5"/>
    <n v="52678"/>
    <d v="2021-06-17T00:00:00"/>
    <x v="4"/>
    <n v="1"/>
    <n v="1"/>
    <n v="0"/>
  </r>
  <r>
    <n v="1775"/>
    <s v="Arnav Shankar"/>
    <n v="5"/>
    <x v="2"/>
    <n v="77906"/>
    <d v="2022-06-11T00:00:00"/>
    <x v="2"/>
    <n v="1"/>
    <n v="1"/>
    <n v="2"/>
  </r>
  <r>
    <n v="1776"/>
    <s v="Anvi Bhakta"/>
    <n v="5"/>
    <x v="2"/>
    <n v="32662"/>
    <d v="2022-02-25T00:00:00"/>
    <x v="2"/>
    <n v="1"/>
    <n v="1"/>
    <n v="0"/>
  </r>
  <r>
    <n v="1777"/>
    <s v="Arhaan Bahri"/>
    <n v="1"/>
    <x v="9"/>
    <n v="99038"/>
    <d v="2025-06-03T00:00:00"/>
    <x v="3"/>
    <n v="2"/>
    <n v="1"/>
    <n v="0"/>
  </r>
  <r>
    <n v="1778"/>
    <s v="Raunak Uppal"/>
    <n v="3"/>
    <x v="13"/>
    <n v="37852"/>
    <d v="2022-04-12T00:00:00"/>
    <x v="5"/>
    <n v="5"/>
    <n v="1"/>
    <n v="3"/>
  </r>
  <r>
    <n v="1779"/>
    <s v="Ira Contractor"/>
    <n v="6"/>
    <x v="12"/>
    <n v="83111"/>
    <d v="2018-09-20T00:00:00"/>
    <x v="4"/>
    <n v="1"/>
    <n v="2"/>
    <n v="6"/>
  </r>
  <r>
    <n v="1780"/>
    <s v="Divyansh Gour"/>
    <n v="2"/>
    <x v="10"/>
    <n v="100631"/>
    <d v="2017-11-27T00:00:00"/>
    <x v="1"/>
    <n v="3"/>
    <n v="3"/>
    <n v="1"/>
  </r>
  <r>
    <n v="1781"/>
    <s v="Badal Dhar"/>
    <n v="1"/>
    <x v="9"/>
    <n v="32655"/>
    <d v="2021-11-24T00:00:00"/>
    <x v="3"/>
    <n v="3"/>
    <n v="1"/>
    <n v="2"/>
  </r>
  <r>
    <n v="1782"/>
    <s v="Anahi Bahri"/>
    <n v="5"/>
    <x v="2"/>
    <n v="86345"/>
    <d v="2017-11-15T00:00:00"/>
    <x v="2"/>
    <n v="1"/>
    <n v="1"/>
    <n v="1"/>
  </r>
  <r>
    <n v="1783"/>
    <s v="Riaan Bahri"/>
    <n v="2"/>
    <x v="1"/>
    <n v="68594"/>
    <d v="2021-09-19T00:00:00"/>
    <x v="1"/>
    <n v="0"/>
    <n v="1"/>
    <n v="0"/>
  </r>
  <r>
    <n v="1784"/>
    <s v="Anvi Mannan"/>
    <n v="6"/>
    <x v="5"/>
    <n v="105500"/>
    <d v="2023-03-13T00:00:00"/>
    <x v="4"/>
    <n v="0"/>
    <n v="3"/>
    <n v="3"/>
  </r>
  <r>
    <n v="1785"/>
    <s v="Anahi Kara"/>
    <n v="3"/>
    <x v="11"/>
    <n v="68932"/>
    <d v="2018-09-19T00:00:00"/>
    <x v="5"/>
    <n v="1"/>
    <n v="4"/>
    <n v="3"/>
  </r>
  <r>
    <n v="1786"/>
    <s v="Mamooty Tak"/>
    <n v="1"/>
    <x v="6"/>
    <n v="113233"/>
    <d v="2019-06-19T00:00:00"/>
    <x v="3"/>
    <n v="0"/>
    <n v="0"/>
    <n v="2"/>
  </r>
  <r>
    <n v="1787"/>
    <s v="Pihu Bhavsar"/>
    <n v="4"/>
    <x v="0"/>
    <n v="46771"/>
    <d v="2020-09-08T00:00:00"/>
    <x v="0"/>
    <n v="1"/>
    <n v="2"/>
    <n v="5"/>
  </r>
  <r>
    <n v="1788"/>
    <s v="Zeeshan Kata"/>
    <n v="6"/>
    <x v="5"/>
    <n v="58825"/>
    <d v="2018-06-01T00:00:00"/>
    <x v="4"/>
    <n v="1"/>
    <n v="1"/>
    <n v="2"/>
  </r>
  <r>
    <n v="1789"/>
    <s v="Rohan Aggarwal"/>
    <n v="1"/>
    <x v="9"/>
    <n v="98613"/>
    <d v="2018-04-12T00:00:00"/>
    <x v="3"/>
    <n v="4"/>
    <n v="4"/>
    <n v="1"/>
  </r>
  <r>
    <n v="1790"/>
    <s v="Biju Loke"/>
    <n v="6"/>
    <x v="5"/>
    <n v="53392"/>
    <d v="2015-11-13T00:00:00"/>
    <x v="4"/>
    <n v="2"/>
    <n v="4"/>
    <n v="1"/>
  </r>
  <r>
    <n v="1791"/>
    <s v="Shray Master"/>
    <n v="6"/>
    <x v="12"/>
    <n v="89600"/>
    <d v="2016-10-07T00:00:00"/>
    <x v="4"/>
    <n v="1"/>
    <n v="4"/>
    <n v="2"/>
  </r>
  <r>
    <n v="1792"/>
    <s v="Amira Sarma"/>
    <n v="3"/>
    <x v="11"/>
    <n v="54718"/>
    <d v="2019-04-01T00:00:00"/>
    <x v="5"/>
    <n v="2"/>
    <n v="1"/>
    <n v="2"/>
  </r>
  <r>
    <n v="1793"/>
    <s v="Drishya Tella"/>
    <n v="6"/>
    <x v="12"/>
    <n v="92947"/>
    <d v="2022-07-16T00:00:00"/>
    <x v="4"/>
    <n v="2"/>
    <n v="3"/>
    <n v="3"/>
  </r>
  <r>
    <n v="1794"/>
    <s v="Shlok Sankar"/>
    <n v="1"/>
    <x v="6"/>
    <n v="115627"/>
    <d v="2016-11-08T00:00:00"/>
    <x v="3"/>
    <n v="3"/>
    <n v="3"/>
    <n v="2"/>
  </r>
  <r>
    <n v="1795"/>
    <s v="Krish Chada"/>
    <n v="6"/>
    <x v="12"/>
    <n v="99908"/>
    <d v="2018-03-07T00:00:00"/>
    <x v="4"/>
    <n v="2"/>
    <n v="0"/>
    <n v="1"/>
  </r>
  <r>
    <n v="1796"/>
    <s v="Indrajit Bora"/>
    <n v="2"/>
    <x v="10"/>
    <n v="100865"/>
    <d v="2019-04-25T00:00:00"/>
    <x v="1"/>
    <n v="4"/>
    <n v="3"/>
    <n v="1"/>
  </r>
  <r>
    <n v="1797"/>
    <s v="Ayesha Bains"/>
    <n v="2"/>
    <x v="1"/>
    <n v="113388"/>
    <d v="2023-04-14T00:00:00"/>
    <x v="1"/>
    <n v="0"/>
    <n v="1"/>
    <n v="4"/>
  </r>
  <r>
    <n v="1798"/>
    <s v="Nakul Butala"/>
    <n v="1"/>
    <x v="3"/>
    <n v="70447"/>
    <d v="2023-07-04T00:00:00"/>
    <x v="3"/>
    <n v="2"/>
    <n v="1"/>
    <n v="5"/>
  </r>
  <r>
    <n v="1799"/>
    <s v="Dhanuk Samra"/>
    <n v="2"/>
    <x v="1"/>
    <n v="77550"/>
    <d v="2022-11-21T00:00:00"/>
    <x v="1"/>
    <n v="1"/>
    <n v="4"/>
    <n v="1"/>
  </r>
  <r>
    <n v="1800"/>
    <s v="Zain Borah"/>
    <n v="3"/>
    <x v="11"/>
    <n v="105213"/>
    <d v="2019-12-16T00:00:00"/>
    <x v="5"/>
    <n v="0"/>
    <n v="0"/>
    <n v="0"/>
  </r>
  <r>
    <n v="1801"/>
    <s v="Nayantara Dass"/>
    <n v="4"/>
    <x v="0"/>
    <n v="102988"/>
    <d v="2016-05-28T00:00:00"/>
    <x v="0"/>
    <n v="0"/>
    <n v="2"/>
    <n v="0"/>
  </r>
  <r>
    <n v="1802"/>
    <s v="Manjari Sura"/>
    <n v="3"/>
    <x v="11"/>
    <n v="92723"/>
    <d v="2021-06-27T00:00:00"/>
    <x v="5"/>
    <n v="3"/>
    <n v="2"/>
    <n v="1"/>
  </r>
  <r>
    <n v="1803"/>
    <s v="Anvi Magar"/>
    <n v="2"/>
    <x v="10"/>
    <n v="105060"/>
    <d v="2017-04-20T00:00:00"/>
    <x v="1"/>
    <n v="2"/>
    <n v="1"/>
    <n v="0"/>
  </r>
  <r>
    <n v="1804"/>
    <s v="Sahil Keer"/>
    <n v="2"/>
    <x v="10"/>
    <n v="113496"/>
    <d v="2024-04-23T00:00:00"/>
    <x v="1"/>
    <n v="1"/>
    <n v="1"/>
    <n v="4"/>
  </r>
  <r>
    <n v="1805"/>
    <s v="Madhup Sagar"/>
    <n v="4"/>
    <x v="7"/>
    <n v="80870"/>
    <d v="2021-05-25T00:00:00"/>
    <x v="0"/>
    <n v="3"/>
    <n v="3"/>
    <n v="1"/>
  </r>
  <r>
    <n v="1806"/>
    <s v="Arhaan Mallick"/>
    <n v="2"/>
    <x v="10"/>
    <n v="93811"/>
    <d v="2022-08-23T00:00:00"/>
    <x v="1"/>
    <n v="1"/>
    <n v="2"/>
    <n v="1"/>
  </r>
  <r>
    <n v="1807"/>
    <s v="Mishti Koshy"/>
    <n v="5"/>
    <x v="2"/>
    <n v="64291"/>
    <d v="2020-08-01T00:00:00"/>
    <x v="2"/>
    <n v="1"/>
    <n v="2"/>
    <n v="3"/>
  </r>
  <r>
    <n v="1808"/>
    <s v="Ivana Kunda"/>
    <n v="4"/>
    <x v="7"/>
    <n v="80490"/>
    <d v="2023-06-24T00:00:00"/>
    <x v="0"/>
    <n v="0"/>
    <n v="3"/>
    <n v="0"/>
  </r>
  <r>
    <n v="1809"/>
    <s v="Reyansh Trivedi"/>
    <n v="5"/>
    <x v="2"/>
    <n v="53791"/>
    <d v="2016-11-05T00:00:00"/>
    <x v="2"/>
    <n v="2"/>
    <n v="4"/>
    <n v="3"/>
  </r>
  <r>
    <n v="1810"/>
    <s v="Mohanlal Solanki"/>
    <n v="3"/>
    <x v="8"/>
    <n v="38032"/>
    <d v="2025-07-23T00:00:00"/>
    <x v="5"/>
    <n v="2"/>
    <n v="0"/>
    <n v="3"/>
  </r>
  <r>
    <n v="1811"/>
    <s v="Nitara Sridhar"/>
    <n v="3"/>
    <x v="11"/>
    <n v="72639"/>
    <d v="2017-03-10T00:00:00"/>
    <x v="5"/>
    <n v="1"/>
    <n v="1"/>
    <n v="2"/>
  </r>
  <r>
    <n v="1812"/>
    <s v="Samiha Bhat"/>
    <n v="6"/>
    <x v="12"/>
    <n v="110934"/>
    <d v="2021-02-24T00:00:00"/>
    <x v="4"/>
    <n v="1"/>
    <n v="3"/>
    <n v="1"/>
  </r>
  <r>
    <n v="1813"/>
    <s v="Advik Saxena"/>
    <n v="3"/>
    <x v="13"/>
    <n v="70236"/>
    <d v="2015-10-12T00:00:00"/>
    <x v="5"/>
    <n v="1"/>
    <n v="2"/>
    <n v="2"/>
  </r>
  <r>
    <n v="1814"/>
    <s v="Anaya Sidhu"/>
    <n v="2"/>
    <x v="1"/>
    <n v="48763"/>
    <d v="2022-09-03T00:00:00"/>
    <x v="1"/>
    <n v="1"/>
    <n v="0"/>
    <n v="2"/>
  </r>
  <r>
    <n v="1815"/>
    <s v="Krish Grewal"/>
    <n v="3"/>
    <x v="11"/>
    <n v="72114"/>
    <d v="2016-05-04T00:00:00"/>
    <x v="5"/>
    <n v="1"/>
    <n v="1"/>
    <n v="1"/>
  </r>
  <r>
    <n v="1816"/>
    <s v="Farhan Banerjee"/>
    <n v="4"/>
    <x v="0"/>
    <n v="69902"/>
    <d v="2020-08-07T00:00:00"/>
    <x v="0"/>
    <n v="1"/>
    <n v="1"/>
    <n v="3"/>
  </r>
  <r>
    <n v="1817"/>
    <s v="Purab Dalal"/>
    <n v="4"/>
    <x v="7"/>
    <n v="50763"/>
    <d v="2024-04-06T00:00:00"/>
    <x v="0"/>
    <n v="1"/>
    <n v="0"/>
    <n v="1"/>
  </r>
  <r>
    <n v="1818"/>
    <s v="Alia Kibe"/>
    <n v="4"/>
    <x v="0"/>
    <n v="30252"/>
    <d v="2017-12-29T00:00:00"/>
    <x v="0"/>
    <n v="3"/>
    <n v="3"/>
    <n v="0"/>
  </r>
  <r>
    <n v="1819"/>
    <s v="Mannat Madan"/>
    <n v="4"/>
    <x v="0"/>
    <n v="61788"/>
    <d v="2023-11-02T00:00:00"/>
    <x v="0"/>
    <n v="2"/>
    <n v="1"/>
    <n v="2"/>
  </r>
  <r>
    <n v="1820"/>
    <s v="Akarsh Dara"/>
    <n v="1"/>
    <x v="9"/>
    <n v="96679"/>
    <d v="2023-05-16T00:00:00"/>
    <x v="3"/>
    <n v="1"/>
    <n v="0"/>
    <n v="2"/>
  </r>
  <r>
    <n v="1821"/>
    <s v="Nitya Goel"/>
    <n v="1"/>
    <x v="6"/>
    <n v="113923"/>
    <d v="2025-07-26T00:00:00"/>
    <x v="3"/>
    <n v="3"/>
    <n v="1"/>
    <n v="0"/>
  </r>
  <r>
    <n v="1822"/>
    <s v="Zaina Gara"/>
    <n v="1"/>
    <x v="9"/>
    <n v="117553"/>
    <d v="2022-09-01T00:00:00"/>
    <x v="3"/>
    <n v="4"/>
    <n v="5"/>
    <n v="3"/>
  </r>
  <r>
    <n v="1823"/>
    <s v="Pihu Malhotra"/>
    <n v="4"/>
    <x v="0"/>
    <n v="117945"/>
    <d v="2019-11-02T00:00:00"/>
    <x v="0"/>
    <n v="3"/>
    <n v="1"/>
    <n v="3"/>
  </r>
  <r>
    <n v="1824"/>
    <s v="Kimaya Bansal"/>
    <n v="4"/>
    <x v="7"/>
    <n v="46167"/>
    <d v="2025-03-18T00:00:00"/>
    <x v="0"/>
    <n v="2"/>
    <n v="0"/>
    <n v="0"/>
  </r>
  <r>
    <n v="1825"/>
    <s v="Ishaan Comar"/>
    <n v="5"/>
    <x v="2"/>
    <n v="65999"/>
    <d v="2018-04-17T00:00:00"/>
    <x v="2"/>
    <n v="2"/>
    <n v="4"/>
    <n v="3"/>
  </r>
  <r>
    <n v="1826"/>
    <s v="Prisha Grover"/>
    <n v="3"/>
    <x v="11"/>
    <n v="41329"/>
    <d v="2016-07-24T00:00:00"/>
    <x v="5"/>
    <n v="0"/>
    <n v="2"/>
    <n v="2"/>
  </r>
  <r>
    <n v="1827"/>
    <s v="Kimaya Sankar"/>
    <n v="2"/>
    <x v="1"/>
    <n v="69245"/>
    <d v="2021-02-03T00:00:00"/>
    <x v="1"/>
    <n v="0"/>
    <n v="1"/>
    <n v="1"/>
  </r>
  <r>
    <n v="1828"/>
    <s v="Elakshi Sinha"/>
    <n v="4"/>
    <x v="0"/>
    <n v="50795"/>
    <d v="2019-10-05T00:00:00"/>
    <x v="0"/>
    <n v="3"/>
    <n v="3"/>
    <n v="0"/>
  </r>
  <r>
    <n v="1829"/>
    <s v="Romil Shukla"/>
    <n v="1"/>
    <x v="3"/>
    <n v="81096"/>
    <d v="2020-05-24T00:00:00"/>
    <x v="3"/>
    <n v="3"/>
    <n v="3"/>
    <n v="3"/>
  </r>
  <r>
    <n v="1830"/>
    <s v="Keya Sarna"/>
    <n v="3"/>
    <x v="13"/>
    <n v="116083"/>
    <d v="2020-05-19T00:00:00"/>
    <x v="5"/>
    <n v="0"/>
    <n v="0"/>
    <n v="1"/>
  </r>
  <r>
    <n v="1831"/>
    <s v="Chirag Babu"/>
    <n v="5"/>
    <x v="2"/>
    <n v="49529"/>
    <d v="2021-12-01T00:00:00"/>
    <x v="2"/>
    <n v="2"/>
    <n v="1"/>
    <n v="0"/>
  </r>
  <r>
    <n v="1832"/>
    <s v="Indrans Dugal"/>
    <n v="1"/>
    <x v="3"/>
    <n v="76746"/>
    <d v="2021-10-30T00:00:00"/>
    <x v="3"/>
    <n v="1"/>
    <n v="3"/>
    <n v="0"/>
  </r>
  <r>
    <n v="1833"/>
    <s v="Prisha Wali"/>
    <n v="2"/>
    <x v="1"/>
    <n v="116731"/>
    <d v="2017-06-28T00:00:00"/>
    <x v="1"/>
    <n v="2"/>
    <n v="3"/>
    <n v="1"/>
  </r>
  <r>
    <n v="1834"/>
    <s v="Aarav Bandi"/>
    <n v="6"/>
    <x v="12"/>
    <n v="79171"/>
    <d v="2019-12-31T00:00:00"/>
    <x v="4"/>
    <n v="2"/>
    <n v="0"/>
    <n v="0"/>
  </r>
  <r>
    <n v="1835"/>
    <s v="Mohanlal Raman"/>
    <n v="4"/>
    <x v="7"/>
    <n v="41761"/>
    <d v="2025-08-20T00:00:00"/>
    <x v="0"/>
    <n v="1"/>
    <n v="2"/>
    <n v="1"/>
  </r>
  <r>
    <n v="1836"/>
    <s v="Riya Tak"/>
    <n v="5"/>
    <x v="2"/>
    <n v="98732"/>
    <d v="2022-09-04T00:00:00"/>
    <x v="2"/>
    <n v="0"/>
    <n v="0"/>
    <n v="0"/>
  </r>
  <r>
    <n v="1837"/>
    <s v="Seher Sheth"/>
    <n v="1"/>
    <x v="9"/>
    <n v="57372"/>
    <d v="2019-08-04T00:00:00"/>
    <x v="3"/>
    <n v="0"/>
    <n v="1"/>
    <n v="1"/>
  </r>
  <r>
    <n v="1838"/>
    <s v="Bhamini Majumdar"/>
    <n v="6"/>
    <x v="12"/>
    <n v="45822"/>
    <d v="2021-12-18T00:00:00"/>
    <x v="4"/>
    <n v="1"/>
    <n v="1"/>
    <n v="0"/>
  </r>
  <r>
    <n v="1839"/>
    <s v="Pranay Venkataraman"/>
    <n v="2"/>
    <x v="1"/>
    <n v="33097"/>
    <d v="2019-01-17T00:00:00"/>
    <x v="1"/>
    <n v="0"/>
    <n v="3"/>
    <n v="1"/>
  </r>
  <r>
    <n v="1840"/>
    <s v="Mannat Subramanian"/>
    <n v="4"/>
    <x v="0"/>
    <n v="73317"/>
    <d v="2022-06-14T00:00:00"/>
    <x v="0"/>
    <n v="2"/>
    <n v="1"/>
    <n v="0"/>
  </r>
  <r>
    <n v="1841"/>
    <s v="Miraan Malhotra"/>
    <n v="3"/>
    <x v="13"/>
    <n v="96974"/>
    <d v="2021-11-08T00:00:00"/>
    <x v="5"/>
    <n v="1"/>
    <n v="2"/>
    <n v="1"/>
  </r>
  <r>
    <n v="1842"/>
    <s v="Indrans Magar"/>
    <n v="6"/>
    <x v="12"/>
    <n v="64918"/>
    <d v="2024-11-15T00:00:00"/>
    <x v="4"/>
    <n v="1"/>
    <n v="1"/>
    <n v="1"/>
  </r>
  <r>
    <n v="1843"/>
    <s v="Samarth Kashyap"/>
    <n v="3"/>
    <x v="8"/>
    <n v="102612"/>
    <d v="2023-11-30T00:00:00"/>
    <x v="5"/>
    <n v="0"/>
    <n v="0"/>
    <n v="2"/>
  </r>
  <r>
    <n v="1844"/>
    <s v="Siya Chand"/>
    <n v="2"/>
    <x v="1"/>
    <n v="57160"/>
    <d v="2018-12-21T00:00:00"/>
    <x v="1"/>
    <n v="4"/>
    <n v="2"/>
    <n v="1"/>
  </r>
  <r>
    <n v="1845"/>
    <s v="Ivana Soman"/>
    <n v="5"/>
    <x v="4"/>
    <n v="35419"/>
    <d v="2020-02-01T00:00:00"/>
    <x v="2"/>
    <n v="2"/>
    <n v="2"/>
    <n v="1"/>
  </r>
  <r>
    <n v="1846"/>
    <s v="Neelofar Kala"/>
    <n v="4"/>
    <x v="7"/>
    <n v="53766"/>
    <d v="2024-11-08T00:00:00"/>
    <x v="0"/>
    <n v="3"/>
    <n v="1"/>
    <n v="1"/>
  </r>
  <r>
    <n v="1847"/>
    <s v="Alia Khatri"/>
    <n v="5"/>
    <x v="4"/>
    <n v="95371"/>
    <d v="2022-10-28T00:00:00"/>
    <x v="2"/>
    <n v="0"/>
    <n v="1"/>
    <n v="3"/>
  </r>
  <r>
    <n v="1848"/>
    <s v="Jivin De"/>
    <n v="3"/>
    <x v="11"/>
    <n v="104456"/>
    <d v="2024-08-05T00:00:00"/>
    <x v="5"/>
    <n v="1"/>
    <n v="3"/>
    <n v="0"/>
  </r>
  <r>
    <n v="1849"/>
    <s v="Jivin Karnik"/>
    <n v="2"/>
    <x v="10"/>
    <n v="61306"/>
    <d v="2017-09-22T00:00:00"/>
    <x v="1"/>
    <n v="3"/>
    <n v="3"/>
    <n v="0"/>
  </r>
  <r>
    <n v="1850"/>
    <s v="Siya Srivastava"/>
    <n v="2"/>
    <x v="1"/>
    <n v="37432"/>
    <d v="2017-04-25T00:00:00"/>
    <x v="1"/>
    <n v="2"/>
    <n v="1"/>
    <n v="3"/>
  </r>
  <r>
    <n v="1851"/>
    <s v="Pranay Gara"/>
    <n v="2"/>
    <x v="10"/>
    <n v="95309"/>
    <d v="2017-06-02T00:00:00"/>
    <x v="1"/>
    <n v="4"/>
    <n v="1"/>
    <n v="1"/>
  </r>
  <r>
    <n v="1852"/>
    <s v="Armaan Chowdhury"/>
    <n v="1"/>
    <x v="3"/>
    <n v="75257"/>
    <d v="2022-06-09T00:00:00"/>
    <x v="3"/>
    <n v="2"/>
    <n v="1"/>
    <n v="2"/>
  </r>
  <r>
    <n v="1853"/>
    <s v="Armaan Sami"/>
    <n v="3"/>
    <x v="8"/>
    <n v="101460"/>
    <d v="2016-04-08T00:00:00"/>
    <x v="5"/>
    <n v="1"/>
    <n v="0"/>
    <n v="2"/>
  </r>
  <r>
    <n v="1854"/>
    <s v="Ojas Ramachandran"/>
    <n v="4"/>
    <x v="7"/>
    <n v="30269"/>
    <d v="2022-01-02T00:00:00"/>
    <x v="0"/>
    <n v="1"/>
    <n v="3"/>
    <n v="2"/>
  </r>
  <r>
    <n v="1855"/>
    <s v="Kiaan Keer"/>
    <n v="5"/>
    <x v="2"/>
    <n v="107385"/>
    <d v="2016-06-30T00:00:00"/>
    <x v="2"/>
    <n v="1"/>
    <n v="0"/>
    <n v="1"/>
  </r>
  <r>
    <n v="1856"/>
    <s v="Bhamini Mahal"/>
    <n v="6"/>
    <x v="5"/>
    <n v="85763"/>
    <d v="2024-02-05T00:00:00"/>
    <x v="4"/>
    <n v="1"/>
    <n v="4"/>
    <n v="1"/>
  </r>
  <r>
    <n v="1857"/>
    <s v="Samarth Bahri"/>
    <n v="6"/>
    <x v="5"/>
    <n v="104731"/>
    <d v="2020-12-19T00:00:00"/>
    <x v="4"/>
    <n v="1"/>
    <n v="4"/>
    <n v="1"/>
  </r>
  <r>
    <n v="1858"/>
    <s v="Hiran Sem"/>
    <n v="1"/>
    <x v="9"/>
    <n v="88979"/>
    <d v="2018-05-31T00:00:00"/>
    <x v="3"/>
    <n v="3"/>
    <n v="4"/>
    <n v="2"/>
  </r>
  <r>
    <n v="1859"/>
    <s v="Reyansh Bakshi"/>
    <n v="4"/>
    <x v="0"/>
    <n v="56212"/>
    <d v="2019-11-05T00:00:00"/>
    <x v="0"/>
    <n v="0"/>
    <n v="0"/>
    <n v="0"/>
  </r>
  <r>
    <n v="1860"/>
    <s v="Eva Comar"/>
    <n v="1"/>
    <x v="9"/>
    <n v="109569"/>
    <d v="2023-03-06T00:00:00"/>
    <x v="3"/>
    <n v="3"/>
    <n v="1"/>
    <n v="1"/>
  </r>
  <r>
    <n v="1861"/>
    <s v="Advik Kar"/>
    <n v="3"/>
    <x v="11"/>
    <n v="101281"/>
    <d v="2024-07-29T00:00:00"/>
    <x v="5"/>
    <n v="0"/>
    <n v="3"/>
    <n v="2"/>
  </r>
  <r>
    <n v="1862"/>
    <s v="Mahika Dash"/>
    <n v="6"/>
    <x v="5"/>
    <n v="74947"/>
    <d v="2015-10-19T00:00:00"/>
    <x v="4"/>
    <n v="1"/>
    <n v="1"/>
    <n v="0"/>
  </r>
  <r>
    <n v="1863"/>
    <s v="Riaan Karan"/>
    <n v="5"/>
    <x v="4"/>
    <n v="103110"/>
    <d v="2017-04-04T00:00:00"/>
    <x v="2"/>
    <n v="2"/>
    <n v="2"/>
    <n v="2"/>
  </r>
  <r>
    <n v="1864"/>
    <s v="Ranbir Bhardwaj"/>
    <n v="1"/>
    <x v="6"/>
    <n v="77953"/>
    <d v="2023-03-21T00:00:00"/>
    <x v="3"/>
    <n v="1"/>
    <n v="3"/>
    <n v="3"/>
  </r>
  <r>
    <n v="1865"/>
    <s v="Shlok Batta"/>
    <n v="3"/>
    <x v="8"/>
    <n v="100215"/>
    <d v="2015-11-21T00:00:00"/>
    <x v="5"/>
    <n v="2"/>
    <n v="2"/>
    <n v="1"/>
  </r>
  <r>
    <n v="1866"/>
    <s v="Advik Biswas"/>
    <n v="2"/>
    <x v="10"/>
    <n v="113603"/>
    <d v="2018-11-04T00:00:00"/>
    <x v="1"/>
    <n v="2"/>
    <n v="1"/>
    <n v="0"/>
  </r>
  <r>
    <n v="1867"/>
    <s v="Pranay Bhardwaj"/>
    <n v="6"/>
    <x v="5"/>
    <n v="34156"/>
    <d v="2021-03-08T00:00:00"/>
    <x v="4"/>
    <n v="0"/>
    <n v="3"/>
    <n v="0"/>
  </r>
  <r>
    <n v="1868"/>
    <s v="Nehmat Gopal"/>
    <n v="4"/>
    <x v="7"/>
    <n v="96131"/>
    <d v="2016-12-18T00:00:00"/>
    <x v="0"/>
    <n v="0"/>
    <n v="1"/>
    <n v="4"/>
  </r>
  <r>
    <n v="1869"/>
    <s v="Anahita Savant"/>
    <n v="6"/>
    <x v="12"/>
    <n v="60189"/>
    <d v="2023-12-08T00:00:00"/>
    <x v="4"/>
    <n v="0"/>
    <n v="3"/>
    <n v="2"/>
  </r>
  <r>
    <n v="1870"/>
    <s v="Ira Ahuja"/>
    <n v="4"/>
    <x v="0"/>
    <n v="51581"/>
    <d v="2019-10-07T00:00:00"/>
    <x v="0"/>
    <n v="2"/>
    <n v="1"/>
    <n v="3"/>
  </r>
  <r>
    <n v="1871"/>
    <s v="Ryan Rajan"/>
    <n v="3"/>
    <x v="8"/>
    <n v="51139"/>
    <d v="2022-05-15T00:00:00"/>
    <x v="5"/>
    <n v="2"/>
    <n v="0"/>
    <n v="5"/>
  </r>
  <r>
    <n v="1872"/>
    <s v="Sana Lalla"/>
    <n v="4"/>
    <x v="7"/>
    <n v="104186"/>
    <d v="2018-05-15T00:00:00"/>
    <x v="0"/>
    <n v="0"/>
    <n v="1"/>
    <n v="2"/>
  </r>
  <r>
    <n v="1873"/>
    <s v="Nayantara Devi"/>
    <n v="3"/>
    <x v="11"/>
    <n v="55429"/>
    <d v="2018-09-08T00:00:00"/>
    <x v="5"/>
    <n v="4"/>
    <n v="3"/>
    <n v="2"/>
  </r>
  <r>
    <n v="1874"/>
    <s v="Hansh Chatterjee"/>
    <n v="1"/>
    <x v="6"/>
    <n v="105413"/>
    <d v="2017-12-14T00:00:00"/>
    <x v="3"/>
    <n v="2"/>
    <n v="2"/>
    <n v="2"/>
  </r>
  <r>
    <n v="1875"/>
    <s v="Riya Gera"/>
    <n v="2"/>
    <x v="10"/>
    <n v="47177"/>
    <d v="2017-10-28T00:00:00"/>
    <x v="1"/>
    <n v="1"/>
    <n v="2"/>
    <n v="0"/>
  </r>
  <r>
    <n v="1876"/>
    <s v="Yakshit Sanghvi"/>
    <n v="5"/>
    <x v="4"/>
    <n v="86223"/>
    <d v="2017-06-01T00:00:00"/>
    <x v="2"/>
    <n v="1"/>
    <n v="2"/>
    <n v="3"/>
  </r>
  <r>
    <n v="1877"/>
    <s v="Bhavin Sangha"/>
    <n v="5"/>
    <x v="4"/>
    <n v="55943"/>
    <d v="2020-09-17T00:00:00"/>
    <x v="2"/>
    <n v="2"/>
    <n v="2"/>
    <n v="2"/>
  </r>
  <r>
    <n v="1878"/>
    <s v="Bhamini Taneja"/>
    <n v="3"/>
    <x v="13"/>
    <n v="102439"/>
    <d v="2018-03-11T00:00:00"/>
    <x v="5"/>
    <n v="1"/>
    <n v="2"/>
    <n v="1"/>
  </r>
  <r>
    <n v="1879"/>
    <s v="Krish Sankaran"/>
    <n v="5"/>
    <x v="2"/>
    <n v="93058"/>
    <d v="2018-04-18T00:00:00"/>
    <x v="2"/>
    <n v="0"/>
    <n v="1"/>
    <n v="2"/>
  </r>
  <r>
    <n v="1880"/>
    <s v="Nishith Khosla"/>
    <n v="3"/>
    <x v="8"/>
    <n v="98570"/>
    <d v="2023-06-26T00:00:00"/>
    <x v="5"/>
    <n v="3"/>
    <n v="0"/>
    <n v="1"/>
  </r>
  <r>
    <n v="1881"/>
    <s v="Jivika Shan"/>
    <n v="2"/>
    <x v="1"/>
    <n v="94937"/>
    <d v="2022-08-30T00:00:00"/>
    <x v="1"/>
    <n v="1"/>
    <n v="1"/>
    <n v="0"/>
  </r>
  <r>
    <n v="1882"/>
    <s v="Pranay Ram"/>
    <n v="3"/>
    <x v="13"/>
    <n v="60500"/>
    <d v="2025-04-26T00:00:00"/>
    <x v="5"/>
    <n v="1"/>
    <n v="1"/>
    <n v="0"/>
  </r>
  <r>
    <n v="1883"/>
    <s v="Vidur Dayal"/>
    <n v="4"/>
    <x v="0"/>
    <n v="37016"/>
    <d v="2018-06-25T00:00:00"/>
    <x v="0"/>
    <n v="2"/>
    <n v="3"/>
    <n v="4"/>
  </r>
  <r>
    <n v="1884"/>
    <s v="Vanya Shenoy"/>
    <n v="1"/>
    <x v="9"/>
    <n v="49910"/>
    <d v="2020-03-16T00:00:00"/>
    <x v="3"/>
    <n v="1"/>
    <n v="0"/>
    <n v="3"/>
  </r>
  <r>
    <n v="1885"/>
    <s v="Ryan Bala"/>
    <n v="5"/>
    <x v="2"/>
    <n v="70406"/>
    <d v="2023-12-06T00:00:00"/>
    <x v="2"/>
    <n v="0"/>
    <n v="0"/>
    <n v="6"/>
  </r>
  <r>
    <n v="1886"/>
    <s v="Elakshi Zachariah"/>
    <n v="5"/>
    <x v="2"/>
    <n v="104892"/>
    <d v="2020-01-28T00:00:00"/>
    <x v="2"/>
    <n v="2"/>
    <n v="0"/>
    <n v="0"/>
  </r>
  <r>
    <n v="1887"/>
    <s v="Nitya Bail"/>
    <n v="6"/>
    <x v="5"/>
    <n v="82732"/>
    <d v="2018-03-23T00:00:00"/>
    <x v="4"/>
    <n v="1"/>
    <n v="2"/>
    <n v="4"/>
  </r>
  <r>
    <n v="1888"/>
    <s v="Taran Chaudhary"/>
    <n v="3"/>
    <x v="11"/>
    <n v="55851"/>
    <d v="2022-07-27T00:00:00"/>
    <x v="5"/>
    <n v="2"/>
    <n v="2"/>
    <n v="1"/>
  </r>
  <r>
    <n v="1889"/>
    <s v="Ranbir Deshpande"/>
    <n v="6"/>
    <x v="5"/>
    <n v="115069"/>
    <d v="2022-08-18T00:00:00"/>
    <x v="4"/>
    <n v="1"/>
    <n v="2"/>
    <n v="0"/>
  </r>
  <r>
    <n v="1890"/>
    <s v="Jayan Sur"/>
    <n v="3"/>
    <x v="13"/>
    <n v="100568"/>
    <d v="2019-04-25T00:00:00"/>
    <x v="5"/>
    <n v="3"/>
    <n v="0"/>
    <n v="0"/>
  </r>
  <r>
    <n v="1891"/>
    <s v="Mahika Sekhon"/>
    <n v="4"/>
    <x v="0"/>
    <n v="37770"/>
    <d v="2019-06-16T00:00:00"/>
    <x v="0"/>
    <n v="2"/>
    <n v="2"/>
    <n v="1"/>
  </r>
  <r>
    <n v="1892"/>
    <s v="Vanya Thakur"/>
    <n v="1"/>
    <x v="6"/>
    <n v="67915"/>
    <d v="2020-08-05T00:00:00"/>
    <x v="3"/>
    <n v="2"/>
    <n v="2"/>
    <n v="4"/>
  </r>
  <r>
    <n v="1893"/>
    <s v="Saira Buch"/>
    <n v="5"/>
    <x v="4"/>
    <n v="82898"/>
    <d v="2020-01-26T00:00:00"/>
    <x v="2"/>
    <n v="0"/>
    <n v="2"/>
    <n v="0"/>
  </r>
  <r>
    <n v="1894"/>
    <s v="Pari Keer"/>
    <n v="4"/>
    <x v="0"/>
    <n v="60377"/>
    <d v="2018-10-21T00:00:00"/>
    <x v="0"/>
    <n v="3"/>
    <n v="2"/>
    <n v="2"/>
  </r>
  <r>
    <n v="1895"/>
    <s v="Lakshay Kumer"/>
    <n v="2"/>
    <x v="1"/>
    <n v="92586"/>
    <d v="2015-10-22T00:00:00"/>
    <x v="1"/>
    <n v="0"/>
    <n v="1"/>
    <n v="1"/>
  </r>
  <r>
    <n v="1896"/>
    <s v="Vivaan Kata"/>
    <n v="3"/>
    <x v="11"/>
    <n v="40475"/>
    <d v="2021-01-20T00:00:00"/>
    <x v="5"/>
    <n v="2"/>
    <n v="2"/>
    <n v="2"/>
  </r>
  <r>
    <n v="1897"/>
    <s v="Madhup Mannan"/>
    <n v="1"/>
    <x v="6"/>
    <n v="92209"/>
    <d v="2021-06-28T00:00:00"/>
    <x v="3"/>
    <n v="3"/>
    <n v="2"/>
    <n v="4"/>
  </r>
  <r>
    <n v="1898"/>
    <s v="Zeeshan Vohra"/>
    <n v="4"/>
    <x v="0"/>
    <n v="54823"/>
    <d v="2017-04-09T00:00:00"/>
    <x v="0"/>
    <n v="1"/>
    <n v="2"/>
    <n v="2"/>
  </r>
  <r>
    <n v="1899"/>
    <s v="Ishaan Rau"/>
    <n v="6"/>
    <x v="5"/>
    <n v="41677"/>
    <d v="2019-10-26T00:00:00"/>
    <x v="4"/>
    <n v="2"/>
    <n v="1"/>
    <n v="3"/>
  </r>
  <r>
    <n v="1900"/>
    <s v="Nitya Chada"/>
    <n v="1"/>
    <x v="9"/>
    <n v="47784"/>
    <d v="2020-02-01T00:00:00"/>
    <x v="3"/>
    <n v="2"/>
    <n v="1"/>
    <n v="4"/>
  </r>
  <r>
    <n v="1901"/>
    <s v="Hazel Salvi"/>
    <n v="4"/>
    <x v="0"/>
    <n v="45574"/>
    <d v="2023-02-08T00:00:00"/>
    <x v="0"/>
    <n v="3"/>
    <n v="2"/>
    <n v="1"/>
  </r>
  <r>
    <n v="1902"/>
    <s v="Jhanvi Balasubramanian"/>
    <n v="6"/>
    <x v="5"/>
    <n v="119717"/>
    <d v="2025-03-17T00:00:00"/>
    <x v="4"/>
    <n v="1"/>
    <n v="1"/>
    <n v="1"/>
  </r>
  <r>
    <n v="1903"/>
    <s v="Pranay Sawhney"/>
    <n v="5"/>
    <x v="4"/>
    <n v="88536"/>
    <d v="2025-09-13T00:00:00"/>
    <x v="2"/>
    <n v="3"/>
    <n v="1"/>
    <n v="1"/>
  </r>
  <r>
    <n v="1904"/>
    <s v="Kimaya Zacharia"/>
    <n v="5"/>
    <x v="4"/>
    <n v="67972"/>
    <d v="2020-11-08T00:00:00"/>
    <x v="2"/>
    <n v="3"/>
    <n v="4"/>
    <n v="1"/>
  </r>
  <r>
    <n v="1905"/>
    <s v="Mehul Das"/>
    <n v="5"/>
    <x v="2"/>
    <n v="95240"/>
    <d v="2022-07-10T00:00:00"/>
    <x v="2"/>
    <n v="2"/>
    <n v="3"/>
    <n v="4"/>
  </r>
  <r>
    <n v="1906"/>
    <s v="Vivaan Talwar"/>
    <n v="6"/>
    <x v="12"/>
    <n v="83105"/>
    <d v="2015-12-30T00:00:00"/>
    <x v="4"/>
    <n v="2"/>
    <n v="2"/>
    <n v="1"/>
  </r>
  <r>
    <n v="1907"/>
    <s v="Abram Wason"/>
    <n v="2"/>
    <x v="1"/>
    <n v="56751"/>
    <d v="2018-01-10T00:00:00"/>
    <x v="1"/>
    <n v="1"/>
    <n v="4"/>
    <n v="2"/>
  </r>
  <r>
    <n v="1908"/>
    <s v="Anika Devi"/>
    <n v="5"/>
    <x v="4"/>
    <n v="76856"/>
    <d v="2021-08-25T00:00:00"/>
    <x v="2"/>
    <n v="1"/>
    <n v="2"/>
    <n v="3"/>
  </r>
  <r>
    <n v="1909"/>
    <s v="Kabir Bala"/>
    <n v="2"/>
    <x v="1"/>
    <n v="84093"/>
    <d v="2020-11-10T00:00:00"/>
    <x v="1"/>
    <n v="0"/>
    <n v="1"/>
    <n v="1"/>
  </r>
  <r>
    <n v="1910"/>
    <s v="Hunar Arya"/>
    <n v="6"/>
    <x v="12"/>
    <n v="32564"/>
    <d v="2017-11-20T00:00:00"/>
    <x v="4"/>
    <n v="1"/>
    <n v="2"/>
    <n v="1"/>
  </r>
  <r>
    <n v="1911"/>
    <s v="Rohan Khare"/>
    <n v="4"/>
    <x v="7"/>
    <n v="82969"/>
    <d v="2021-05-01T00:00:00"/>
    <x v="0"/>
    <n v="2"/>
    <n v="0"/>
    <n v="2"/>
  </r>
  <r>
    <n v="1912"/>
    <s v="Samiha Bhatia"/>
    <n v="2"/>
    <x v="10"/>
    <n v="60588"/>
    <d v="2025-09-05T00:00:00"/>
    <x v="1"/>
    <n v="0"/>
    <n v="2"/>
    <n v="2"/>
  </r>
  <r>
    <n v="1913"/>
    <s v="Shalv Rege"/>
    <n v="2"/>
    <x v="10"/>
    <n v="81570"/>
    <d v="2017-03-22T00:00:00"/>
    <x v="1"/>
    <n v="3"/>
    <n v="1"/>
    <n v="3"/>
  </r>
  <r>
    <n v="1914"/>
    <s v="Sumer Chacko"/>
    <n v="3"/>
    <x v="8"/>
    <n v="98571"/>
    <d v="2024-12-13T00:00:00"/>
    <x v="5"/>
    <n v="2"/>
    <n v="1"/>
    <n v="4"/>
  </r>
  <r>
    <n v="1915"/>
    <s v="Misha Yohannan"/>
    <n v="6"/>
    <x v="5"/>
    <n v="93710"/>
    <d v="2021-10-24T00:00:00"/>
    <x v="4"/>
    <n v="1"/>
    <n v="2"/>
    <n v="0"/>
  </r>
  <r>
    <n v="1916"/>
    <s v="Yashvi Sabharwal"/>
    <n v="3"/>
    <x v="8"/>
    <n v="116822"/>
    <d v="2022-06-30T00:00:00"/>
    <x v="5"/>
    <n v="3"/>
    <n v="2"/>
    <n v="1"/>
  </r>
  <r>
    <n v="1917"/>
    <s v="Adah Kaur"/>
    <n v="4"/>
    <x v="0"/>
    <n v="118900"/>
    <d v="2022-05-07T00:00:00"/>
    <x v="0"/>
    <n v="3"/>
    <n v="1"/>
    <n v="2"/>
  </r>
  <r>
    <n v="1918"/>
    <s v="Prisha Gara"/>
    <n v="2"/>
    <x v="10"/>
    <n v="33370"/>
    <d v="2016-06-01T00:00:00"/>
    <x v="1"/>
    <n v="3"/>
    <n v="1"/>
    <n v="1"/>
  </r>
  <r>
    <n v="1919"/>
    <s v="Drishya Ratta"/>
    <n v="1"/>
    <x v="6"/>
    <n v="48122"/>
    <d v="2019-11-14T00:00:00"/>
    <x v="3"/>
    <n v="0"/>
    <n v="2"/>
    <n v="2"/>
  </r>
  <r>
    <n v="1920"/>
    <s v="Samiha Chander"/>
    <n v="2"/>
    <x v="1"/>
    <n v="101387"/>
    <d v="2025-04-03T00:00:00"/>
    <x v="1"/>
    <n v="1"/>
    <n v="2"/>
    <n v="1"/>
  </r>
  <r>
    <n v="1921"/>
    <s v="Hazel Venkatesh"/>
    <n v="5"/>
    <x v="2"/>
    <n v="47814"/>
    <d v="2020-02-24T00:00:00"/>
    <x v="2"/>
    <n v="1"/>
    <n v="1"/>
    <n v="1"/>
  </r>
  <r>
    <n v="1922"/>
    <s v="Amani Agarwal"/>
    <n v="1"/>
    <x v="6"/>
    <n v="42755"/>
    <d v="2020-04-19T00:00:00"/>
    <x v="3"/>
    <n v="1"/>
    <n v="0"/>
    <n v="1"/>
  </r>
  <r>
    <n v="1923"/>
    <s v="Lakshit Dugar"/>
    <n v="6"/>
    <x v="5"/>
    <n v="59895"/>
    <d v="2017-11-23T00:00:00"/>
    <x v="4"/>
    <n v="3"/>
    <n v="3"/>
    <n v="0"/>
  </r>
  <r>
    <n v="1924"/>
    <s v="Hrishita Mangal"/>
    <n v="4"/>
    <x v="0"/>
    <n v="36012"/>
    <d v="2020-07-21T00:00:00"/>
    <x v="0"/>
    <n v="1"/>
    <n v="1"/>
    <n v="2"/>
  </r>
  <r>
    <n v="1925"/>
    <s v="Nirvi Bala"/>
    <n v="5"/>
    <x v="4"/>
    <n v="112961"/>
    <d v="2021-12-03T00:00:00"/>
    <x v="2"/>
    <n v="0"/>
    <n v="2"/>
    <n v="1"/>
  </r>
  <r>
    <n v="1926"/>
    <s v="Rohan Chacko"/>
    <n v="4"/>
    <x v="0"/>
    <n v="89935"/>
    <d v="2024-07-25T00:00:00"/>
    <x v="0"/>
    <n v="2"/>
    <n v="1"/>
    <n v="4"/>
  </r>
  <r>
    <n v="1927"/>
    <s v="Vivaan Sehgal"/>
    <n v="5"/>
    <x v="2"/>
    <n v="34813"/>
    <d v="2019-11-10T00:00:00"/>
    <x v="2"/>
    <n v="1"/>
    <n v="2"/>
    <n v="0"/>
  </r>
  <r>
    <n v="1928"/>
    <s v="Adira Sandal"/>
    <n v="4"/>
    <x v="7"/>
    <n v="62865"/>
    <d v="2020-07-21T00:00:00"/>
    <x v="0"/>
    <n v="2"/>
    <n v="2"/>
    <n v="0"/>
  </r>
  <r>
    <n v="1929"/>
    <s v="Renee Lad"/>
    <n v="1"/>
    <x v="9"/>
    <n v="63179"/>
    <d v="2020-05-10T00:00:00"/>
    <x v="3"/>
    <n v="1"/>
    <n v="5"/>
    <n v="1"/>
  </r>
  <r>
    <n v="1930"/>
    <s v="Advika Dave"/>
    <n v="3"/>
    <x v="11"/>
    <n v="74178"/>
    <d v="2018-04-04T00:00:00"/>
    <x v="5"/>
    <n v="2"/>
    <n v="1"/>
    <n v="1"/>
  </r>
  <r>
    <n v="1931"/>
    <s v="Reyansh Kaul"/>
    <n v="2"/>
    <x v="1"/>
    <n v="94680"/>
    <d v="2016-02-04T00:00:00"/>
    <x v="1"/>
    <n v="0"/>
    <n v="3"/>
    <n v="2"/>
  </r>
  <r>
    <n v="1932"/>
    <s v="Samar Badal"/>
    <n v="1"/>
    <x v="9"/>
    <n v="104846"/>
    <d v="2016-03-15T00:00:00"/>
    <x v="3"/>
    <n v="1"/>
    <n v="1"/>
    <n v="2"/>
  </r>
  <r>
    <n v="1933"/>
    <s v="Ira Bhargava"/>
    <n v="4"/>
    <x v="7"/>
    <n v="91853"/>
    <d v="2019-07-22T00:00:00"/>
    <x v="0"/>
    <n v="2"/>
    <n v="1"/>
    <n v="4"/>
  </r>
  <r>
    <n v="1934"/>
    <s v="Ayesha Virk"/>
    <n v="4"/>
    <x v="0"/>
    <n v="82034"/>
    <d v="2021-09-05T00:00:00"/>
    <x v="0"/>
    <n v="1"/>
    <n v="1"/>
    <n v="1"/>
  </r>
  <r>
    <n v="1935"/>
    <s v="Nirvi Chander"/>
    <n v="6"/>
    <x v="5"/>
    <n v="106214"/>
    <d v="2018-06-13T00:00:00"/>
    <x v="4"/>
    <n v="3"/>
    <n v="3"/>
    <n v="1"/>
  </r>
  <r>
    <n v="1936"/>
    <s v="Indranil Seshadri"/>
    <n v="2"/>
    <x v="1"/>
    <n v="119670"/>
    <d v="2019-12-08T00:00:00"/>
    <x v="1"/>
    <n v="2"/>
    <n v="1"/>
    <n v="2"/>
  </r>
  <r>
    <n v="1937"/>
    <s v="Zara Bath"/>
    <n v="1"/>
    <x v="9"/>
    <n v="85000"/>
    <d v="2023-10-23T00:00:00"/>
    <x v="3"/>
    <n v="2"/>
    <n v="0"/>
    <n v="1"/>
  </r>
  <r>
    <n v="1938"/>
    <s v="Tanya Bobal"/>
    <n v="1"/>
    <x v="9"/>
    <n v="90695"/>
    <d v="2017-06-27T00:00:00"/>
    <x v="3"/>
    <n v="0"/>
    <n v="1"/>
    <n v="3"/>
  </r>
  <r>
    <n v="1939"/>
    <s v="Hunar Thaker"/>
    <n v="2"/>
    <x v="1"/>
    <n v="66735"/>
    <d v="2020-10-07T00:00:00"/>
    <x v="1"/>
    <n v="1"/>
    <n v="1"/>
    <n v="0"/>
  </r>
  <r>
    <n v="1940"/>
    <s v="Myra Butala"/>
    <n v="3"/>
    <x v="11"/>
    <n v="62171"/>
    <d v="2018-09-28T00:00:00"/>
    <x v="5"/>
    <n v="1"/>
    <n v="0"/>
    <n v="2"/>
  </r>
  <r>
    <n v="1941"/>
    <s v="Fateh Sahni"/>
    <n v="1"/>
    <x v="9"/>
    <n v="114311"/>
    <d v="2020-10-22T00:00:00"/>
    <x v="3"/>
    <n v="2"/>
    <n v="1"/>
    <n v="3"/>
  </r>
  <r>
    <n v="1942"/>
    <s v="Elakshi Chaudhry"/>
    <n v="1"/>
    <x v="6"/>
    <n v="108188"/>
    <d v="2017-10-16T00:00:00"/>
    <x v="3"/>
    <n v="2"/>
    <n v="1"/>
    <n v="3"/>
  </r>
  <r>
    <n v="1943"/>
    <s v="Anahi Sem"/>
    <n v="2"/>
    <x v="10"/>
    <n v="97770"/>
    <d v="2016-12-28T00:00:00"/>
    <x v="1"/>
    <n v="2"/>
    <n v="1"/>
    <n v="2"/>
  </r>
  <r>
    <n v="1944"/>
    <s v="Jhanvi Chowdhury"/>
    <n v="6"/>
    <x v="5"/>
    <n v="65538"/>
    <d v="2016-02-19T00:00:00"/>
    <x v="4"/>
    <n v="2"/>
    <n v="1"/>
    <n v="4"/>
  </r>
  <r>
    <n v="1945"/>
    <s v="Shray Dhaliwal"/>
    <n v="6"/>
    <x v="12"/>
    <n v="38065"/>
    <d v="2016-10-20T00:00:00"/>
    <x v="4"/>
    <n v="0"/>
    <n v="0"/>
    <n v="1"/>
  </r>
  <r>
    <n v="1946"/>
    <s v="Mannat Krishna"/>
    <n v="6"/>
    <x v="12"/>
    <n v="30845"/>
    <d v="2019-01-17T00:00:00"/>
    <x v="4"/>
    <n v="1"/>
    <n v="0"/>
    <n v="2"/>
  </r>
  <r>
    <n v="1947"/>
    <s v="Anahi Ranganathan"/>
    <n v="5"/>
    <x v="2"/>
    <n v="58235"/>
    <d v="2021-06-01T00:00:00"/>
    <x v="2"/>
    <n v="4"/>
    <n v="0"/>
    <n v="2"/>
  </r>
  <r>
    <n v="1948"/>
    <s v="Jivin Gala"/>
    <n v="5"/>
    <x v="4"/>
    <n v="119659"/>
    <d v="2024-03-19T00:00:00"/>
    <x v="2"/>
    <n v="2"/>
    <n v="0"/>
    <n v="1"/>
  </r>
  <r>
    <n v="1949"/>
    <s v="Jiya Ganguly"/>
    <n v="3"/>
    <x v="8"/>
    <n v="59276"/>
    <d v="2019-10-25T00:00:00"/>
    <x v="5"/>
    <n v="2"/>
    <n v="2"/>
    <n v="2"/>
  </r>
  <r>
    <n v="1950"/>
    <s v="Khushi Kalla"/>
    <n v="5"/>
    <x v="4"/>
    <n v="108999"/>
    <d v="2020-09-07T00:00:00"/>
    <x v="2"/>
    <n v="2"/>
    <n v="3"/>
    <n v="1"/>
  </r>
  <r>
    <n v="1951"/>
    <s v="Hridaan Ramaswamy"/>
    <n v="3"/>
    <x v="8"/>
    <n v="63889"/>
    <d v="2020-04-14T00:00:00"/>
    <x v="5"/>
    <n v="2"/>
    <n v="2"/>
    <n v="0"/>
  </r>
  <r>
    <n v="1952"/>
    <s v="Pranay Edwin"/>
    <n v="1"/>
    <x v="9"/>
    <n v="45169"/>
    <d v="2020-02-23T00:00:00"/>
    <x v="3"/>
    <n v="0"/>
    <n v="1"/>
    <n v="1"/>
  </r>
  <r>
    <n v="1953"/>
    <s v="Eva Sathe"/>
    <n v="1"/>
    <x v="9"/>
    <n v="40607"/>
    <d v="2017-12-17T00:00:00"/>
    <x v="3"/>
    <n v="0"/>
    <n v="0"/>
    <n v="2"/>
  </r>
  <r>
    <n v="1954"/>
    <s v="Inaaya  Som"/>
    <n v="3"/>
    <x v="13"/>
    <n v="49586"/>
    <d v="2020-05-12T00:00:00"/>
    <x v="5"/>
    <n v="4"/>
    <n v="3"/>
    <n v="3"/>
  </r>
  <r>
    <n v="1955"/>
    <s v="Ela Bajaj"/>
    <n v="2"/>
    <x v="1"/>
    <n v="38033"/>
    <d v="2024-12-02T00:00:00"/>
    <x v="1"/>
    <n v="1"/>
    <n v="0"/>
    <n v="1"/>
  </r>
  <r>
    <n v="1956"/>
    <s v="Mehul Lall"/>
    <n v="5"/>
    <x v="4"/>
    <n v="52311"/>
    <d v="2019-12-28T00:00:00"/>
    <x v="2"/>
    <n v="1"/>
    <n v="2"/>
    <n v="0"/>
  </r>
  <r>
    <n v="1957"/>
    <s v="Farhan Keer"/>
    <n v="5"/>
    <x v="4"/>
    <n v="113269"/>
    <d v="2020-09-30T00:00:00"/>
    <x v="2"/>
    <n v="1"/>
    <n v="0"/>
    <n v="0"/>
  </r>
  <r>
    <n v="1958"/>
    <s v="Alia Bala"/>
    <n v="6"/>
    <x v="12"/>
    <n v="84350"/>
    <d v="2020-07-01T00:00:00"/>
    <x v="4"/>
    <n v="2"/>
    <n v="0"/>
    <n v="1"/>
  </r>
  <r>
    <n v="1959"/>
    <s v="Farhan Amble"/>
    <n v="2"/>
    <x v="1"/>
    <n v="100354"/>
    <d v="2017-08-01T00:00:00"/>
    <x v="1"/>
    <n v="1"/>
    <n v="1"/>
    <n v="3"/>
  </r>
  <r>
    <n v="1960"/>
    <s v="Suhana Krish"/>
    <n v="2"/>
    <x v="1"/>
    <n v="107067"/>
    <d v="2017-06-27T00:00:00"/>
    <x v="1"/>
    <n v="4"/>
    <n v="1"/>
    <n v="3"/>
  </r>
  <r>
    <n v="1961"/>
    <s v="Ryan Gulati"/>
    <n v="5"/>
    <x v="2"/>
    <n v="65045"/>
    <d v="2016-12-01T00:00:00"/>
    <x v="2"/>
    <n v="0"/>
    <n v="2"/>
    <n v="7"/>
  </r>
  <r>
    <n v="1962"/>
    <s v="Pari Dyal"/>
    <n v="2"/>
    <x v="10"/>
    <n v="80704"/>
    <d v="2025-01-11T00:00:00"/>
    <x v="1"/>
    <n v="1"/>
    <n v="2"/>
    <n v="0"/>
  </r>
  <r>
    <n v="1963"/>
    <s v="Shanaya Thaker"/>
    <n v="4"/>
    <x v="0"/>
    <n v="53908"/>
    <d v="2017-09-10T00:00:00"/>
    <x v="0"/>
    <n v="3"/>
    <n v="0"/>
    <n v="0"/>
  </r>
  <r>
    <n v="1964"/>
    <s v="Kabir Bala"/>
    <n v="2"/>
    <x v="10"/>
    <n v="94493"/>
    <d v="2016-01-27T00:00:00"/>
    <x v="1"/>
    <n v="3"/>
    <n v="2"/>
    <n v="1"/>
  </r>
  <r>
    <n v="1965"/>
    <s v="Navya Bhatnagar"/>
    <n v="1"/>
    <x v="6"/>
    <n v="67068"/>
    <d v="2016-04-27T00:00:00"/>
    <x v="3"/>
    <n v="0"/>
    <n v="3"/>
    <n v="1"/>
  </r>
  <r>
    <n v="1966"/>
    <s v="Ishita Jhaveri"/>
    <n v="4"/>
    <x v="0"/>
    <n v="60111"/>
    <d v="2016-02-01T00:00:00"/>
    <x v="0"/>
    <n v="2"/>
    <n v="1"/>
    <n v="0"/>
  </r>
  <r>
    <n v="1967"/>
    <s v="Zain Saini"/>
    <n v="3"/>
    <x v="8"/>
    <n v="104758"/>
    <d v="2023-11-21T00:00:00"/>
    <x v="5"/>
    <n v="2"/>
    <n v="1"/>
    <n v="2"/>
  </r>
  <r>
    <n v="1968"/>
    <s v="Zoya Chowdhury"/>
    <n v="5"/>
    <x v="2"/>
    <n v="53774"/>
    <d v="2025-07-10T00:00:00"/>
    <x v="2"/>
    <n v="3"/>
    <n v="1"/>
    <n v="0"/>
  </r>
  <r>
    <n v="1969"/>
    <s v="Aarav Issac"/>
    <n v="4"/>
    <x v="0"/>
    <n v="106059"/>
    <d v="2021-10-03T00:00:00"/>
    <x v="0"/>
    <n v="0"/>
    <n v="1"/>
    <n v="1"/>
  </r>
  <r>
    <n v="1970"/>
    <s v="Ishaan Solanki"/>
    <n v="1"/>
    <x v="6"/>
    <n v="41461"/>
    <d v="2023-03-10T00:00:00"/>
    <x v="3"/>
    <n v="2"/>
    <n v="1"/>
    <n v="2"/>
  </r>
  <r>
    <n v="1971"/>
    <s v="Aarav Lall"/>
    <n v="5"/>
    <x v="4"/>
    <n v="64736"/>
    <d v="2022-10-27T00:00:00"/>
    <x v="2"/>
    <n v="0"/>
    <n v="2"/>
    <n v="2"/>
  </r>
  <r>
    <n v="1972"/>
    <s v="Sahil Khanna"/>
    <n v="2"/>
    <x v="10"/>
    <n v="74858"/>
    <d v="2016-12-17T00:00:00"/>
    <x v="1"/>
    <n v="1"/>
    <n v="3"/>
    <n v="2"/>
  </r>
  <r>
    <n v="1973"/>
    <s v="Aaryahi Ben"/>
    <n v="6"/>
    <x v="12"/>
    <n v="112996"/>
    <d v="2021-03-13T00:00:00"/>
    <x v="4"/>
    <n v="3"/>
    <n v="2"/>
    <n v="1"/>
  </r>
  <r>
    <n v="1974"/>
    <s v="Nitya Rajagopalan"/>
    <n v="1"/>
    <x v="9"/>
    <n v="46070"/>
    <d v="2021-06-26T00:00:00"/>
    <x v="3"/>
    <n v="0"/>
    <n v="3"/>
    <n v="1"/>
  </r>
  <r>
    <n v="1975"/>
    <s v="Tiya Kamdar"/>
    <n v="5"/>
    <x v="2"/>
    <n v="58506"/>
    <d v="2016-09-23T00:00:00"/>
    <x v="2"/>
    <n v="2"/>
    <n v="1"/>
    <n v="2"/>
  </r>
  <r>
    <n v="1976"/>
    <s v="Kabir Raja"/>
    <n v="1"/>
    <x v="6"/>
    <n v="102005"/>
    <d v="2023-02-11T00:00:00"/>
    <x v="3"/>
    <n v="3"/>
    <n v="3"/>
    <n v="0"/>
  </r>
  <r>
    <n v="1977"/>
    <s v="Shamik Samra"/>
    <n v="2"/>
    <x v="1"/>
    <n v="113410"/>
    <d v="2023-07-27T00:00:00"/>
    <x v="1"/>
    <n v="2"/>
    <n v="7"/>
    <n v="0"/>
  </r>
  <r>
    <n v="1978"/>
    <s v="Hazel Anne"/>
    <n v="3"/>
    <x v="8"/>
    <n v="32989"/>
    <d v="2022-10-25T00:00:00"/>
    <x v="5"/>
    <n v="2"/>
    <n v="1"/>
    <n v="2"/>
  </r>
  <r>
    <n v="1979"/>
    <s v="Aaina Lal"/>
    <n v="1"/>
    <x v="3"/>
    <n v="91552"/>
    <d v="2023-06-10T00:00:00"/>
    <x v="3"/>
    <n v="5"/>
    <n v="3"/>
    <n v="0"/>
  </r>
  <r>
    <n v="1980"/>
    <s v="Aarna Jayaraman"/>
    <n v="3"/>
    <x v="8"/>
    <n v="119961"/>
    <d v="2025-01-07T00:00:00"/>
    <x v="5"/>
    <n v="1"/>
    <n v="0"/>
    <n v="1"/>
  </r>
  <r>
    <n v="1981"/>
    <s v="Priyansh Deshpande"/>
    <n v="5"/>
    <x v="2"/>
    <n v="36425"/>
    <d v="2021-05-13T00:00:00"/>
    <x v="2"/>
    <n v="4"/>
    <n v="2"/>
    <n v="3"/>
  </r>
  <r>
    <n v="1982"/>
    <s v="Vanya Gopal"/>
    <n v="2"/>
    <x v="10"/>
    <n v="35956"/>
    <d v="2016-11-15T00:00:00"/>
    <x v="1"/>
    <n v="1"/>
    <n v="1"/>
    <n v="1"/>
  </r>
  <r>
    <n v="1983"/>
    <s v="Kashvi Chokshi"/>
    <n v="1"/>
    <x v="3"/>
    <n v="68870"/>
    <d v="2018-05-05T00:00:00"/>
    <x v="3"/>
    <n v="2"/>
    <n v="2"/>
    <n v="4"/>
  </r>
  <r>
    <n v="1984"/>
    <s v="Uthkarsh Dayal"/>
    <n v="6"/>
    <x v="5"/>
    <n v="108708"/>
    <d v="2015-10-29T00:00:00"/>
    <x v="4"/>
    <n v="2"/>
    <n v="3"/>
    <n v="0"/>
  </r>
  <r>
    <n v="1985"/>
    <s v="Mahika Suresh"/>
    <n v="5"/>
    <x v="4"/>
    <n v="118303"/>
    <d v="2018-09-04T00:00:00"/>
    <x v="2"/>
    <n v="2"/>
    <n v="3"/>
    <n v="4"/>
  </r>
  <r>
    <n v="1986"/>
    <s v="Sara Vala"/>
    <n v="6"/>
    <x v="5"/>
    <n v="69128"/>
    <d v="2025-09-01T00:00:00"/>
    <x v="4"/>
    <n v="2"/>
    <n v="3"/>
    <n v="2"/>
  </r>
  <r>
    <n v="1987"/>
    <s v="Jayesh Mall"/>
    <n v="3"/>
    <x v="13"/>
    <n v="34397"/>
    <d v="2016-04-28T00:00:00"/>
    <x v="5"/>
    <n v="3"/>
    <n v="1"/>
    <n v="1"/>
  </r>
  <r>
    <n v="1988"/>
    <s v="Vedika Jani"/>
    <n v="2"/>
    <x v="1"/>
    <n v="82080"/>
    <d v="2018-04-10T00:00:00"/>
    <x v="1"/>
    <n v="2"/>
    <n v="3"/>
    <n v="2"/>
  </r>
  <r>
    <n v="1989"/>
    <s v="Zain Chander"/>
    <n v="6"/>
    <x v="5"/>
    <n v="81614"/>
    <d v="2019-08-16T00:00:00"/>
    <x v="4"/>
    <n v="2"/>
    <n v="2"/>
    <n v="1"/>
  </r>
  <r>
    <n v="1990"/>
    <s v="Ivana Kaul"/>
    <n v="4"/>
    <x v="7"/>
    <n v="76052"/>
    <d v="2016-06-07T00:00:00"/>
    <x v="0"/>
    <n v="1"/>
    <n v="1"/>
    <n v="0"/>
  </r>
  <r>
    <n v="1991"/>
    <s v="Ishaan Sharaf"/>
    <n v="1"/>
    <x v="6"/>
    <n v="99856"/>
    <d v="2021-01-31T00:00:00"/>
    <x v="3"/>
    <n v="2"/>
    <n v="2"/>
    <n v="1"/>
  </r>
  <r>
    <n v="1992"/>
    <s v="Anika Dave"/>
    <n v="4"/>
    <x v="0"/>
    <n v="91343"/>
    <d v="2025-09-17T00:00:00"/>
    <x v="0"/>
    <n v="6"/>
    <n v="3"/>
    <n v="3"/>
  </r>
  <r>
    <n v="1993"/>
    <s v="Reyansh Jhaveri"/>
    <n v="6"/>
    <x v="12"/>
    <n v="35109"/>
    <d v="2019-01-26T00:00:00"/>
    <x v="4"/>
    <n v="1"/>
    <n v="2"/>
    <n v="2"/>
  </r>
  <r>
    <n v="1994"/>
    <s v="Tarini Ramaswamy"/>
    <n v="2"/>
    <x v="10"/>
    <n v="110938"/>
    <d v="2015-12-21T00:00:00"/>
    <x v="1"/>
    <n v="3"/>
    <n v="0"/>
    <n v="1"/>
  </r>
  <r>
    <n v="1995"/>
    <s v="Sumer Ahluwalia"/>
    <n v="1"/>
    <x v="3"/>
    <n v="46587"/>
    <d v="2016-07-25T00:00:00"/>
    <x v="3"/>
    <n v="1"/>
    <n v="1"/>
    <n v="0"/>
  </r>
  <r>
    <n v="1996"/>
    <s v="Divit Kalita"/>
    <n v="1"/>
    <x v="9"/>
    <n v="57415"/>
    <d v="2021-08-08T00:00:00"/>
    <x v="3"/>
    <n v="0"/>
    <n v="1"/>
    <n v="0"/>
  </r>
  <r>
    <n v="1997"/>
    <s v="Gokul Garg"/>
    <n v="4"/>
    <x v="0"/>
    <n v="51478"/>
    <d v="2021-06-26T00:00:00"/>
    <x v="0"/>
    <n v="1"/>
    <n v="2"/>
    <n v="3"/>
  </r>
  <r>
    <n v="1998"/>
    <s v="Advik Gala"/>
    <n v="6"/>
    <x v="12"/>
    <n v="88810"/>
    <d v="2024-12-30T00:00:00"/>
    <x v="4"/>
    <n v="1"/>
    <n v="1"/>
    <n v="0"/>
  </r>
  <r>
    <n v="1999"/>
    <s v="Kartik Sha"/>
    <n v="3"/>
    <x v="13"/>
    <n v="82534"/>
    <d v="2022-03-19T00:00:00"/>
    <x v="5"/>
    <n v="1"/>
    <n v="1"/>
    <n v="3"/>
  </r>
  <r>
    <n v="2000"/>
    <s v="Raunak Yohannan"/>
    <n v="4"/>
    <x v="7"/>
    <n v="34181"/>
    <d v="2020-01-29T00:00:00"/>
    <x v="0"/>
    <n v="1"/>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0618C1-A827-46B1-A1B2-AE61E47FA2E0}"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esignation">
  <location ref="D11:G17" firstHeaderRow="0" firstDataRow="1" firstDataCol="1"/>
  <pivotFields count="10">
    <pivotField showAll="0"/>
    <pivotField showAll="0"/>
    <pivotField showAll="0"/>
    <pivotField axis="axisRow" showAll="0">
      <items count="15">
        <item x="8"/>
        <item x="11"/>
        <item x="7"/>
        <item x="3"/>
        <item x="6"/>
        <item x="13"/>
        <item x="10"/>
        <item x="1"/>
        <item x="0"/>
        <item x="12"/>
        <item x="5"/>
        <item x="2"/>
        <item x="4"/>
        <item x="9"/>
        <item t="default"/>
      </items>
    </pivotField>
    <pivotField showAll="0"/>
    <pivotField numFmtId="14" showAll="0"/>
    <pivotField showAll="0">
      <items count="7">
        <item h="1" x="5"/>
        <item x="1"/>
        <item x="3"/>
        <item h="1" x="0"/>
        <item h="1" x="4"/>
        <item h="1" x="2"/>
        <item t="default"/>
      </items>
    </pivotField>
    <pivotField dataField="1" showAll="0"/>
    <pivotField dataField="1" showAll="0"/>
    <pivotField dataField="1" showAll="0"/>
  </pivotFields>
  <rowFields count="1">
    <field x="3"/>
  </rowFields>
  <rowItems count="6">
    <i>
      <x v="3"/>
    </i>
    <i>
      <x v="4"/>
    </i>
    <i>
      <x v="6"/>
    </i>
    <i>
      <x v="7"/>
    </i>
    <i>
      <x v="13"/>
    </i>
    <i t="grand">
      <x/>
    </i>
  </rowItems>
  <colFields count="1">
    <field x="-2"/>
  </colFields>
  <colItems count="3">
    <i>
      <x/>
    </i>
    <i i="1">
      <x v="1"/>
    </i>
    <i i="2">
      <x v="2"/>
    </i>
  </colItems>
  <dataFields count="3">
    <dataField name="Total_Present" fld="7" baseField="3" baseItem="3"/>
    <dataField name="Total_Absent" fld="8" baseField="3" baseItem="3"/>
    <dataField name="total_Leave" fld="9" baseField="3" baseItem="3"/>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series="1">
      <pivotArea type="data" outline="0" fieldPosition="0">
        <references count="1">
          <reference field="4294967294" count="1" selected="0">
            <x v="2"/>
          </reference>
        </references>
      </pivotArea>
    </chartFormat>
    <chartFormat chart="11"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2"/>
          </reference>
        </references>
      </pivotArea>
    </chartFormat>
    <chartFormat chart="7" format="3">
      <pivotArea type="data" outline="0" fieldPosition="0">
        <references count="2">
          <reference field="4294967294" count="1" selected="0">
            <x v="0"/>
          </reference>
          <reference field="3" count="1" selected="0">
            <x v="3"/>
          </reference>
        </references>
      </pivotArea>
    </chartFormat>
    <chartFormat chart="7" format="4">
      <pivotArea type="data" outline="0" fieldPosition="0">
        <references count="2">
          <reference field="4294967294" count="1" selected="0">
            <x v="0"/>
          </reference>
          <reference field="3" count="1" selected="0">
            <x v="4"/>
          </reference>
        </references>
      </pivotArea>
    </chartFormat>
    <chartFormat chart="7" format="5">
      <pivotArea type="data" outline="0" fieldPosition="0">
        <references count="2">
          <reference field="4294967294" count="1" selected="0">
            <x v="0"/>
          </reference>
          <reference field="3" count="1" selected="0">
            <x v="6"/>
          </reference>
        </references>
      </pivotArea>
    </chartFormat>
    <chartFormat chart="7" format="6">
      <pivotArea type="data" outline="0" fieldPosition="0">
        <references count="2">
          <reference field="4294967294" count="1" selected="0">
            <x v="0"/>
          </reference>
          <reference field="3" count="1" selected="0">
            <x v="7"/>
          </reference>
        </references>
      </pivotArea>
    </chartFormat>
    <chartFormat chart="7" format="7">
      <pivotArea type="data" outline="0" fieldPosition="0">
        <references count="2">
          <reference field="4294967294" count="1" selected="0">
            <x v="0"/>
          </reference>
          <reference field="3" count="1" selected="0">
            <x v="13"/>
          </reference>
        </references>
      </pivotArea>
    </chartFormat>
    <chartFormat chart="7" format="8">
      <pivotArea type="data" outline="0" fieldPosition="0">
        <references count="2">
          <reference field="4294967294" count="1" selected="0">
            <x v="1"/>
          </reference>
          <reference field="3" count="1" selected="0">
            <x v="3"/>
          </reference>
        </references>
      </pivotArea>
    </chartFormat>
    <chartFormat chart="7" format="9">
      <pivotArea type="data" outline="0" fieldPosition="0">
        <references count="2">
          <reference field="4294967294" count="1" selected="0">
            <x v="1"/>
          </reference>
          <reference field="3" count="1" selected="0">
            <x v="4"/>
          </reference>
        </references>
      </pivotArea>
    </chartFormat>
    <chartFormat chart="7" format="10">
      <pivotArea type="data" outline="0" fieldPosition="0">
        <references count="2">
          <reference field="4294967294" count="1" selected="0">
            <x v="1"/>
          </reference>
          <reference field="3" count="1" selected="0">
            <x v="6"/>
          </reference>
        </references>
      </pivotArea>
    </chartFormat>
    <chartFormat chart="7" format="11">
      <pivotArea type="data" outline="0" fieldPosition="0">
        <references count="2">
          <reference field="4294967294" count="1" selected="0">
            <x v="1"/>
          </reference>
          <reference field="3" count="1" selected="0">
            <x v="7"/>
          </reference>
        </references>
      </pivotArea>
    </chartFormat>
    <chartFormat chart="7" format="12">
      <pivotArea type="data" outline="0" fieldPosition="0">
        <references count="2">
          <reference field="4294967294" count="1" selected="0">
            <x v="1"/>
          </reference>
          <reference field="3" count="1" selected="0">
            <x v="13"/>
          </reference>
        </references>
      </pivotArea>
    </chartFormat>
    <chartFormat chart="7" format="13">
      <pivotArea type="data" outline="0" fieldPosition="0">
        <references count="2">
          <reference field="4294967294" count="1" selected="0">
            <x v="2"/>
          </reference>
          <reference field="3" count="1" selected="0">
            <x v="3"/>
          </reference>
        </references>
      </pivotArea>
    </chartFormat>
    <chartFormat chart="7" format="14">
      <pivotArea type="data" outline="0" fieldPosition="0">
        <references count="2">
          <reference field="4294967294" count="1" selected="0">
            <x v="2"/>
          </reference>
          <reference field="3" count="1" selected="0">
            <x v="4"/>
          </reference>
        </references>
      </pivotArea>
    </chartFormat>
    <chartFormat chart="7" format="15">
      <pivotArea type="data" outline="0" fieldPosition="0">
        <references count="2">
          <reference field="4294967294" count="1" selected="0">
            <x v="2"/>
          </reference>
          <reference field="3" count="1" selected="0">
            <x v="6"/>
          </reference>
        </references>
      </pivotArea>
    </chartFormat>
    <chartFormat chart="7" format="16">
      <pivotArea type="data" outline="0" fieldPosition="0">
        <references count="2">
          <reference field="4294967294" count="1" selected="0">
            <x v="2"/>
          </reference>
          <reference field="3" count="1" selected="0">
            <x v="7"/>
          </reference>
        </references>
      </pivotArea>
    </chartFormat>
    <chartFormat chart="7" format="17">
      <pivotArea type="data" outline="0" fieldPosition="0">
        <references count="2">
          <reference field="4294967294" count="1" selected="0">
            <x v="2"/>
          </reference>
          <reference field="3" count="1" selected="0">
            <x v="13"/>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0D635D-60C9-4C13-B4A3-F955DED8D54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fieldListSortAscending="1">
  <location ref="A6:C13" firstHeaderRow="0" firstDataRow="1" firstDataCol="1"/>
  <pivotFields count="10">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992">
        <item x="592"/>
        <item x="238"/>
        <item x="260"/>
        <item x="697"/>
        <item x="739"/>
        <item x="969"/>
        <item x="678"/>
        <item x="764"/>
        <item x="714"/>
        <item x="712"/>
        <item x="406"/>
        <item x="828"/>
        <item x="170"/>
        <item x="144"/>
        <item x="959"/>
        <item x="961"/>
        <item x="160"/>
        <item x="293"/>
        <item x="317"/>
        <item x="590"/>
        <item x="398"/>
        <item x="59"/>
        <item x="970"/>
        <item x="748"/>
        <item x="249"/>
        <item x="358"/>
        <item x="963"/>
        <item x="598"/>
        <item x="709"/>
        <item x="189"/>
        <item x="204"/>
        <item x="550"/>
        <item x="16"/>
        <item x="518"/>
        <item x="637"/>
        <item x="490"/>
        <item x="390"/>
        <item x="899"/>
        <item x="625"/>
        <item x="909"/>
        <item x="332"/>
        <item x="495"/>
        <item x="87"/>
        <item x="920"/>
        <item x="120"/>
        <item x="859"/>
        <item x="988"/>
        <item x="854"/>
        <item x="586"/>
        <item x="702"/>
        <item x="78"/>
        <item x="111"/>
        <item x="581"/>
        <item x="921"/>
        <item x="284"/>
        <item x="287"/>
        <item x="601"/>
        <item x="56"/>
        <item x="424"/>
        <item x="23"/>
        <item x="413"/>
        <item x="193"/>
        <item x="815"/>
        <item x="949"/>
        <item x="178"/>
        <item x="21"/>
        <item x="402"/>
        <item x="840"/>
        <item x="813"/>
        <item x="648"/>
        <item x="501"/>
        <item x="679"/>
        <item x="82"/>
        <item x="355"/>
        <item x="914"/>
        <item x="662"/>
        <item x="214"/>
        <item x="153"/>
        <item x="788"/>
        <item x="512"/>
        <item x="778"/>
        <item x="353"/>
        <item x="751"/>
        <item x="781"/>
        <item x="938"/>
        <item x="934"/>
        <item x="241"/>
        <item x="698"/>
        <item x="288"/>
        <item x="312"/>
        <item x="544"/>
        <item x="55"/>
        <item x="149"/>
        <item x="862"/>
        <item x="729"/>
        <item x="122"/>
        <item x="38"/>
        <item x="123"/>
        <item x="485"/>
        <item x="28"/>
        <item x="684"/>
        <item x="809"/>
        <item x="57"/>
        <item x="982"/>
        <item x="900"/>
        <item x="154"/>
        <item x="474"/>
        <item x="633"/>
        <item x="10"/>
        <item x="493"/>
        <item x="638"/>
        <item x="545"/>
        <item x="772"/>
        <item x="651"/>
        <item x="54"/>
        <item x="510"/>
        <item x="799"/>
        <item x="780"/>
        <item x="574"/>
        <item x="594"/>
        <item x="543"/>
        <item x="95"/>
        <item x="383"/>
        <item x="244"/>
        <item x="219"/>
        <item x="585"/>
        <item x="463"/>
        <item x="773"/>
        <item x="724"/>
        <item x="482"/>
        <item x="180"/>
        <item x="742"/>
        <item x="802"/>
        <item x="216"/>
        <item x="19"/>
        <item x="570"/>
        <item x="845"/>
        <item x="846"/>
        <item x="716"/>
        <item x="728"/>
        <item x="33"/>
        <item x="639"/>
        <item x="771"/>
        <item x="793"/>
        <item x="925"/>
        <item x="686"/>
        <item x="489"/>
        <item x="777"/>
        <item x="647"/>
        <item x="404"/>
        <item x="449"/>
        <item x="473"/>
        <item x="560"/>
        <item x="584"/>
        <item x="129"/>
        <item x="412"/>
        <item x="263"/>
        <item x="268"/>
        <item x="65"/>
        <item x="849"/>
        <item x="832"/>
        <item x="871"/>
        <item x="171"/>
        <item x="558"/>
        <item x="696"/>
        <item x="671"/>
        <item x="870"/>
        <item x="567"/>
        <item x="105"/>
        <item x="50"/>
        <item x="786"/>
        <item x="416"/>
        <item x="573"/>
        <item x="644"/>
        <item x="826"/>
        <item x="514"/>
        <item x="417"/>
        <item x="752"/>
        <item x="181"/>
        <item x="498"/>
        <item x="754"/>
        <item x="444"/>
        <item x="499"/>
        <item x="391"/>
        <item x="368"/>
        <item x="158"/>
        <item x="395"/>
        <item x="211"/>
        <item x="795"/>
        <item x="657"/>
        <item x="9"/>
        <item x="645"/>
        <item x="5"/>
        <item x="186"/>
        <item x="107"/>
        <item x="320"/>
        <item x="176"/>
        <item x="232"/>
        <item x="135"/>
        <item x="486"/>
        <item x="367"/>
        <item x="25"/>
        <item x="451"/>
        <item x="652"/>
        <item x="705"/>
        <item x="688"/>
        <item x="265"/>
        <item x="334"/>
        <item x="758"/>
        <item x="986"/>
        <item x="465"/>
        <item x="31"/>
        <item x="440"/>
        <item x="349"/>
        <item x="776"/>
        <item x="32"/>
        <item x="425"/>
        <item x="277"/>
        <item x="352"/>
        <item x="83"/>
        <item x="431"/>
        <item x="330"/>
        <item x="11"/>
        <item x="248"/>
        <item x="205"/>
        <item x="911"/>
        <item x="789"/>
        <item x="375"/>
        <item x="128"/>
        <item x="77"/>
        <item x="275"/>
        <item x="631"/>
        <item x="206"/>
        <item x="509"/>
        <item x="744"/>
        <item x="946"/>
        <item x="599"/>
        <item x="491"/>
        <item x="542"/>
        <item x="73"/>
        <item x="933"/>
        <item x="295"/>
        <item x="823"/>
        <item x="879"/>
        <item x="718"/>
        <item x="217"/>
        <item x="649"/>
        <item x="378"/>
        <item x="143"/>
        <item x="629"/>
        <item x="552"/>
        <item x="853"/>
        <item x="556"/>
        <item x="944"/>
        <item x="66"/>
        <item x="261"/>
        <item x="418"/>
        <item x="415"/>
        <item x="131"/>
        <item x="6"/>
        <item x="233"/>
        <item x="118"/>
        <item x="583"/>
        <item x="950"/>
        <item x="811"/>
        <item x="437"/>
        <item x="948"/>
        <item x="272"/>
        <item x="199"/>
        <item x="578"/>
        <item x="225"/>
        <item x="179"/>
        <item x="314"/>
        <item x="240"/>
        <item x="356"/>
        <item x="932"/>
        <item x="308"/>
        <item x="394"/>
        <item x="361"/>
        <item x="69"/>
        <item x="114"/>
        <item x="382"/>
        <item x="459"/>
        <item x="987"/>
        <item x="458"/>
        <item x="1"/>
        <item x="867"/>
        <item x="175"/>
        <item x="350"/>
        <item x="730"/>
        <item x="707"/>
        <item x="328"/>
        <item x="264"/>
        <item x="152"/>
        <item x="968"/>
        <item x="159"/>
        <item x="893"/>
        <item x="316"/>
        <item x="913"/>
        <item x="75"/>
        <item x="18"/>
        <item x="26"/>
        <item x="575"/>
        <item x="42"/>
        <item x="62"/>
        <item x="51"/>
        <item x="851"/>
        <item x="47"/>
        <item x="507"/>
        <item x="676"/>
        <item x="34"/>
        <item x="942"/>
        <item x="540"/>
        <item x="125"/>
        <item x="916"/>
        <item x="450"/>
        <item x="902"/>
        <item x="551"/>
        <item x="497"/>
        <item x="930"/>
        <item x="429"/>
        <item x="765"/>
        <item x="0"/>
        <item x="301"/>
        <item x="85"/>
        <item x="945"/>
        <item x="508"/>
        <item x="384"/>
        <item x="520"/>
        <item x="373"/>
        <item x="792"/>
        <item x="762"/>
        <item x="136"/>
        <item x="619"/>
        <item x="432"/>
        <item x="282"/>
        <item x="503"/>
        <item x="488"/>
        <item x="292"/>
        <item x="237"/>
        <item x="569"/>
        <item x="464"/>
        <item x="767"/>
        <item x="927"/>
        <item x="253"/>
        <item x="157"/>
        <item x="669"/>
        <item x="618"/>
        <item x="835"/>
        <item x="517"/>
        <item x="863"/>
        <item x="593"/>
        <item x="924"/>
        <item x="740"/>
        <item x="775"/>
        <item x="70"/>
        <item x="623"/>
        <item x="534"/>
        <item x="820"/>
        <item x="230"/>
        <item x="891"/>
        <item x="981"/>
        <item x="960"/>
        <item x="40"/>
        <item x="956"/>
        <item x="64"/>
        <item x="408"/>
        <item x="616"/>
        <item x="290"/>
        <item x="319"/>
        <item x="760"/>
        <item x="362"/>
        <item x="563"/>
        <item x="239"/>
        <item x="370"/>
        <item x="980"/>
        <item x="804"/>
        <item x="267"/>
        <item x="838"/>
        <item x="523"/>
        <item x="405"/>
        <item x="469"/>
        <item x="763"/>
        <item x="883"/>
        <item x="335"/>
        <item x="420"/>
        <item x="559"/>
        <item x="690"/>
        <item x="457"/>
        <item x="977"/>
        <item x="894"/>
        <item x="546"/>
        <item x="935"/>
        <item x="274"/>
        <item x="626"/>
        <item x="340"/>
        <item x="22"/>
        <item x="759"/>
        <item x="456"/>
        <item x="535"/>
        <item x="74"/>
        <item x="874"/>
        <item x="841"/>
        <item x="939"/>
        <item x="842"/>
        <item x="940"/>
        <item x="901"/>
        <item x="658"/>
        <item x="966"/>
        <item x="455"/>
        <item x="173"/>
        <item x="447"/>
        <item x="251"/>
        <item x="608"/>
        <item x="27"/>
        <item x="359"/>
        <item x="989"/>
        <item x="973"/>
        <item x="622"/>
        <item x="271"/>
        <item x="318"/>
        <item x="624"/>
        <item x="617"/>
        <item x="397"/>
        <item x="589"/>
        <item x="133"/>
        <item x="242"/>
        <item x="169"/>
        <item x="521"/>
        <item x="94"/>
        <item x="747"/>
        <item x="409"/>
        <item x="825"/>
        <item x="208"/>
        <item x="466"/>
        <item x="17"/>
        <item x="756"/>
        <item x="532"/>
        <item x="941"/>
        <item x="71"/>
        <item x="704"/>
        <item x="283"/>
        <item x="848"/>
        <item x="706"/>
        <item x="7"/>
        <item x="345"/>
        <item x="439"/>
        <item x="294"/>
        <item x="643"/>
        <item x="481"/>
        <item x="819"/>
        <item x="191"/>
        <item x="822"/>
        <item x="896"/>
        <item x="286"/>
        <item x="611"/>
        <item x="610"/>
        <item x="151"/>
        <item x="392"/>
        <item x="547"/>
        <item x="791"/>
        <item x="810"/>
        <item x="37"/>
        <item x="245"/>
        <item x="872"/>
        <item x="376"/>
        <item x="141"/>
        <item x="685"/>
        <item x="533"/>
        <item x="79"/>
        <item x="710"/>
        <item x="703"/>
        <item x="515"/>
        <item x="888"/>
        <item x="477"/>
        <item x="58"/>
        <item x="93"/>
        <item x="565"/>
        <item x="915"/>
        <item x="587"/>
        <item x="646"/>
        <item x="20"/>
        <item x="661"/>
        <item x="579"/>
        <item x="165"/>
        <item x="348"/>
        <item x="580"/>
        <item x="460"/>
        <item x="434"/>
        <item x="890"/>
        <item x="660"/>
        <item x="801"/>
        <item x="527"/>
        <item x="174"/>
        <item x="855"/>
        <item x="487"/>
        <item x="884"/>
        <item x="975"/>
        <item x="327"/>
        <item x="682"/>
        <item x="659"/>
        <item x="782"/>
        <item x="130"/>
        <item x="735"/>
        <item x="150"/>
        <item x="798"/>
        <item x="259"/>
        <item x="247"/>
        <item x="403"/>
        <item x="371"/>
        <item x="937"/>
        <item x="814"/>
        <item x="343"/>
        <item x="834"/>
        <item x="897"/>
        <item x="88"/>
        <item x="947"/>
        <item x="435"/>
        <item x="138"/>
        <item x="513"/>
        <item x="680"/>
        <item x="103"/>
        <item x="140"/>
        <item x="52"/>
        <item x="258"/>
        <item x="45"/>
        <item x="614"/>
        <item x="530"/>
        <item x="746"/>
        <item x="566"/>
        <item x="548"/>
        <item x="167"/>
        <item x="505"/>
        <item x="475"/>
        <item x="467"/>
        <item x="737"/>
        <item x="142"/>
        <item x="907"/>
        <item x="147"/>
        <item x="254"/>
        <item x="803"/>
        <item x="29"/>
        <item x="829"/>
        <item x="806"/>
        <item x="931"/>
        <item x="653"/>
        <item x="794"/>
        <item x="306"/>
        <item x="955"/>
        <item x="212"/>
        <item x="119"/>
        <item x="753"/>
        <item x="731"/>
        <item x="500"/>
        <item x="797"/>
        <item x="866"/>
        <item x="839"/>
        <item x="324"/>
        <item x="300"/>
        <item x="442"/>
        <item x="68"/>
        <item x="571"/>
        <item x="861"/>
        <item x="187"/>
        <item x="270"/>
        <item x="302"/>
        <item x="664"/>
        <item x="256"/>
        <item x="496"/>
        <item x="468"/>
        <item x="917"/>
        <item x="926"/>
        <item x="441"/>
        <item x="734"/>
        <item x="12"/>
        <item x="108"/>
        <item x="48"/>
        <item x="72"/>
        <item x="388"/>
        <item x="298"/>
        <item x="873"/>
        <item x="430"/>
        <item x="766"/>
        <item x="329"/>
        <item x="749"/>
        <item x="807"/>
        <item x="366"/>
        <item x="880"/>
        <item x="892"/>
        <item x="109"/>
        <item x="816"/>
        <item x="719"/>
        <item x="964"/>
        <item x="635"/>
        <item x="494"/>
        <item x="632"/>
        <item x="168"/>
        <item x="691"/>
        <item x="63"/>
        <item x="634"/>
        <item x="2"/>
        <item x="400"/>
        <item x="192"/>
        <item x="847"/>
        <item x="708"/>
        <item x="269"/>
        <item x="410"/>
        <item x="484"/>
        <item x="13"/>
        <item x="701"/>
        <item x="148"/>
        <item x="339"/>
        <item x="210"/>
        <item x="953"/>
        <item x="887"/>
        <item x="461"/>
        <item x="184"/>
        <item x="280"/>
        <item x="511"/>
        <item x="663"/>
        <item x="783"/>
        <item x="41"/>
        <item x="818"/>
        <item x="215"/>
        <item x="124"/>
        <item x="227"/>
        <item x="146"/>
        <item x="606"/>
        <item x="393"/>
        <item x="188"/>
        <item x="613"/>
        <item x="860"/>
        <item x="943"/>
        <item x="844"/>
        <item x="875"/>
        <item x="218"/>
        <item x="895"/>
        <item x="833"/>
        <item x="609"/>
        <item x="769"/>
        <item x="297"/>
        <item x="163"/>
        <item x="745"/>
        <item x="910"/>
        <item x="821"/>
        <item x="630"/>
        <item x="531"/>
        <item x="827"/>
        <item x="715"/>
        <item x="971"/>
        <item x="761"/>
        <item x="60"/>
        <item x="668"/>
        <item x="273"/>
        <item x="812"/>
        <item x="266"/>
        <item x="612"/>
        <item x="670"/>
        <item x="30"/>
        <item x="278"/>
        <item x="113"/>
        <item x="115"/>
        <item x="305"/>
        <item x="221"/>
        <item x="857"/>
        <item x="882"/>
        <item x="522"/>
        <item x="557"/>
        <item x="396"/>
        <item x="76"/>
        <item x="229"/>
        <item x="299"/>
        <item x="296"/>
        <item x="257"/>
        <item x="46"/>
        <item x="582"/>
        <item x="666"/>
        <item x="236"/>
        <item x="369"/>
        <item x="492"/>
        <item x="401"/>
        <item x="49"/>
        <item x="106"/>
        <item x="597"/>
        <item x="164"/>
        <item x="549"/>
        <item x="341"/>
        <item x="774"/>
        <item x="990"/>
        <item x="338"/>
        <item x="99"/>
        <item x="134"/>
        <item x="433"/>
        <item x="234"/>
        <item x="285"/>
        <item x="443"/>
        <item x="462"/>
        <item x="722"/>
        <item x="717"/>
        <item x="689"/>
        <item x="852"/>
        <item x="198"/>
        <item x="577"/>
        <item x="470"/>
        <item x="347"/>
        <item x="389"/>
        <item x="983"/>
        <item x="922"/>
        <item x="89"/>
        <item x="255"/>
        <item x="84"/>
        <item x="805"/>
        <item x="411"/>
        <item x="528"/>
        <item x="243"/>
        <item x="779"/>
        <item x="856"/>
        <item x="252"/>
        <item x="365"/>
        <item x="615"/>
        <item x="162"/>
        <item x="605"/>
        <item x="380"/>
        <item x="231"/>
        <item x="732"/>
        <item x="8"/>
        <item x="276"/>
        <item x="117"/>
        <item x="591"/>
        <item x="868"/>
        <item x="385"/>
        <item x="700"/>
        <item x="830"/>
        <item x="785"/>
        <item x="281"/>
        <item x="918"/>
        <item x="713"/>
        <item x="246"/>
        <item x="903"/>
        <item x="738"/>
        <item x="600"/>
        <item x="757"/>
        <item x="824"/>
        <item x="878"/>
        <item x="201"/>
        <item x="454"/>
        <item x="952"/>
        <item x="126"/>
        <item x="110"/>
        <item x="864"/>
        <item x="428"/>
        <item x="683"/>
        <item x="711"/>
        <item x="331"/>
        <item x="421"/>
        <item x="419"/>
        <item x="112"/>
        <item x="438"/>
        <item x="116"/>
        <item x="800"/>
        <item x="962"/>
        <item x="96"/>
        <item x="886"/>
        <item x="220"/>
        <item x="693"/>
        <item x="525"/>
        <item x="677"/>
        <item x="104"/>
        <item x="207"/>
        <item x="43"/>
        <item x="741"/>
        <item x="97"/>
        <item x="621"/>
        <item x="4"/>
        <item x="309"/>
        <item x="98"/>
        <item x="654"/>
        <item x="923"/>
        <item x="655"/>
        <item x="541"/>
        <item x="516"/>
        <item x="100"/>
        <item x="850"/>
        <item x="604"/>
        <item x="156"/>
        <item x="836"/>
        <item x="504"/>
        <item x="636"/>
        <item x="808"/>
        <item x="904"/>
        <item x="912"/>
        <item x="453"/>
        <item x="478"/>
        <item x="194"/>
        <item x="865"/>
        <item x="667"/>
        <item x="524"/>
        <item x="364"/>
        <item x="976"/>
        <item x="831"/>
        <item x="195"/>
        <item x="553"/>
        <item x="414"/>
        <item x="145"/>
        <item x="665"/>
        <item x="905"/>
        <item x="568"/>
        <item x="750"/>
        <item x="967"/>
        <item x="127"/>
        <item x="304"/>
        <item x="161"/>
        <item x="172"/>
        <item x="336"/>
        <item x="333"/>
        <item x="35"/>
        <item x="357"/>
        <item x="381"/>
        <item x="471"/>
        <item x="954"/>
        <item x="723"/>
        <item x="422"/>
        <item x="602"/>
        <item x="588"/>
        <item x="323"/>
        <item x="226"/>
        <item x="262"/>
        <item x="858"/>
        <item x="399"/>
        <item x="538"/>
        <item x="39"/>
        <item x="790"/>
        <item x="936"/>
        <item x="209"/>
        <item x="673"/>
        <item x="224"/>
        <item x="787"/>
        <item x="14"/>
        <item x="627"/>
        <item x="102"/>
        <item x="640"/>
        <item x="386"/>
        <item x="837"/>
        <item x="90"/>
        <item x="695"/>
        <item x="843"/>
        <item x="607"/>
        <item x="480"/>
        <item x="699"/>
        <item x="185"/>
        <item x="3"/>
        <item x="346"/>
        <item x="694"/>
        <item x="951"/>
        <item x="67"/>
        <item x="985"/>
        <item x="315"/>
        <item x="906"/>
        <item x="250"/>
        <item x="363"/>
        <item x="506"/>
        <item x="377"/>
        <item x="554"/>
        <item x="426"/>
        <item x="720"/>
        <item x="183"/>
        <item x="137"/>
        <item x="929"/>
        <item x="727"/>
        <item x="322"/>
        <item x="313"/>
        <item x="445"/>
        <item x="881"/>
        <item x="620"/>
        <item x="374"/>
        <item x="182"/>
        <item x="15"/>
        <item x="984"/>
        <item x="436"/>
        <item x="642"/>
        <item x="733"/>
        <item x="326"/>
        <item x="303"/>
        <item x="321"/>
        <item x="603"/>
        <item x="687"/>
        <item x="681"/>
        <item x="310"/>
        <item x="736"/>
        <item x="965"/>
        <item x="101"/>
        <item x="483"/>
        <item x="36"/>
        <item x="407"/>
        <item x="692"/>
        <item x="202"/>
        <item x="139"/>
        <item x="672"/>
        <item x="222"/>
        <item x="562"/>
        <item x="279"/>
        <item x="92"/>
        <item x="423"/>
        <item x="132"/>
        <item x="725"/>
        <item x="446"/>
        <item x="519"/>
        <item x="674"/>
        <item x="476"/>
        <item x="311"/>
        <item x="974"/>
        <item x="372"/>
        <item x="675"/>
        <item x="360"/>
        <item x="479"/>
        <item x="291"/>
        <item x="387"/>
        <item x="972"/>
        <item x="877"/>
        <item x="539"/>
        <item x="885"/>
        <item x="529"/>
        <item x="537"/>
        <item x="325"/>
        <item x="770"/>
        <item x="978"/>
        <item x="190"/>
        <item x="536"/>
        <item x="344"/>
        <item x="354"/>
        <item x="86"/>
        <item x="561"/>
        <item x="289"/>
        <item x="876"/>
        <item x="166"/>
        <item x="61"/>
        <item x="228"/>
        <item x="755"/>
        <item x="576"/>
        <item x="24"/>
        <item x="351"/>
        <item x="889"/>
        <item x="919"/>
        <item x="898"/>
        <item x="196"/>
        <item x="452"/>
        <item x="650"/>
        <item x="555"/>
        <item x="869"/>
        <item x="203"/>
        <item x="81"/>
        <item x="908"/>
        <item x="91"/>
        <item x="721"/>
        <item x="121"/>
        <item x="80"/>
        <item x="595"/>
        <item x="596"/>
        <item x="427"/>
        <item x="177"/>
        <item x="726"/>
        <item x="44"/>
        <item x="572"/>
        <item x="641"/>
        <item x="564"/>
        <item x="768"/>
        <item x="796"/>
        <item x="979"/>
        <item x="197"/>
        <item x="743"/>
        <item x="53"/>
        <item x="957"/>
        <item x="628"/>
        <item x="817"/>
        <item x="155"/>
        <item x="213"/>
        <item x="307"/>
        <item x="928"/>
        <item x="337"/>
        <item x="526"/>
        <item x="448"/>
        <item x="784"/>
        <item x="502"/>
        <item x="235"/>
        <item x="379"/>
        <item x="223"/>
        <item x="958"/>
        <item x="472"/>
        <item x="656"/>
        <item x="200"/>
        <item x="342"/>
        <item t="default"/>
      </items>
    </pivotField>
    <pivotField showAll="0"/>
    <pivotField showAll="0">
      <items count="15">
        <item x="8"/>
        <item x="11"/>
        <item x="7"/>
        <item x="3"/>
        <item x="6"/>
        <item x="13"/>
        <item x="10"/>
        <item x="1"/>
        <item x="0"/>
        <item x="12"/>
        <item x="5"/>
        <item x="2"/>
        <item x="4"/>
        <item x="9"/>
        <item t="default"/>
      </items>
    </pivotField>
    <pivotField dataField="1" showAll="0"/>
    <pivotField showAll="0">
      <items count="862">
        <item x="338"/>
        <item x="460"/>
        <item x="210"/>
        <item x="730"/>
        <item x="166"/>
        <item x="650"/>
        <item x="397"/>
        <item x="846"/>
        <item x="689"/>
        <item x="713"/>
        <item x="542"/>
        <item x="767"/>
        <item x="553"/>
        <item x="300"/>
        <item x="131"/>
        <item x="201"/>
        <item x="418"/>
        <item x="855"/>
        <item x="52"/>
        <item x="790"/>
        <item x="641"/>
        <item x="538"/>
        <item x="585"/>
        <item x="503"/>
        <item x="831"/>
        <item x="305"/>
        <item x="832"/>
        <item x="806"/>
        <item x="665"/>
        <item x="659"/>
        <item x="570"/>
        <item x="361"/>
        <item x="819"/>
        <item x="523"/>
        <item x="277"/>
        <item x="391"/>
        <item x="81"/>
        <item x="807"/>
        <item x="662"/>
        <item x="759"/>
        <item x="610"/>
        <item x="106"/>
        <item x="356"/>
        <item x="76"/>
        <item x="99"/>
        <item x="518"/>
        <item x="17"/>
        <item x="848"/>
        <item x="732"/>
        <item x="258"/>
        <item x="357"/>
        <item x="151"/>
        <item x="721"/>
        <item x="796"/>
        <item x="451"/>
        <item x="78"/>
        <item x="851"/>
        <item x="18"/>
        <item x="479"/>
        <item x="237"/>
        <item x="235"/>
        <item x="136"/>
        <item x="760"/>
        <item x="284"/>
        <item x="496"/>
        <item x="669"/>
        <item x="14"/>
        <item x="856"/>
        <item x="651"/>
        <item x="165"/>
        <item x="168"/>
        <item x="337"/>
        <item x="171"/>
        <item x="50"/>
        <item x="583"/>
        <item x="283"/>
        <item x="620"/>
        <item x="543"/>
        <item x="622"/>
        <item x="214"/>
        <item x="362"/>
        <item x="615"/>
        <item x="445"/>
        <item x="206"/>
        <item x="281"/>
        <item x="714"/>
        <item x="498"/>
        <item x="343"/>
        <item x="679"/>
        <item x="103"/>
        <item x="684"/>
        <item x="311"/>
        <item x="320"/>
        <item x="291"/>
        <item x="726"/>
        <item x="351"/>
        <item x="844"/>
        <item x="592"/>
        <item x="385"/>
        <item x="345"/>
        <item x="828"/>
        <item x="502"/>
        <item x="152"/>
        <item x="512"/>
        <item x="835"/>
        <item x="768"/>
        <item x="431"/>
        <item x="400"/>
        <item x="545"/>
        <item x="818"/>
        <item x="597"/>
        <item x="241"/>
        <item x="299"/>
        <item x="698"/>
        <item x="480"/>
        <item x="501"/>
        <item x="28"/>
        <item x="285"/>
        <item x="3"/>
        <item x="623"/>
        <item x="429"/>
        <item x="447"/>
        <item x="278"/>
        <item x="728"/>
        <item x="461"/>
        <item x="638"/>
        <item x="89"/>
        <item x="427"/>
        <item x="693"/>
        <item x="459"/>
        <item x="765"/>
        <item x="656"/>
        <item x="785"/>
        <item x="111"/>
        <item x="723"/>
        <item x="563"/>
        <item x="93"/>
        <item x="197"/>
        <item x="257"/>
        <item x="124"/>
        <item x="312"/>
        <item x="298"/>
        <item x="469"/>
        <item x="772"/>
        <item x="758"/>
        <item x="108"/>
        <item x="39"/>
        <item x="85"/>
        <item x="599"/>
        <item x="150"/>
        <item x="216"/>
        <item x="223"/>
        <item x="813"/>
        <item x="745"/>
        <item x="334"/>
        <item x="407"/>
        <item x="323"/>
        <item x="661"/>
        <item x="827"/>
        <item x="113"/>
        <item x="2"/>
        <item x="401"/>
        <item x="316"/>
        <item x="393"/>
        <item x="616"/>
        <item x="830"/>
        <item x="568"/>
        <item x="757"/>
        <item x="395"/>
        <item x="262"/>
        <item x="537"/>
        <item x="515"/>
        <item x="402"/>
        <item x="327"/>
        <item x="280"/>
        <item x="817"/>
        <item x="308"/>
        <item x="101"/>
        <item x="492"/>
        <item x="135"/>
        <item x="657"/>
        <item x="703"/>
        <item x="800"/>
        <item x="185"/>
        <item x="705"/>
        <item x="614"/>
        <item x="572"/>
        <item x="193"/>
        <item x="702"/>
        <item x="823"/>
        <item x="645"/>
        <item x="476"/>
        <item x="734"/>
        <item x="791"/>
        <item x="421"/>
        <item x="618"/>
        <item x="328"/>
        <item x="574"/>
        <item x="631"/>
        <item x="126"/>
        <item x="426"/>
        <item x="383"/>
        <item x="593"/>
        <item x="295"/>
        <item x="162"/>
        <item x="717"/>
        <item x="371"/>
        <item x="467"/>
        <item x="644"/>
        <item x="778"/>
        <item x="74"/>
        <item x="119"/>
        <item x="276"/>
        <item x="450"/>
        <item x="465"/>
        <item x="849"/>
        <item x="617"/>
        <item x="712"/>
        <item x="738"/>
        <item x="132"/>
        <item x="175"/>
        <item x="845"/>
        <item x="377"/>
        <item x="770"/>
        <item x="100"/>
        <item x="446"/>
        <item x="96"/>
        <item x="350"/>
        <item x="711"/>
        <item x="524"/>
        <item x="370"/>
        <item x="288"/>
        <item x="485"/>
        <item x="810"/>
        <item x="456"/>
        <item x="775"/>
        <item x="535"/>
        <item x="526"/>
        <item x="694"/>
        <item x="424"/>
        <item x="420"/>
        <item x="219"/>
        <item x="32"/>
        <item x="321"/>
        <item x="8"/>
        <item x="539"/>
        <item x="164"/>
        <item x="148"/>
        <item x="358"/>
        <item x="319"/>
        <item x="57"/>
        <item x="435"/>
        <item x="184"/>
        <item x="115"/>
        <item x="771"/>
        <item x="73"/>
        <item x="137"/>
        <item x="307"/>
        <item x="709"/>
        <item x="379"/>
        <item x="5"/>
        <item x="815"/>
        <item x="253"/>
        <item x="388"/>
        <item x="571"/>
        <item x="250"/>
        <item x="782"/>
        <item x="189"/>
        <item x="331"/>
        <item x="159"/>
        <item x="191"/>
        <item x="488"/>
        <item x="213"/>
        <item x="513"/>
        <item x="557"/>
        <item x="204"/>
        <item x="155"/>
        <item x="261"/>
        <item x="230"/>
        <item x="691"/>
        <item x="144"/>
        <item x="630"/>
        <item x="30"/>
        <item x="753"/>
        <item x="72"/>
        <item x="149"/>
        <item x="454"/>
        <item x="16"/>
        <item x="519"/>
        <item x="854"/>
        <item x="685"/>
        <item x="282"/>
        <item x="186"/>
        <item x="448"/>
        <item x="510"/>
        <item x="584"/>
        <item x="586"/>
        <item x="409"/>
        <item x="696"/>
        <item x="715"/>
        <item x="141"/>
        <item x="700"/>
        <item x="98"/>
        <item x="602"/>
        <item x="195"/>
        <item x="422"/>
        <item x="176"/>
        <item x="163"/>
        <item x="221"/>
        <item x="569"/>
        <item x="249"/>
        <item x="243"/>
        <item x="404"/>
        <item x="509"/>
        <item x="84"/>
        <item x="387"/>
        <item x="603"/>
        <item x="54"/>
        <item x="88"/>
        <item x="378"/>
        <item x="552"/>
        <item x="271"/>
        <item x="329"/>
        <item x="808"/>
        <item x="678"/>
        <item x="748"/>
        <item x="0"/>
        <item x="472"/>
        <item x="850"/>
        <item x="380"/>
        <item x="425"/>
        <item x="145"/>
        <item x="35"/>
        <item x="740"/>
        <item x="290"/>
        <item x="120"/>
        <item x="601"/>
        <item x="169"/>
        <item x="353"/>
        <item x="820"/>
        <item x="786"/>
        <item x="31"/>
        <item x="690"/>
        <item x="762"/>
        <item x="443"/>
        <item x="611"/>
        <item x="804"/>
        <item x="4"/>
        <item x="797"/>
        <item x="160"/>
        <item x="156"/>
        <item x="564"/>
        <item x="254"/>
        <item x="811"/>
        <item x="104"/>
        <item x="720"/>
        <item x="482"/>
        <item x="118"/>
        <item x="364"/>
        <item x="637"/>
        <item x="558"/>
        <item x="236"/>
        <item x="266"/>
        <item x="781"/>
        <item x="777"/>
        <item x="860"/>
        <item x="754"/>
        <item x="40"/>
        <item x="822"/>
        <item x="500"/>
        <item x="11"/>
        <item x="776"/>
        <item x="42"/>
        <item x="167"/>
        <item x="302"/>
        <item x="577"/>
        <item x="484"/>
        <item x="433"/>
        <item x="560"/>
        <item x="652"/>
        <item x="821"/>
        <item x="527"/>
        <item x="491"/>
        <item x="21"/>
        <item x="799"/>
        <item x="580"/>
        <item x="304"/>
        <item x="398"/>
        <item x="805"/>
        <item x="824"/>
        <item x="742"/>
        <item x="741"/>
        <item x="130"/>
        <item x="666"/>
        <item x="360"/>
        <item x="182"/>
        <item x="826"/>
        <item x="114"/>
        <item x="516"/>
        <item x="801"/>
        <item x="22"/>
        <item x="499"/>
        <item x="724"/>
        <item x="368"/>
        <item x="780"/>
        <item x="733"/>
        <item x="490"/>
        <item x="449"/>
        <item x="437"/>
        <item x="508"/>
        <item x="419"/>
        <item x="710"/>
        <item x="439"/>
        <item x="504"/>
        <item x="673"/>
        <item x="561"/>
        <item x="43"/>
        <item x="825"/>
        <item x="814"/>
        <item x="701"/>
        <item x="417"/>
        <item x="587"/>
        <item x="816"/>
        <item x="341"/>
        <item x="457"/>
        <item x="483"/>
        <item x="619"/>
        <item x="23"/>
        <item x="269"/>
        <item x="699"/>
        <item x="534"/>
        <item x="66"/>
        <item x="761"/>
        <item x="41"/>
        <item x="470"/>
        <item x="82"/>
        <item x="655"/>
        <item x="289"/>
        <item x="367"/>
        <item x="34"/>
        <item x="783"/>
        <item x="225"/>
        <item x="107"/>
        <item x="852"/>
        <item x="739"/>
        <item x="428"/>
        <item x="61"/>
        <item x="133"/>
        <item x="729"/>
        <item x="517"/>
        <item x="359"/>
        <item x="836"/>
        <item x="415"/>
        <item x="48"/>
        <item x="293"/>
        <item x="687"/>
        <item x="453"/>
        <item x="67"/>
        <item x="220"/>
        <item x="531"/>
        <item x="146"/>
        <item x="793"/>
        <item x="458"/>
        <item x="843"/>
        <item x="153"/>
        <item x="208"/>
        <item x="58"/>
        <item x="382"/>
        <item x="530"/>
        <item x="346"/>
        <item x="324"/>
        <item x="591"/>
        <item x="676"/>
        <item x="335"/>
        <item x="365"/>
        <item x="242"/>
        <item x="209"/>
        <item x="1"/>
        <item x="837"/>
        <item x="722"/>
        <item x="784"/>
        <item x="315"/>
        <item x="342"/>
        <item x="79"/>
        <item x="506"/>
        <item x="246"/>
        <item x="605"/>
        <item x="318"/>
        <item x="609"/>
        <item x="658"/>
        <item x="183"/>
        <item x="632"/>
        <item x="857"/>
        <item x="9"/>
        <item x="64"/>
        <item x="179"/>
        <item x="10"/>
        <item x="134"/>
        <item x="441"/>
        <item x="792"/>
        <item x="94"/>
        <item x="303"/>
        <item x="579"/>
        <item x="116"/>
        <item x="809"/>
        <item x="196"/>
        <item x="51"/>
        <item x="161"/>
        <item x="707"/>
        <item x="629"/>
        <item x="688"/>
        <item x="296"/>
        <item x="565"/>
        <item x="6"/>
        <item x="514"/>
        <item x="394"/>
        <item x="493"/>
        <item x="634"/>
        <item x="744"/>
        <item x="550"/>
        <item x="38"/>
        <item x="751"/>
        <item x="626"/>
        <item x="65"/>
        <item x="129"/>
        <item x="706"/>
        <item x="47"/>
        <item x="520"/>
        <item x="743"/>
        <item x="802"/>
        <item x="749"/>
        <item x="127"/>
        <item x="677"/>
        <item x="416"/>
        <item x="268"/>
        <item x="642"/>
        <item x="174"/>
        <item x="340"/>
        <item x="635"/>
        <item x="686"/>
        <item x="232"/>
        <item x="24"/>
        <item x="444"/>
        <item x="683"/>
        <item x="675"/>
        <item x="322"/>
        <item x="49"/>
        <item x="265"/>
        <item x="263"/>
        <item x="227"/>
        <item x="440"/>
        <item x="326"/>
        <item x="859"/>
        <item x="430"/>
        <item x="412"/>
        <item x="390"/>
        <item x="529"/>
        <item x="83"/>
        <item x="477"/>
        <item x="604"/>
        <item x="244"/>
        <item x="487"/>
        <item x="260"/>
        <item x="795"/>
        <item x="664"/>
        <item x="292"/>
        <item x="369"/>
        <item x="248"/>
        <item x="122"/>
        <item x="438"/>
        <item x="234"/>
        <item x="581"/>
        <item x="105"/>
        <item x="317"/>
        <item x="547"/>
        <item x="704"/>
        <item x="139"/>
        <item x="750"/>
        <item x="45"/>
        <item x="463"/>
        <item x="536"/>
        <item x="654"/>
        <item x="436"/>
        <item x="521"/>
        <item x="648"/>
        <item x="789"/>
        <item x="716"/>
        <item x="349"/>
        <item x="228"/>
        <item x="608"/>
        <item x="205"/>
        <item x="310"/>
        <item x="203"/>
        <item x="555"/>
        <item x="273"/>
        <item x="332"/>
        <item x="624"/>
        <item x="80"/>
        <item x="63"/>
        <item x="779"/>
        <item x="123"/>
        <item x="53"/>
        <item x="172"/>
        <item x="411"/>
        <item x="399"/>
        <item x="142"/>
        <item x="737"/>
        <item x="636"/>
        <item x="731"/>
        <item x="747"/>
        <item x="405"/>
        <item x="301"/>
        <item x="511"/>
        <item x="26"/>
        <item x="494"/>
        <item x="314"/>
        <item x="255"/>
        <item x="147"/>
        <item x="212"/>
        <item x="621"/>
        <item x="840"/>
        <item x="834"/>
        <item x="756"/>
        <item x="33"/>
        <item x="178"/>
        <item x="680"/>
        <item x="91"/>
        <item x="695"/>
        <item x="590"/>
        <item x="375"/>
        <item x="598"/>
        <item x="392"/>
        <item x="366"/>
        <item x="566"/>
        <item x="681"/>
        <item x="573"/>
        <item x="70"/>
        <item x="71"/>
        <item x="373"/>
        <item x="188"/>
        <item x="787"/>
        <item x="838"/>
        <item x="606"/>
        <item x="222"/>
        <item x="238"/>
        <item x="763"/>
        <item x="625"/>
        <item x="633"/>
        <item x="708"/>
        <item x="766"/>
        <item x="287"/>
        <item x="128"/>
        <item x="670"/>
        <item x="718"/>
        <item x="138"/>
        <item x="533"/>
        <item x="286"/>
        <item x="423"/>
        <item x="336"/>
        <item x="270"/>
        <item x="177"/>
        <item x="97"/>
        <item x="736"/>
        <item x="272"/>
        <item x="69"/>
        <item x="649"/>
        <item x="194"/>
        <item x="841"/>
        <item x="381"/>
        <item x="245"/>
        <item x="125"/>
        <item x="330"/>
        <item x="544"/>
        <item x="725"/>
        <item x="773"/>
        <item x="546"/>
        <item x="719"/>
        <item x="406"/>
        <item x="525"/>
        <item x="672"/>
        <item x="839"/>
        <item x="528"/>
        <item x="384"/>
        <item x="667"/>
        <item x="55"/>
        <item x="252"/>
        <item x="347"/>
        <item x="352"/>
        <item x="256"/>
        <item x="229"/>
        <item x="668"/>
        <item x="452"/>
        <item x="660"/>
        <item x="812"/>
        <item x="275"/>
        <item x="735"/>
        <item x="410"/>
        <item x="833"/>
        <item x="199"/>
        <item x="110"/>
        <item x="752"/>
        <item x="389"/>
        <item x="671"/>
        <item x="408"/>
        <item x="20"/>
        <item x="769"/>
        <item x="640"/>
        <item x="233"/>
        <item x="663"/>
        <item x="554"/>
        <item x="474"/>
        <item x="140"/>
        <item x="77"/>
        <item x="215"/>
        <item x="15"/>
        <item x="475"/>
        <item x="507"/>
        <item x="551"/>
        <item x="497"/>
        <item x="240"/>
        <item x="643"/>
        <item x="19"/>
        <item x="29"/>
        <item x="589"/>
        <item x="59"/>
        <item x="471"/>
        <item x="613"/>
        <item x="455"/>
        <item x="627"/>
        <item x="294"/>
        <item x="466"/>
        <item x="92"/>
        <item x="170"/>
        <item x="639"/>
        <item x="247"/>
        <item x="36"/>
        <item x="486"/>
        <item x="87"/>
        <item x="562"/>
        <item x="692"/>
        <item x="200"/>
        <item x="112"/>
        <item x="239"/>
        <item x="559"/>
        <item x="549"/>
        <item x="173"/>
        <item x="102"/>
        <item x="109"/>
        <item x="143"/>
        <item x="600"/>
        <item x="62"/>
        <item x="575"/>
        <item x="279"/>
        <item x="803"/>
        <item x="354"/>
        <item x="764"/>
        <item x="473"/>
        <item x="86"/>
        <item x="68"/>
        <item x="7"/>
        <item x="95"/>
        <item x="607"/>
        <item x="489"/>
        <item x="355"/>
        <item x="697"/>
        <item x="548"/>
        <item x="207"/>
        <item x="348"/>
        <item x="25"/>
        <item x="13"/>
        <item x="372"/>
        <item x="218"/>
        <item x="27"/>
        <item x="211"/>
        <item x="376"/>
        <item x="192"/>
        <item x="755"/>
        <item x="325"/>
        <item x="344"/>
        <item x="12"/>
        <item x="413"/>
        <item x="414"/>
        <item x="647"/>
        <item x="567"/>
        <item x="794"/>
        <item x="158"/>
        <item x="259"/>
        <item x="858"/>
        <item x="121"/>
        <item x="297"/>
        <item x="842"/>
        <item x="829"/>
        <item x="522"/>
        <item x="541"/>
        <item x="576"/>
        <item x="309"/>
        <item x="594"/>
        <item x="481"/>
        <item x="56"/>
        <item x="596"/>
        <item x="432"/>
        <item x="540"/>
        <item x="386"/>
        <item x="396"/>
        <item x="578"/>
        <item x="682"/>
        <item x="582"/>
        <item x="226"/>
        <item x="788"/>
        <item x="588"/>
        <item x="646"/>
        <item x="462"/>
        <item x="495"/>
        <item x="798"/>
        <item x="217"/>
        <item x="157"/>
        <item x="442"/>
        <item x="653"/>
        <item x="202"/>
        <item x="774"/>
        <item x="154"/>
        <item x="434"/>
        <item x="612"/>
        <item x="44"/>
        <item x="267"/>
        <item x="505"/>
        <item x="180"/>
        <item x="117"/>
        <item x="363"/>
        <item x="90"/>
        <item x="181"/>
        <item x="231"/>
        <item x="264"/>
        <item x="313"/>
        <item x="595"/>
        <item x="75"/>
        <item x="198"/>
        <item x="333"/>
        <item x="224"/>
        <item x="727"/>
        <item x="190"/>
        <item x="339"/>
        <item x="464"/>
        <item x="46"/>
        <item x="306"/>
        <item x="532"/>
        <item x="478"/>
        <item x="37"/>
        <item x="274"/>
        <item x="674"/>
        <item x="556"/>
        <item x="746"/>
        <item x="847"/>
        <item x="628"/>
        <item x="374"/>
        <item x="403"/>
        <item x="187"/>
        <item x="60"/>
        <item x="468"/>
        <item x="853"/>
        <item x="251"/>
        <item t="default"/>
      </items>
    </pivotField>
    <pivotField axis="axisRow" showAll="0">
      <items count="7">
        <item x="5"/>
        <item x="1"/>
        <item x="3"/>
        <item x="0"/>
        <item x="4"/>
        <item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4">
        <item sd="0" x="0"/>
        <item sd="0" x="1"/>
        <item sd="0" x="2"/>
        <item sd="0" x="3"/>
        <item sd="0" x="4"/>
        <item sd="0" x="5"/>
        <item sd="0" x="6"/>
        <item sd="0" x="7"/>
        <item sd="0" x="8"/>
        <item sd="0" x="9"/>
        <item sd="0" x="10"/>
        <item sd="0" x="11"/>
        <item sd="0" x="12"/>
        <item t="default"/>
      </items>
    </pivotField>
  </pivotFields>
  <rowFields count="1">
    <field x="6"/>
  </rowFields>
  <rowItems count="7">
    <i>
      <x/>
    </i>
    <i>
      <x v="1"/>
    </i>
    <i>
      <x v="2"/>
    </i>
    <i>
      <x v="3"/>
    </i>
    <i>
      <x v="4"/>
    </i>
    <i>
      <x v="5"/>
    </i>
    <i t="grand">
      <x/>
    </i>
  </rowItems>
  <colFields count="1">
    <field x="-2"/>
  </colFields>
  <colItems count="2">
    <i>
      <x/>
    </i>
    <i i="1">
      <x v="1"/>
    </i>
  </colItems>
  <dataFields count="2">
    <dataField name="Average of Salary" fld="4" subtotal="average" baseField="6" baseItem="0"/>
    <dataField name="Count of Employee_ID" fld="0" subtotal="count" baseField="6" baseItem="0"/>
  </dataFields>
  <chartFormats count="16">
    <chartFormat chart="0" format="0" series="1">
      <pivotArea type="data" outline="0" fieldPosition="0">
        <references count="1">
          <reference field="4294967294" count="1" selected="0">
            <x v="0"/>
          </reference>
        </references>
      </pivotArea>
    </chartFormat>
    <chartFormat chart="0" format="22"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pivotArea type="data" outline="0" fieldPosition="0">
        <references count="2">
          <reference field="4294967294" count="1" selected="0">
            <x v="0"/>
          </reference>
          <reference field="6" count="1" selected="0">
            <x v="0"/>
          </reference>
        </references>
      </pivotArea>
    </chartFormat>
    <chartFormat chart="13" format="3">
      <pivotArea type="data" outline="0" fieldPosition="0">
        <references count="2">
          <reference field="4294967294" count="1" selected="0">
            <x v="0"/>
          </reference>
          <reference field="6" count="1" selected="0">
            <x v="1"/>
          </reference>
        </references>
      </pivotArea>
    </chartFormat>
    <chartFormat chart="13" format="4">
      <pivotArea type="data" outline="0" fieldPosition="0">
        <references count="2">
          <reference field="4294967294" count="1" selected="0">
            <x v="0"/>
          </reference>
          <reference field="6" count="1" selected="0">
            <x v="2"/>
          </reference>
        </references>
      </pivotArea>
    </chartFormat>
    <chartFormat chart="13" format="5">
      <pivotArea type="data" outline="0" fieldPosition="0">
        <references count="2">
          <reference field="4294967294" count="1" selected="0">
            <x v="0"/>
          </reference>
          <reference field="6" count="1" selected="0">
            <x v="3"/>
          </reference>
        </references>
      </pivotArea>
    </chartFormat>
    <chartFormat chart="13" format="6">
      <pivotArea type="data" outline="0" fieldPosition="0">
        <references count="2">
          <reference field="4294967294" count="1" selected="0">
            <x v="0"/>
          </reference>
          <reference field="6" count="1" selected="0">
            <x v="4"/>
          </reference>
        </references>
      </pivotArea>
    </chartFormat>
    <chartFormat chart="13" format="7">
      <pivotArea type="data" outline="0" fieldPosition="0">
        <references count="2">
          <reference field="4294967294" count="1" selected="0">
            <x v="0"/>
          </reference>
          <reference field="6" count="1" selected="0">
            <x v="5"/>
          </reference>
        </references>
      </pivotArea>
    </chartFormat>
    <chartFormat chart="13" format="8">
      <pivotArea type="data" outline="0" fieldPosition="0">
        <references count="2">
          <reference field="4294967294" count="1" selected="0">
            <x v="1"/>
          </reference>
          <reference field="6" count="1" selected="0">
            <x v="0"/>
          </reference>
        </references>
      </pivotArea>
    </chartFormat>
    <chartFormat chart="13" format="9">
      <pivotArea type="data" outline="0" fieldPosition="0">
        <references count="2">
          <reference field="4294967294" count="1" selected="0">
            <x v="1"/>
          </reference>
          <reference field="6" count="1" selected="0">
            <x v="1"/>
          </reference>
        </references>
      </pivotArea>
    </chartFormat>
    <chartFormat chart="13" format="10">
      <pivotArea type="data" outline="0" fieldPosition="0">
        <references count="2">
          <reference field="4294967294" count="1" selected="0">
            <x v="1"/>
          </reference>
          <reference field="6" count="1" selected="0">
            <x v="2"/>
          </reference>
        </references>
      </pivotArea>
    </chartFormat>
    <chartFormat chart="13" format="11">
      <pivotArea type="data" outline="0" fieldPosition="0">
        <references count="2">
          <reference field="4294967294" count="1" selected="0">
            <x v="1"/>
          </reference>
          <reference field="6" count="1" selected="0">
            <x v="3"/>
          </reference>
        </references>
      </pivotArea>
    </chartFormat>
    <chartFormat chart="13" format="12">
      <pivotArea type="data" outline="0" fieldPosition="0">
        <references count="2">
          <reference field="4294967294" count="1" selected="0">
            <x v="1"/>
          </reference>
          <reference field="6" count="1" selected="0">
            <x v="4"/>
          </reference>
        </references>
      </pivotArea>
    </chartFormat>
    <chartFormat chart="13" format="13">
      <pivotArea type="data" outline="0" fieldPosition="0">
        <references count="2">
          <reference field="4294967294" count="1" selected="0">
            <x v="1"/>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_name" xr10:uid="{A845778E-1A7B-4ECF-9FF2-AEC6CE91E1A0}" sourceName="department_name">
  <pivotTables>
    <pivotTable tabId="9" name="PivotTable16"/>
  </pivotTables>
  <data>
    <tabular pivotCacheId="1086979075">
      <items count="6">
        <i x="5"/>
        <i x="1" s="1"/>
        <i x="3" s="1"/>
        <i x="0"/>
        <i x="4"/>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_name" xr10:uid="{30475922-9617-4C68-8B04-ACEA3BBF1943}" cache="Slicer_department_name" caption="department_name"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1F57D-0F9D-4993-8888-E2BC837EAA35}">
  <dimension ref="A1:J1001"/>
  <sheetViews>
    <sheetView topLeftCell="A970" workbookViewId="0">
      <selection activeCell="H1" activeCellId="5" sqref="A1 B1 D1 E1 G1 H1"/>
    </sheetView>
  </sheetViews>
  <sheetFormatPr defaultRowHeight="14.4" x14ac:dyDescent="0.3"/>
  <cols>
    <col min="1" max="1" width="20.5546875" bestFit="1" customWidth="1"/>
    <col min="2" max="2" width="22.77734375" customWidth="1"/>
    <col min="3" max="3" width="21.21875" customWidth="1"/>
    <col min="4" max="4" width="21" customWidth="1"/>
    <col min="5" max="5" width="18.6640625" customWidth="1"/>
    <col min="6" max="6" width="21.21875" customWidth="1"/>
    <col min="7" max="7" width="19.21875" customWidth="1"/>
    <col min="8" max="8" width="15.77734375" customWidth="1"/>
    <col min="9" max="9" width="16" customWidth="1"/>
    <col min="10" max="10" width="14.21875" customWidth="1"/>
  </cols>
  <sheetData>
    <row r="1" spans="1:10" ht="15.6" x14ac:dyDescent="0.3">
      <c r="A1" s="2" t="s">
        <v>0</v>
      </c>
      <c r="B1" s="2" t="s">
        <v>1</v>
      </c>
      <c r="C1" s="2" t="s">
        <v>2</v>
      </c>
      <c r="D1" s="3" t="s">
        <v>3</v>
      </c>
      <c r="E1" s="3" t="s">
        <v>4</v>
      </c>
      <c r="F1" s="3" t="s">
        <v>5</v>
      </c>
      <c r="G1" s="3" t="s">
        <v>1027</v>
      </c>
      <c r="H1" s="3" t="s">
        <v>1030</v>
      </c>
      <c r="I1" s="3" t="s">
        <v>1031</v>
      </c>
      <c r="J1" s="3" t="s">
        <v>1032</v>
      </c>
    </row>
    <row r="2" spans="1:10" x14ac:dyDescent="0.3">
      <c r="A2">
        <v>1001</v>
      </c>
      <c r="B2" t="s">
        <v>6</v>
      </c>
      <c r="C2">
        <v>4</v>
      </c>
      <c r="D2" t="s">
        <v>7</v>
      </c>
      <c r="E2">
        <v>47652</v>
      </c>
      <c r="F2" s="1">
        <v>43683</v>
      </c>
      <c r="G2" t="str">
        <f>VLOOKUP(C2,department!$A$2:$B7,2,FALSE)</f>
        <v>Marketing</v>
      </c>
      <c r="H2">
        <f>COUNTIFS(attendance!B:B,employees!A2,attendance!D:D,"Present")</f>
        <v>3</v>
      </c>
      <c r="I2">
        <f>COUNTIFS(attendance!B:B,employees!A2,attendance!D:D,"Absent")</f>
        <v>2</v>
      </c>
      <c r="J2">
        <f>COUNTIFS(attendance!B:B,employees!A2,attendance!D:D,"Leave")</f>
        <v>3</v>
      </c>
    </row>
    <row r="3" spans="1:10" x14ac:dyDescent="0.3">
      <c r="A3">
        <v>1002</v>
      </c>
      <c r="B3" t="s">
        <v>8</v>
      </c>
      <c r="C3">
        <v>2</v>
      </c>
      <c r="D3" t="s">
        <v>9</v>
      </c>
      <c r="E3">
        <v>94093</v>
      </c>
      <c r="F3" s="1">
        <v>44370</v>
      </c>
      <c r="G3" t="str">
        <f>VLOOKUP(C3,department!$A$2:$B8,2,FALSE)</f>
        <v>HR</v>
      </c>
      <c r="H3">
        <f>COUNTIFS(attendance!B:B,employees!A3,attendance!D:D,"Present")</f>
        <v>1</v>
      </c>
      <c r="I3">
        <f>COUNTIFS(attendance!B:B,employees!A3,attendance!D:D,"Absent")</f>
        <v>0</v>
      </c>
      <c r="J3">
        <f>COUNTIFS(attendance!B:B,employees!A3,attendance!D:D,"Leave")</f>
        <v>2</v>
      </c>
    </row>
    <row r="4" spans="1:10" x14ac:dyDescent="0.3">
      <c r="A4">
        <v>1003</v>
      </c>
      <c r="B4" t="s">
        <v>10</v>
      </c>
      <c r="C4">
        <v>5</v>
      </c>
      <c r="D4" t="s">
        <v>11</v>
      </c>
      <c r="E4">
        <v>97392</v>
      </c>
      <c r="F4" s="1">
        <v>42966</v>
      </c>
      <c r="G4" t="str">
        <f>VLOOKUP(C4,department!$A$2:$B9,2,FALSE)</f>
        <v>Sales</v>
      </c>
      <c r="H4">
        <f>COUNTIFS(attendance!B:B,employees!A4,attendance!D:D,"Present")</f>
        <v>0</v>
      </c>
      <c r="I4">
        <f>COUNTIFS(attendance!B:B,employees!A4,attendance!D:D,"Absent")</f>
        <v>3</v>
      </c>
      <c r="J4">
        <f>COUNTIFS(attendance!B:B,employees!A4,attendance!D:D,"Leave")</f>
        <v>4</v>
      </c>
    </row>
    <row r="5" spans="1:10" x14ac:dyDescent="0.3">
      <c r="A5">
        <v>1004</v>
      </c>
      <c r="B5" t="s">
        <v>12</v>
      </c>
      <c r="C5">
        <v>1</v>
      </c>
      <c r="D5" t="s">
        <v>13</v>
      </c>
      <c r="E5">
        <v>64899</v>
      </c>
      <c r="F5" s="1">
        <v>42765</v>
      </c>
      <c r="G5" t="str">
        <f>VLOOKUP(C5,department!$A$2:$B10,2,FALSE)</f>
        <v>IT</v>
      </c>
      <c r="H5">
        <f>COUNTIFS(attendance!B:B,employees!A5,attendance!D:D,"Present")</f>
        <v>6</v>
      </c>
      <c r="I5">
        <f>COUNTIFS(attendance!B:B,employees!A5,attendance!D:D,"Absent")</f>
        <v>1</v>
      </c>
      <c r="J5">
        <f>COUNTIFS(attendance!B:B,employees!A5,attendance!D:D,"Leave")</f>
        <v>1</v>
      </c>
    </row>
    <row r="6" spans="1:10" x14ac:dyDescent="0.3">
      <c r="A6">
        <v>1005</v>
      </c>
      <c r="B6" t="s">
        <v>14</v>
      </c>
      <c r="C6">
        <v>5</v>
      </c>
      <c r="D6" t="s">
        <v>15</v>
      </c>
      <c r="E6">
        <v>71490</v>
      </c>
      <c r="F6" s="1">
        <v>43782</v>
      </c>
      <c r="G6" t="str">
        <f>VLOOKUP(C6,department!$A$2:$B11,2,FALSE)</f>
        <v>Sales</v>
      </c>
      <c r="H6">
        <f>COUNTIFS(attendance!B:B,employees!A6,attendance!D:D,"Present")</f>
        <v>2</v>
      </c>
      <c r="I6">
        <f>COUNTIFS(attendance!B:B,employees!A6,attendance!D:D,"Absent")</f>
        <v>1</v>
      </c>
      <c r="J6">
        <f>COUNTIFS(attendance!B:B,employees!A6,attendance!D:D,"Leave")</f>
        <v>1</v>
      </c>
    </row>
    <row r="7" spans="1:10" x14ac:dyDescent="0.3">
      <c r="A7">
        <v>1006</v>
      </c>
      <c r="B7" t="s">
        <v>16</v>
      </c>
      <c r="C7">
        <v>6</v>
      </c>
      <c r="D7" t="s">
        <v>17</v>
      </c>
      <c r="E7">
        <v>68576</v>
      </c>
      <c r="F7" s="1">
        <v>43369</v>
      </c>
      <c r="G7" t="str">
        <f>VLOOKUP(C7,department!$A$2:$B12,2,FALSE)</f>
        <v>Operations</v>
      </c>
      <c r="H7">
        <f>COUNTIFS(attendance!B:B,employees!A7,attendance!D:D,"Present")</f>
        <v>0</v>
      </c>
      <c r="I7">
        <f>COUNTIFS(attendance!B:B,employees!A7,attendance!D:D,"Absent")</f>
        <v>1</v>
      </c>
      <c r="J7">
        <f>COUNTIFS(attendance!B:B,employees!A7,attendance!D:D,"Leave")</f>
        <v>1</v>
      </c>
    </row>
    <row r="8" spans="1:10" x14ac:dyDescent="0.3">
      <c r="A8">
        <v>1007</v>
      </c>
      <c r="B8" t="s">
        <v>18</v>
      </c>
      <c r="C8">
        <v>1</v>
      </c>
      <c r="D8" t="s">
        <v>13</v>
      </c>
      <c r="E8">
        <v>58041</v>
      </c>
      <c r="F8" s="1">
        <v>44484</v>
      </c>
      <c r="G8" t="str">
        <f>VLOOKUP(C8,department!$A$2:$B13,2,FALSE)</f>
        <v>IT</v>
      </c>
      <c r="H8">
        <f>COUNTIFS(attendance!B:B,employees!A8,attendance!D:D,"Present")</f>
        <v>0</v>
      </c>
      <c r="I8">
        <f>COUNTIFS(attendance!B:B,employees!A8,attendance!D:D,"Absent")</f>
        <v>1</v>
      </c>
      <c r="J8">
        <f>COUNTIFS(attendance!B:B,employees!A8,attendance!D:D,"Leave")</f>
        <v>0</v>
      </c>
    </row>
    <row r="9" spans="1:10" x14ac:dyDescent="0.3">
      <c r="A9">
        <v>1008</v>
      </c>
      <c r="B9" t="s">
        <v>19</v>
      </c>
      <c r="C9">
        <v>1</v>
      </c>
      <c r="D9" t="s">
        <v>20</v>
      </c>
      <c r="E9">
        <v>110501</v>
      </c>
      <c r="F9" s="1">
        <v>45519</v>
      </c>
      <c r="G9" t="str">
        <f>VLOOKUP(C9,department!$A$2:$B14,2,FALSE)</f>
        <v>IT</v>
      </c>
      <c r="H9">
        <f>COUNTIFS(attendance!B:B,employees!A9,attendance!D:D,"Present")</f>
        <v>0</v>
      </c>
      <c r="I9">
        <f>COUNTIFS(attendance!B:B,employees!A9,attendance!D:D,"Absent")</f>
        <v>3</v>
      </c>
      <c r="J9">
        <f>COUNTIFS(attendance!B:B,employees!A9,attendance!D:D,"Leave")</f>
        <v>2</v>
      </c>
    </row>
    <row r="10" spans="1:10" x14ac:dyDescent="0.3">
      <c r="A10">
        <v>1009</v>
      </c>
      <c r="B10" t="s">
        <v>21</v>
      </c>
      <c r="C10">
        <v>4</v>
      </c>
      <c r="D10" t="s">
        <v>22</v>
      </c>
      <c r="E10">
        <v>101443</v>
      </c>
      <c r="F10" s="1">
        <v>43307</v>
      </c>
      <c r="G10" t="str">
        <f>VLOOKUP(C10,department!$A$2:$B15,2,FALSE)</f>
        <v>Marketing</v>
      </c>
      <c r="H10">
        <f>COUNTIFS(attendance!B:B,employees!A10,attendance!D:D,"Present")</f>
        <v>1</v>
      </c>
      <c r="I10">
        <f>COUNTIFS(attendance!B:B,employees!A10,attendance!D:D,"Absent")</f>
        <v>4</v>
      </c>
      <c r="J10">
        <f>COUNTIFS(attendance!B:B,employees!A10,attendance!D:D,"Leave")</f>
        <v>2</v>
      </c>
    </row>
    <row r="11" spans="1:10" x14ac:dyDescent="0.3">
      <c r="A11">
        <v>1010</v>
      </c>
      <c r="B11" t="s">
        <v>23</v>
      </c>
      <c r="C11">
        <v>3</v>
      </c>
      <c r="D11" t="s">
        <v>24</v>
      </c>
      <c r="E11">
        <v>99572</v>
      </c>
      <c r="F11" s="1">
        <v>44419</v>
      </c>
      <c r="G11" t="str">
        <f>VLOOKUP(C11,department!$A$2:$B16,2,FALSE)</f>
        <v>Finance</v>
      </c>
      <c r="H11">
        <f>COUNTIFS(attendance!B:B,employees!A11,attendance!D:D,"Present")</f>
        <v>0</v>
      </c>
      <c r="I11">
        <f>COUNTIFS(attendance!B:B,employees!A11,attendance!D:D,"Absent")</f>
        <v>0</v>
      </c>
      <c r="J11">
        <f>COUNTIFS(attendance!B:B,employees!A11,attendance!D:D,"Leave")</f>
        <v>1</v>
      </c>
    </row>
    <row r="12" spans="1:10" x14ac:dyDescent="0.3">
      <c r="A12">
        <v>1011</v>
      </c>
      <c r="B12" t="s">
        <v>25</v>
      </c>
      <c r="C12">
        <v>4</v>
      </c>
      <c r="D12" t="s">
        <v>7</v>
      </c>
      <c r="E12">
        <v>119474</v>
      </c>
      <c r="F12" s="1">
        <v>44426</v>
      </c>
      <c r="G12" t="str">
        <f>VLOOKUP(C12,department!$A$2:$B17,2,FALSE)</f>
        <v>Marketing</v>
      </c>
      <c r="H12">
        <f>COUNTIFS(attendance!B:B,employees!A12,attendance!D:D,"Present")</f>
        <v>6</v>
      </c>
      <c r="I12">
        <f>COUNTIFS(attendance!B:B,employees!A12,attendance!D:D,"Absent")</f>
        <v>5</v>
      </c>
      <c r="J12">
        <f>COUNTIFS(attendance!B:B,employees!A12,attendance!D:D,"Leave")</f>
        <v>0</v>
      </c>
    </row>
    <row r="13" spans="1:10" x14ac:dyDescent="0.3">
      <c r="A13">
        <v>1012</v>
      </c>
      <c r="B13" t="s">
        <v>26</v>
      </c>
      <c r="C13">
        <v>6</v>
      </c>
      <c r="D13" t="s">
        <v>17</v>
      </c>
      <c r="E13">
        <v>64628</v>
      </c>
      <c r="F13" s="1">
        <v>43887</v>
      </c>
      <c r="G13" t="str">
        <f>VLOOKUP(C13,department!$A$2:$B18,2,FALSE)</f>
        <v>Operations</v>
      </c>
      <c r="H13">
        <f>COUNTIFS(attendance!B:B,employees!A13,attendance!D:D,"Present")</f>
        <v>0</v>
      </c>
      <c r="I13">
        <f>COUNTIFS(attendance!B:B,employees!A13,attendance!D:D,"Absent")</f>
        <v>1</v>
      </c>
      <c r="J13">
        <f>COUNTIFS(attendance!B:B,employees!A13,attendance!D:D,"Leave")</f>
        <v>5</v>
      </c>
    </row>
    <row r="14" spans="1:10" x14ac:dyDescent="0.3">
      <c r="A14">
        <v>1013</v>
      </c>
      <c r="B14" t="s">
        <v>27</v>
      </c>
      <c r="C14">
        <v>4</v>
      </c>
      <c r="D14" t="s">
        <v>7</v>
      </c>
      <c r="E14">
        <v>93505</v>
      </c>
      <c r="F14" s="1">
        <v>45622</v>
      </c>
      <c r="G14" t="str">
        <f>VLOOKUP(C14,department!$A$2:$B19,2,FALSE)</f>
        <v>Marketing</v>
      </c>
      <c r="H14">
        <f>COUNTIFS(attendance!B:B,employees!A14,attendance!D:D,"Present")</f>
        <v>0</v>
      </c>
      <c r="I14">
        <f>COUNTIFS(attendance!B:B,employees!A14,attendance!D:D,"Absent")</f>
        <v>1</v>
      </c>
      <c r="J14">
        <f>COUNTIFS(attendance!B:B,employees!A14,attendance!D:D,"Leave")</f>
        <v>1</v>
      </c>
    </row>
    <row r="15" spans="1:10" x14ac:dyDescent="0.3">
      <c r="A15">
        <v>1014</v>
      </c>
      <c r="B15" t="s">
        <v>28</v>
      </c>
      <c r="C15">
        <v>2</v>
      </c>
      <c r="D15" t="s">
        <v>9</v>
      </c>
      <c r="E15">
        <v>85427</v>
      </c>
      <c r="F15" s="1">
        <v>45557</v>
      </c>
      <c r="G15" t="str">
        <f>VLOOKUP(C15,department!$A$2:$B20,2,FALSE)</f>
        <v>HR</v>
      </c>
      <c r="H15">
        <f>COUNTIFS(attendance!B:B,employees!A15,attendance!D:D,"Present")</f>
        <v>2</v>
      </c>
      <c r="I15">
        <f>COUNTIFS(attendance!B:B,employees!A15,attendance!D:D,"Absent")</f>
        <v>2</v>
      </c>
      <c r="J15">
        <f>COUNTIFS(attendance!B:B,employees!A15,attendance!D:D,"Leave")</f>
        <v>1</v>
      </c>
    </row>
    <row r="16" spans="1:10" x14ac:dyDescent="0.3">
      <c r="A16">
        <v>1015</v>
      </c>
      <c r="B16" t="s">
        <v>29</v>
      </c>
      <c r="C16">
        <v>3</v>
      </c>
      <c r="D16" t="s">
        <v>24</v>
      </c>
      <c r="E16">
        <v>111979</v>
      </c>
      <c r="F16" s="1">
        <v>42575</v>
      </c>
      <c r="G16" t="str">
        <f>VLOOKUP(C16,department!$A$2:$B21,2,FALSE)</f>
        <v>Finance</v>
      </c>
      <c r="H16">
        <f>COUNTIFS(attendance!B:B,employees!A16,attendance!D:D,"Present")</f>
        <v>3</v>
      </c>
      <c r="I16">
        <f>COUNTIFS(attendance!B:B,employees!A16,attendance!D:D,"Absent")</f>
        <v>0</v>
      </c>
      <c r="J16">
        <f>COUNTIFS(attendance!B:B,employees!A16,attendance!D:D,"Leave")</f>
        <v>3</v>
      </c>
    </row>
    <row r="17" spans="1:10" x14ac:dyDescent="0.3">
      <c r="A17">
        <v>1016</v>
      </c>
      <c r="B17" t="s">
        <v>30</v>
      </c>
      <c r="C17">
        <v>4</v>
      </c>
      <c r="D17" t="s">
        <v>22</v>
      </c>
      <c r="E17">
        <v>92569</v>
      </c>
      <c r="F17" s="1">
        <v>45299</v>
      </c>
      <c r="G17" t="str">
        <f>VLOOKUP(C17,department!$A$2:$B22,2,FALSE)</f>
        <v>Marketing</v>
      </c>
      <c r="H17">
        <f>COUNTIFS(attendance!B:B,employees!A17,attendance!D:D,"Present")</f>
        <v>5</v>
      </c>
      <c r="I17">
        <f>COUNTIFS(attendance!B:B,employees!A17,attendance!D:D,"Absent")</f>
        <v>1</v>
      </c>
      <c r="J17">
        <f>COUNTIFS(attendance!B:B,employees!A17,attendance!D:D,"Leave")</f>
        <v>1</v>
      </c>
    </row>
    <row r="18" spans="1:10" x14ac:dyDescent="0.3">
      <c r="A18">
        <v>1017</v>
      </c>
      <c r="B18" t="s">
        <v>31</v>
      </c>
      <c r="C18">
        <v>1</v>
      </c>
      <c r="D18" t="s">
        <v>32</v>
      </c>
      <c r="E18">
        <v>60980</v>
      </c>
      <c r="F18" s="1">
        <v>43483</v>
      </c>
      <c r="G18" t="str">
        <f>VLOOKUP(C18,department!$A$2:$B23,2,FALSE)</f>
        <v>IT</v>
      </c>
      <c r="H18">
        <f>COUNTIFS(attendance!B:B,employees!A18,attendance!D:D,"Present")</f>
        <v>3</v>
      </c>
      <c r="I18">
        <f>COUNTIFS(attendance!B:B,employees!A18,attendance!D:D,"Absent")</f>
        <v>1</v>
      </c>
      <c r="J18">
        <f>COUNTIFS(attendance!B:B,employees!A18,attendance!D:D,"Leave")</f>
        <v>2</v>
      </c>
    </row>
    <row r="19" spans="1:10" x14ac:dyDescent="0.3">
      <c r="A19">
        <v>1018</v>
      </c>
      <c r="B19" t="s">
        <v>33</v>
      </c>
      <c r="C19">
        <v>1</v>
      </c>
      <c r="D19" t="s">
        <v>13</v>
      </c>
      <c r="E19">
        <v>72147</v>
      </c>
      <c r="F19" s="1">
        <v>42487</v>
      </c>
      <c r="G19" t="str">
        <f>VLOOKUP(C19,department!$A$2:$B24,2,FALSE)</f>
        <v>IT</v>
      </c>
      <c r="H19">
        <f>COUNTIFS(attendance!B:B,employees!A19,attendance!D:D,"Present")</f>
        <v>1</v>
      </c>
      <c r="I19">
        <f>COUNTIFS(attendance!B:B,employees!A19,attendance!D:D,"Absent")</f>
        <v>0</v>
      </c>
      <c r="J19">
        <f>COUNTIFS(attendance!B:B,employees!A19,attendance!D:D,"Leave")</f>
        <v>2</v>
      </c>
    </row>
    <row r="20" spans="1:10" x14ac:dyDescent="0.3">
      <c r="A20">
        <v>1019</v>
      </c>
      <c r="B20" t="s">
        <v>34</v>
      </c>
      <c r="C20">
        <v>2</v>
      </c>
      <c r="D20" t="s">
        <v>35</v>
      </c>
      <c r="E20">
        <v>54499</v>
      </c>
      <c r="F20" s="1">
        <v>42531</v>
      </c>
      <c r="G20" t="str">
        <f>VLOOKUP(C20,department!$A$2:$B25,2,FALSE)</f>
        <v>HR</v>
      </c>
      <c r="H20">
        <f>COUNTIFS(attendance!B:B,employees!A20,attendance!D:D,"Present")</f>
        <v>2</v>
      </c>
      <c r="I20">
        <f>COUNTIFS(attendance!B:B,employees!A20,attendance!D:D,"Absent")</f>
        <v>1</v>
      </c>
      <c r="J20">
        <f>COUNTIFS(attendance!B:B,employees!A20,attendance!D:D,"Leave")</f>
        <v>3</v>
      </c>
    </row>
    <row r="21" spans="1:10" x14ac:dyDescent="0.3">
      <c r="A21">
        <v>1020</v>
      </c>
      <c r="B21" t="s">
        <v>36</v>
      </c>
      <c r="C21">
        <v>3</v>
      </c>
      <c r="D21" t="s">
        <v>37</v>
      </c>
      <c r="E21">
        <v>113036</v>
      </c>
      <c r="F21" s="1">
        <v>45343</v>
      </c>
      <c r="G21" t="str">
        <f>VLOOKUP(C21,department!$A$2:$B26,2,FALSE)</f>
        <v>Finance</v>
      </c>
      <c r="H21">
        <f>COUNTIFS(attendance!B:B,employees!A21,attendance!D:D,"Present")</f>
        <v>1</v>
      </c>
      <c r="I21">
        <f>COUNTIFS(attendance!B:B,employees!A21,attendance!D:D,"Absent")</f>
        <v>1</v>
      </c>
      <c r="J21">
        <f>COUNTIFS(attendance!B:B,employees!A21,attendance!D:D,"Leave")</f>
        <v>1</v>
      </c>
    </row>
    <row r="22" spans="1:10" x14ac:dyDescent="0.3">
      <c r="A22">
        <v>1021</v>
      </c>
      <c r="B22" t="s">
        <v>38</v>
      </c>
      <c r="C22">
        <v>1</v>
      </c>
      <c r="D22" t="s">
        <v>32</v>
      </c>
      <c r="E22">
        <v>88747</v>
      </c>
      <c r="F22" s="1">
        <v>45267</v>
      </c>
      <c r="G22" t="str">
        <f>VLOOKUP(C22,department!$A$2:$B27,2,FALSE)</f>
        <v>IT</v>
      </c>
      <c r="H22">
        <f>COUNTIFS(attendance!B:B,employees!A22,attendance!D:D,"Present")</f>
        <v>2</v>
      </c>
      <c r="I22">
        <f>COUNTIFS(attendance!B:B,employees!A22,attendance!D:D,"Absent")</f>
        <v>2</v>
      </c>
      <c r="J22">
        <f>COUNTIFS(attendance!B:B,employees!A22,attendance!D:D,"Leave")</f>
        <v>1</v>
      </c>
    </row>
    <row r="23" spans="1:10" x14ac:dyDescent="0.3">
      <c r="A23">
        <v>1022</v>
      </c>
      <c r="B23" t="s">
        <v>39</v>
      </c>
      <c r="C23">
        <v>1</v>
      </c>
      <c r="D23" t="s">
        <v>32</v>
      </c>
      <c r="E23">
        <v>64302</v>
      </c>
      <c r="F23" s="1">
        <v>43939</v>
      </c>
      <c r="G23" t="str">
        <f>VLOOKUP(C23,department!$A$2:$B28,2,FALSE)</f>
        <v>IT</v>
      </c>
      <c r="H23">
        <f>COUNTIFS(attendance!B:B,employees!A23,attendance!D:D,"Present")</f>
        <v>0</v>
      </c>
      <c r="I23">
        <f>COUNTIFS(attendance!B:B,employees!A23,attendance!D:D,"Absent")</f>
        <v>3</v>
      </c>
      <c r="J23">
        <f>COUNTIFS(attendance!B:B,employees!A23,attendance!D:D,"Leave")</f>
        <v>1</v>
      </c>
    </row>
    <row r="24" spans="1:10" x14ac:dyDescent="0.3">
      <c r="A24">
        <v>1023</v>
      </c>
      <c r="B24" t="s">
        <v>40</v>
      </c>
      <c r="C24">
        <v>6</v>
      </c>
      <c r="D24" t="s">
        <v>41</v>
      </c>
      <c r="E24">
        <v>69131</v>
      </c>
      <c r="F24" s="1">
        <v>44037</v>
      </c>
      <c r="G24" t="str">
        <f>VLOOKUP(C24,department!$A$2:$B29,2,FALSE)</f>
        <v>Operations</v>
      </c>
      <c r="H24">
        <f>COUNTIFS(attendance!B:B,employees!A24,attendance!D:D,"Present")</f>
        <v>1</v>
      </c>
      <c r="I24">
        <f>COUNTIFS(attendance!B:B,employees!A24,attendance!D:D,"Absent")</f>
        <v>3</v>
      </c>
      <c r="J24">
        <f>COUNTIFS(attendance!B:B,employees!A24,attendance!D:D,"Leave")</f>
        <v>1</v>
      </c>
    </row>
    <row r="25" spans="1:10" x14ac:dyDescent="0.3">
      <c r="A25">
        <v>1024</v>
      </c>
      <c r="B25" t="s">
        <v>42</v>
      </c>
      <c r="C25">
        <v>5</v>
      </c>
      <c r="D25" t="s">
        <v>15</v>
      </c>
      <c r="E25">
        <v>100522</v>
      </c>
      <c r="F25" s="1">
        <v>44152</v>
      </c>
      <c r="G25" t="str">
        <f>VLOOKUP(C25,department!$A$2:$B30,2,FALSE)</f>
        <v>Sales</v>
      </c>
      <c r="H25">
        <f>COUNTIFS(attendance!B:B,employees!A25,attendance!D:D,"Present")</f>
        <v>2</v>
      </c>
      <c r="I25">
        <f>COUNTIFS(attendance!B:B,employees!A25,attendance!D:D,"Absent")</f>
        <v>3</v>
      </c>
      <c r="J25">
        <f>COUNTIFS(attendance!B:B,employees!A25,attendance!D:D,"Leave")</f>
        <v>1</v>
      </c>
    </row>
    <row r="26" spans="1:10" x14ac:dyDescent="0.3">
      <c r="A26">
        <v>1025</v>
      </c>
      <c r="B26" t="s">
        <v>43</v>
      </c>
      <c r="C26">
        <v>6</v>
      </c>
      <c r="D26" t="s">
        <v>41</v>
      </c>
      <c r="E26">
        <v>109356</v>
      </c>
      <c r="F26" s="1">
        <v>44599</v>
      </c>
      <c r="G26" t="str">
        <f>VLOOKUP(C26,department!$A$2:$B31,2,FALSE)</f>
        <v>Operations</v>
      </c>
      <c r="H26">
        <f>COUNTIFS(attendance!B:B,employees!A26,attendance!D:D,"Present")</f>
        <v>1</v>
      </c>
      <c r="I26">
        <f>COUNTIFS(attendance!B:B,employees!A26,attendance!D:D,"Absent")</f>
        <v>2</v>
      </c>
      <c r="J26">
        <f>COUNTIFS(attendance!B:B,employees!A26,attendance!D:D,"Leave")</f>
        <v>0</v>
      </c>
    </row>
    <row r="27" spans="1:10" x14ac:dyDescent="0.3">
      <c r="A27">
        <v>1026</v>
      </c>
      <c r="B27" t="s">
        <v>44</v>
      </c>
      <c r="C27">
        <v>3</v>
      </c>
      <c r="D27" t="s">
        <v>45</v>
      </c>
      <c r="E27">
        <v>100153</v>
      </c>
      <c r="F27" s="1">
        <v>45556</v>
      </c>
      <c r="G27" t="str">
        <f>VLOOKUP(C27,department!$A$2:$B32,2,FALSE)</f>
        <v>Finance</v>
      </c>
      <c r="H27">
        <f>COUNTIFS(attendance!B:B,employees!A27,attendance!D:D,"Present")</f>
        <v>1</v>
      </c>
      <c r="I27">
        <f>COUNTIFS(attendance!B:B,employees!A27,attendance!D:D,"Absent")</f>
        <v>2</v>
      </c>
      <c r="J27">
        <f>COUNTIFS(attendance!B:B,employees!A27,attendance!D:D,"Leave")</f>
        <v>0</v>
      </c>
    </row>
    <row r="28" spans="1:10" x14ac:dyDescent="0.3">
      <c r="A28">
        <v>1027</v>
      </c>
      <c r="B28" t="s">
        <v>46</v>
      </c>
      <c r="C28">
        <v>5</v>
      </c>
      <c r="D28" t="s">
        <v>15</v>
      </c>
      <c r="E28">
        <v>33270</v>
      </c>
      <c r="F28" s="1">
        <v>44822</v>
      </c>
      <c r="G28" t="str">
        <f>VLOOKUP(C28,department!$A$2:$B33,2,FALSE)</f>
        <v>Sales</v>
      </c>
      <c r="H28">
        <f>COUNTIFS(attendance!B:B,employees!A28,attendance!D:D,"Present")</f>
        <v>2</v>
      </c>
      <c r="I28">
        <f>COUNTIFS(attendance!B:B,employees!A28,attendance!D:D,"Absent")</f>
        <v>2</v>
      </c>
      <c r="J28">
        <f>COUNTIFS(attendance!B:B,employees!A28,attendance!D:D,"Leave")</f>
        <v>1</v>
      </c>
    </row>
    <row r="29" spans="1:10" x14ac:dyDescent="0.3">
      <c r="A29">
        <v>1028</v>
      </c>
      <c r="B29" t="s">
        <v>47</v>
      </c>
      <c r="C29">
        <v>3</v>
      </c>
      <c r="D29" t="s">
        <v>45</v>
      </c>
      <c r="E29">
        <v>63826</v>
      </c>
      <c r="F29" s="1">
        <v>45587</v>
      </c>
      <c r="G29" t="str">
        <f>VLOOKUP(C29,department!$A$2:$B34,2,FALSE)</f>
        <v>Finance</v>
      </c>
      <c r="H29">
        <f>COUNTIFS(attendance!B:B,employees!A29,attendance!D:D,"Present")</f>
        <v>1</v>
      </c>
      <c r="I29">
        <f>COUNTIFS(attendance!B:B,employees!A29,attendance!D:D,"Absent")</f>
        <v>2</v>
      </c>
      <c r="J29">
        <f>COUNTIFS(attendance!B:B,employees!A29,attendance!D:D,"Leave")</f>
        <v>2</v>
      </c>
    </row>
    <row r="30" spans="1:10" x14ac:dyDescent="0.3">
      <c r="A30">
        <v>1029</v>
      </c>
      <c r="B30" t="s">
        <v>48</v>
      </c>
      <c r="C30">
        <v>2</v>
      </c>
      <c r="D30" t="s">
        <v>9</v>
      </c>
      <c r="E30">
        <v>103509</v>
      </c>
      <c r="F30" s="1">
        <v>42761</v>
      </c>
      <c r="G30" t="str">
        <f>VLOOKUP(C30,department!$A$2:$B35,2,FALSE)</f>
        <v>HR</v>
      </c>
      <c r="H30">
        <f>COUNTIFS(attendance!B:B,employees!A30,attendance!D:D,"Present")</f>
        <v>3</v>
      </c>
      <c r="I30">
        <f>COUNTIFS(attendance!B:B,employees!A30,attendance!D:D,"Absent")</f>
        <v>0</v>
      </c>
      <c r="J30">
        <f>COUNTIFS(attendance!B:B,employees!A30,attendance!D:D,"Leave")</f>
        <v>3</v>
      </c>
    </row>
    <row r="31" spans="1:10" x14ac:dyDescent="0.3">
      <c r="A31">
        <v>1030</v>
      </c>
      <c r="B31" t="s">
        <v>49</v>
      </c>
      <c r="C31">
        <v>1</v>
      </c>
      <c r="D31" t="s">
        <v>20</v>
      </c>
      <c r="E31">
        <v>91470</v>
      </c>
      <c r="F31" s="1">
        <v>45352</v>
      </c>
      <c r="G31" t="str">
        <f>VLOOKUP(C31,department!$A$2:$B36,2,FALSE)</f>
        <v>IT</v>
      </c>
      <c r="H31">
        <f>COUNTIFS(attendance!B:B,employees!A31,attendance!D:D,"Present")</f>
        <v>0</v>
      </c>
      <c r="I31">
        <f>COUNTIFS(attendance!B:B,employees!A31,attendance!D:D,"Absent")</f>
        <v>3</v>
      </c>
      <c r="J31">
        <f>COUNTIFS(attendance!B:B,employees!A31,attendance!D:D,"Leave")</f>
        <v>3</v>
      </c>
    </row>
    <row r="32" spans="1:10" x14ac:dyDescent="0.3">
      <c r="A32">
        <v>1031</v>
      </c>
      <c r="B32" t="s">
        <v>50</v>
      </c>
      <c r="C32">
        <v>3</v>
      </c>
      <c r="D32" t="s">
        <v>45</v>
      </c>
      <c r="E32">
        <v>55669</v>
      </c>
      <c r="F32" s="1">
        <v>43448</v>
      </c>
      <c r="G32" t="str">
        <f>VLOOKUP(C32,department!$A$2:$B37,2,FALSE)</f>
        <v>Finance</v>
      </c>
      <c r="H32">
        <f>COUNTIFS(attendance!B:B,employees!A32,attendance!D:D,"Present")</f>
        <v>1</v>
      </c>
      <c r="I32">
        <f>COUNTIFS(attendance!B:B,employees!A32,attendance!D:D,"Absent")</f>
        <v>1</v>
      </c>
      <c r="J32">
        <f>COUNTIFS(attendance!B:B,employees!A32,attendance!D:D,"Leave")</f>
        <v>3</v>
      </c>
    </row>
    <row r="33" spans="1:10" x14ac:dyDescent="0.3">
      <c r="A33">
        <v>1032</v>
      </c>
      <c r="B33" t="s">
        <v>51</v>
      </c>
      <c r="C33">
        <v>3</v>
      </c>
      <c r="D33" t="s">
        <v>24</v>
      </c>
      <c r="E33">
        <v>99786</v>
      </c>
      <c r="F33" s="1">
        <v>43771</v>
      </c>
      <c r="G33" t="str">
        <f>VLOOKUP(C33,department!$A$2:$B38,2,FALSE)</f>
        <v>Finance</v>
      </c>
      <c r="H33">
        <f>COUNTIFS(attendance!B:B,employees!A33,attendance!D:D,"Present")</f>
        <v>1</v>
      </c>
      <c r="I33">
        <f>COUNTIFS(attendance!B:B,employees!A33,attendance!D:D,"Absent")</f>
        <v>3</v>
      </c>
      <c r="J33">
        <f>COUNTIFS(attendance!B:B,employees!A33,attendance!D:D,"Leave")</f>
        <v>0</v>
      </c>
    </row>
    <row r="34" spans="1:10" x14ac:dyDescent="0.3">
      <c r="A34">
        <v>1033</v>
      </c>
      <c r="B34" t="s">
        <v>52</v>
      </c>
      <c r="C34">
        <v>1</v>
      </c>
      <c r="D34" t="s">
        <v>20</v>
      </c>
      <c r="E34">
        <v>36760</v>
      </c>
      <c r="F34" s="1">
        <v>43301</v>
      </c>
      <c r="G34" t="str">
        <f>VLOOKUP(C34,department!$A$2:$B39,2,FALSE)</f>
        <v>IT</v>
      </c>
      <c r="H34">
        <f>COUNTIFS(attendance!B:B,employees!A34,attendance!D:D,"Present")</f>
        <v>1</v>
      </c>
      <c r="I34">
        <f>COUNTIFS(attendance!B:B,employees!A34,attendance!D:D,"Absent")</f>
        <v>1</v>
      </c>
      <c r="J34">
        <f>COUNTIFS(attendance!B:B,employees!A34,attendance!D:D,"Leave")</f>
        <v>4</v>
      </c>
    </row>
    <row r="35" spans="1:10" x14ac:dyDescent="0.3">
      <c r="A35">
        <v>1034</v>
      </c>
      <c r="B35" t="s">
        <v>53</v>
      </c>
      <c r="C35">
        <v>4</v>
      </c>
      <c r="D35" t="s">
        <v>7</v>
      </c>
      <c r="E35">
        <v>102837</v>
      </c>
      <c r="F35" s="1">
        <v>44863</v>
      </c>
      <c r="G35" t="str">
        <f>VLOOKUP(C35,department!$A$2:$B40,2,FALSE)</f>
        <v>Marketing</v>
      </c>
      <c r="H35">
        <f>COUNTIFS(attendance!B:B,employees!A35,attendance!D:D,"Present")</f>
        <v>1</v>
      </c>
      <c r="I35">
        <f>COUNTIFS(attendance!B:B,employees!A35,attendance!D:D,"Absent")</f>
        <v>0</v>
      </c>
      <c r="J35">
        <f>COUNTIFS(attendance!B:B,employees!A35,attendance!D:D,"Leave")</f>
        <v>0</v>
      </c>
    </row>
    <row r="36" spans="1:10" x14ac:dyDescent="0.3">
      <c r="A36">
        <v>1035</v>
      </c>
      <c r="B36" t="s">
        <v>54</v>
      </c>
      <c r="C36">
        <v>2</v>
      </c>
      <c r="D36" t="s">
        <v>9</v>
      </c>
      <c r="E36">
        <v>57909</v>
      </c>
      <c r="F36" s="1">
        <v>44214</v>
      </c>
      <c r="G36" t="str">
        <f>VLOOKUP(C36,department!$A$2:$B41,2,FALSE)</f>
        <v>HR</v>
      </c>
      <c r="H36">
        <f>COUNTIFS(attendance!B:B,employees!A36,attendance!D:D,"Present")</f>
        <v>1</v>
      </c>
      <c r="I36">
        <f>COUNTIFS(attendance!B:B,employees!A36,attendance!D:D,"Absent")</f>
        <v>3</v>
      </c>
      <c r="J36">
        <f>COUNTIFS(attendance!B:B,employees!A36,attendance!D:D,"Leave")</f>
        <v>1</v>
      </c>
    </row>
    <row r="37" spans="1:10" x14ac:dyDescent="0.3">
      <c r="A37">
        <v>1036</v>
      </c>
      <c r="B37" t="s">
        <v>55</v>
      </c>
      <c r="C37">
        <v>5</v>
      </c>
      <c r="D37" t="s">
        <v>15</v>
      </c>
      <c r="E37">
        <v>70856</v>
      </c>
      <c r="F37" s="1">
        <v>43734</v>
      </c>
      <c r="G37" t="str">
        <f>VLOOKUP(C37,department!$A$2:$B42,2,FALSE)</f>
        <v>Sales</v>
      </c>
      <c r="H37">
        <f>COUNTIFS(attendance!B:B,employees!A37,attendance!D:D,"Present")</f>
        <v>2</v>
      </c>
      <c r="I37">
        <f>COUNTIFS(attendance!B:B,employees!A37,attendance!D:D,"Absent")</f>
        <v>1</v>
      </c>
      <c r="J37">
        <f>COUNTIFS(attendance!B:B,employees!A37,attendance!D:D,"Leave")</f>
        <v>2</v>
      </c>
    </row>
    <row r="38" spans="1:10" x14ac:dyDescent="0.3">
      <c r="A38">
        <v>1037</v>
      </c>
      <c r="B38" t="s">
        <v>56</v>
      </c>
      <c r="C38">
        <v>5</v>
      </c>
      <c r="D38" t="s">
        <v>15</v>
      </c>
      <c r="E38">
        <v>65182</v>
      </c>
      <c r="F38" s="1">
        <v>45422</v>
      </c>
      <c r="G38" t="str">
        <f>VLOOKUP(C38,department!$A$2:$B43,2,FALSE)</f>
        <v>Sales</v>
      </c>
      <c r="H38">
        <f>COUNTIFS(attendance!B:B,employees!A38,attendance!D:D,"Present")</f>
        <v>0</v>
      </c>
      <c r="I38">
        <f>COUNTIFS(attendance!B:B,employees!A38,attendance!D:D,"Absent")</f>
        <v>3</v>
      </c>
      <c r="J38">
        <f>COUNTIFS(attendance!B:B,employees!A38,attendance!D:D,"Leave")</f>
        <v>1</v>
      </c>
    </row>
    <row r="39" spans="1:10" x14ac:dyDescent="0.3">
      <c r="A39">
        <v>1038</v>
      </c>
      <c r="B39" t="s">
        <v>57</v>
      </c>
      <c r="C39">
        <v>5</v>
      </c>
      <c r="D39" t="s">
        <v>15</v>
      </c>
      <c r="E39">
        <v>86029</v>
      </c>
      <c r="F39" s="1">
        <v>45880</v>
      </c>
      <c r="G39" t="str">
        <f>VLOOKUP(C39,department!$A$2:$B44,2,FALSE)</f>
        <v>Sales</v>
      </c>
      <c r="H39">
        <f>COUNTIFS(attendance!B:B,employees!A39,attendance!D:D,"Present")</f>
        <v>4</v>
      </c>
      <c r="I39">
        <f>COUNTIFS(attendance!B:B,employees!A39,attendance!D:D,"Absent")</f>
        <v>3</v>
      </c>
      <c r="J39">
        <f>COUNTIFS(attendance!B:B,employees!A39,attendance!D:D,"Leave")</f>
        <v>0</v>
      </c>
    </row>
    <row r="40" spans="1:10" x14ac:dyDescent="0.3">
      <c r="A40">
        <v>1039</v>
      </c>
      <c r="B40" t="s">
        <v>58</v>
      </c>
      <c r="C40">
        <v>2</v>
      </c>
      <c r="D40" t="s">
        <v>35</v>
      </c>
      <c r="E40">
        <v>76811</v>
      </c>
      <c r="F40" s="1">
        <v>44504</v>
      </c>
      <c r="G40" t="str">
        <f>VLOOKUP(C40,department!$A$2:$B45,2,FALSE)</f>
        <v>HR</v>
      </c>
      <c r="H40">
        <f>COUNTIFS(attendance!B:B,employees!A40,attendance!D:D,"Present")</f>
        <v>4</v>
      </c>
      <c r="I40">
        <f>COUNTIFS(attendance!B:B,employees!A40,attendance!D:D,"Absent")</f>
        <v>1</v>
      </c>
      <c r="J40">
        <f>COUNTIFS(attendance!B:B,employees!A40,attendance!D:D,"Leave")</f>
        <v>3</v>
      </c>
    </row>
    <row r="41" spans="1:10" x14ac:dyDescent="0.3">
      <c r="A41">
        <v>1040</v>
      </c>
      <c r="B41" t="s">
        <v>59</v>
      </c>
      <c r="C41">
        <v>3</v>
      </c>
      <c r="D41" t="s">
        <v>37</v>
      </c>
      <c r="E41">
        <v>86020</v>
      </c>
      <c r="F41" s="1">
        <v>42900</v>
      </c>
      <c r="G41" t="str">
        <f>VLOOKUP(C41,department!$A$2:$B46,2,FALSE)</f>
        <v>Finance</v>
      </c>
      <c r="H41">
        <f>COUNTIFS(attendance!B:B,employees!A41,attendance!D:D,"Present")</f>
        <v>1</v>
      </c>
      <c r="I41">
        <f>COUNTIFS(attendance!B:B,employees!A41,attendance!D:D,"Absent")</f>
        <v>3</v>
      </c>
      <c r="J41">
        <f>COUNTIFS(attendance!B:B,employees!A41,attendance!D:D,"Leave")</f>
        <v>1</v>
      </c>
    </row>
    <row r="42" spans="1:10" x14ac:dyDescent="0.3">
      <c r="A42">
        <v>1041</v>
      </c>
      <c r="B42" t="s">
        <v>60</v>
      </c>
      <c r="C42">
        <v>6</v>
      </c>
      <c r="D42" t="s">
        <v>17</v>
      </c>
      <c r="E42">
        <v>91172</v>
      </c>
      <c r="F42" s="1">
        <v>43875</v>
      </c>
      <c r="G42" t="str">
        <f>VLOOKUP(C42,department!$A$2:$B47,2,FALSE)</f>
        <v>Operations</v>
      </c>
      <c r="H42">
        <f>COUNTIFS(attendance!B:B,employees!A42,attendance!D:D,"Present")</f>
        <v>0</v>
      </c>
      <c r="I42">
        <f>COUNTIFS(attendance!B:B,employees!A42,attendance!D:D,"Absent")</f>
        <v>0</v>
      </c>
      <c r="J42">
        <f>COUNTIFS(attendance!B:B,employees!A42,attendance!D:D,"Leave")</f>
        <v>2</v>
      </c>
    </row>
    <row r="43" spans="1:10" x14ac:dyDescent="0.3">
      <c r="A43">
        <v>1042</v>
      </c>
      <c r="B43" t="s">
        <v>61</v>
      </c>
      <c r="C43">
        <v>2</v>
      </c>
      <c r="D43" t="s">
        <v>9</v>
      </c>
      <c r="E43">
        <v>39293</v>
      </c>
      <c r="F43" s="1">
        <v>44185</v>
      </c>
      <c r="G43" t="str">
        <f>VLOOKUP(C43,department!$A$2:$B48,2,FALSE)</f>
        <v>HR</v>
      </c>
      <c r="H43">
        <f>COUNTIFS(attendance!B:B,employees!A43,attendance!D:D,"Present")</f>
        <v>4</v>
      </c>
      <c r="I43">
        <f>COUNTIFS(attendance!B:B,employees!A43,attendance!D:D,"Absent")</f>
        <v>2</v>
      </c>
      <c r="J43">
        <f>COUNTIFS(attendance!B:B,employees!A43,attendance!D:D,"Leave")</f>
        <v>3</v>
      </c>
    </row>
    <row r="44" spans="1:10" x14ac:dyDescent="0.3">
      <c r="A44">
        <v>1043</v>
      </c>
      <c r="B44" t="s">
        <v>62</v>
      </c>
      <c r="C44">
        <v>2</v>
      </c>
      <c r="D44" t="s">
        <v>35</v>
      </c>
      <c r="E44">
        <v>97561</v>
      </c>
      <c r="F44" s="1">
        <v>43909</v>
      </c>
      <c r="G44" t="str">
        <f>VLOOKUP(C44,department!$A$2:$B49,2,FALSE)</f>
        <v>HR</v>
      </c>
      <c r="H44">
        <f>COUNTIFS(attendance!B:B,employees!A44,attendance!D:D,"Present")</f>
        <v>3</v>
      </c>
      <c r="I44">
        <f>COUNTIFS(attendance!B:B,employees!A44,attendance!D:D,"Absent")</f>
        <v>2</v>
      </c>
      <c r="J44">
        <f>COUNTIFS(attendance!B:B,employees!A44,attendance!D:D,"Leave")</f>
        <v>2</v>
      </c>
    </row>
    <row r="45" spans="1:10" x14ac:dyDescent="0.3">
      <c r="A45">
        <v>1044</v>
      </c>
      <c r="B45" t="s">
        <v>63</v>
      </c>
      <c r="C45">
        <v>3</v>
      </c>
      <c r="D45" t="s">
        <v>24</v>
      </c>
      <c r="E45">
        <v>116502</v>
      </c>
      <c r="F45" s="1">
        <v>44101</v>
      </c>
      <c r="G45" t="str">
        <f>VLOOKUP(C45,department!$A$2:$B50,2,FALSE)</f>
        <v>Finance</v>
      </c>
      <c r="H45">
        <f>COUNTIFS(attendance!B:B,employees!A45,attendance!D:D,"Present")</f>
        <v>4</v>
      </c>
      <c r="I45">
        <f>COUNTIFS(attendance!B:B,employees!A45,attendance!D:D,"Absent")</f>
        <v>0</v>
      </c>
      <c r="J45">
        <f>COUNTIFS(attendance!B:B,employees!A45,attendance!D:D,"Leave")</f>
        <v>2</v>
      </c>
    </row>
    <row r="46" spans="1:10" x14ac:dyDescent="0.3">
      <c r="A46">
        <v>1045</v>
      </c>
      <c r="B46" t="s">
        <v>64</v>
      </c>
      <c r="C46">
        <v>1</v>
      </c>
      <c r="D46" t="s">
        <v>32</v>
      </c>
      <c r="E46">
        <v>119324</v>
      </c>
      <c r="F46" s="1">
        <v>45783</v>
      </c>
      <c r="G46" t="str">
        <f>VLOOKUP(C46,department!$A$2:$B51,2,FALSE)</f>
        <v>IT</v>
      </c>
      <c r="H46">
        <f>COUNTIFS(attendance!B:B,employees!A46,attendance!D:D,"Present")</f>
        <v>4</v>
      </c>
      <c r="I46">
        <f>COUNTIFS(attendance!B:B,employees!A46,attendance!D:D,"Absent")</f>
        <v>1</v>
      </c>
      <c r="J46">
        <f>COUNTIFS(attendance!B:B,employees!A46,attendance!D:D,"Leave")</f>
        <v>1</v>
      </c>
    </row>
    <row r="47" spans="1:10" x14ac:dyDescent="0.3">
      <c r="A47">
        <v>1046</v>
      </c>
      <c r="B47" t="s">
        <v>65</v>
      </c>
      <c r="C47">
        <v>2</v>
      </c>
      <c r="D47" t="s">
        <v>9</v>
      </c>
      <c r="E47">
        <v>33299</v>
      </c>
      <c r="F47" s="1">
        <v>44728</v>
      </c>
      <c r="G47" t="str">
        <f>VLOOKUP(C47,department!$A$2:$B52,2,FALSE)</f>
        <v>HR</v>
      </c>
      <c r="H47">
        <f>COUNTIFS(attendance!B:B,employees!A47,attendance!D:D,"Present")</f>
        <v>2</v>
      </c>
      <c r="I47">
        <f>COUNTIFS(attendance!B:B,employees!A47,attendance!D:D,"Absent")</f>
        <v>1</v>
      </c>
      <c r="J47">
        <f>COUNTIFS(attendance!B:B,employees!A47,attendance!D:D,"Leave")</f>
        <v>2</v>
      </c>
    </row>
    <row r="48" spans="1:10" x14ac:dyDescent="0.3">
      <c r="A48">
        <v>1047</v>
      </c>
      <c r="B48" t="s">
        <v>66</v>
      </c>
      <c r="C48">
        <v>5</v>
      </c>
      <c r="D48" t="s">
        <v>15</v>
      </c>
      <c r="E48">
        <v>108569</v>
      </c>
      <c r="F48" s="1">
        <v>45870</v>
      </c>
      <c r="G48" t="str">
        <f>VLOOKUP(C48,department!$A$2:$B53,2,FALSE)</f>
        <v>Sales</v>
      </c>
      <c r="H48">
        <f>COUNTIFS(attendance!B:B,employees!A48,attendance!D:D,"Present")</f>
        <v>1</v>
      </c>
      <c r="I48">
        <f>COUNTIFS(attendance!B:B,employees!A48,attendance!D:D,"Absent")</f>
        <v>0</v>
      </c>
      <c r="J48">
        <f>COUNTIFS(attendance!B:B,employees!A48,attendance!D:D,"Leave")</f>
        <v>1</v>
      </c>
    </row>
    <row r="49" spans="1:10" x14ac:dyDescent="0.3">
      <c r="A49">
        <v>1048</v>
      </c>
      <c r="B49" t="s">
        <v>67</v>
      </c>
      <c r="C49">
        <v>4</v>
      </c>
      <c r="D49" t="s">
        <v>22</v>
      </c>
      <c r="E49">
        <v>110153</v>
      </c>
      <c r="F49" s="1">
        <v>44525</v>
      </c>
      <c r="G49" t="str">
        <f>VLOOKUP(C49,department!$A$2:$B54,2,FALSE)</f>
        <v>Marketing</v>
      </c>
      <c r="H49">
        <f>COUNTIFS(attendance!B:B,employees!A49,attendance!D:D,"Present")</f>
        <v>0</v>
      </c>
      <c r="I49">
        <f>COUNTIFS(attendance!B:B,employees!A49,attendance!D:D,"Absent")</f>
        <v>5</v>
      </c>
      <c r="J49">
        <f>COUNTIFS(attendance!B:B,employees!A49,attendance!D:D,"Leave")</f>
        <v>0</v>
      </c>
    </row>
    <row r="50" spans="1:10" x14ac:dyDescent="0.3">
      <c r="A50">
        <v>1049</v>
      </c>
      <c r="B50" t="s">
        <v>68</v>
      </c>
      <c r="C50">
        <v>2</v>
      </c>
      <c r="D50" t="s">
        <v>9</v>
      </c>
      <c r="E50">
        <v>81126</v>
      </c>
      <c r="F50" s="1">
        <v>44275</v>
      </c>
      <c r="G50" t="str">
        <f>VLOOKUP(C50,department!$A$2:$B55,2,FALSE)</f>
        <v>HR</v>
      </c>
      <c r="H50">
        <f>COUNTIFS(attendance!B:B,employees!A50,attendance!D:D,"Present")</f>
        <v>3</v>
      </c>
      <c r="I50">
        <f>COUNTIFS(attendance!B:B,employees!A50,attendance!D:D,"Absent")</f>
        <v>3</v>
      </c>
      <c r="J50">
        <f>COUNTIFS(attendance!B:B,employees!A50,attendance!D:D,"Leave")</f>
        <v>2</v>
      </c>
    </row>
    <row r="51" spans="1:10" x14ac:dyDescent="0.3">
      <c r="A51">
        <v>1050</v>
      </c>
      <c r="B51" t="s">
        <v>69</v>
      </c>
      <c r="C51">
        <v>3</v>
      </c>
      <c r="D51" t="s">
        <v>45</v>
      </c>
      <c r="E51">
        <v>40372</v>
      </c>
      <c r="F51" s="1">
        <v>44615</v>
      </c>
      <c r="G51" t="str">
        <f>VLOOKUP(C51,department!$A$2:$B56,2,FALSE)</f>
        <v>Finance</v>
      </c>
      <c r="H51">
        <f>COUNTIFS(attendance!B:B,employees!A51,attendance!D:D,"Present")</f>
        <v>0</v>
      </c>
      <c r="I51">
        <f>COUNTIFS(attendance!B:B,employees!A51,attendance!D:D,"Absent")</f>
        <v>3</v>
      </c>
      <c r="J51">
        <f>COUNTIFS(attendance!B:B,employees!A51,attendance!D:D,"Leave")</f>
        <v>5</v>
      </c>
    </row>
    <row r="52" spans="1:10" x14ac:dyDescent="0.3">
      <c r="A52">
        <v>1051</v>
      </c>
      <c r="B52" t="s">
        <v>70</v>
      </c>
      <c r="C52">
        <v>3</v>
      </c>
      <c r="D52" t="s">
        <v>37</v>
      </c>
      <c r="E52">
        <v>79477</v>
      </c>
      <c r="F52" s="1">
        <v>42594</v>
      </c>
      <c r="G52" t="str">
        <f>VLOOKUP(C52,department!$A$2:$B57,2,FALSE)</f>
        <v>Finance</v>
      </c>
      <c r="H52">
        <f>COUNTIFS(attendance!B:B,employees!A52,attendance!D:D,"Present")</f>
        <v>1</v>
      </c>
      <c r="I52">
        <f>COUNTIFS(attendance!B:B,employees!A52,attendance!D:D,"Absent")</f>
        <v>2</v>
      </c>
      <c r="J52">
        <f>COUNTIFS(attendance!B:B,employees!A52,attendance!D:D,"Leave")</f>
        <v>0</v>
      </c>
    </row>
    <row r="53" spans="1:10" x14ac:dyDescent="0.3">
      <c r="A53">
        <v>1052</v>
      </c>
      <c r="B53" t="s">
        <v>71</v>
      </c>
      <c r="C53">
        <v>5</v>
      </c>
      <c r="D53" t="s">
        <v>11</v>
      </c>
      <c r="E53">
        <v>42481</v>
      </c>
      <c r="F53" s="1">
        <v>44450</v>
      </c>
      <c r="G53" t="str">
        <f>VLOOKUP(C53,department!$A$2:$B58,2,FALSE)</f>
        <v>Sales</v>
      </c>
      <c r="H53">
        <f>COUNTIFS(attendance!B:B,employees!A53,attendance!D:D,"Present")</f>
        <v>2</v>
      </c>
      <c r="I53">
        <f>COUNTIFS(attendance!B:B,employees!A53,attendance!D:D,"Absent")</f>
        <v>1</v>
      </c>
      <c r="J53">
        <f>COUNTIFS(attendance!B:B,employees!A53,attendance!D:D,"Leave")</f>
        <v>4</v>
      </c>
    </row>
    <row r="54" spans="1:10" x14ac:dyDescent="0.3">
      <c r="A54">
        <v>1053</v>
      </c>
      <c r="B54" t="s">
        <v>72</v>
      </c>
      <c r="C54">
        <v>1</v>
      </c>
      <c r="D54" t="s">
        <v>32</v>
      </c>
      <c r="E54">
        <v>65431</v>
      </c>
      <c r="F54" s="1">
        <v>42361</v>
      </c>
      <c r="G54" t="str">
        <f>VLOOKUP(C54,department!$A$2:$B59,2,FALSE)</f>
        <v>IT</v>
      </c>
      <c r="H54">
        <f>COUNTIFS(attendance!B:B,employees!A54,attendance!D:D,"Present")</f>
        <v>2</v>
      </c>
      <c r="I54">
        <f>COUNTIFS(attendance!B:B,employees!A54,attendance!D:D,"Absent")</f>
        <v>1</v>
      </c>
      <c r="J54">
        <f>COUNTIFS(attendance!B:B,employees!A54,attendance!D:D,"Leave")</f>
        <v>1</v>
      </c>
    </row>
    <row r="55" spans="1:10" x14ac:dyDescent="0.3">
      <c r="A55">
        <v>1054</v>
      </c>
      <c r="B55" t="s">
        <v>73</v>
      </c>
      <c r="C55">
        <v>4</v>
      </c>
      <c r="D55" t="s">
        <v>7</v>
      </c>
      <c r="E55">
        <v>92909</v>
      </c>
      <c r="F55" s="1">
        <v>44796</v>
      </c>
      <c r="G55" t="str">
        <f>VLOOKUP(C55,department!$A$2:$B60,2,FALSE)</f>
        <v>Marketing</v>
      </c>
      <c r="H55">
        <f>COUNTIFS(attendance!B:B,employees!A55,attendance!D:D,"Present")</f>
        <v>2</v>
      </c>
      <c r="I55">
        <f>COUNTIFS(attendance!B:B,employees!A55,attendance!D:D,"Absent")</f>
        <v>0</v>
      </c>
      <c r="J55">
        <f>COUNTIFS(attendance!B:B,employees!A55,attendance!D:D,"Leave")</f>
        <v>2</v>
      </c>
    </row>
    <row r="56" spans="1:10" x14ac:dyDescent="0.3">
      <c r="A56">
        <v>1055</v>
      </c>
      <c r="B56" t="s">
        <v>74</v>
      </c>
      <c r="C56">
        <v>2</v>
      </c>
      <c r="D56" t="s">
        <v>35</v>
      </c>
      <c r="E56">
        <v>115054</v>
      </c>
      <c r="F56" s="1">
        <v>43637</v>
      </c>
      <c r="G56" t="str">
        <f>VLOOKUP(C56,department!$A$2:$B61,2,FALSE)</f>
        <v>HR</v>
      </c>
      <c r="H56">
        <f>COUNTIFS(attendance!B:B,employees!A56,attendance!D:D,"Present")</f>
        <v>3</v>
      </c>
      <c r="I56">
        <f>COUNTIFS(attendance!B:B,employees!A56,attendance!D:D,"Absent")</f>
        <v>1</v>
      </c>
      <c r="J56">
        <f>COUNTIFS(attendance!B:B,employees!A56,attendance!D:D,"Leave")</f>
        <v>2</v>
      </c>
    </row>
    <row r="57" spans="1:10" x14ac:dyDescent="0.3">
      <c r="A57">
        <v>1056</v>
      </c>
      <c r="B57" t="s">
        <v>75</v>
      </c>
      <c r="C57">
        <v>5</v>
      </c>
      <c r="D57" t="s">
        <v>15</v>
      </c>
      <c r="E57">
        <v>69082</v>
      </c>
      <c r="F57" s="1">
        <v>45155</v>
      </c>
      <c r="G57" t="str">
        <f>VLOOKUP(C57,department!$A$2:$B62,2,FALSE)</f>
        <v>Sales</v>
      </c>
      <c r="H57">
        <f>COUNTIFS(attendance!B:B,employees!A57,attendance!D:D,"Present")</f>
        <v>2</v>
      </c>
      <c r="I57">
        <f>COUNTIFS(attendance!B:B,employees!A57,attendance!D:D,"Absent")</f>
        <v>0</v>
      </c>
      <c r="J57">
        <f>COUNTIFS(attendance!B:B,employees!A57,attendance!D:D,"Leave")</f>
        <v>2</v>
      </c>
    </row>
    <row r="58" spans="1:10" x14ac:dyDescent="0.3">
      <c r="A58">
        <v>1057</v>
      </c>
      <c r="B58" t="s">
        <v>76</v>
      </c>
      <c r="C58">
        <v>2</v>
      </c>
      <c r="D58" t="s">
        <v>35</v>
      </c>
      <c r="E58">
        <v>45362</v>
      </c>
      <c r="F58" s="1">
        <v>45695</v>
      </c>
      <c r="G58" t="str">
        <f>VLOOKUP(C58,department!$A$2:$B63,2,FALSE)</f>
        <v>HR</v>
      </c>
      <c r="H58">
        <f>COUNTIFS(attendance!B:B,employees!A58,attendance!D:D,"Present")</f>
        <v>3</v>
      </c>
      <c r="I58">
        <f>COUNTIFS(attendance!B:B,employees!A58,attendance!D:D,"Absent")</f>
        <v>2</v>
      </c>
      <c r="J58">
        <f>COUNTIFS(attendance!B:B,employees!A58,attendance!D:D,"Leave")</f>
        <v>1</v>
      </c>
    </row>
    <row r="59" spans="1:10" x14ac:dyDescent="0.3">
      <c r="A59">
        <v>1058</v>
      </c>
      <c r="B59" t="s">
        <v>77</v>
      </c>
      <c r="C59">
        <v>5</v>
      </c>
      <c r="D59" t="s">
        <v>15</v>
      </c>
      <c r="E59">
        <v>54464</v>
      </c>
      <c r="F59" s="1">
        <v>43339</v>
      </c>
      <c r="G59" t="str">
        <f>VLOOKUP(C59,department!$A$2:$B64,2,FALSE)</f>
        <v>Sales</v>
      </c>
      <c r="H59">
        <f>COUNTIFS(attendance!B:B,employees!A59,attendance!D:D,"Present")</f>
        <v>3</v>
      </c>
      <c r="I59">
        <f>COUNTIFS(attendance!B:B,employees!A59,attendance!D:D,"Absent")</f>
        <v>0</v>
      </c>
      <c r="J59">
        <f>COUNTIFS(attendance!B:B,employees!A59,attendance!D:D,"Leave")</f>
        <v>1</v>
      </c>
    </row>
    <row r="60" spans="1:10" x14ac:dyDescent="0.3">
      <c r="A60">
        <v>1059</v>
      </c>
      <c r="B60" t="s">
        <v>78</v>
      </c>
      <c r="C60">
        <v>5</v>
      </c>
      <c r="D60" t="s">
        <v>11</v>
      </c>
      <c r="E60">
        <v>103600</v>
      </c>
      <c r="F60" s="1">
        <v>44341</v>
      </c>
      <c r="G60" t="str">
        <f>VLOOKUP(C60,department!$A$2:$B65,2,FALSE)</f>
        <v>Sales</v>
      </c>
      <c r="H60">
        <f>COUNTIFS(attendance!B:B,employees!A60,attendance!D:D,"Present")</f>
        <v>3</v>
      </c>
      <c r="I60">
        <f>COUNTIFS(attendance!B:B,employees!A60,attendance!D:D,"Absent")</f>
        <v>1</v>
      </c>
      <c r="J60">
        <f>COUNTIFS(attendance!B:B,employees!A60,attendance!D:D,"Leave")</f>
        <v>7</v>
      </c>
    </row>
    <row r="61" spans="1:10" x14ac:dyDescent="0.3">
      <c r="A61">
        <v>1060</v>
      </c>
      <c r="B61" t="s">
        <v>79</v>
      </c>
      <c r="C61">
        <v>4</v>
      </c>
      <c r="D61" t="s">
        <v>22</v>
      </c>
      <c r="E61">
        <v>99256</v>
      </c>
      <c r="F61" s="1">
        <v>45354</v>
      </c>
      <c r="G61" t="str">
        <f>VLOOKUP(C61,department!$A$2:$B66,2,FALSE)</f>
        <v>Marketing</v>
      </c>
      <c r="H61">
        <f>COUNTIFS(attendance!B:B,employees!A61,attendance!D:D,"Present")</f>
        <v>0</v>
      </c>
      <c r="I61">
        <f>COUNTIFS(attendance!B:B,employees!A61,attendance!D:D,"Absent")</f>
        <v>1</v>
      </c>
      <c r="J61">
        <f>COUNTIFS(attendance!B:B,employees!A61,attendance!D:D,"Leave")</f>
        <v>1</v>
      </c>
    </row>
    <row r="62" spans="1:10" x14ac:dyDescent="0.3">
      <c r="A62">
        <v>1061</v>
      </c>
      <c r="B62" t="s">
        <v>80</v>
      </c>
      <c r="C62">
        <v>1</v>
      </c>
      <c r="D62" t="s">
        <v>13</v>
      </c>
      <c r="E62">
        <v>94234</v>
      </c>
      <c r="F62" s="1">
        <v>45908</v>
      </c>
      <c r="G62" t="str">
        <f>VLOOKUP(C62,department!$A$2:$B67,2,FALSE)</f>
        <v>IT</v>
      </c>
      <c r="H62">
        <f>COUNTIFS(attendance!B:B,employees!A62,attendance!D:D,"Present")</f>
        <v>2</v>
      </c>
      <c r="I62">
        <f>COUNTIFS(attendance!B:B,employees!A62,attendance!D:D,"Absent")</f>
        <v>0</v>
      </c>
      <c r="J62">
        <f>COUNTIFS(attendance!B:B,employees!A62,attendance!D:D,"Leave")</f>
        <v>2</v>
      </c>
    </row>
    <row r="63" spans="1:10" x14ac:dyDescent="0.3">
      <c r="A63">
        <v>1062</v>
      </c>
      <c r="B63" t="s">
        <v>81</v>
      </c>
      <c r="C63">
        <v>5</v>
      </c>
      <c r="D63" t="s">
        <v>15</v>
      </c>
      <c r="E63">
        <v>65915</v>
      </c>
      <c r="F63" s="1">
        <v>44238</v>
      </c>
      <c r="G63" t="str">
        <f>VLOOKUP(C63,department!$A$2:$B68,2,FALSE)</f>
        <v>Sales</v>
      </c>
      <c r="H63">
        <f>COUNTIFS(attendance!B:B,employees!A63,attendance!D:D,"Present")</f>
        <v>5</v>
      </c>
      <c r="I63">
        <f>COUNTIFS(attendance!B:B,employees!A63,attendance!D:D,"Absent")</f>
        <v>0</v>
      </c>
      <c r="J63">
        <f>COUNTIFS(attendance!B:B,employees!A63,attendance!D:D,"Leave")</f>
        <v>3</v>
      </c>
    </row>
    <row r="64" spans="1:10" x14ac:dyDescent="0.3">
      <c r="A64">
        <v>1063</v>
      </c>
      <c r="B64" t="s">
        <v>82</v>
      </c>
      <c r="C64">
        <v>4</v>
      </c>
      <c r="D64" t="s">
        <v>7</v>
      </c>
      <c r="E64">
        <v>96024</v>
      </c>
      <c r="F64" s="1">
        <v>45489</v>
      </c>
      <c r="G64" t="str">
        <f>VLOOKUP(C64,department!$A$2:$B69,2,FALSE)</f>
        <v>Marketing</v>
      </c>
      <c r="H64">
        <f>COUNTIFS(attendance!B:B,employees!A64,attendance!D:D,"Present")</f>
        <v>1</v>
      </c>
      <c r="I64">
        <f>COUNTIFS(attendance!B:B,employees!A64,attendance!D:D,"Absent")</f>
        <v>3</v>
      </c>
      <c r="J64">
        <f>COUNTIFS(attendance!B:B,employees!A64,attendance!D:D,"Leave")</f>
        <v>2</v>
      </c>
    </row>
    <row r="65" spans="1:10" x14ac:dyDescent="0.3">
      <c r="A65">
        <v>1064</v>
      </c>
      <c r="B65" t="s">
        <v>83</v>
      </c>
      <c r="C65">
        <v>5</v>
      </c>
      <c r="D65" t="s">
        <v>15</v>
      </c>
      <c r="E65">
        <v>116880</v>
      </c>
      <c r="F65" s="1">
        <v>44789</v>
      </c>
      <c r="G65" t="str">
        <f>VLOOKUP(C65,department!$A$2:$B70,2,FALSE)</f>
        <v>Sales</v>
      </c>
      <c r="H65">
        <f>COUNTIFS(attendance!B:B,employees!A65,attendance!D:D,"Present")</f>
        <v>1</v>
      </c>
      <c r="I65">
        <f>COUNTIFS(attendance!B:B,employees!A65,attendance!D:D,"Absent")</f>
        <v>0</v>
      </c>
      <c r="J65">
        <f>COUNTIFS(attendance!B:B,employees!A65,attendance!D:D,"Leave")</f>
        <v>2</v>
      </c>
    </row>
    <row r="66" spans="1:10" x14ac:dyDescent="0.3">
      <c r="A66">
        <v>1065</v>
      </c>
      <c r="B66" t="s">
        <v>84</v>
      </c>
      <c r="C66">
        <v>3</v>
      </c>
      <c r="D66" t="s">
        <v>37</v>
      </c>
      <c r="E66">
        <v>75841</v>
      </c>
      <c r="F66" s="1">
        <v>44421</v>
      </c>
      <c r="G66" t="str">
        <f>VLOOKUP(C66,department!$A$2:$B71,2,FALSE)</f>
        <v>Finance</v>
      </c>
      <c r="H66">
        <f>COUNTIFS(attendance!B:B,employees!A66,attendance!D:D,"Present")</f>
        <v>3</v>
      </c>
      <c r="I66">
        <f>COUNTIFS(attendance!B:B,employees!A66,attendance!D:D,"Absent")</f>
        <v>1</v>
      </c>
      <c r="J66">
        <f>COUNTIFS(attendance!B:B,employees!A66,attendance!D:D,"Leave")</f>
        <v>1</v>
      </c>
    </row>
    <row r="67" spans="1:10" x14ac:dyDescent="0.3">
      <c r="A67">
        <v>1066</v>
      </c>
      <c r="B67" t="s">
        <v>85</v>
      </c>
      <c r="C67">
        <v>1</v>
      </c>
      <c r="D67" t="s">
        <v>20</v>
      </c>
      <c r="E67">
        <v>93052</v>
      </c>
      <c r="F67" s="1">
        <v>44518</v>
      </c>
      <c r="G67" t="str">
        <f>VLOOKUP(C67,department!$A$2:$B72,2,FALSE)</f>
        <v>IT</v>
      </c>
      <c r="H67">
        <f>COUNTIFS(attendance!B:B,employees!A67,attendance!D:D,"Present")</f>
        <v>3</v>
      </c>
      <c r="I67">
        <f>COUNTIFS(attendance!B:B,employees!A67,attendance!D:D,"Absent")</f>
        <v>2</v>
      </c>
      <c r="J67">
        <f>COUNTIFS(attendance!B:B,employees!A67,attendance!D:D,"Leave")</f>
        <v>2</v>
      </c>
    </row>
    <row r="68" spans="1:10" x14ac:dyDescent="0.3">
      <c r="A68">
        <v>1067</v>
      </c>
      <c r="B68" t="s">
        <v>86</v>
      </c>
      <c r="C68">
        <v>4</v>
      </c>
      <c r="D68" t="s">
        <v>7</v>
      </c>
      <c r="E68">
        <v>67113</v>
      </c>
      <c r="F68" s="1">
        <v>44179</v>
      </c>
      <c r="G68" t="str">
        <f>VLOOKUP(C68,department!$A$2:$B73,2,FALSE)</f>
        <v>Marketing</v>
      </c>
      <c r="H68">
        <f>COUNTIFS(attendance!B:B,employees!A68,attendance!D:D,"Present")</f>
        <v>2</v>
      </c>
      <c r="I68">
        <f>COUNTIFS(attendance!B:B,employees!A68,attendance!D:D,"Absent")</f>
        <v>0</v>
      </c>
      <c r="J68">
        <f>COUNTIFS(attendance!B:B,employees!A68,attendance!D:D,"Leave")</f>
        <v>0</v>
      </c>
    </row>
    <row r="69" spans="1:10" x14ac:dyDescent="0.3">
      <c r="A69">
        <v>1068</v>
      </c>
      <c r="B69" t="s">
        <v>87</v>
      </c>
      <c r="C69">
        <v>5</v>
      </c>
      <c r="D69" t="s">
        <v>15</v>
      </c>
      <c r="E69">
        <v>115999</v>
      </c>
      <c r="F69" s="1">
        <v>44304</v>
      </c>
      <c r="G69" t="str">
        <f>VLOOKUP(C69,department!$A$2:$B74,2,FALSE)</f>
        <v>Sales</v>
      </c>
      <c r="H69">
        <f>COUNTIFS(attendance!B:B,employees!A69,attendance!D:D,"Present")</f>
        <v>2</v>
      </c>
      <c r="I69">
        <f>COUNTIFS(attendance!B:B,employees!A69,attendance!D:D,"Absent")</f>
        <v>2</v>
      </c>
      <c r="J69">
        <f>COUNTIFS(attendance!B:B,employees!A69,attendance!D:D,"Leave")</f>
        <v>2</v>
      </c>
    </row>
    <row r="70" spans="1:10" x14ac:dyDescent="0.3">
      <c r="A70">
        <v>1069</v>
      </c>
      <c r="B70" t="s">
        <v>88</v>
      </c>
      <c r="C70">
        <v>3</v>
      </c>
      <c r="D70" t="s">
        <v>24</v>
      </c>
      <c r="E70">
        <v>33537</v>
      </c>
      <c r="F70" s="1">
        <v>45517</v>
      </c>
      <c r="G70" t="str">
        <f>VLOOKUP(C70,department!$A$2:$B75,2,FALSE)</f>
        <v>Finance</v>
      </c>
      <c r="H70">
        <f>COUNTIFS(attendance!B:B,employees!A70,attendance!D:D,"Present")</f>
        <v>1</v>
      </c>
      <c r="I70">
        <f>COUNTIFS(attendance!B:B,employees!A70,attendance!D:D,"Absent")</f>
        <v>1</v>
      </c>
      <c r="J70">
        <f>COUNTIFS(attendance!B:B,employees!A70,attendance!D:D,"Leave")</f>
        <v>1</v>
      </c>
    </row>
    <row r="71" spans="1:10" x14ac:dyDescent="0.3">
      <c r="A71">
        <v>1070</v>
      </c>
      <c r="B71" t="s">
        <v>89</v>
      </c>
      <c r="C71">
        <v>3</v>
      </c>
      <c r="D71" t="s">
        <v>45</v>
      </c>
      <c r="E71">
        <v>107236</v>
      </c>
      <c r="F71" s="1">
        <v>45066</v>
      </c>
      <c r="G71" t="str">
        <f>VLOOKUP(C71,department!$A$2:$B76,2,FALSE)</f>
        <v>Finance</v>
      </c>
      <c r="H71">
        <f>COUNTIFS(attendance!B:B,employees!A71,attendance!D:D,"Present")</f>
        <v>1</v>
      </c>
      <c r="I71">
        <f>COUNTIFS(attendance!B:B,employees!A71,attendance!D:D,"Absent")</f>
        <v>3</v>
      </c>
      <c r="J71">
        <f>COUNTIFS(attendance!B:B,employees!A71,attendance!D:D,"Leave")</f>
        <v>1</v>
      </c>
    </row>
    <row r="72" spans="1:10" x14ac:dyDescent="0.3">
      <c r="A72">
        <v>1071</v>
      </c>
      <c r="B72" t="s">
        <v>90</v>
      </c>
      <c r="C72">
        <v>2</v>
      </c>
      <c r="D72" t="s">
        <v>9</v>
      </c>
      <c r="E72">
        <v>71785</v>
      </c>
      <c r="F72" s="1">
        <v>44941</v>
      </c>
      <c r="G72" t="str">
        <f>VLOOKUP(C72,department!$A$2:$B77,2,FALSE)</f>
        <v>HR</v>
      </c>
      <c r="H72">
        <f>COUNTIFS(attendance!B:B,employees!A72,attendance!D:D,"Present")</f>
        <v>2</v>
      </c>
      <c r="I72">
        <f>COUNTIFS(attendance!B:B,employees!A72,attendance!D:D,"Absent")</f>
        <v>3</v>
      </c>
      <c r="J72">
        <f>COUNTIFS(attendance!B:B,employees!A72,attendance!D:D,"Leave")</f>
        <v>1</v>
      </c>
    </row>
    <row r="73" spans="1:10" x14ac:dyDescent="0.3">
      <c r="A73">
        <v>1072</v>
      </c>
      <c r="B73" t="s">
        <v>91</v>
      </c>
      <c r="C73">
        <v>3</v>
      </c>
      <c r="D73" t="s">
        <v>45</v>
      </c>
      <c r="E73">
        <v>64217</v>
      </c>
      <c r="F73" s="1">
        <v>44952</v>
      </c>
      <c r="G73" t="str">
        <f>VLOOKUP(C73,department!$A$2:$B78,2,FALSE)</f>
        <v>Finance</v>
      </c>
      <c r="H73">
        <f>COUNTIFS(attendance!B:B,employees!A73,attendance!D:D,"Present")</f>
        <v>1</v>
      </c>
      <c r="I73">
        <f>COUNTIFS(attendance!B:B,employees!A73,attendance!D:D,"Absent")</f>
        <v>4</v>
      </c>
      <c r="J73">
        <f>COUNTIFS(attendance!B:B,employees!A73,attendance!D:D,"Leave")</f>
        <v>2</v>
      </c>
    </row>
    <row r="74" spans="1:10" x14ac:dyDescent="0.3">
      <c r="A74">
        <v>1073</v>
      </c>
      <c r="B74" t="s">
        <v>92</v>
      </c>
      <c r="C74">
        <v>3</v>
      </c>
      <c r="D74" t="s">
        <v>45</v>
      </c>
      <c r="E74">
        <v>91498</v>
      </c>
      <c r="F74" s="1">
        <v>44518</v>
      </c>
      <c r="G74" t="str">
        <f>VLOOKUP(C74,department!$A$2:$B79,2,FALSE)</f>
        <v>Finance</v>
      </c>
      <c r="H74">
        <f>COUNTIFS(attendance!B:B,employees!A74,attendance!D:D,"Present")</f>
        <v>3</v>
      </c>
      <c r="I74">
        <f>COUNTIFS(attendance!B:B,employees!A74,attendance!D:D,"Absent")</f>
        <v>0</v>
      </c>
      <c r="J74">
        <f>COUNTIFS(attendance!B:B,employees!A74,attendance!D:D,"Leave")</f>
        <v>0</v>
      </c>
    </row>
    <row r="75" spans="1:10" x14ac:dyDescent="0.3">
      <c r="A75">
        <v>1074</v>
      </c>
      <c r="B75" t="s">
        <v>93</v>
      </c>
      <c r="C75">
        <v>4</v>
      </c>
      <c r="D75" t="s">
        <v>22</v>
      </c>
      <c r="E75">
        <v>104410</v>
      </c>
      <c r="F75" s="1">
        <v>43475</v>
      </c>
      <c r="G75" t="str">
        <f>VLOOKUP(C75,department!$A$2:$B80,2,FALSE)</f>
        <v>Marketing</v>
      </c>
      <c r="H75">
        <f>COUNTIFS(attendance!B:B,employees!A75,attendance!D:D,"Present")</f>
        <v>1</v>
      </c>
      <c r="I75">
        <f>COUNTIFS(attendance!B:B,employees!A75,attendance!D:D,"Absent")</f>
        <v>0</v>
      </c>
      <c r="J75">
        <f>COUNTIFS(attendance!B:B,employees!A75,attendance!D:D,"Leave")</f>
        <v>2</v>
      </c>
    </row>
    <row r="76" spans="1:10" x14ac:dyDescent="0.3">
      <c r="A76">
        <v>1075</v>
      </c>
      <c r="B76" t="s">
        <v>94</v>
      </c>
      <c r="C76">
        <v>4</v>
      </c>
      <c r="D76" t="s">
        <v>7</v>
      </c>
      <c r="E76">
        <v>101197</v>
      </c>
      <c r="F76" s="1">
        <v>43356</v>
      </c>
      <c r="G76" t="str">
        <f>VLOOKUP(C76,department!$A$2:$B81,2,FALSE)</f>
        <v>Marketing</v>
      </c>
      <c r="H76">
        <f>COUNTIFS(attendance!B:B,employees!A76,attendance!D:D,"Present")</f>
        <v>1</v>
      </c>
      <c r="I76">
        <f>COUNTIFS(attendance!B:B,employees!A76,attendance!D:D,"Absent")</f>
        <v>1</v>
      </c>
      <c r="J76">
        <f>COUNTIFS(attendance!B:B,employees!A76,attendance!D:D,"Leave")</f>
        <v>1</v>
      </c>
    </row>
    <row r="77" spans="1:10" x14ac:dyDescent="0.3">
      <c r="A77">
        <v>1076</v>
      </c>
      <c r="B77" t="s">
        <v>95</v>
      </c>
      <c r="C77">
        <v>3</v>
      </c>
      <c r="D77" t="s">
        <v>24</v>
      </c>
      <c r="E77">
        <v>91547</v>
      </c>
      <c r="F77" s="1">
        <v>43184</v>
      </c>
      <c r="G77" t="str">
        <f>VLOOKUP(C77,department!$A$2:$B82,2,FALSE)</f>
        <v>Finance</v>
      </c>
      <c r="H77">
        <f>COUNTIFS(attendance!B:B,employees!A77,attendance!D:D,"Present")</f>
        <v>0</v>
      </c>
      <c r="I77">
        <f>COUNTIFS(attendance!B:B,employees!A77,attendance!D:D,"Absent")</f>
        <v>2</v>
      </c>
      <c r="J77">
        <f>COUNTIFS(attendance!B:B,employees!A77,attendance!D:D,"Leave")</f>
        <v>1</v>
      </c>
    </row>
    <row r="78" spans="1:10" x14ac:dyDescent="0.3">
      <c r="A78">
        <v>1077</v>
      </c>
      <c r="B78" t="s">
        <v>96</v>
      </c>
      <c r="C78">
        <v>6</v>
      </c>
      <c r="D78" t="s">
        <v>41</v>
      </c>
      <c r="E78">
        <v>93130</v>
      </c>
      <c r="F78" s="1">
        <v>45847</v>
      </c>
      <c r="G78" t="str">
        <f>VLOOKUP(C78,department!$A$2:$B83,2,FALSE)</f>
        <v>Operations</v>
      </c>
      <c r="H78">
        <f>COUNTIFS(attendance!B:B,employees!A78,attendance!D:D,"Present")</f>
        <v>0</v>
      </c>
      <c r="I78">
        <f>COUNTIFS(attendance!B:B,employees!A78,attendance!D:D,"Absent")</f>
        <v>2</v>
      </c>
      <c r="J78">
        <f>COUNTIFS(attendance!B:B,employees!A78,attendance!D:D,"Leave")</f>
        <v>4</v>
      </c>
    </row>
    <row r="79" spans="1:10" x14ac:dyDescent="0.3">
      <c r="A79">
        <v>1078</v>
      </c>
      <c r="B79" t="s">
        <v>97</v>
      </c>
      <c r="C79">
        <v>5</v>
      </c>
      <c r="D79" t="s">
        <v>11</v>
      </c>
      <c r="E79">
        <v>111705</v>
      </c>
      <c r="F79" s="1">
        <v>42480</v>
      </c>
      <c r="G79" t="str">
        <f>VLOOKUP(C79,department!$A$2:$B84,2,FALSE)</f>
        <v>Sales</v>
      </c>
      <c r="H79">
        <f>COUNTIFS(attendance!B:B,employees!A79,attendance!D:D,"Present")</f>
        <v>1</v>
      </c>
      <c r="I79">
        <f>COUNTIFS(attendance!B:B,employees!A79,attendance!D:D,"Absent")</f>
        <v>1</v>
      </c>
      <c r="J79">
        <f>COUNTIFS(attendance!B:B,employees!A79,attendance!D:D,"Leave")</f>
        <v>2</v>
      </c>
    </row>
    <row r="80" spans="1:10" x14ac:dyDescent="0.3">
      <c r="A80">
        <v>1079</v>
      </c>
      <c r="B80" t="s">
        <v>98</v>
      </c>
      <c r="C80">
        <v>3</v>
      </c>
      <c r="D80" t="s">
        <v>24</v>
      </c>
      <c r="E80">
        <v>81413</v>
      </c>
      <c r="F80" s="1">
        <v>45289</v>
      </c>
      <c r="G80" t="str">
        <f>VLOOKUP(C80,department!$A$2:$B85,2,FALSE)</f>
        <v>Finance</v>
      </c>
      <c r="H80">
        <f>COUNTIFS(attendance!B:B,employees!A80,attendance!D:D,"Present")</f>
        <v>2</v>
      </c>
      <c r="I80">
        <f>COUNTIFS(attendance!B:B,employees!A80,attendance!D:D,"Absent")</f>
        <v>1</v>
      </c>
      <c r="J80">
        <f>COUNTIFS(attendance!B:B,employees!A80,attendance!D:D,"Leave")</f>
        <v>1</v>
      </c>
    </row>
    <row r="81" spans="1:10" x14ac:dyDescent="0.3">
      <c r="A81">
        <v>1080</v>
      </c>
      <c r="B81" t="s">
        <v>99</v>
      </c>
      <c r="C81">
        <v>3</v>
      </c>
      <c r="D81" t="s">
        <v>24</v>
      </c>
      <c r="E81">
        <v>77989</v>
      </c>
      <c r="F81" s="1">
        <v>42526</v>
      </c>
      <c r="G81" t="str">
        <f>VLOOKUP(C81,department!$A$2:$B86,2,FALSE)</f>
        <v>Finance</v>
      </c>
      <c r="H81">
        <f>COUNTIFS(attendance!B:B,employees!A81,attendance!D:D,"Present")</f>
        <v>2</v>
      </c>
      <c r="I81">
        <f>COUNTIFS(attendance!B:B,employees!A81,attendance!D:D,"Absent")</f>
        <v>1</v>
      </c>
      <c r="J81">
        <f>COUNTIFS(attendance!B:B,employees!A81,attendance!D:D,"Leave")</f>
        <v>2</v>
      </c>
    </row>
    <row r="82" spans="1:10" x14ac:dyDescent="0.3">
      <c r="A82">
        <v>1081</v>
      </c>
      <c r="B82" t="s">
        <v>100</v>
      </c>
      <c r="C82">
        <v>6</v>
      </c>
      <c r="D82" t="s">
        <v>41</v>
      </c>
      <c r="E82">
        <v>61441</v>
      </c>
      <c r="F82" s="1">
        <v>44382</v>
      </c>
      <c r="G82" t="str">
        <f>VLOOKUP(C82,department!$A$2:$B87,2,FALSE)</f>
        <v>Operations</v>
      </c>
      <c r="H82">
        <f>COUNTIFS(attendance!B:B,employees!A82,attendance!D:D,"Present")</f>
        <v>0</v>
      </c>
      <c r="I82">
        <f>COUNTIFS(attendance!B:B,employees!A82,attendance!D:D,"Absent")</f>
        <v>5</v>
      </c>
      <c r="J82">
        <f>COUNTIFS(attendance!B:B,employees!A82,attendance!D:D,"Leave")</f>
        <v>0</v>
      </c>
    </row>
    <row r="83" spans="1:10" x14ac:dyDescent="0.3">
      <c r="A83">
        <v>1082</v>
      </c>
      <c r="B83" t="s">
        <v>101</v>
      </c>
      <c r="C83">
        <v>4</v>
      </c>
      <c r="D83" t="s">
        <v>7</v>
      </c>
      <c r="E83">
        <v>114403</v>
      </c>
      <c r="F83" s="1">
        <v>44787</v>
      </c>
      <c r="G83" t="str">
        <f>VLOOKUP(C83,department!$A$2:$B88,2,FALSE)</f>
        <v>Marketing</v>
      </c>
      <c r="H83">
        <f>COUNTIFS(attendance!B:B,employees!A83,attendance!D:D,"Present")</f>
        <v>3</v>
      </c>
      <c r="I83">
        <f>COUNTIFS(attendance!B:B,employees!A83,attendance!D:D,"Absent")</f>
        <v>3</v>
      </c>
      <c r="J83">
        <f>COUNTIFS(attendance!B:B,employees!A83,attendance!D:D,"Leave")</f>
        <v>2</v>
      </c>
    </row>
    <row r="84" spans="1:10" x14ac:dyDescent="0.3">
      <c r="A84">
        <v>1083</v>
      </c>
      <c r="B84" t="s">
        <v>102</v>
      </c>
      <c r="C84">
        <v>2</v>
      </c>
      <c r="D84" t="s">
        <v>9</v>
      </c>
      <c r="E84">
        <v>103545</v>
      </c>
      <c r="F84" s="1">
        <v>42440</v>
      </c>
      <c r="G84" t="str">
        <f>VLOOKUP(C84,department!$A$2:$B89,2,FALSE)</f>
        <v>HR</v>
      </c>
      <c r="H84">
        <f>COUNTIFS(attendance!B:B,employees!A84,attendance!D:D,"Present")</f>
        <v>2</v>
      </c>
      <c r="I84">
        <f>COUNTIFS(attendance!B:B,employees!A84,attendance!D:D,"Absent")</f>
        <v>1</v>
      </c>
      <c r="J84">
        <f>COUNTIFS(attendance!B:B,employees!A84,attendance!D:D,"Leave")</f>
        <v>2</v>
      </c>
    </row>
    <row r="85" spans="1:10" x14ac:dyDescent="0.3">
      <c r="A85">
        <v>1084</v>
      </c>
      <c r="B85" t="s">
        <v>103</v>
      </c>
      <c r="C85">
        <v>2</v>
      </c>
      <c r="D85" t="s">
        <v>9</v>
      </c>
      <c r="E85">
        <v>96889</v>
      </c>
      <c r="F85" s="1">
        <v>44199</v>
      </c>
      <c r="G85" t="str">
        <f>VLOOKUP(C85,department!$A$2:$B90,2,FALSE)</f>
        <v>HR</v>
      </c>
      <c r="H85">
        <f>COUNTIFS(attendance!B:B,employees!A85,attendance!D:D,"Present")</f>
        <v>1</v>
      </c>
      <c r="I85">
        <f>COUNTIFS(attendance!B:B,employees!A85,attendance!D:D,"Absent")</f>
        <v>2</v>
      </c>
      <c r="J85">
        <f>COUNTIFS(attendance!B:B,employees!A85,attendance!D:D,"Leave")</f>
        <v>1</v>
      </c>
    </row>
    <row r="86" spans="1:10" x14ac:dyDescent="0.3">
      <c r="A86">
        <v>1085</v>
      </c>
      <c r="B86" t="s">
        <v>104</v>
      </c>
      <c r="C86">
        <v>6</v>
      </c>
      <c r="D86" t="s">
        <v>17</v>
      </c>
      <c r="E86">
        <v>31222</v>
      </c>
      <c r="F86" s="1">
        <v>44657</v>
      </c>
      <c r="G86" t="str">
        <f>VLOOKUP(C86,department!$A$2:$B91,2,FALSE)</f>
        <v>Operations</v>
      </c>
      <c r="H86">
        <f>COUNTIFS(attendance!B:B,employees!A86,attendance!D:D,"Present")</f>
        <v>5</v>
      </c>
      <c r="I86">
        <f>COUNTIFS(attendance!B:B,employees!A86,attendance!D:D,"Absent")</f>
        <v>4</v>
      </c>
      <c r="J86">
        <f>COUNTIFS(attendance!B:B,employees!A86,attendance!D:D,"Leave")</f>
        <v>0</v>
      </c>
    </row>
    <row r="87" spans="1:10" x14ac:dyDescent="0.3">
      <c r="A87">
        <v>1086</v>
      </c>
      <c r="B87" t="s">
        <v>105</v>
      </c>
      <c r="C87">
        <v>3</v>
      </c>
      <c r="D87" t="s">
        <v>45</v>
      </c>
      <c r="E87">
        <v>53046</v>
      </c>
      <c r="F87" s="1">
        <v>43632</v>
      </c>
      <c r="G87" t="str">
        <f>VLOOKUP(C87,department!$A$2:$B92,2,FALSE)</f>
        <v>Finance</v>
      </c>
      <c r="H87">
        <f>COUNTIFS(attendance!B:B,employees!A87,attendance!D:D,"Present")</f>
        <v>3</v>
      </c>
      <c r="I87">
        <f>COUNTIFS(attendance!B:B,employees!A87,attendance!D:D,"Absent")</f>
        <v>2</v>
      </c>
      <c r="J87">
        <f>COUNTIFS(attendance!B:B,employees!A87,attendance!D:D,"Leave")</f>
        <v>1</v>
      </c>
    </row>
    <row r="88" spans="1:10" x14ac:dyDescent="0.3">
      <c r="A88">
        <v>1087</v>
      </c>
      <c r="B88" t="s">
        <v>106</v>
      </c>
      <c r="C88">
        <v>4</v>
      </c>
      <c r="D88" t="s">
        <v>7</v>
      </c>
      <c r="E88">
        <v>112600</v>
      </c>
      <c r="F88" s="1">
        <v>42901</v>
      </c>
      <c r="G88" t="str">
        <f>VLOOKUP(C88,department!$A$2:$B93,2,FALSE)</f>
        <v>Marketing</v>
      </c>
      <c r="H88">
        <f>COUNTIFS(attendance!B:B,employees!A88,attendance!D:D,"Present")</f>
        <v>2</v>
      </c>
      <c r="I88">
        <f>COUNTIFS(attendance!B:B,employees!A88,attendance!D:D,"Absent")</f>
        <v>4</v>
      </c>
      <c r="J88">
        <f>COUNTIFS(attendance!B:B,employees!A88,attendance!D:D,"Leave")</f>
        <v>0</v>
      </c>
    </row>
    <row r="89" spans="1:10" x14ac:dyDescent="0.3">
      <c r="A89">
        <v>1088</v>
      </c>
      <c r="B89" t="s">
        <v>107</v>
      </c>
      <c r="C89">
        <v>4</v>
      </c>
      <c r="D89" t="s">
        <v>7</v>
      </c>
      <c r="E89">
        <v>110533</v>
      </c>
      <c r="F89" s="1">
        <v>45511</v>
      </c>
      <c r="G89" t="str">
        <f>VLOOKUP(C89,department!$A$2:$B94,2,FALSE)</f>
        <v>Marketing</v>
      </c>
      <c r="H89">
        <f>COUNTIFS(attendance!B:B,employees!A89,attendance!D:D,"Present")</f>
        <v>1</v>
      </c>
      <c r="I89">
        <f>COUNTIFS(attendance!B:B,employees!A89,attendance!D:D,"Absent")</f>
        <v>0</v>
      </c>
      <c r="J89">
        <f>COUNTIFS(attendance!B:B,employees!A89,attendance!D:D,"Leave")</f>
        <v>2</v>
      </c>
    </row>
    <row r="90" spans="1:10" x14ac:dyDescent="0.3">
      <c r="A90">
        <v>1089</v>
      </c>
      <c r="B90" t="s">
        <v>108</v>
      </c>
      <c r="C90">
        <v>2</v>
      </c>
      <c r="D90" t="s">
        <v>35</v>
      </c>
      <c r="E90">
        <v>89729</v>
      </c>
      <c r="F90" s="1">
        <v>45428</v>
      </c>
      <c r="G90" t="str">
        <f>VLOOKUP(C90,department!$A$2:$B95,2,FALSE)</f>
        <v>HR</v>
      </c>
      <c r="H90">
        <f>COUNTIFS(attendance!B:B,employees!A90,attendance!D:D,"Present")</f>
        <v>2</v>
      </c>
      <c r="I90">
        <f>COUNTIFS(attendance!B:B,employees!A90,attendance!D:D,"Absent")</f>
        <v>3</v>
      </c>
      <c r="J90">
        <f>COUNTIFS(attendance!B:B,employees!A90,attendance!D:D,"Leave")</f>
        <v>4</v>
      </c>
    </row>
    <row r="91" spans="1:10" x14ac:dyDescent="0.3">
      <c r="A91">
        <v>1090</v>
      </c>
      <c r="B91" t="s">
        <v>109</v>
      </c>
      <c r="C91">
        <v>5</v>
      </c>
      <c r="D91" t="s">
        <v>11</v>
      </c>
      <c r="E91">
        <v>96939</v>
      </c>
      <c r="F91" s="1">
        <v>43639</v>
      </c>
      <c r="G91" t="str">
        <f>VLOOKUP(C91,department!$A$2:$B96,2,FALSE)</f>
        <v>Sales</v>
      </c>
      <c r="H91">
        <f>COUNTIFS(attendance!B:B,employees!A91,attendance!D:D,"Present")</f>
        <v>2</v>
      </c>
      <c r="I91">
        <f>COUNTIFS(attendance!B:B,employees!A91,attendance!D:D,"Absent")</f>
        <v>1</v>
      </c>
      <c r="J91">
        <f>COUNTIFS(attendance!B:B,employees!A91,attendance!D:D,"Leave")</f>
        <v>1</v>
      </c>
    </row>
    <row r="92" spans="1:10" x14ac:dyDescent="0.3">
      <c r="A92">
        <v>1091</v>
      </c>
      <c r="B92" t="s">
        <v>110</v>
      </c>
      <c r="C92">
        <v>3</v>
      </c>
      <c r="D92" t="s">
        <v>24</v>
      </c>
      <c r="E92">
        <v>116073</v>
      </c>
      <c r="F92" s="1">
        <v>42819</v>
      </c>
      <c r="G92" t="str">
        <f>VLOOKUP(C92,department!$A$2:$B97,2,FALSE)</f>
        <v>Finance</v>
      </c>
      <c r="H92">
        <f>COUNTIFS(attendance!B:B,employees!A92,attendance!D:D,"Present")</f>
        <v>2</v>
      </c>
      <c r="I92">
        <f>COUNTIFS(attendance!B:B,employees!A92,attendance!D:D,"Absent")</f>
        <v>1</v>
      </c>
      <c r="J92">
        <f>COUNTIFS(attendance!B:B,employees!A92,attendance!D:D,"Leave")</f>
        <v>2</v>
      </c>
    </row>
    <row r="93" spans="1:10" x14ac:dyDescent="0.3">
      <c r="A93">
        <v>1092</v>
      </c>
      <c r="B93" t="s">
        <v>111</v>
      </c>
      <c r="C93">
        <v>5</v>
      </c>
      <c r="D93" t="s">
        <v>15</v>
      </c>
      <c r="E93">
        <v>90239</v>
      </c>
      <c r="F93" s="1">
        <v>45822</v>
      </c>
      <c r="G93" t="str">
        <f>VLOOKUP(C93,department!$A$2:$B98,2,FALSE)</f>
        <v>Sales</v>
      </c>
      <c r="H93">
        <f>COUNTIFS(attendance!B:B,employees!A93,attendance!D:D,"Present")</f>
        <v>0</v>
      </c>
      <c r="I93">
        <f>COUNTIFS(attendance!B:B,employees!A93,attendance!D:D,"Absent")</f>
        <v>2</v>
      </c>
      <c r="J93">
        <f>COUNTIFS(attendance!B:B,employees!A93,attendance!D:D,"Leave")</f>
        <v>2</v>
      </c>
    </row>
    <row r="94" spans="1:10" x14ac:dyDescent="0.3">
      <c r="A94">
        <v>1093</v>
      </c>
      <c r="B94" t="s">
        <v>112</v>
      </c>
      <c r="C94">
        <v>3</v>
      </c>
      <c r="D94" t="s">
        <v>37</v>
      </c>
      <c r="E94">
        <v>54729</v>
      </c>
      <c r="F94" s="1">
        <v>44882</v>
      </c>
      <c r="G94" t="str">
        <f>VLOOKUP(C94,department!$A$2:$B99,2,FALSE)</f>
        <v>Finance</v>
      </c>
      <c r="H94">
        <f>COUNTIFS(attendance!B:B,employees!A94,attendance!D:D,"Present")</f>
        <v>1</v>
      </c>
      <c r="I94">
        <f>COUNTIFS(attendance!B:B,employees!A94,attendance!D:D,"Absent")</f>
        <v>2</v>
      </c>
      <c r="J94">
        <f>COUNTIFS(attendance!B:B,employees!A94,attendance!D:D,"Leave")</f>
        <v>2</v>
      </c>
    </row>
    <row r="95" spans="1:10" x14ac:dyDescent="0.3">
      <c r="A95">
        <v>1094</v>
      </c>
      <c r="B95" t="s">
        <v>113</v>
      </c>
      <c r="C95">
        <v>6</v>
      </c>
      <c r="D95" t="s">
        <v>41</v>
      </c>
      <c r="E95">
        <v>36548</v>
      </c>
      <c r="F95" s="1">
        <v>45395</v>
      </c>
      <c r="G95" t="str">
        <f>VLOOKUP(C95,department!$A$2:$B100,2,FALSE)</f>
        <v>Operations</v>
      </c>
      <c r="H95">
        <f>COUNTIFS(attendance!B:B,employees!A95,attendance!D:D,"Present")</f>
        <v>2</v>
      </c>
      <c r="I95">
        <f>COUNTIFS(attendance!B:B,employees!A95,attendance!D:D,"Absent")</f>
        <v>1</v>
      </c>
      <c r="J95">
        <f>COUNTIFS(attendance!B:B,employees!A95,attendance!D:D,"Leave")</f>
        <v>4</v>
      </c>
    </row>
    <row r="96" spans="1:10" x14ac:dyDescent="0.3">
      <c r="A96">
        <v>1095</v>
      </c>
      <c r="B96" t="s">
        <v>114</v>
      </c>
      <c r="C96">
        <v>4</v>
      </c>
      <c r="D96" t="s">
        <v>7</v>
      </c>
      <c r="E96">
        <v>79946</v>
      </c>
      <c r="F96" s="1">
        <v>42851</v>
      </c>
      <c r="G96" t="str">
        <f>VLOOKUP(C96,department!$A$2:$B101,2,FALSE)</f>
        <v>Marketing</v>
      </c>
      <c r="H96">
        <f>COUNTIFS(attendance!B:B,employees!A96,attendance!D:D,"Present")</f>
        <v>2</v>
      </c>
      <c r="I96">
        <f>COUNTIFS(attendance!B:B,employees!A96,attendance!D:D,"Absent")</f>
        <v>2</v>
      </c>
      <c r="J96">
        <f>COUNTIFS(attendance!B:B,employees!A96,attendance!D:D,"Leave")</f>
        <v>0</v>
      </c>
    </row>
    <row r="97" spans="1:10" x14ac:dyDescent="0.3">
      <c r="A97">
        <v>1096</v>
      </c>
      <c r="B97" t="s">
        <v>115</v>
      </c>
      <c r="C97">
        <v>1</v>
      </c>
      <c r="D97" t="s">
        <v>13</v>
      </c>
      <c r="E97">
        <v>82884</v>
      </c>
      <c r="F97" s="1">
        <v>44434</v>
      </c>
      <c r="G97" t="str">
        <f>VLOOKUP(C97,department!$A$2:$B102,2,FALSE)</f>
        <v>IT</v>
      </c>
      <c r="H97">
        <f>COUNTIFS(attendance!B:B,employees!A97,attendance!D:D,"Present")</f>
        <v>0</v>
      </c>
      <c r="I97">
        <f>COUNTIFS(attendance!B:B,employees!A97,attendance!D:D,"Absent")</f>
        <v>1</v>
      </c>
      <c r="J97">
        <f>COUNTIFS(attendance!B:B,employees!A97,attendance!D:D,"Leave")</f>
        <v>3</v>
      </c>
    </row>
    <row r="98" spans="1:10" x14ac:dyDescent="0.3">
      <c r="A98">
        <v>1097</v>
      </c>
      <c r="B98" t="s">
        <v>116</v>
      </c>
      <c r="C98">
        <v>5</v>
      </c>
      <c r="D98" t="s">
        <v>15</v>
      </c>
      <c r="E98">
        <v>113954</v>
      </c>
      <c r="F98" s="1">
        <v>45522</v>
      </c>
      <c r="G98" t="str">
        <f>VLOOKUP(C98,department!$A$2:$B103,2,FALSE)</f>
        <v>Sales</v>
      </c>
      <c r="H98">
        <f>COUNTIFS(attendance!B:B,employees!A98,attendance!D:D,"Present")</f>
        <v>2</v>
      </c>
      <c r="I98">
        <f>COUNTIFS(attendance!B:B,employees!A98,attendance!D:D,"Absent")</f>
        <v>2</v>
      </c>
      <c r="J98">
        <f>COUNTIFS(attendance!B:B,employees!A98,attendance!D:D,"Leave")</f>
        <v>1</v>
      </c>
    </row>
    <row r="99" spans="1:10" x14ac:dyDescent="0.3">
      <c r="A99">
        <v>1098</v>
      </c>
      <c r="B99" t="s">
        <v>117</v>
      </c>
      <c r="C99">
        <v>1</v>
      </c>
      <c r="D99" t="s">
        <v>13</v>
      </c>
      <c r="E99">
        <v>104497</v>
      </c>
      <c r="F99" s="1">
        <v>43249</v>
      </c>
      <c r="G99" t="str">
        <f>VLOOKUP(C99,department!$A$2:$B104,2,FALSE)</f>
        <v>IT</v>
      </c>
      <c r="H99">
        <f>COUNTIFS(attendance!B:B,employees!A99,attendance!D:D,"Present")</f>
        <v>1</v>
      </c>
      <c r="I99">
        <f>COUNTIFS(attendance!B:B,employees!A99,attendance!D:D,"Absent")</f>
        <v>1</v>
      </c>
      <c r="J99">
        <f>COUNTIFS(attendance!B:B,employees!A99,attendance!D:D,"Leave")</f>
        <v>0</v>
      </c>
    </row>
    <row r="100" spans="1:10" x14ac:dyDescent="0.3">
      <c r="A100">
        <v>1099</v>
      </c>
      <c r="B100" t="s">
        <v>118</v>
      </c>
      <c r="C100">
        <v>6</v>
      </c>
      <c r="D100" t="s">
        <v>17</v>
      </c>
      <c r="E100">
        <v>71197</v>
      </c>
      <c r="F100" s="1">
        <v>45060</v>
      </c>
      <c r="G100" t="str">
        <f>VLOOKUP(C100,department!$A$2:$B105,2,FALSE)</f>
        <v>Operations</v>
      </c>
      <c r="H100">
        <f>COUNTIFS(attendance!B:B,employees!A100,attendance!D:D,"Present")</f>
        <v>0</v>
      </c>
      <c r="I100">
        <f>COUNTIFS(attendance!B:B,employees!A100,attendance!D:D,"Absent")</f>
        <v>3</v>
      </c>
      <c r="J100">
        <f>COUNTIFS(attendance!B:B,employees!A100,attendance!D:D,"Leave")</f>
        <v>2</v>
      </c>
    </row>
    <row r="101" spans="1:10" x14ac:dyDescent="0.3">
      <c r="A101">
        <v>1100</v>
      </c>
      <c r="B101" t="s">
        <v>119</v>
      </c>
      <c r="C101">
        <v>4</v>
      </c>
      <c r="D101" t="s">
        <v>7</v>
      </c>
      <c r="E101">
        <v>67791</v>
      </c>
      <c r="F101" s="1">
        <v>43571</v>
      </c>
      <c r="G101" t="str">
        <f>VLOOKUP(C101,department!$A$2:$B106,2,FALSE)</f>
        <v>Marketing</v>
      </c>
      <c r="H101">
        <f>COUNTIFS(attendance!B:B,employees!A101,attendance!D:D,"Present")</f>
        <v>1</v>
      </c>
      <c r="I101">
        <f>COUNTIFS(attendance!B:B,employees!A101,attendance!D:D,"Absent")</f>
        <v>1</v>
      </c>
      <c r="J101">
        <f>COUNTIFS(attendance!B:B,employees!A101,attendance!D:D,"Leave")</f>
        <v>1</v>
      </c>
    </row>
    <row r="102" spans="1:10" x14ac:dyDescent="0.3">
      <c r="A102">
        <v>1101</v>
      </c>
      <c r="B102" t="s">
        <v>120</v>
      </c>
      <c r="C102">
        <v>3</v>
      </c>
      <c r="D102" t="s">
        <v>37</v>
      </c>
      <c r="E102">
        <v>97044</v>
      </c>
      <c r="F102" s="1">
        <v>42481</v>
      </c>
      <c r="G102" t="str">
        <f>VLOOKUP(C102,department!$A$2:$B107,2,FALSE)</f>
        <v>Finance</v>
      </c>
      <c r="H102">
        <f>COUNTIFS(attendance!B:B,employees!A102,attendance!D:D,"Present")</f>
        <v>2</v>
      </c>
      <c r="I102">
        <f>COUNTIFS(attendance!B:B,employees!A102,attendance!D:D,"Absent")</f>
        <v>2</v>
      </c>
      <c r="J102">
        <f>COUNTIFS(attendance!B:B,employees!A102,attendance!D:D,"Leave")</f>
        <v>0</v>
      </c>
    </row>
    <row r="103" spans="1:10" x14ac:dyDescent="0.3">
      <c r="A103">
        <v>1102</v>
      </c>
      <c r="B103" t="s">
        <v>121</v>
      </c>
      <c r="C103">
        <v>4</v>
      </c>
      <c r="D103" t="s">
        <v>7</v>
      </c>
      <c r="E103">
        <v>100532</v>
      </c>
      <c r="F103" s="1">
        <v>43242</v>
      </c>
      <c r="G103" t="str">
        <f>VLOOKUP(C103,department!$A$2:$B108,2,FALSE)</f>
        <v>Marketing</v>
      </c>
      <c r="H103">
        <f>COUNTIFS(attendance!B:B,employees!A103,attendance!D:D,"Present")</f>
        <v>1</v>
      </c>
      <c r="I103">
        <f>COUNTIFS(attendance!B:B,employees!A103,attendance!D:D,"Absent")</f>
        <v>0</v>
      </c>
      <c r="J103">
        <f>COUNTIFS(attendance!B:B,employees!A103,attendance!D:D,"Leave")</f>
        <v>0</v>
      </c>
    </row>
    <row r="104" spans="1:10" x14ac:dyDescent="0.3">
      <c r="A104">
        <v>1103</v>
      </c>
      <c r="B104" t="s">
        <v>122</v>
      </c>
      <c r="C104">
        <v>3</v>
      </c>
      <c r="D104" t="s">
        <v>45</v>
      </c>
      <c r="E104">
        <v>111047</v>
      </c>
      <c r="F104" s="1">
        <v>43036</v>
      </c>
      <c r="G104" t="str">
        <f>VLOOKUP(C104,department!$A$2:$B109,2,FALSE)</f>
        <v>Finance</v>
      </c>
      <c r="H104">
        <f>COUNTIFS(attendance!B:B,employees!A104,attendance!D:D,"Present")</f>
        <v>0</v>
      </c>
      <c r="I104">
        <f>COUNTIFS(attendance!B:B,employees!A104,attendance!D:D,"Absent")</f>
        <v>2</v>
      </c>
      <c r="J104">
        <f>COUNTIFS(attendance!B:B,employees!A104,attendance!D:D,"Leave")</f>
        <v>0</v>
      </c>
    </row>
    <row r="105" spans="1:10" x14ac:dyDescent="0.3">
      <c r="A105">
        <v>1104</v>
      </c>
      <c r="B105" t="s">
        <v>123</v>
      </c>
      <c r="C105">
        <v>6</v>
      </c>
      <c r="D105" t="s">
        <v>17</v>
      </c>
      <c r="E105">
        <v>47392</v>
      </c>
      <c r="F105" s="1">
        <v>45473</v>
      </c>
      <c r="G105" t="str">
        <f>VLOOKUP(C105,department!$A$2:$B110,2,FALSE)</f>
        <v>Operations</v>
      </c>
      <c r="H105">
        <f>COUNTIFS(attendance!B:B,employees!A105,attendance!D:D,"Present")</f>
        <v>2</v>
      </c>
      <c r="I105">
        <f>COUNTIFS(attendance!B:B,employees!A105,attendance!D:D,"Absent")</f>
        <v>4</v>
      </c>
      <c r="J105">
        <f>COUNTIFS(attendance!B:B,employees!A105,attendance!D:D,"Leave")</f>
        <v>2</v>
      </c>
    </row>
    <row r="106" spans="1:10" x14ac:dyDescent="0.3">
      <c r="A106">
        <v>1105</v>
      </c>
      <c r="B106" t="s">
        <v>124</v>
      </c>
      <c r="C106">
        <v>5</v>
      </c>
      <c r="D106" t="s">
        <v>15</v>
      </c>
      <c r="E106">
        <v>99992</v>
      </c>
      <c r="F106" s="1">
        <v>42662</v>
      </c>
      <c r="G106" t="str">
        <f>VLOOKUP(C106,department!$A$2:$B111,2,FALSE)</f>
        <v>Sales</v>
      </c>
      <c r="H106">
        <f>COUNTIFS(attendance!B:B,employees!A106,attendance!D:D,"Present")</f>
        <v>1</v>
      </c>
      <c r="I106">
        <f>COUNTIFS(attendance!B:B,employees!A106,attendance!D:D,"Absent")</f>
        <v>0</v>
      </c>
      <c r="J106">
        <f>COUNTIFS(attendance!B:B,employees!A106,attendance!D:D,"Leave")</f>
        <v>1</v>
      </c>
    </row>
    <row r="107" spans="1:10" x14ac:dyDescent="0.3">
      <c r="A107">
        <v>1106</v>
      </c>
      <c r="B107" t="s">
        <v>125</v>
      </c>
      <c r="C107">
        <v>6</v>
      </c>
      <c r="D107" t="s">
        <v>41</v>
      </c>
      <c r="E107">
        <v>65779</v>
      </c>
      <c r="F107" s="1">
        <v>43809</v>
      </c>
      <c r="G107" t="str">
        <f>VLOOKUP(C107,department!$A$2:$B112,2,FALSE)</f>
        <v>Operations</v>
      </c>
      <c r="H107">
        <f>COUNTIFS(attendance!B:B,employees!A107,attendance!D:D,"Present")</f>
        <v>5</v>
      </c>
      <c r="I107">
        <f>COUNTIFS(attendance!B:B,employees!A107,attendance!D:D,"Absent")</f>
        <v>1</v>
      </c>
      <c r="J107">
        <f>COUNTIFS(attendance!B:B,employees!A107,attendance!D:D,"Leave")</f>
        <v>0</v>
      </c>
    </row>
    <row r="108" spans="1:10" x14ac:dyDescent="0.3">
      <c r="A108">
        <v>1107</v>
      </c>
      <c r="B108" t="s">
        <v>126</v>
      </c>
      <c r="C108">
        <v>6</v>
      </c>
      <c r="D108" t="s">
        <v>17</v>
      </c>
      <c r="E108">
        <v>81692</v>
      </c>
      <c r="F108" s="1">
        <v>44518</v>
      </c>
      <c r="G108" t="str">
        <f>VLOOKUP(C108,department!$A$2:$B113,2,FALSE)</f>
        <v>Operations</v>
      </c>
      <c r="H108">
        <f>COUNTIFS(attendance!B:B,employees!A108,attendance!D:D,"Present")</f>
        <v>0</v>
      </c>
      <c r="I108">
        <f>COUNTIFS(attendance!B:B,employees!A108,attendance!D:D,"Absent")</f>
        <v>0</v>
      </c>
      <c r="J108">
        <f>COUNTIFS(attendance!B:B,employees!A108,attendance!D:D,"Leave")</f>
        <v>0</v>
      </c>
    </row>
    <row r="109" spans="1:10" x14ac:dyDescent="0.3">
      <c r="A109">
        <v>1108</v>
      </c>
      <c r="B109" t="s">
        <v>127</v>
      </c>
      <c r="C109">
        <v>1</v>
      </c>
      <c r="D109" t="s">
        <v>20</v>
      </c>
      <c r="E109">
        <v>91972</v>
      </c>
      <c r="F109" s="1">
        <v>44716</v>
      </c>
      <c r="G109" t="str">
        <f>VLOOKUP(C109,department!$A$2:$B114,2,FALSE)</f>
        <v>IT</v>
      </c>
      <c r="H109">
        <f>COUNTIFS(attendance!B:B,employees!A109,attendance!D:D,"Present")</f>
        <v>3</v>
      </c>
      <c r="I109">
        <f>COUNTIFS(attendance!B:B,employees!A109,attendance!D:D,"Absent")</f>
        <v>0</v>
      </c>
      <c r="J109">
        <f>COUNTIFS(attendance!B:B,employees!A109,attendance!D:D,"Leave")</f>
        <v>1</v>
      </c>
    </row>
    <row r="110" spans="1:10" x14ac:dyDescent="0.3">
      <c r="A110">
        <v>1109</v>
      </c>
      <c r="B110" t="s">
        <v>128</v>
      </c>
      <c r="C110">
        <v>6</v>
      </c>
      <c r="D110" t="s">
        <v>17</v>
      </c>
      <c r="E110">
        <v>101631</v>
      </c>
      <c r="F110" s="1">
        <v>42475</v>
      </c>
      <c r="G110" t="str">
        <f>VLOOKUP(C110,department!$A$2:$B115,2,FALSE)</f>
        <v>Operations</v>
      </c>
      <c r="H110">
        <f>COUNTIFS(attendance!B:B,employees!A110,attendance!D:D,"Present")</f>
        <v>1</v>
      </c>
      <c r="I110">
        <f>COUNTIFS(attendance!B:B,employees!A110,attendance!D:D,"Absent")</f>
        <v>0</v>
      </c>
      <c r="J110">
        <f>COUNTIFS(attendance!B:B,employees!A110,attendance!D:D,"Leave")</f>
        <v>3</v>
      </c>
    </row>
    <row r="111" spans="1:10" x14ac:dyDescent="0.3">
      <c r="A111">
        <v>1110</v>
      </c>
      <c r="B111" t="s">
        <v>129</v>
      </c>
      <c r="C111">
        <v>5</v>
      </c>
      <c r="D111" t="s">
        <v>11</v>
      </c>
      <c r="E111">
        <v>101518</v>
      </c>
      <c r="F111" s="1">
        <v>44221</v>
      </c>
      <c r="G111" t="str">
        <f>VLOOKUP(C111,department!$A$2:$B116,2,FALSE)</f>
        <v>Sales</v>
      </c>
      <c r="H111">
        <f>COUNTIFS(attendance!B:B,employees!A111,attendance!D:D,"Present")</f>
        <v>1</v>
      </c>
      <c r="I111">
        <f>COUNTIFS(attendance!B:B,employees!A111,attendance!D:D,"Absent")</f>
        <v>2</v>
      </c>
      <c r="J111">
        <f>COUNTIFS(attendance!B:B,employees!A111,attendance!D:D,"Leave")</f>
        <v>1</v>
      </c>
    </row>
    <row r="112" spans="1:10" x14ac:dyDescent="0.3">
      <c r="A112">
        <v>1111</v>
      </c>
      <c r="B112" t="s">
        <v>130</v>
      </c>
      <c r="C112">
        <v>5</v>
      </c>
      <c r="D112" t="s">
        <v>11</v>
      </c>
      <c r="E112">
        <v>99632</v>
      </c>
      <c r="F112" s="1">
        <v>42898</v>
      </c>
      <c r="G112" t="str">
        <f>VLOOKUP(C112,department!$A$2:$B117,2,FALSE)</f>
        <v>Sales</v>
      </c>
      <c r="H112">
        <f>COUNTIFS(attendance!B:B,employees!A112,attendance!D:D,"Present")</f>
        <v>2</v>
      </c>
      <c r="I112">
        <f>COUNTIFS(attendance!B:B,employees!A112,attendance!D:D,"Absent")</f>
        <v>0</v>
      </c>
      <c r="J112">
        <f>COUNTIFS(attendance!B:B,employees!A112,attendance!D:D,"Leave")</f>
        <v>2</v>
      </c>
    </row>
    <row r="113" spans="1:10" x14ac:dyDescent="0.3">
      <c r="A113">
        <v>1112</v>
      </c>
      <c r="B113" t="s">
        <v>131</v>
      </c>
      <c r="C113">
        <v>5</v>
      </c>
      <c r="D113" t="s">
        <v>11</v>
      </c>
      <c r="E113">
        <v>85650</v>
      </c>
      <c r="F113" s="1">
        <v>45475</v>
      </c>
      <c r="G113" t="str">
        <f>VLOOKUP(C113,department!$A$2:$B118,2,FALSE)</f>
        <v>Sales</v>
      </c>
      <c r="H113">
        <f>COUNTIFS(attendance!B:B,employees!A113,attendance!D:D,"Present")</f>
        <v>0</v>
      </c>
      <c r="I113">
        <f>COUNTIFS(attendance!B:B,employees!A113,attendance!D:D,"Absent")</f>
        <v>2</v>
      </c>
      <c r="J113">
        <f>COUNTIFS(attendance!B:B,employees!A113,attendance!D:D,"Leave")</f>
        <v>2</v>
      </c>
    </row>
    <row r="114" spans="1:10" x14ac:dyDescent="0.3">
      <c r="A114">
        <v>1113</v>
      </c>
      <c r="B114" t="s">
        <v>132</v>
      </c>
      <c r="C114">
        <v>1</v>
      </c>
      <c r="D114" t="s">
        <v>20</v>
      </c>
      <c r="E114">
        <v>82934</v>
      </c>
      <c r="F114" s="1">
        <v>45257</v>
      </c>
      <c r="G114" t="str">
        <f>VLOOKUP(C114,department!$A$2:$B119,2,FALSE)</f>
        <v>IT</v>
      </c>
      <c r="H114">
        <f>COUNTIFS(attendance!B:B,employees!A114,attendance!D:D,"Present")</f>
        <v>0</v>
      </c>
      <c r="I114">
        <f>COUNTIFS(attendance!B:B,employees!A114,attendance!D:D,"Absent")</f>
        <v>4</v>
      </c>
      <c r="J114">
        <f>COUNTIFS(attendance!B:B,employees!A114,attendance!D:D,"Leave")</f>
        <v>2</v>
      </c>
    </row>
    <row r="115" spans="1:10" x14ac:dyDescent="0.3">
      <c r="A115">
        <v>1114</v>
      </c>
      <c r="B115" t="s">
        <v>133</v>
      </c>
      <c r="C115">
        <v>4</v>
      </c>
      <c r="D115" t="s">
        <v>22</v>
      </c>
      <c r="E115">
        <v>89668</v>
      </c>
      <c r="F115" s="1">
        <v>42839</v>
      </c>
      <c r="G115" t="str">
        <f>VLOOKUP(C115,department!$A$2:$B120,2,FALSE)</f>
        <v>Marketing</v>
      </c>
      <c r="H115">
        <f>COUNTIFS(attendance!B:B,employees!A115,attendance!D:D,"Present")</f>
        <v>0</v>
      </c>
      <c r="I115">
        <f>COUNTIFS(attendance!B:B,employees!A115,attendance!D:D,"Absent")</f>
        <v>3</v>
      </c>
      <c r="J115">
        <f>COUNTIFS(attendance!B:B,employees!A115,attendance!D:D,"Leave")</f>
        <v>0</v>
      </c>
    </row>
    <row r="116" spans="1:10" x14ac:dyDescent="0.3">
      <c r="A116">
        <v>1115</v>
      </c>
      <c r="B116" t="s">
        <v>134</v>
      </c>
      <c r="C116">
        <v>1</v>
      </c>
      <c r="D116" t="s">
        <v>13</v>
      </c>
      <c r="E116">
        <v>64199</v>
      </c>
      <c r="F116" s="1">
        <v>45460</v>
      </c>
      <c r="G116" t="str">
        <f>VLOOKUP(C116,department!$A$2:$B121,2,FALSE)</f>
        <v>IT</v>
      </c>
      <c r="H116">
        <f>COUNTIFS(attendance!B:B,employees!A116,attendance!D:D,"Present")</f>
        <v>1</v>
      </c>
      <c r="I116">
        <f>COUNTIFS(attendance!B:B,employees!A116,attendance!D:D,"Absent")</f>
        <v>1</v>
      </c>
      <c r="J116">
        <f>COUNTIFS(attendance!B:B,employees!A116,attendance!D:D,"Leave")</f>
        <v>1</v>
      </c>
    </row>
    <row r="117" spans="1:10" x14ac:dyDescent="0.3">
      <c r="A117">
        <v>1116</v>
      </c>
      <c r="B117" t="s">
        <v>135</v>
      </c>
      <c r="C117">
        <v>3</v>
      </c>
      <c r="D117" t="s">
        <v>45</v>
      </c>
      <c r="E117">
        <v>112636</v>
      </c>
      <c r="F117" s="1">
        <v>42953</v>
      </c>
      <c r="G117" t="str">
        <f>VLOOKUP(C117,department!$A$2:$B122,2,FALSE)</f>
        <v>Finance</v>
      </c>
      <c r="H117">
        <f>COUNTIFS(attendance!B:B,employees!A117,attendance!D:D,"Present")</f>
        <v>2</v>
      </c>
      <c r="I117">
        <f>COUNTIFS(attendance!B:B,employees!A117,attendance!D:D,"Absent")</f>
        <v>3</v>
      </c>
      <c r="J117">
        <f>COUNTIFS(attendance!B:B,employees!A117,attendance!D:D,"Leave")</f>
        <v>3</v>
      </c>
    </row>
    <row r="118" spans="1:10" x14ac:dyDescent="0.3">
      <c r="A118">
        <v>1117</v>
      </c>
      <c r="B118" t="s">
        <v>136</v>
      </c>
      <c r="C118">
        <v>5</v>
      </c>
      <c r="D118" t="s">
        <v>15</v>
      </c>
      <c r="E118">
        <v>72592</v>
      </c>
      <c r="F118" s="1">
        <v>44015</v>
      </c>
      <c r="G118" t="str">
        <f>VLOOKUP(C118,department!$A$2:$B123,2,FALSE)</f>
        <v>Sales</v>
      </c>
      <c r="H118">
        <f>COUNTIFS(attendance!B:B,employees!A118,attendance!D:D,"Present")</f>
        <v>1</v>
      </c>
      <c r="I118">
        <f>COUNTIFS(attendance!B:B,employees!A118,attendance!D:D,"Absent")</f>
        <v>1</v>
      </c>
      <c r="J118">
        <f>COUNTIFS(attendance!B:B,employees!A118,attendance!D:D,"Leave")</f>
        <v>1</v>
      </c>
    </row>
    <row r="119" spans="1:10" x14ac:dyDescent="0.3">
      <c r="A119">
        <v>1118</v>
      </c>
      <c r="B119" t="s">
        <v>137</v>
      </c>
      <c r="C119">
        <v>4</v>
      </c>
      <c r="D119" t="s">
        <v>22</v>
      </c>
      <c r="E119">
        <v>96772</v>
      </c>
      <c r="F119" s="1">
        <v>43347</v>
      </c>
      <c r="G119" t="str">
        <f>VLOOKUP(C119,department!$A$2:$B124,2,FALSE)</f>
        <v>Marketing</v>
      </c>
      <c r="H119">
        <f>COUNTIFS(attendance!B:B,employees!A119,attendance!D:D,"Present")</f>
        <v>5</v>
      </c>
      <c r="I119">
        <f>COUNTIFS(attendance!B:B,employees!A119,attendance!D:D,"Absent")</f>
        <v>0</v>
      </c>
      <c r="J119">
        <f>COUNTIFS(attendance!B:B,employees!A119,attendance!D:D,"Leave")</f>
        <v>1</v>
      </c>
    </row>
    <row r="120" spans="1:10" x14ac:dyDescent="0.3">
      <c r="A120">
        <v>1119</v>
      </c>
      <c r="B120" t="s">
        <v>138</v>
      </c>
      <c r="C120">
        <v>4</v>
      </c>
      <c r="D120" t="s">
        <v>22</v>
      </c>
      <c r="E120">
        <v>81635</v>
      </c>
      <c r="F120" s="1">
        <v>44439</v>
      </c>
      <c r="G120" t="str">
        <f>VLOOKUP(C120,department!$A$2:$B125,2,FALSE)</f>
        <v>Marketing</v>
      </c>
      <c r="H120">
        <f>COUNTIFS(attendance!B:B,employees!A120,attendance!D:D,"Present")</f>
        <v>0</v>
      </c>
      <c r="I120">
        <f>COUNTIFS(attendance!B:B,employees!A120,attendance!D:D,"Absent")</f>
        <v>1</v>
      </c>
      <c r="J120">
        <f>COUNTIFS(attendance!B:B,employees!A120,attendance!D:D,"Leave")</f>
        <v>0</v>
      </c>
    </row>
    <row r="121" spans="1:10" x14ac:dyDescent="0.3">
      <c r="A121">
        <v>1120</v>
      </c>
      <c r="B121" t="s">
        <v>139</v>
      </c>
      <c r="C121">
        <v>6</v>
      </c>
      <c r="D121" t="s">
        <v>17</v>
      </c>
      <c r="E121">
        <v>94176</v>
      </c>
      <c r="F121" s="1">
        <v>45811</v>
      </c>
      <c r="G121" t="str">
        <f>VLOOKUP(C121,department!$A$2:$B126,2,FALSE)</f>
        <v>Operations</v>
      </c>
      <c r="H121">
        <f>COUNTIFS(attendance!B:B,employees!A121,attendance!D:D,"Present")</f>
        <v>4</v>
      </c>
      <c r="I121">
        <f>COUNTIFS(attendance!B:B,employees!A121,attendance!D:D,"Absent")</f>
        <v>1</v>
      </c>
      <c r="J121">
        <f>COUNTIFS(attendance!B:B,employees!A121,attendance!D:D,"Leave")</f>
        <v>1</v>
      </c>
    </row>
    <row r="122" spans="1:10" x14ac:dyDescent="0.3">
      <c r="A122">
        <v>1121</v>
      </c>
      <c r="B122" t="s">
        <v>140</v>
      </c>
      <c r="C122">
        <v>3</v>
      </c>
      <c r="D122" t="s">
        <v>24</v>
      </c>
      <c r="E122">
        <v>73476</v>
      </c>
      <c r="F122" s="1">
        <v>43827</v>
      </c>
      <c r="G122" t="str">
        <f>VLOOKUP(C122,department!$A$2:$B127,2,FALSE)</f>
        <v>Finance</v>
      </c>
      <c r="H122">
        <f>COUNTIFS(attendance!B:B,employees!A122,attendance!D:D,"Present")</f>
        <v>0</v>
      </c>
      <c r="I122">
        <f>COUNTIFS(attendance!B:B,employees!A122,attendance!D:D,"Absent")</f>
        <v>1</v>
      </c>
      <c r="J122">
        <f>COUNTIFS(attendance!B:B,employees!A122,attendance!D:D,"Leave")</f>
        <v>9</v>
      </c>
    </row>
    <row r="123" spans="1:10" x14ac:dyDescent="0.3">
      <c r="A123">
        <v>1122</v>
      </c>
      <c r="B123" t="s">
        <v>141</v>
      </c>
      <c r="C123">
        <v>1</v>
      </c>
      <c r="D123" t="s">
        <v>32</v>
      </c>
      <c r="E123">
        <v>93513</v>
      </c>
      <c r="F123" s="1">
        <v>42440</v>
      </c>
      <c r="G123" t="str">
        <f>VLOOKUP(C123,department!$A$2:$B128,2,FALSE)</f>
        <v>IT</v>
      </c>
      <c r="H123">
        <f>COUNTIFS(attendance!B:B,employees!A123,attendance!D:D,"Present")</f>
        <v>0</v>
      </c>
      <c r="I123">
        <f>COUNTIFS(attendance!B:B,employees!A123,attendance!D:D,"Absent")</f>
        <v>2</v>
      </c>
      <c r="J123">
        <f>COUNTIFS(attendance!B:B,employees!A123,attendance!D:D,"Leave")</f>
        <v>2</v>
      </c>
    </row>
    <row r="124" spans="1:10" x14ac:dyDescent="0.3">
      <c r="A124">
        <v>1123</v>
      </c>
      <c r="B124" t="s">
        <v>142</v>
      </c>
      <c r="C124">
        <v>6</v>
      </c>
      <c r="D124" t="s">
        <v>41</v>
      </c>
      <c r="E124">
        <v>115140</v>
      </c>
      <c r="F124" s="1">
        <v>43190</v>
      </c>
      <c r="G124" t="str">
        <f>VLOOKUP(C124,department!$A$2:$B129,2,FALSE)</f>
        <v>Operations</v>
      </c>
      <c r="H124">
        <f>COUNTIFS(attendance!B:B,employees!A124,attendance!D:D,"Present")</f>
        <v>0</v>
      </c>
      <c r="I124">
        <f>COUNTIFS(attendance!B:B,employees!A124,attendance!D:D,"Absent")</f>
        <v>1</v>
      </c>
      <c r="J124">
        <f>COUNTIFS(attendance!B:B,employees!A124,attendance!D:D,"Leave")</f>
        <v>2</v>
      </c>
    </row>
    <row r="125" spans="1:10" x14ac:dyDescent="0.3">
      <c r="A125">
        <v>1124</v>
      </c>
      <c r="B125" t="s">
        <v>143</v>
      </c>
      <c r="C125">
        <v>4</v>
      </c>
      <c r="D125" t="s">
        <v>7</v>
      </c>
      <c r="E125">
        <v>61651</v>
      </c>
      <c r="F125" s="1">
        <v>43750</v>
      </c>
      <c r="G125" t="str">
        <f>VLOOKUP(C125,department!$A$2:$B130,2,FALSE)</f>
        <v>Marketing</v>
      </c>
      <c r="H125">
        <f>COUNTIFS(attendance!B:B,employees!A125,attendance!D:D,"Present")</f>
        <v>0</v>
      </c>
      <c r="I125">
        <f>COUNTIFS(attendance!B:B,employees!A125,attendance!D:D,"Absent")</f>
        <v>0</v>
      </c>
      <c r="J125">
        <f>COUNTIFS(attendance!B:B,employees!A125,attendance!D:D,"Leave")</f>
        <v>0</v>
      </c>
    </row>
    <row r="126" spans="1:10" x14ac:dyDescent="0.3">
      <c r="A126">
        <v>1125</v>
      </c>
      <c r="B126" t="s">
        <v>144</v>
      </c>
      <c r="C126">
        <v>6</v>
      </c>
      <c r="D126" t="s">
        <v>41</v>
      </c>
      <c r="E126">
        <v>101355</v>
      </c>
      <c r="F126" s="1">
        <v>45657</v>
      </c>
      <c r="G126" t="str">
        <f>VLOOKUP(C126,department!$A$2:$B131,2,FALSE)</f>
        <v>Operations</v>
      </c>
      <c r="H126">
        <f>COUNTIFS(attendance!B:B,employees!A126,attendance!D:D,"Present")</f>
        <v>3</v>
      </c>
      <c r="I126">
        <f>COUNTIFS(attendance!B:B,employees!A126,attendance!D:D,"Absent")</f>
        <v>2</v>
      </c>
      <c r="J126">
        <f>COUNTIFS(attendance!B:B,employees!A126,attendance!D:D,"Leave")</f>
        <v>3</v>
      </c>
    </row>
    <row r="127" spans="1:10" x14ac:dyDescent="0.3">
      <c r="A127">
        <v>1126</v>
      </c>
      <c r="B127" t="s">
        <v>145</v>
      </c>
      <c r="C127">
        <v>6</v>
      </c>
      <c r="D127" t="s">
        <v>41</v>
      </c>
      <c r="E127">
        <v>65593</v>
      </c>
      <c r="F127" s="1">
        <v>44421</v>
      </c>
      <c r="G127" t="str">
        <f>VLOOKUP(C127,department!$A$2:$B132,2,FALSE)</f>
        <v>Operations</v>
      </c>
      <c r="H127">
        <f>COUNTIFS(attendance!B:B,employees!A127,attendance!D:D,"Present")</f>
        <v>2</v>
      </c>
      <c r="I127">
        <f>COUNTIFS(attendance!B:B,employees!A127,attendance!D:D,"Absent")</f>
        <v>0</v>
      </c>
      <c r="J127">
        <f>COUNTIFS(attendance!B:B,employees!A127,attendance!D:D,"Leave")</f>
        <v>1</v>
      </c>
    </row>
    <row r="128" spans="1:10" x14ac:dyDescent="0.3">
      <c r="A128">
        <v>1127</v>
      </c>
      <c r="B128" t="s">
        <v>146</v>
      </c>
      <c r="C128">
        <v>4</v>
      </c>
      <c r="D128" t="s">
        <v>7</v>
      </c>
      <c r="E128">
        <v>115416</v>
      </c>
      <c r="F128" s="1">
        <v>44704</v>
      </c>
      <c r="G128" t="str">
        <f>VLOOKUP(C128,department!$A$2:$B133,2,FALSE)</f>
        <v>Marketing</v>
      </c>
      <c r="H128">
        <f>COUNTIFS(attendance!B:B,employees!A128,attendance!D:D,"Present")</f>
        <v>1</v>
      </c>
      <c r="I128">
        <f>COUNTIFS(attendance!B:B,employees!A128,attendance!D:D,"Absent")</f>
        <v>2</v>
      </c>
      <c r="J128">
        <f>COUNTIFS(attendance!B:B,employees!A128,attendance!D:D,"Leave")</f>
        <v>2</v>
      </c>
    </row>
    <row r="129" spans="1:10" x14ac:dyDescent="0.3">
      <c r="A129">
        <v>1128</v>
      </c>
      <c r="B129" t="s">
        <v>147</v>
      </c>
      <c r="C129">
        <v>6</v>
      </c>
      <c r="D129" t="s">
        <v>17</v>
      </c>
      <c r="E129">
        <v>96111</v>
      </c>
      <c r="F129" s="1">
        <v>44793</v>
      </c>
      <c r="G129" t="str">
        <f>VLOOKUP(C129,department!$A$2:$B134,2,FALSE)</f>
        <v>Operations</v>
      </c>
      <c r="H129">
        <f>COUNTIFS(attendance!B:B,employees!A129,attendance!D:D,"Present")</f>
        <v>3</v>
      </c>
      <c r="I129">
        <f>COUNTIFS(attendance!B:B,employees!A129,attendance!D:D,"Absent")</f>
        <v>0</v>
      </c>
      <c r="J129">
        <f>COUNTIFS(attendance!B:B,employees!A129,attendance!D:D,"Leave")</f>
        <v>1</v>
      </c>
    </row>
    <row r="130" spans="1:10" x14ac:dyDescent="0.3">
      <c r="A130">
        <v>1129</v>
      </c>
      <c r="B130" t="s">
        <v>148</v>
      </c>
      <c r="C130">
        <v>2</v>
      </c>
      <c r="D130" t="s">
        <v>9</v>
      </c>
      <c r="E130">
        <v>32598</v>
      </c>
      <c r="F130" s="1">
        <v>42863</v>
      </c>
      <c r="G130" t="str">
        <f>VLOOKUP(C130,department!$A$2:$B135,2,FALSE)</f>
        <v>HR</v>
      </c>
      <c r="H130">
        <f>COUNTIFS(attendance!B:B,employees!A130,attendance!D:D,"Present")</f>
        <v>2</v>
      </c>
      <c r="I130">
        <f>COUNTIFS(attendance!B:B,employees!A130,attendance!D:D,"Absent")</f>
        <v>3</v>
      </c>
      <c r="J130">
        <f>COUNTIFS(attendance!B:B,employees!A130,attendance!D:D,"Leave")</f>
        <v>1</v>
      </c>
    </row>
    <row r="131" spans="1:10" x14ac:dyDescent="0.3">
      <c r="A131">
        <v>1130</v>
      </c>
      <c r="B131" t="s">
        <v>149</v>
      </c>
      <c r="C131">
        <v>1</v>
      </c>
      <c r="D131" t="s">
        <v>32</v>
      </c>
      <c r="E131">
        <v>60713</v>
      </c>
      <c r="F131" s="1">
        <v>45092</v>
      </c>
      <c r="G131" t="str">
        <f>VLOOKUP(C131,department!$A$2:$B136,2,FALSE)</f>
        <v>IT</v>
      </c>
      <c r="H131">
        <f>COUNTIFS(attendance!B:B,employees!A131,attendance!D:D,"Present")</f>
        <v>0</v>
      </c>
      <c r="I131">
        <f>COUNTIFS(attendance!B:B,employees!A131,attendance!D:D,"Absent")</f>
        <v>6</v>
      </c>
      <c r="J131">
        <f>COUNTIFS(attendance!B:B,employees!A131,attendance!D:D,"Leave")</f>
        <v>4</v>
      </c>
    </row>
    <row r="132" spans="1:10" x14ac:dyDescent="0.3">
      <c r="A132">
        <v>1131</v>
      </c>
      <c r="B132" t="s">
        <v>150</v>
      </c>
      <c r="C132">
        <v>1</v>
      </c>
      <c r="D132" t="s">
        <v>20</v>
      </c>
      <c r="E132">
        <v>50421</v>
      </c>
      <c r="F132" s="1">
        <v>43147</v>
      </c>
      <c r="G132" t="str">
        <f>VLOOKUP(C132,department!$A$2:$B137,2,FALSE)</f>
        <v>IT</v>
      </c>
      <c r="H132">
        <f>COUNTIFS(attendance!B:B,employees!A132,attendance!D:D,"Present")</f>
        <v>3</v>
      </c>
      <c r="I132">
        <f>COUNTIFS(attendance!B:B,employees!A132,attendance!D:D,"Absent")</f>
        <v>1</v>
      </c>
      <c r="J132">
        <f>COUNTIFS(attendance!B:B,employees!A132,attendance!D:D,"Leave")</f>
        <v>0</v>
      </c>
    </row>
    <row r="133" spans="1:10" x14ac:dyDescent="0.3">
      <c r="A133">
        <v>1132</v>
      </c>
      <c r="B133" t="s">
        <v>151</v>
      </c>
      <c r="C133">
        <v>4</v>
      </c>
      <c r="D133" t="s">
        <v>7</v>
      </c>
      <c r="E133">
        <v>63451</v>
      </c>
      <c r="F133" s="1">
        <v>44558</v>
      </c>
      <c r="G133" t="str">
        <f>VLOOKUP(C133,department!$A$2:$B138,2,FALSE)</f>
        <v>Marketing</v>
      </c>
      <c r="H133">
        <f>COUNTIFS(attendance!B:B,employees!A133,attendance!D:D,"Present")</f>
        <v>4</v>
      </c>
      <c r="I133">
        <f>COUNTIFS(attendance!B:B,employees!A133,attendance!D:D,"Absent")</f>
        <v>2</v>
      </c>
      <c r="J133">
        <f>COUNTIFS(attendance!B:B,employees!A133,attendance!D:D,"Leave")</f>
        <v>1</v>
      </c>
    </row>
    <row r="134" spans="1:10" x14ac:dyDescent="0.3">
      <c r="A134">
        <v>1133</v>
      </c>
      <c r="B134" t="s">
        <v>152</v>
      </c>
      <c r="C134">
        <v>2</v>
      </c>
      <c r="D134" t="s">
        <v>9</v>
      </c>
      <c r="E134">
        <v>51516</v>
      </c>
      <c r="F134" s="1">
        <v>45022</v>
      </c>
      <c r="G134" t="str">
        <f>VLOOKUP(C134,department!$A$2:$B139,2,FALSE)</f>
        <v>HR</v>
      </c>
      <c r="H134">
        <f>COUNTIFS(attendance!B:B,employees!A134,attendance!D:D,"Present")</f>
        <v>1</v>
      </c>
      <c r="I134">
        <f>COUNTIFS(attendance!B:B,employees!A134,attendance!D:D,"Absent")</f>
        <v>5</v>
      </c>
      <c r="J134">
        <f>COUNTIFS(attendance!B:B,employees!A134,attendance!D:D,"Leave")</f>
        <v>3</v>
      </c>
    </row>
    <row r="135" spans="1:10" x14ac:dyDescent="0.3">
      <c r="A135">
        <v>1134</v>
      </c>
      <c r="B135" t="s">
        <v>153</v>
      </c>
      <c r="C135">
        <v>6</v>
      </c>
      <c r="D135" t="s">
        <v>41</v>
      </c>
      <c r="E135">
        <v>48522</v>
      </c>
      <c r="F135" s="1">
        <v>44519</v>
      </c>
      <c r="G135" t="str">
        <f>VLOOKUP(C135,department!$A$2:$B140,2,FALSE)</f>
        <v>Operations</v>
      </c>
      <c r="H135">
        <f>COUNTIFS(attendance!B:B,employees!A135,attendance!D:D,"Present")</f>
        <v>2</v>
      </c>
      <c r="I135">
        <f>COUNTIFS(attendance!B:B,employees!A135,attendance!D:D,"Absent")</f>
        <v>1</v>
      </c>
      <c r="J135">
        <f>COUNTIFS(attendance!B:B,employees!A135,attendance!D:D,"Leave")</f>
        <v>1</v>
      </c>
    </row>
    <row r="136" spans="1:10" x14ac:dyDescent="0.3">
      <c r="A136">
        <v>1135</v>
      </c>
      <c r="B136" t="s">
        <v>154</v>
      </c>
      <c r="C136">
        <v>2</v>
      </c>
      <c r="D136" t="s">
        <v>9</v>
      </c>
      <c r="E136">
        <v>89765</v>
      </c>
      <c r="F136" s="1">
        <v>43981</v>
      </c>
      <c r="G136" t="str">
        <f>VLOOKUP(C136,department!$A$2:$B141,2,FALSE)</f>
        <v>HR</v>
      </c>
      <c r="H136">
        <f>COUNTIFS(attendance!B:B,employees!A136,attendance!D:D,"Present")</f>
        <v>3</v>
      </c>
      <c r="I136">
        <f>COUNTIFS(attendance!B:B,employees!A136,attendance!D:D,"Absent")</f>
        <v>4</v>
      </c>
      <c r="J136">
        <f>COUNTIFS(attendance!B:B,employees!A136,attendance!D:D,"Leave")</f>
        <v>1</v>
      </c>
    </row>
    <row r="137" spans="1:10" x14ac:dyDescent="0.3">
      <c r="A137">
        <v>1136</v>
      </c>
      <c r="B137" t="s">
        <v>155</v>
      </c>
      <c r="C137">
        <v>3</v>
      </c>
      <c r="D137" t="s">
        <v>37</v>
      </c>
      <c r="E137">
        <v>31199</v>
      </c>
      <c r="F137" s="1">
        <v>42333</v>
      </c>
      <c r="G137" t="str">
        <f>VLOOKUP(C137,department!$A$2:$B142,2,FALSE)</f>
        <v>Finance</v>
      </c>
      <c r="H137">
        <f>COUNTIFS(attendance!B:B,employees!A137,attendance!D:D,"Present")</f>
        <v>1</v>
      </c>
      <c r="I137">
        <f>COUNTIFS(attendance!B:B,employees!A137,attendance!D:D,"Absent")</f>
        <v>0</v>
      </c>
      <c r="J137">
        <f>COUNTIFS(attendance!B:B,employees!A137,attendance!D:D,"Leave")</f>
        <v>2</v>
      </c>
    </row>
    <row r="138" spans="1:10" x14ac:dyDescent="0.3">
      <c r="A138">
        <v>1137</v>
      </c>
      <c r="B138" t="s">
        <v>156</v>
      </c>
      <c r="C138">
        <v>4</v>
      </c>
      <c r="D138" t="s">
        <v>7</v>
      </c>
      <c r="E138">
        <v>88047</v>
      </c>
      <c r="F138" s="1">
        <v>43208</v>
      </c>
      <c r="G138" t="str">
        <f>VLOOKUP(C138,department!$A$2:$B143,2,FALSE)</f>
        <v>Marketing</v>
      </c>
      <c r="H138">
        <f>COUNTIFS(attendance!B:B,employees!A138,attendance!D:D,"Present")</f>
        <v>2</v>
      </c>
      <c r="I138">
        <f>COUNTIFS(attendance!B:B,employees!A138,attendance!D:D,"Absent")</f>
        <v>3</v>
      </c>
      <c r="J138">
        <f>COUNTIFS(attendance!B:B,employees!A138,attendance!D:D,"Leave")</f>
        <v>0</v>
      </c>
    </row>
    <row r="139" spans="1:10" x14ac:dyDescent="0.3">
      <c r="A139">
        <v>1138</v>
      </c>
      <c r="B139" t="s">
        <v>157</v>
      </c>
      <c r="C139">
        <v>2</v>
      </c>
      <c r="D139" t="s">
        <v>9</v>
      </c>
      <c r="E139">
        <v>65611</v>
      </c>
      <c r="F139" s="1">
        <v>44244</v>
      </c>
      <c r="G139" t="str">
        <f>VLOOKUP(C139,department!$A$2:$B144,2,FALSE)</f>
        <v>HR</v>
      </c>
      <c r="H139">
        <f>COUNTIFS(attendance!B:B,employees!A139,attendance!D:D,"Present")</f>
        <v>1</v>
      </c>
      <c r="I139">
        <f>COUNTIFS(attendance!B:B,employees!A139,attendance!D:D,"Absent")</f>
        <v>0</v>
      </c>
      <c r="J139">
        <f>COUNTIFS(attendance!B:B,employees!A139,attendance!D:D,"Leave")</f>
        <v>1</v>
      </c>
    </row>
    <row r="140" spans="1:10" x14ac:dyDescent="0.3">
      <c r="A140">
        <v>1139</v>
      </c>
      <c r="B140" t="s">
        <v>158</v>
      </c>
      <c r="C140">
        <v>2</v>
      </c>
      <c r="D140" t="s">
        <v>9</v>
      </c>
      <c r="E140">
        <v>93848</v>
      </c>
      <c r="F140" s="1">
        <v>44430</v>
      </c>
      <c r="G140" t="str">
        <f>VLOOKUP(C140,department!$A$2:$B145,2,FALSE)</f>
        <v>HR</v>
      </c>
      <c r="H140">
        <f>COUNTIFS(attendance!B:B,employees!A140,attendance!D:D,"Present")</f>
        <v>1</v>
      </c>
      <c r="I140">
        <f>COUNTIFS(attendance!B:B,employees!A140,attendance!D:D,"Absent")</f>
        <v>2</v>
      </c>
      <c r="J140">
        <f>COUNTIFS(attendance!B:B,employees!A140,attendance!D:D,"Leave")</f>
        <v>1</v>
      </c>
    </row>
    <row r="141" spans="1:10" x14ac:dyDescent="0.3">
      <c r="A141">
        <v>1140</v>
      </c>
      <c r="B141" t="s">
        <v>159</v>
      </c>
      <c r="C141">
        <v>6</v>
      </c>
      <c r="D141" t="s">
        <v>17</v>
      </c>
      <c r="E141">
        <v>36107</v>
      </c>
      <c r="F141" s="1">
        <v>43047</v>
      </c>
      <c r="G141" t="str">
        <f>VLOOKUP(C141,department!$A$2:$B146,2,FALSE)</f>
        <v>Operations</v>
      </c>
      <c r="H141">
        <f>COUNTIFS(attendance!B:B,employees!A141,attendance!D:D,"Present")</f>
        <v>0</v>
      </c>
      <c r="I141">
        <f>COUNTIFS(attendance!B:B,employees!A141,attendance!D:D,"Absent")</f>
        <v>1</v>
      </c>
      <c r="J141">
        <f>COUNTIFS(attendance!B:B,employees!A141,attendance!D:D,"Leave")</f>
        <v>3</v>
      </c>
    </row>
    <row r="142" spans="1:10" x14ac:dyDescent="0.3">
      <c r="A142">
        <v>1141</v>
      </c>
      <c r="B142" t="s">
        <v>160</v>
      </c>
      <c r="C142">
        <v>2</v>
      </c>
      <c r="D142" t="s">
        <v>9</v>
      </c>
      <c r="E142">
        <v>110300</v>
      </c>
      <c r="F142" s="1">
        <v>42550</v>
      </c>
      <c r="G142" t="str">
        <f>VLOOKUP(C142,department!$A$2:$B147,2,FALSE)</f>
        <v>HR</v>
      </c>
      <c r="H142">
        <f>COUNTIFS(attendance!B:B,employees!A142,attendance!D:D,"Present")</f>
        <v>4</v>
      </c>
      <c r="I142">
        <f>COUNTIFS(attendance!B:B,employees!A142,attendance!D:D,"Absent")</f>
        <v>0</v>
      </c>
      <c r="J142">
        <f>COUNTIFS(attendance!B:B,employees!A142,attendance!D:D,"Leave")</f>
        <v>1</v>
      </c>
    </row>
    <row r="143" spans="1:10" x14ac:dyDescent="0.3">
      <c r="A143">
        <v>1142</v>
      </c>
      <c r="B143" t="s">
        <v>161</v>
      </c>
      <c r="C143">
        <v>6</v>
      </c>
      <c r="D143" t="s">
        <v>17</v>
      </c>
      <c r="E143">
        <v>48304</v>
      </c>
      <c r="F143" s="1">
        <v>43357</v>
      </c>
      <c r="G143" t="str">
        <f>VLOOKUP(C143,department!$A$2:$B148,2,FALSE)</f>
        <v>Operations</v>
      </c>
      <c r="H143">
        <f>COUNTIFS(attendance!B:B,employees!A143,attendance!D:D,"Present")</f>
        <v>2</v>
      </c>
      <c r="I143">
        <f>COUNTIFS(attendance!B:B,employees!A143,attendance!D:D,"Absent")</f>
        <v>2</v>
      </c>
      <c r="J143">
        <f>COUNTIFS(attendance!B:B,employees!A143,attendance!D:D,"Leave")</f>
        <v>1</v>
      </c>
    </row>
    <row r="144" spans="1:10" x14ac:dyDescent="0.3">
      <c r="A144">
        <v>1143</v>
      </c>
      <c r="B144" t="s">
        <v>162</v>
      </c>
      <c r="C144">
        <v>1</v>
      </c>
      <c r="D144" t="s">
        <v>20</v>
      </c>
      <c r="E144">
        <v>33779</v>
      </c>
      <c r="F144" s="1">
        <v>45031</v>
      </c>
      <c r="G144" t="str">
        <f>VLOOKUP(C144,department!$A$2:$B149,2,FALSE)</f>
        <v>IT</v>
      </c>
      <c r="H144">
        <f>COUNTIFS(attendance!B:B,employees!A144,attendance!D:D,"Present")</f>
        <v>4</v>
      </c>
      <c r="I144">
        <f>COUNTIFS(attendance!B:B,employees!A144,attendance!D:D,"Absent")</f>
        <v>0</v>
      </c>
      <c r="J144">
        <f>COUNTIFS(attendance!B:B,employees!A144,attendance!D:D,"Leave")</f>
        <v>3</v>
      </c>
    </row>
    <row r="145" spans="1:10" x14ac:dyDescent="0.3">
      <c r="A145">
        <v>1144</v>
      </c>
      <c r="B145" t="s">
        <v>163</v>
      </c>
      <c r="C145">
        <v>4</v>
      </c>
      <c r="D145" t="s">
        <v>22</v>
      </c>
      <c r="E145">
        <v>36395</v>
      </c>
      <c r="F145" s="1">
        <v>44725</v>
      </c>
      <c r="G145" t="str">
        <f>VLOOKUP(C145,department!$A$2:$B150,2,FALSE)</f>
        <v>Marketing</v>
      </c>
      <c r="H145">
        <f>COUNTIFS(attendance!B:B,employees!A145,attendance!D:D,"Present")</f>
        <v>2</v>
      </c>
      <c r="I145">
        <f>COUNTIFS(attendance!B:B,employees!A145,attendance!D:D,"Absent")</f>
        <v>3</v>
      </c>
      <c r="J145">
        <f>COUNTIFS(attendance!B:B,employees!A145,attendance!D:D,"Leave")</f>
        <v>1</v>
      </c>
    </row>
    <row r="146" spans="1:10" x14ac:dyDescent="0.3">
      <c r="A146">
        <v>1145</v>
      </c>
      <c r="B146" t="s">
        <v>164</v>
      </c>
      <c r="C146">
        <v>4</v>
      </c>
      <c r="D146" t="s">
        <v>22</v>
      </c>
      <c r="E146">
        <v>114382</v>
      </c>
      <c r="F146" s="1">
        <v>45288</v>
      </c>
      <c r="G146" t="str">
        <f>VLOOKUP(C146,department!$A$2:$B151,2,FALSE)</f>
        <v>Marketing</v>
      </c>
      <c r="H146">
        <f>COUNTIFS(attendance!B:B,employees!A146,attendance!D:D,"Present")</f>
        <v>0</v>
      </c>
      <c r="I146">
        <f>COUNTIFS(attendance!B:B,employees!A146,attendance!D:D,"Absent")</f>
        <v>1</v>
      </c>
      <c r="J146">
        <f>COUNTIFS(attendance!B:B,employees!A146,attendance!D:D,"Leave")</f>
        <v>0</v>
      </c>
    </row>
    <row r="147" spans="1:10" x14ac:dyDescent="0.3">
      <c r="A147">
        <v>1146</v>
      </c>
      <c r="B147" t="s">
        <v>165</v>
      </c>
      <c r="C147">
        <v>5</v>
      </c>
      <c r="D147" t="s">
        <v>15</v>
      </c>
      <c r="E147">
        <v>97869</v>
      </c>
      <c r="F147" s="1">
        <v>43559</v>
      </c>
      <c r="G147" t="str">
        <f>VLOOKUP(C147,department!$A$2:$B152,2,FALSE)</f>
        <v>Sales</v>
      </c>
      <c r="H147">
        <f>COUNTIFS(attendance!B:B,employees!A147,attendance!D:D,"Present")</f>
        <v>1</v>
      </c>
      <c r="I147">
        <f>COUNTIFS(attendance!B:B,employees!A147,attendance!D:D,"Absent")</f>
        <v>0</v>
      </c>
      <c r="J147">
        <f>COUNTIFS(attendance!B:B,employees!A147,attendance!D:D,"Leave")</f>
        <v>4</v>
      </c>
    </row>
    <row r="148" spans="1:10" x14ac:dyDescent="0.3">
      <c r="A148">
        <v>1147</v>
      </c>
      <c r="B148" t="s">
        <v>166</v>
      </c>
      <c r="C148">
        <v>4</v>
      </c>
      <c r="D148" t="s">
        <v>22</v>
      </c>
      <c r="E148">
        <v>87069</v>
      </c>
      <c r="F148" s="1">
        <v>44803</v>
      </c>
      <c r="G148" t="str">
        <f>VLOOKUP(C148,department!$A$2:$B153,2,FALSE)</f>
        <v>Marketing</v>
      </c>
      <c r="H148">
        <f>COUNTIFS(attendance!B:B,employees!A148,attendance!D:D,"Present")</f>
        <v>2</v>
      </c>
      <c r="I148">
        <f>COUNTIFS(attendance!B:B,employees!A148,attendance!D:D,"Absent")</f>
        <v>1</v>
      </c>
      <c r="J148">
        <f>COUNTIFS(attendance!B:B,employees!A148,attendance!D:D,"Leave")</f>
        <v>1</v>
      </c>
    </row>
    <row r="149" spans="1:10" x14ac:dyDescent="0.3">
      <c r="A149">
        <v>1148</v>
      </c>
      <c r="B149" t="s">
        <v>167</v>
      </c>
      <c r="C149">
        <v>2</v>
      </c>
      <c r="D149" t="s">
        <v>9</v>
      </c>
      <c r="E149">
        <v>71453</v>
      </c>
      <c r="F149" s="1">
        <v>45477</v>
      </c>
      <c r="G149" t="str">
        <f>VLOOKUP(C149,department!$A$2:$B154,2,FALSE)</f>
        <v>HR</v>
      </c>
      <c r="H149">
        <f>COUNTIFS(attendance!B:B,employees!A149,attendance!D:D,"Present")</f>
        <v>0</v>
      </c>
      <c r="I149">
        <f>COUNTIFS(attendance!B:B,employees!A149,attendance!D:D,"Absent")</f>
        <v>1</v>
      </c>
      <c r="J149">
        <f>COUNTIFS(attendance!B:B,employees!A149,attendance!D:D,"Leave")</f>
        <v>4</v>
      </c>
    </row>
    <row r="150" spans="1:10" x14ac:dyDescent="0.3">
      <c r="A150">
        <v>1149</v>
      </c>
      <c r="B150" t="s">
        <v>168</v>
      </c>
      <c r="C150">
        <v>5</v>
      </c>
      <c r="D150" t="s">
        <v>15</v>
      </c>
      <c r="E150">
        <v>41213</v>
      </c>
      <c r="F150" s="1">
        <v>43440</v>
      </c>
      <c r="G150" t="str">
        <f>VLOOKUP(C150,department!$A$2:$B155,2,FALSE)</f>
        <v>Sales</v>
      </c>
      <c r="H150">
        <f>COUNTIFS(attendance!B:B,employees!A150,attendance!D:D,"Present")</f>
        <v>2</v>
      </c>
      <c r="I150">
        <f>COUNTIFS(attendance!B:B,employees!A150,attendance!D:D,"Absent")</f>
        <v>3</v>
      </c>
      <c r="J150">
        <f>COUNTIFS(attendance!B:B,employees!A150,attendance!D:D,"Leave")</f>
        <v>7</v>
      </c>
    </row>
    <row r="151" spans="1:10" x14ac:dyDescent="0.3">
      <c r="A151">
        <v>1150</v>
      </c>
      <c r="B151" t="s">
        <v>169</v>
      </c>
      <c r="C151">
        <v>5</v>
      </c>
      <c r="D151" t="s">
        <v>15</v>
      </c>
      <c r="E151">
        <v>59118</v>
      </c>
      <c r="F151" s="1">
        <v>43722</v>
      </c>
      <c r="G151" t="str">
        <f>VLOOKUP(C151,department!$A$2:$B156,2,FALSE)</f>
        <v>Sales</v>
      </c>
      <c r="H151">
        <f>COUNTIFS(attendance!B:B,employees!A151,attendance!D:D,"Present")</f>
        <v>3</v>
      </c>
      <c r="I151">
        <f>COUNTIFS(attendance!B:B,employees!A151,attendance!D:D,"Absent")</f>
        <v>2</v>
      </c>
      <c r="J151">
        <f>COUNTIFS(attendance!B:B,employees!A151,attendance!D:D,"Leave")</f>
        <v>2</v>
      </c>
    </row>
    <row r="152" spans="1:10" x14ac:dyDescent="0.3">
      <c r="A152">
        <v>1151</v>
      </c>
      <c r="B152" t="s">
        <v>170</v>
      </c>
      <c r="C152">
        <v>6</v>
      </c>
      <c r="D152" t="s">
        <v>41</v>
      </c>
      <c r="E152">
        <v>114966</v>
      </c>
      <c r="F152" s="1">
        <v>44313</v>
      </c>
      <c r="G152" t="str">
        <f>VLOOKUP(C152,department!$A$2:$B157,2,FALSE)</f>
        <v>Operations</v>
      </c>
      <c r="H152">
        <f>COUNTIFS(attendance!B:B,employees!A152,attendance!D:D,"Present")</f>
        <v>0</v>
      </c>
      <c r="I152">
        <f>COUNTIFS(attendance!B:B,employees!A152,attendance!D:D,"Absent")</f>
        <v>0</v>
      </c>
      <c r="J152">
        <f>COUNTIFS(attendance!B:B,employees!A152,attendance!D:D,"Leave")</f>
        <v>2</v>
      </c>
    </row>
    <row r="153" spans="1:10" x14ac:dyDescent="0.3">
      <c r="A153">
        <v>1152</v>
      </c>
      <c r="B153" t="s">
        <v>171</v>
      </c>
      <c r="C153">
        <v>4</v>
      </c>
      <c r="D153" t="s">
        <v>7</v>
      </c>
      <c r="E153">
        <v>106717</v>
      </c>
      <c r="F153" s="1">
        <v>44834</v>
      </c>
      <c r="G153" t="str">
        <f>VLOOKUP(C153,department!$A$2:$B158,2,FALSE)</f>
        <v>Marketing</v>
      </c>
      <c r="H153">
        <f>COUNTIFS(attendance!B:B,employees!A153,attendance!D:D,"Present")</f>
        <v>2</v>
      </c>
      <c r="I153">
        <f>COUNTIFS(attendance!B:B,employees!A153,attendance!D:D,"Absent")</f>
        <v>1</v>
      </c>
      <c r="J153">
        <f>COUNTIFS(attendance!B:B,employees!A153,attendance!D:D,"Leave")</f>
        <v>2</v>
      </c>
    </row>
    <row r="154" spans="1:10" x14ac:dyDescent="0.3">
      <c r="A154">
        <v>1153</v>
      </c>
      <c r="B154" t="s">
        <v>172</v>
      </c>
      <c r="C154">
        <v>4</v>
      </c>
      <c r="D154" t="s">
        <v>7</v>
      </c>
      <c r="E154">
        <v>109994</v>
      </c>
      <c r="F154" s="1">
        <v>43316</v>
      </c>
      <c r="G154" t="str">
        <f>VLOOKUP(C154,department!$A$2:$B159,2,FALSE)</f>
        <v>Marketing</v>
      </c>
      <c r="H154">
        <f>COUNTIFS(attendance!B:B,employees!A154,attendance!D:D,"Present")</f>
        <v>1</v>
      </c>
      <c r="I154">
        <f>COUNTIFS(attendance!B:B,employees!A154,attendance!D:D,"Absent")</f>
        <v>1</v>
      </c>
      <c r="J154">
        <f>COUNTIFS(attendance!B:B,employees!A154,attendance!D:D,"Leave")</f>
        <v>0</v>
      </c>
    </row>
    <row r="155" spans="1:10" x14ac:dyDescent="0.3">
      <c r="A155">
        <v>1154</v>
      </c>
      <c r="B155" t="s">
        <v>173</v>
      </c>
      <c r="C155">
        <v>5</v>
      </c>
      <c r="D155" t="s">
        <v>11</v>
      </c>
      <c r="E155">
        <v>105296</v>
      </c>
      <c r="F155" s="1">
        <v>43480</v>
      </c>
      <c r="G155" t="str">
        <f>VLOOKUP(C155,department!$A$2:$B160,2,FALSE)</f>
        <v>Sales</v>
      </c>
      <c r="H155">
        <f>COUNTIFS(attendance!B:B,employees!A155,attendance!D:D,"Present")</f>
        <v>4</v>
      </c>
      <c r="I155">
        <f>COUNTIFS(attendance!B:B,employees!A155,attendance!D:D,"Absent")</f>
        <v>4</v>
      </c>
      <c r="J155">
        <f>COUNTIFS(attendance!B:B,employees!A155,attendance!D:D,"Leave")</f>
        <v>6</v>
      </c>
    </row>
    <row r="156" spans="1:10" x14ac:dyDescent="0.3">
      <c r="A156">
        <v>1155</v>
      </c>
      <c r="B156" t="s">
        <v>174</v>
      </c>
      <c r="C156">
        <v>6</v>
      </c>
      <c r="D156" t="s">
        <v>17</v>
      </c>
      <c r="E156">
        <v>30109</v>
      </c>
      <c r="F156" s="1">
        <v>42905</v>
      </c>
      <c r="G156" t="str">
        <f>VLOOKUP(C156,department!$A$2:$B161,2,FALSE)</f>
        <v>Operations</v>
      </c>
      <c r="H156">
        <f>COUNTIFS(attendance!B:B,employees!A156,attendance!D:D,"Present")</f>
        <v>2</v>
      </c>
      <c r="I156">
        <f>COUNTIFS(attendance!B:B,employees!A156,attendance!D:D,"Absent")</f>
        <v>0</v>
      </c>
      <c r="J156">
        <f>COUNTIFS(attendance!B:B,employees!A156,attendance!D:D,"Leave")</f>
        <v>2</v>
      </c>
    </row>
    <row r="157" spans="1:10" x14ac:dyDescent="0.3">
      <c r="A157">
        <v>1156</v>
      </c>
      <c r="B157" t="s">
        <v>175</v>
      </c>
      <c r="C157">
        <v>5</v>
      </c>
      <c r="D157" t="s">
        <v>11</v>
      </c>
      <c r="E157">
        <v>113739</v>
      </c>
      <c r="F157" s="1">
        <v>42510</v>
      </c>
      <c r="G157" t="str">
        <f>VLOOKUP(C157,department!$A$2:$B162,2,FALSE)</f>
        <v>Sales</v>
      </c>
      <c r="H157">
        <f>COUNTIFS(attendance!B:B,employees!A157,attendance!D:D,"Present")</f>
        <v>2</v>
      </c>
      <c r="I157">
        <f>COUNTIFS(attendance!B:B,employees!A157,attendance!D:D,"Absent")</f>
        <v>2</v>
      </c>
      <c r="J157">
        <f>COUNTIFS(attendance!B:B,employees!A157,attendance!D:D,"Leave")</f>
        <v>4</v>
      </c>
    </row>
    <row r="158" spans="1:10" x14ac:dyDescent="0.3">
      <c r="A158">
        <v>1157</v>
      </c>
      <c r="B158" t="s">
        <v>176</v>
      </c>
      <c r="C158">
        <v>5</v>
      </c>
      <c r="D158" t="s">
        <v>15</v>
      </c>
      <c r="E158">
        <v>71322</v>
      </c>
      <c r="F158" s="1">
        <v>42711</v>
      </c>
      <c r="G158" t="str">
        <f>VLOOKUP(C158,department!$A$2:$B163,2,FALSE)</f>
        <v>Sales</v>
      </c>
      <c r="H158">
        <f>COUNTIFS(attendance!B:B,employees!A158,attendance!D:D,"Present")</f>
        <v>1</v>
      </c>
      <c r="I158">
        <f>COUNTIFS(attendance!B:B,employees!A158,attendance!D:D,"Absent")</f>
        <v>0</v>
      </c>
      <c r="J158">
        <f>COUNTIFS(attendance!B:B,employees!A158,attendance!D:D,"Leave")</f>
        <v>3</v>
      </c>
    </row>
    <row r="159" spans="1:10" x14ac:dyDescent="0.3">
      <c r="A159">
        <v>1158</v>
      </c>
      <c r="B159" t="s">
        <v>177</v>
      </c>
      <c r="C159">
        <v>4</v>
      </c>
      <c r="D159" t="s">
        <v>22</v>
      </c>
      <c r="E159">
        <v>78475</v>
      </c>
      <c r="F159" s="1">
        <v>44339</v>
      </c>
      <c r="G159" t="str">
        <f>VLOOKUP(C159,department!$A$2:$B164,2,FALSE)</f>
        <v>Marketing</v>
      </c>
      <c r="H159">
        <f>COUNTIFS(attendance!B:B,employees!A159,attendance!D:D,"Present")</f>
        <v>1</v>
      </c>
      <c r="I159">
        <f>COUNTIFS(attendance!B:B,employees!A159,attendance!D:D,"Absent")</f>
        <v>0</v>
      </c>
      <c r="J159">
        <f>COUNTIFS(attendance!B:B,employees!A159,attendance!D:D,"Leave")</f>
        <v>0</v>
      </c>
    </row>
    <row r="160" spans="1:10" x14ac:dyDescent="0.3">
      <c r="A160">
        <v>1159</v>
      </c>
      <c r="B160" t="s">
        <v>178</v>
      </c>
      <c r="C160">
        <v>3</v>
      </c>
      <c r="D160" t="s">
        <v>24</v>
      </c>
      <c r="E160">
        <v>76039</v>
      </c>
      <c r="F160" s="1">
        <v>45775</v>
      </c>
      <c r="G160" t="str">
        <f>VLOOKUP(C160,department!$A$2:$B165,2,FALSE)</f>
        <v>Finance</v>
      </c>
      <c r="H160">
        <f>COUNTIFS(attendance!B:B,employees!A160,attendance!D:D,"Present")</f>
        <v>3</v>
      </c>
      <c r="I160">
        <f>COUNTIFS(attendance!B:B,employees!A160,attendance!D:D,"Absent")</f>
        <v>4</v>
      </c>
      <c r="J160">
        <f>COUNTIFS(attendance!B:B,employees!A160,attendance!D:D,"Leave")</f>
        <v>1</v>
      </c>
    </row>
    <row r="161" spans="1:10" x14ac:dyDescent="0.3">
      <c r="A161">
        <v>1160</v>
      </c>
      <c r="B161" t="s">
        <v>179</v>
      </c>
      <c r="C161">
        <v>3</v>
      </c>
      <c r="D161" t="s">
        <v>37</v>
      </c>
      <c r="E161">
        <v>35354</v>
      </c>
      <c r="F161" s="1">
        <v>43433</v>
      </c>
      <c r="G161" t="str">
        <f>VLOOKUP(C161,department!$A$2:$B166,2,FALSE)</f>
        <v>Finance</v>
      </c>
      <c r="H161">
        <f>COUNTIFS(attendance!B:B,employees!A161,attendance!D:D,"Present")</f>
        <v>3</v>
      </c>
      <c r="I161">
        <f>COUNTIFS(attendance!B:B,employees!A161,attendance!D:D,"Absent")</f>
        <v>5</v>
      </c>
      <c r="J161">
        <f>COUNTIFS(attendance!B:B,employees!A161,attendance!D:D,"Leave")</f>
        <v>2</v>
      </c>
    </row>
    <row r="162" spans="1:10" x14ac:dyDescent="0.3">
      <c r="A162">
        <v>1161</v>
      </c>
      <c r="B162" t="s">
        <v>180</v>
      </c>
      <c r="C162">
        <v>2</v>
      </c>
      <c r="D162" t="s">
        <v>9</v>
      </c>
      <c r="E162">
        <v>105454</v>
      </c>
      <c r="F162" s="1">
        <v>43791</v>
      </c>
      <c r="G162" t="str">
        <f>VLOOKUP(C162,department!$A$2:$B167,2,FALSE)</f>
        <v>HR</v>
      </c>
      <c r="H162">
        <f>COUNTIFS(attendance!B:B,employees!A162,attendance!D:D,"Present")</f>
        <v>0</v>
      </c>
      <c r="I162">
        <f>COUNTIFS(attendance!B:B,employees!A162,attendance!D:D,"Absent")</f>
        <v>2</v>
      </c>
      <c r="J162">
        <f>COUNTIFS(attendance!B:B,employees!A162,attendance!D:D,"Leave")</f>
        <v>3</v>
      </c>
    </row>
    <row r="163" spans="1:10" x14ac:dyDescent="0.3">
      <c r="A163">
        <v>1162</v>
      </c>
      <c r="B163" t="s">
        <v>181</v>
      </c>
      <c r="C163">
        <v>6</v>
      </c>
      <c r="D163" t="s">
        <v>41</v>
      </c>
      <c r="E163">
        <v>106131</v>
      </c>
      <c r="F163" s="1">
        <v>45756</v>
      </c>
      <c r="G163" t="str">
        <f>VLOOKUP(C163,department!$A$2:$B168,2,FALSE)</f>
        <v>Operations</v>
      </c>
      <c r="H163">
        <f>COUNTIFS(attendance!B:B,employees!A163,attendance!D:D,"Present")</f>
        <v>0</v>
      </c>
      <c r="I163">
        <f>COUNTIFS(attendance!B:B,employees!A163,attendance!D:D,"Absent")</f>
        <v>4</v>
      </c>
      <c r="J163">
        <f>COUNTIFS(attendance!B:B,employees!A163,attendance!D:D,"Leave")</f>
        <v>5</v>
      </c>
    </row>
    <row r="164" spans="1:10" x14ac:dyDescent="0.3">
      <c r="A164">
        <v>1163</v>
      </c>
      <c r="B164" t="s">
        <v>182</v>
      </c>
      <c r="C164">
        <v>1</v>
      </c>
      <c r="D164" t="s">
        <v>13</v>
      </c>
      <c r="E164">
        <v>83563</v>
      </c>
      <c r="F164" s="1">
        <v>45641</v>
      </c>
      <c r="G164" t="str">
        <f>VLOOKUP(C164,department!$A$2:$B169,2,FALSE)</f>
        <v>IT</v>
      </c>
      <c r="H164">
        <f>COUNTIFS(attendance!B:B,employees!A164,attendance!D:D,"Present")</f>
        <v>1</v>
      </c>
      <c r="I164">
        <f>COUNTIFS(attendance!B:B,employees!A164,attendance!D:D,"Absent")</f>
        <v>2</v>
      </c>
      <c r="J164">
        <f>COUNTIFS(attendance!B:B,employees!A164,attendance!D:D,"Leave")</f>
        <v>4</v>
      </c>
    </row>
    <row r="165" spans="1:10" x14ac:dyDescent="0.3">
      <c r="A165">
        <v>1164</v>
      </c>
      <c r="B165" t="s">
        <v>183</v>
      </c>
      <c r="C165">
        <v>3</v>
      </c>
      <c r="D165" t="s">
        <v>45</v>
      </c>
      <c r="E165">
        <v>49044</v>
      </c>
      <c r="F165" s="1">
        <v>43782</v>
      </c>
      <c r="G165" t="str">
        <f>VLOOKUP(C165,department!$A$2:$B170,2,FALSE)</f>
        <v>Finance</v>
      </c>
      <c r="H165">
        <f>COUNTIFS(attendance!B:B,employees!A165,attendance!D:D,"Present")</f>
        <v>2</v>
      </c>
      <c r="I165">
        <f>COUNTIFS(attendance!B:B,employees!A165,attendance!D:D,"Absent")</f>
        <v>3</v>
      </c>
      <c r="J165">
        <f>COUNTIFS(attendance!B:B,employees!A165,attendance!D:D,"Leave")</f>
        <v>1</v>
      </c>
    </row>
    <row r="166" spans="1:10" x14ac:dyDescent="0.3">
      <c r="A166">
        <v>1165</v>
      </c>
      <c r="B166" t="s">
        <v>184</v>
      </c>
      <c r="C166">
        <v>1</v>
      </c>
      <c r="D166" t="s">
        <v>13</v>
      </c>
      <c r="E166">
        <v>36838</v>
      </c>
      <c r="F166" s="1">
        <v>43403</v>
      </c>
      <c r="G166" t="str">
        <f>VLOOKUP(C166,department!$A$2:$B171,2,FALSE)</f>
        <v>IT</v>
      </c>
      <c r="H166">
        <f>COUNTIFS(attendance!B:B,employees!A166,attendance!D:D,"Present")</f>
        <v>2</v>
      </c>
      <c r="I166">
        <f>COUNTIFS(attendance!B:B,employees!A166,attendance!D:D,"Absent")</f>
        <v>2</v>
      </c>
      <c r="J166">
        <f>COUNTIFS(attendance!B:B,employees!A166,attendance!D:D,"Leave")</f>
        <v>3</v>
      </c>
    </row>
    <row r="167" spans="1:10" x14ac:dyDescent="0.3">
      <c r="A167">
        <v>1166</v>
      </c>
      <c r="B167" t="s">
        <v>185</v>
      </c>
      <c r="C167">
        <v>3</v>
      </c>
      <c r="D167" t="s">
        <v>37</v>
      </c>
      <c r="E167">
        <v>32944</v>
      </c>
      <c r="F167" s="1">
        <v>43786</v>
      </c>
      <c r="G167" t="str">
        <f>VLOOKUP(C167,department!$A$2:$B172,2,FALSE)</f>
        <v>Finance</v>
      </c>
      <c r="H167">
        <f>COUNTIFS(attendance!B:B,employees!A167,attendance!D:D,"Present")</f>
        <v>1</v>
      </c>
      <c r="I167">
        <f>COUNTIFS(attendance!B:B,employees!A167,attendance!D:D,"Absent")</f>
        <v>3</v>
      </c>
      <c r="J167">
        <f>COUNTIFS(attendance!B:B,employees!A167,attendance!D:D,"Leave")</f>
        <v>3</v>
      </c>
    </row>
    <row r="168" spans="1:10" x14ac:dyDescent="0.3">
      <c r="A168">
        <v>1167</v>
      </c>
      <c r="B168" t="s">
        <v>186</v>
      </c>
      <c r="C168">
        <v>3</v>
      </c>
      <c r="D168" t="s">
        <v>37</v>
      </c>
      <c r="E168">
        <v>65292</v>
      </c>
      <c r="F168" s="1">
        <v>44455</v>
      </c>
      <c r="G168" t="str">
        <f>VLOOKUP(C168,department!$A$2:$B173,2,FALSE)</f>
        <v>Finance</v>
      </c>
      <c r="H168">
        <f>COUNTIFS(attendance!B:B,employees!A168,attendance!D:D,"Present")</f>
        <v>0</v>
      </c>
      <c r="I168">
        <f>COUNTIFS(attendance!B:B,employees!A168,attendance!D:D,"Absent")</f>
        <v>4</v>
      </c>
      <c r="J168">
        <f>COUNTIFS(attendance!B:B,employees!A168,attendance!D:D,"Leave")</f>
        <v>1</v>
      </c>
    </row>
    <row r="169" spans="1:10" x14ac:dyDescent="0.3">
      <c r="A169">
        <v>1168</v>
      </c>
      <c r="B169" t="s">
        <v>187</v>
      </c>
      <c r="C169">
        <v>4</v>
      </c>
      <c r="D169" t="s">
        <v>22</v>
      </c>
      <c r="E169">
        <v>85763</v>
      </c>
      <c r="F169" s="1">
        <v>43164</v>
      </c>
      <c r="G169" t="str">
        <f>VLOOKUP(C169,department!$A$2:$B174,2,FALSE)</f>
        <v>Marketing</v>
      </c>
      <c r="H169">
        <f>COUNTIFS(attendance!B:B,employees!A169,attendance!D:D,"Present")</f>
        <v>2</v>
      </c>
      <c r="I169">
        <f>COUNTIFS(attendance!B:B,employees!A169,attendance!D:D,"Absent")</f>
        <v>1</v>
      </c>
      <c r="J169">
        <f>COUNTIFS(attendance!B:B,employees!A169,attendance!D:D,"Leave")</f>
        <v>0</v>
      </c>
    </row>
    <row r="170" spans="1:10" x14ac:dyDescent="0.3">
      <c r="A170">
        <v>1169</v>
      </c>
      <c r="B170" t="s">
        <v>188</v>
      </c>
      <c r="C170">
        <v>1</v>
      </c>
      <c r="D170" t="s">
        <v>13</v>
      </c>
      <c r="E170">
        <v>112696</v>
      </c>
      <c r="F170" s="1">
        <v>43587</v>
      </c>
      <c r="G170" t="str">
        <f>VLOOKUP(C170,department!$A$2:$B175,2,FALSE)</f>
        <v>IT</v>
      </c>
      <c r="H170">
        <f>COUNTIFS(attendance!B:B,employees!A170,attendance!D:D,"Present")</f>
        <v>0</v>
      </c>
      <c r="I170">
        <f>COUNTIFS(attendance!B:B,employees!A170,attendance!D:D,"Absent")</f>
        <v>4</v>
      </c>
      <c r="J170">
        <f>COUNTIFS(attendance!B:B,employees!A170,attendance!D:D,"Leave")</f>
        <v>1</v>
      </c>
    </row>
    <row r="171" spans="1:10" x14ac:dyDescent="0.3">
      <c r="A171">
        <v>1170</v>
      </c>
      <c r="B171" t="s">
        <v>189</v>
      </c>
      <c r="C171">
        <v>2</v>
      </c>
      <c r="D171" t="s">
        <v>35</v>
      </c>
      <c r="E171">
        <v>67692</v>
      </c>
      <c r="F171" s="1">
        <v>43311</v>
      </c>
      <c r="G171" t="str">
        <f>VLOOKUP(C171,department!$A$2:$B176,2,FALSE)</f>
        <v>HR</v>
      </c>
      <c r="H171">
        <f>COUNTIFS(attendance!B:B,employees!A171,attendance!D:D,"Present")</f>
        <v>1</v>
      </c>
      <c r="I171">
        <f>COUNTIFS(attendance!B:B,employees!A171,attendance!D:D,"Absent")</f>
        <v>0</v>
      </c>
      <c r="J171">
        <f>COUNTIFS(attendance!B:B,employees!A171,attendance!D:D,"Leave")</f>
        <v>0</v>
      </c>
    </row>
    <row r="172" spans="1:10" x14ac:dyDescent="0.3">
      <c r="A172">
        <v>1171</v>
      </c>
      <c r="B172" t="s">
        <v>190</v>
      </c>
      <c r="C172">
        <v>4</v>
      </c>
      <c r="D172" t="s">
        <v>22</v>
      </c>
      <c r="E172">
        <v>54301</v>
      </c>
      <c r="F172" s="1">
        <v>42584</v>
      </c>
      <c r="G172" t="str">
        <f>VLOOKUP(C172,department!$A$2:$B177,2,FALSE)</f>
        <v>Marketing</v>
      </c>
      <c r="H172">
        <f>COUNTIFS(attendance!B:B,employees!A172,attendance!D:D,"Present")</f>
        <v>1</v>
      </c>
      <c r="I172">
        <f>COUNTIFS(attendance!B:B,employees!A172,attendance!D:D,"Absent")</f>
        <v>2</v>
      </c>
      <c r="J172">
        <f>COUNTIFS(attendance!B:B,employees!A172,attendance!D:D,"Leave")</f>
        <v>2</v>
      </c>
    </row>
    <row r="173" spans="1:10" x14ac:dyDescent="0.3">
      <c r="A173">
        <v>1172</v>
      </c>
      <c r="B173" t="s">
        <v>191</v>
      </c>
      <c r="C173">
        <v>3</v>
      </c>
      <c r="D173" t="s">
        <v>45</v>
      </c>
      <c r="E173">
        <v>60059</v>
      </c>
      <c r="F173" s="1">
        <v>42296</v>
      </c>
      <c r="G173" t="str">
        <f>VLOOKUP(C173,department!$A$2:$B178,2,FALSE)</f>
        <v>Finance</v>
      </c>
      <c r="H173">
        <f>COUNTIFS(attendance!B:B,employees!A173,attendance!D:D,"Present")</f>
        <v>0</v>
      </c>
      <c r="I173">
        <f>COUNTIFS(attendance!B:B,employees!A173,attendance!D:D,"Absent")</f>
        <v>2</v>
      </c>
      <c r="J173">
        <f>COUNTIFS(attendance!B:B,employees!A173,attendance!D:D,"Leave")</f>
        <v>2</v>
      </c>
    </row>
    <row r="174" spans="1:10" x14ac:dyDescent="0.3">
      <c r="A174">
        <v>1173</v>
      </c>
      <c r="B174" t="s">
        <v>192</v>
      </c>
      <c r="C174">
        <v>3</v>
      </c>
      <c r="D174" t="s">
        <v>37</v>
      </c>
      <c r="E174">
        <v>80739</v>
      </c>
      <c r="F174" s="1">
        <v>43913</v>
      </c>
      <c r="G174" t="str">
        <f>VLOOKUP(C174,department!$A$2:$B179,2,FALSE)</f>
        <v>Finance</v>
      </c>
      <c r="H174">
        <f>COUNTIFS(attendance!B:B,employees!A174,attendance!D:D,"Present")</f>
        <v>1</v>
      </c>
      <c r="I174">
        <f>COUNTIFS(attendance!B:B,employees!A174,attendance!D:D,"Absent")</f>
        <v>0</v>
      </c>
      <c r="J174">
        <f>COUNTIFS(attendance!B:B,employees!A174,attendance!D:D,"Leave")</f>
        <v>2</v>
      </c>
    </row>
    <row r="175" spans="1:10" x14ac:dyDescent="0.3">
      <c r="A175">
        <v>1174</v>
      </c>
      <c r="B175" t="s">
        <v>193</v>
      </c>
      <c r="C175">
        <v>5</v>
      </c>
      <c r="D175" t="s">
        <v>11</v>
      </c>
      <c r="E175">
        <v>102919</v>
      </c>
      <c r="F175" s="1">
        <v>42588</v>
      </c>
      <c r="G175" t="str">
        <f>VLOOKUP(C175,department!$A$2:$B180,2,FALSE)</f>
        <v>Sales</v>
      </c>
      <c r="H175">
        <f>COUNTIFS(attendance!B:B,employees!A175,attendance!D:D,"Present")</f>
        <v>1</v>
      </c>
      <c r="I175">
        <f>COUNTIFS(attendance!B:B,employees!A175,attendance!D:D,"Absent")</f>
        <v>2</v>
      </c>
      <c r="J175">
        <f>COUNTIFS(attendance!B:B,employees!A175,attendance!D:D,"Leave")</f>
        <v>0</v>
      </c>
    </row>
    <row r="176" spans="1:10" x14ac:dyDescent="0.3">
      <c r="A176">
        <v>1175</v>
      </c>
      <c r="B176" t="s">
        <v>194</v>
      </c>
      <c r="C176">
        <v>5</v>
      </c>
      <c r="D176" t="s">
        <v>15</v>
      </c>
      <c r="E176">
        <v>119849</v>
      </c>
      <c r="F176" s="1">
        <v>43758</v>
      </c>
      <c r="G176" t="str">
        <f>VLOOKUP(C176,department!$A$2:$B181,2,FALSE)</f>
        <v>Sales</v>
      </c>
      <c r="H176">
        <f>COUNTIFS(attendance!B:B,employees!A176,attendance!D:D,"Present")</f>
        <v>1</v>
      </c>
      <c r="I176">
        <f>COUNTIFS(attendance!B:B,employees!A176,attendance!D:D,"Absent")</f>
        <v>2</v>
      </c>
      <c r="J176">
        <f>COUNTIFS(attendance!B:B,employees!A176,attendance!D:D,"Leave")</f>
        <v>2</v>
      </c>
    </row>
    <row r="177" spans="1:10" x14ac:dyDescent="0.3">
      <c r="A177">
        <v>1176</v>
      </c>
      <c r="B177" t="s">
        <v>195</v>
      </c>
      <c r="C177">
        <v>5</v>
      </c>
      <c r="D177" t="s">
        <v>11</v>
      </c>
      <c r="E177">
        <v>69259</v>
      </c>
      <c r="F177" s="1">
        <v>45399</v>
      </c>
      <c r="G177" t="str">
        <f>VLOOKUP(C177,department!$A$2:$B182,2,FALSE)</f>
        <v>Sales</v>
      </c>
      <c r="H177">
        <f>COUNTIFS(attendance!B:B,employees!A177,attendance!D:D,"Present")</f>
        <v>1</v>
      </c>
      <c r="I177">
        <f>COUNTIFS(attendance!B:B,employees!A177,attendance!D:D,"Absent")</f>
        <v>2</v>
      </c>
      <c r="J177">
        <f>COUNTIFS(attendance!B:B,employees!A177,attendance!D:D,"Leave")</f>
        <v>4</v>
      </c>
    </row>
    <row r="178" spans="1:10" x14ac:dyDescent="0.3">
      <c r="A178">
        <v>1177</v>
      </c>
      <c r="B178" t="s">
        <v>196</v>
      </c>
      <c r="C178">
        <v>4</v>
      </c>
      <c r="D178" t="s">
        <v>7</v>
      </c>
      <c r="E178">
        <v>105721</v>
      </c>
      <c r="F178" s="1">
        <v>42592</v>
      </c>
      <c r="G178" t="str">
        <f>VLOOKUP(C178,department!$A$2:$B183,2,FALSE)</f>
        <v>Marketing</v>
      </c>
      <c r="H178">
        <f>COUNTIFS(attendance!B:B,employees!A178,attendance!D:D,"Present")</f>
        <v>1</v>
      </c>
      <c r="I178">
        <f>COUNTIFS(attendance!B:B,employees!A178,attendance!D:D,"Absent")</f>
        <v>2</v>
      </c>
      <c r="J178">
        <f>COUNTIFS(attendance!B:B,employees!A178,attendance!D:D,"Leave")</f>
        <v>0</v>
      </c>
    </row>
    <row r="179" spans="1:10" x14ac:dyDescent="0.3">
      <c r="A179">
        <v>1178</v>
      </c>
      <c r="B179" t="s">
        <v>197</v>
      </c>
      <c r="C179">
        <v>2</v>
      </c>
      <c r="D179" t="s">
        <v>9</v>
      </c>
      <c r="E179">
        <v>71371</v>
      </c>
      <c r="F179" s="1">
        <v>44797</v>
      </c>
      <c r="G179" t="str">
        <f>VLOOKUP(C179,department!$A$2:$B184,2,FALSE)</f>
        <v>HR</v>
      </c>
      <c r="H179">
        <f>COUNTIFS(attendance!B:B,employees!A179,attendance!D:D,"Present")</f>
        <v>1</v>
      </c>
      <c r="I179">
        <f>COUNTIFS(attendance!B:B,employees!A179,attendance!D:D,"Absent")</f>
        <v>3</v>
      </c>
      <c r="J179">
        <f>COUNTIFS(attendance!B:B,employees!A179,attendance!D:D,"Leave")</f>
        <v>4</v>
      </c>
    </row>
    <row r="180" spans="1:10" x14ac:dyDescent="0.3">
      <c r="A180">
        <v>1179</v>
      </c>
      <c r="B180" t="s">
        <v>198</v>
      </c>
      <c r="C180">
        <v>4</v>
      </c>
      <c r="D180" t="s">
        <v>22</v>
      </c>
      <c r="E180">
        <v>102890</v>
      </c>
      <c r="F180" s="1">
        <v>45470</v>
      </c>
      <c r="G180" t="str">
        <f>VLOOKUP(C180,department!$A$2:$B185,2,FALSE)</f>
        <v>Marketing</v>
      </c>
      <c r="H180">
        <f>COUNTIFS(attendance!B:B,employees!A180,attendance!D:D,"Present")</f>
        <v>1</v>
      </c>
      <c r="I180">
        <f>COUNTIFS(attendance!B:B,employees!A180,attendance!D:D,"Absent")</f>
        <v>1</v>
      </c>
      <c r="J180">
        <f>COUNTIFS(attendance!B:B,employees!A180,attendance!D:D,"Leave")</f>
        <v>3</v>
      </c>
    </row>
    <row r="181" spans="1:10" x14ac:dyDescent="0.3">
      <c r="A181">
        <v>1180</v>
      </c>
      <c r="B181" t="s">
        <v>199</v>
      </c>
      <c r="C181">
        <v>5</v>
      </c>
      <c r="D181" t="s">
        <v>15</v>
      </c>
      <c r="E181">
        <v>101836</v>
      </c>
      <c r="F181" s="1">
        <v>44580</v>
      </c>
      <c r="G181" t="str">
        <f>VLOOKUP(C181,department!$A$2:$B186,2,FALSE)</f>
        <v>Sales</v>
      </c>
      <c r="H181">
        <f>COUNTIFS(attendance!B:B,employees!A181,attendance!D:D,"Present")</f>
        <v>2</v>
      </c>
      <c r="I181">
        <f>COUNTIFS(attendance!B:B,employees!A181,attendance!D:D,"Absent")</f>
        <v>0</v>
      </c>
      <c r="J181">
        <f>COUNTIFS(attendance!B:B,employees!A181,attendance!D:D,"Leave")</f>
        <v>1</v>
      </c>
    </row>
    <row r="182" spans="1:10" x14ac:dyDescent="0.3">
      <c r="A182">
        <v>1181</v>
      </c>
      <c r="B182" t="s">
        <v>200</v>
      </c>
      <c r="C182">
        <v>2</v>
      </c>
      <c r="D182" t="s">
        <v>35</v>
      </c>
      <c r="E182">
        <v>76614</v>
      </c>
      <c r="F182" s="1">
        <v>43224</v>
      </c>
      <c r="G182" t="str">
        <f>VLOOKUP(C182,department!$A$2:$B187,2,FALSE)</f>
        <v>HR</v>
      </c>
      <c r="H182">
        <f>COUNTIFS(attendance!B:B,employees!A182,attendance!D:D,"Present")</f>
        <v>3</v>
      </c>
      <c r="I182">
        <f>COUNTIFS(attendance!B:B,employees!A182,attendance!D:D,"Absent")</f>
        <v>0</v>
      </c>
      <c r="J182">
        <f>COUNTIFS(attendance!B:B,employees!A182,attendance!D:D,"Leave")</f>
        <v>0</v>
      </c>
    </row>
    <row r="183" spans="1:10" x14ac:dyDescent="0.3">
      <c r="A183">
        <v>1182</v>
      </c>
      <c r="B183" t="s">
        <v>201</v>
      </c>
      <c r="C183">
        <v>3</v>
      </c>
      <c r="D183" t="s">
        <v>45</v>
      </c>
      <c r="E183">
        <v>82826</v>
      </c>
      <c r="F183" s="1">
        <v>43586</v>
      </c>
      <c r="G183" t="str">
        <f>VLOOKUP(C183,department!$A$2:$B188,2,FALSE)</f>
        <v>Finance</v>
      </c>
      <c r="H183">
        <f>COUNTIFS(attendance!B:B,employees!A183,attendance!D:D,"Present")</f>
        <v>2</v>
      </c>
      <c r="I183">
        <f>COUNTIFS(attendance!B:B,employees!A183,attendance!D:D,"Absent")</f>
        <v>4</v>
      </c>
      <c r="J183">
        <f>COUNTIFS(attendance!B:B,employees!A183,attendance!D:D,"Leave")</f>
        <v>0</v>
      </c>
    </row>
    <row r="184" spans="1:10" x14ac:dyDescent="0.3">
      <c r="A184">
        <v>1183</v>
      </c>
      <c r="B184" t="s">
        <v>202</v>
      </c>
      <c r="C184">
        <v>6</v>
      </c>
      <c r="D184" t="s">
        <v>41</v>
      </c>
      <c r="E184">
        <v>38678</v>
      </c>
      <c r="F184" s="1">
        <v>45057</v>
      </c>
      <c r="G184" t="str">
        <f>VLOOKUP(C184,department!$A$2:$B189,2,FALSE)</f>
        <v>Operations</v>
      </c>
      <c r="H184">
        <f>COUNTIFS(attendance!B:B,employees!A184,attendance!D:D,"Present")</f>
        <v>1</v>
      </c>
      <c r="I184">
        <f>COUNTIFS(attendance!B:B,employees!A184,attendance!D:D,"Absent")</f>
        <v>1</v>
      </c>
      <c r="J184">
        <f>COUNTIFS(attendance!B:B,employees!A184,attendance!D:D,"Leave")</f>
        <v>1</v>
      </c>
    </row>
    <row r="185" spans="1:10" x14ac:dyDescent="0.3">
      <c r="A185">
        <v>1184</v>
      </c>
      <c r="B185" t="s">
        <v>203</v>
      </c>
      <c r="C185">
        <v>3</v>
      </c>
      <c r="D185" t="s">
        <v>37</v>
      </c>
      <c r="E185">
        <v>38340</v>
      </c>
      <c r="F185" s="1">
        <v>44866</v>
      </c>
      <c r="G185" t="str">
        <f>VLOOKUP(C185,department!$A$2:$B190,2,FALSE)</f>
        <v>Finance</v>
      </c>
      <c r="H185">
        <f>COUNTIFS(attendance!B:B,employees!A185,attendance!D:D,"Present")</f>
        <v>1</v>
      </c>
      <c r="I185">
        <f>COUNTIFS(attendance!B:B,employees!A185,attendance!D:D,"Absent")</f>
        <v>1</v>
      </c>
      <c r="J185">
        <f>COUNTIFS(attendance!B:B,employees!A185,attendance!D:D,"Leave")</f>
        <v>1</v>
      </c>
    </row>
    <row r="186" spans="1:10" x14ac:dyDescent="0.3">
      <c r="A186">
        <v>1185</v>
      </c>
      <c r="B186" t="s">
        <v>204</v>
      </c>
      <c r="C186">
        <v>4</v>
      </c>
      <c r="D186" t="s">
        <v>7</v>
      </c>
      <c r="E186">
        <v>30885</v>
      </c>
      <c r="F186" s="1">
        <v>44424</v>
      </c>
      <c r="G186" t="str">
        <f>VLOOKUP(C186,department!$A$2:$B191,2,FALSE)</f>
        <v>Marketing</v>
      </c>
      <c r="H186">
        <f>COUNTIFS(attendance!B:B,employees!A186,attendance!D:D,"Present")</f>
        <v>2</v>
      </c>
      <c r="I186">
        <f>COUNTIFS(attendance!B:B,employees!A186,attendance!D:D,"Absent")</f>
        <v>2</v>
      </c>
      <c r="J186">
        <f>COUNTIFS(attendance!B:B,employees!A186,attendance!D:D,"Leave")</f>
        <v>3</v>
      </c>
    </row>
    <row r="187" spans="1:10" x14ac:dyDescent="0.3">
      <c r="A187">
        <v>1186</v>
      </c>
      <c r="B187" t="s">
        <v>205</v>
      </c>
      <c r="C187">
        <v>4</v>
      </c>
      <c r="D187" t="s">
        <v>7</v>
      </c>
      <c r="E187">
        <v>31320</v>
      </c>
      <c r="F187" s="1">
        <v>45810</v>
      </c>
      <c r="G187" t="str">
        <f>VLOOKUP(C187,department!$A$2:$B192,2,FALSE)</f>
        <v>Marketing</v>
      </c>
      <c r="H187">
        <f>COUNTIFS(attendance!B:B,employees!A187,attendance!D:D,"Present")</f>
        <v>3</v>
      </c>
      <c r="I187">
        <f>COUNTIFS(attendance!B:B,employees!A187,attendance!D:D,"Absent")</f>
        <v>0</v>
      </c>
      <c r="J187">
        <f>COUNTIFS(attendance!B:B,employees!A187,attendance!D:D,"Leave")</f>
        <v>1</v>
      </c>
    </row>
    <row r="188" spans="1:10" x14ac:dyDescent="0.3">
      <c r="A188">
        <v>1187</v>
      </c>
      <c r="B188" t="s">
        <v>206</v>
      </c>
      <c r="C188">
        <v>6</v>
      </c>
      <c r="D188" t="s">
        <v>41</v>
      </c>
      <c r="E188">
        <v>38188</v>
      </c>
      <c r="F188" s="1">
        <v>45830</v>
      </c>
      <c r="G188" t="str">
        <f>VLOOKUP(C188,department!$A$2:$B193,2,FALSE)</f>
        <v>Operations</v>
      </c>
      <c r="H188">
        <f>COUNTIFS(attendance!B:B,employees!A188,attendance!D:D,"Present")</f>
        <v>4</v>
      </c>
      <c r="I188">
        <f>COUNTIFS(attendance!B:B,employees!A188,attendance!D:D,"Absent")</f>
        <v>0</v>
      </c>
      <c r="J188">
        <f>COUNTIFS(attendance!B:B,employees!A188,attendance!D:D,"Leave")</f>
        <v>0</v>
      </c>
    </row>
    <row r="189" spans="1:10" x14ac:dyDescent="0.3">
      <c r="A189">
        <v>1188</v>
      </c>
      <c r="B189" t="s">
        <v>207</v>
      </c>
      <c r="C189">
        <v>3</v>
      </c>
      <c r="D189" t="s">
        <v>37</v>
      </c>
      <c r="E189">
        <v>111366</v>
      </c>
      <c r="F189" s="1">
        <v>43999</v>
      </c>
      <c r="G189" t="str">
        <f>VLOOKUP(C189,department!$A$2:$B194,2,FALSE)</f>
        <v>Finance</v>
      </c>
      <c r="H189">
        <f>COUNTIFS(attendance!B:B,employees!A189,attendance!D:D,"Present")</f>
        <v>2</v>
      </c>
      <c r="I189">
        <f>COUNTIFS(attendance!B:B,employees!A189,attendance!D:D,"Absent")</f>
        <v>0</v>
      </c>
      <c r="J189">
        <f>COUNTIFS(attendance!B:B,employees!A189,attendance!D:D,"Leave")</f>
        <v>3</v>
      </c>
    </row>
    <row r="190" spans="1:10" x14ac:dyDescent="0.3">
      <c r="A190">
        <v>1189</v>
      </c>
      <c r="B190" t="s">
        <v>208</v>
      </c>
      <c r="C190">
        <v>4</v>
      </c>
      <c r="D190" t="s">
        <v>22</v>
      </c>
      <c r="E190">
        <v>110951</v>
      </c>
      <c r="F190" s="1">
        <v>44411</v>
      </c>
      <c r="G190" t="str">
        <f>VLOOKUP(C190,department!$A$2:$B195,2,FALSE)</f>
        <v>Marketing</v>
      </c>
      <c r="H190">
        <f>COUNTIFS(attendance!B:B,employees!A190,attendance!D:D,"Present")</f>
        <v>0</v>
      </c>
      <c r="I190">
        <f>COUNTIFS(attendance!B:B,employees!A190,attendance!D:D,"Absent")</f>
        <v>3</v>
      </c>
      <c r="J190">
        <f>COUNTIFS(attendance!B:B,employees!A190,attendance!D:D,"Leave")</f>
        <v>0</v>
      </c>
    </row>
    <row r="191" spans="1:10" x14ac:dyDescent="0.3">
      <c r="A191">
        <v>1190</v>
      </c>
      <c r="B191" t="s">
        <v>209</v>
      </c>
      <c r="C191">
        <v>6</v>
      </c>
      <c r="D191" t="s">
        <v>41</v>
      </c>
      <c r="E191">
        <v>46037</v>
      </c>
      <c r="F191" s="1">
        <v>43342</v>
      </c>
      <c r="G191" t="str">
        <f>VLOOKUP(C191,department!$A$2:$B196,2,FALSE)</f>
        <v>Operations</v>
      </c>
      <c r="H191">
        <f>COUNTIFS(attendance!B:B,employees!A191,attendance!D:D,"Present")</f>
        <v>0</v>
      </c>
      <c r="I191">
        <f>COUNTIFS(attendance!B:B,employees!A191,attendance!D:D,"Absent")</f>
        <v>3</v>
      </c>
      <c r="J191">
        <f>COUNTIFS(attendance!B:B,employees!A191,attendance!D:D,"Leave")</f>
        <v>5</v>
      </c>
    </row>
    <row r="192" spans="1:10" x14ac:dyDescent="0.3">
      <c r="A192">
        <v>1191</v>
      </c>
      <c r="B192" t="s">
        <v>210</v>
      </c>
      <c r="C192">
        <v>3</v>
      </c>
      <c r="D192" t="s">
        <v>24</v>
      </c>
      <c r="E192">
        <v>88919</v>
      </c>
      <c r="F192" s="1">
        <v>43063</v>
      </c>
      <c r="G192" t="str">
        <f>VLOOKUP(C192,department!$A$2:$B197,2,FALSE)</f>
        <v>Finance</v>
      </c>
      <c r="H192">
        <f>COUNTIFS(attendance!B:B,employees!A192,attendance!D:D,"Present")</f>
        <v>2</v>
      </c>
      <c r="I192">
        <f>COUNTIFS(attendance!B:B,employees!A192,attendance!D:D,"Absent")</f>
        <v>0</v>
      </c>
      <c r="J192">
        <f>COUNTIFS(attendance!B:B,employees!A192,attendance!D:D,"Leave")</f>
        <v>2</v>
      </c>
    </row>
    <row r="193" spans="1:10" x14ac:dyDescent="0.3">
      <c r="A193">
        <v>1192</v>
      </c>
      <c r="B193" t="s">
        <v>211</v>
      </c>
      <c r="C193">
        <v>1</v>
      </c>
      <c r="D193" t="s">
        <v>13</v>
      </c>
      <c r="E193">
        <v>81201</v>
      </c>
      <c r="F193" s="1">
        <v>43495</v>
      </c>
      <c r="G193" t="str">
        <f>VLOOKUP(C193,department!$A$2:$B198,2,FALSE)</f>
        <v>IT</v>
      </c>
      <c r="H193">
        <f>COUNTIFS(attendance!B:B,employees!A193,attendance!D:D,"Present")</f>
        <v>0</v>
      </c>
      <c r="I193">
        <f>COUNTIFS(attendance!B:B,employees!A193,attendance!D:D,"Absent")</f>
        <v>2</v>
      </c>
      <c r="J193">
        <f>COUNTIFS(attendance!B:B,employees!A193,attendance!D:D,"Leave")</f>
        <v>3</v>
      </c>
    </row>
    <row r="194" spans="1:10" x14ac:dyDescent="0.3">
      <c r="A194">
        <v>1193</v>
      </c>
      <c r="B194" t="s">
        <v>212</v>
      </c>
      <c r="C194">
        <v>2</v>
      </c>
      <c r="D194" t="s">
        <v>35</v>
      </c>
      <c r="E194">
        <v>115184</v>
      </c>
      <c r="F194" s="1">
        <v>45906</v>
      </c>
      <c r="G194" t="str">
        <f>VLOOKUP(C194,department!$A$2:$B199,2,FALSE)</f>
        <v>HR</v>
      </c>
      <c r="H194">
        <f>COUNTIFS(attendance!B:B,employees!A194,attendance!D:D,"Present")</f>
        <v>1</v>
      </c>
      <c r="I194">
        <f>COUNTIFS(attendance!B:B,employees!A194,attendance!D:D,"Absent")</f>
        <v>1</v>
      </c>
      <c r="J194">
        <f>COUNTIFS(attendance!B:B,employees!A194,attendance!D:D,"Leave")</f>
        <v>1</v>
      </c>
    </row>
    <row r="195" spans="1:10" x14ac:dyDescent="0.3">
      <c r="A195">
        <v>1194</v>
      </c>
      <c r="B195" t="s">
        <v>213</v>
      </c>
      <c r="C195">
        <v>3</v>
      </c>
      <c r="D195" t="s">
        <v>45</v>
      </c>
      <c r="E195">
        <v>93698</v>
      </c>
      <c r="F195" s="1">
        <v>44963</v>
      </c>
      <c r="G195" t="str">
        <f>VLOOKUP(C195,department!$A$2:$B200,2,FALSE)</f>
        <v>Finance</v>
      </c>
      <c r="H195">
        <f>COUNTIFS(attendance!B:B,employees!A195,attendance!D:D,"Present")</f>
        <v>0</v>
      </c>
      <c r="I195">
        <f>COUNTIFS(attendance!B:B,employees!A195,attendance!D:D,"Absent")</f>
        <v>1</v>
      </c>
      <c r="J195">
        <f>COUNTIFS(attendance!B:B,employees!A195,attendance!D:D,"Leave")</f>
        <v>0</v>
      </c>
    </row>
    <row r="196" spans="1:10" x14ac:dyDescent="0.3">
      <c r="A196">
        <v>1195</v>
      </c>
      <c r="B196" t="s">
        <v>214</v>
      </c>
      <c r="C196">
        <v>2</v>
      </c>
      <c r="D196" t="s">
        <v>35</v>
      </c>
      <c r="E196">
        <v>115770</v>
      </c>
      <c r="F196" s="1">
        <v>43397</v>
      </c>
      <c r="G196" t="str">
        <f>VLOOKUP(C196,department!$A$2:$B201,2,FALSE)</f>
        <v>HR</v>
      </c>
      <c r="H196">
        <f>COUNTIFS(attendance!B:B,employees!A196,attendance!D:D,"Present")</f>
        <v>4</v>
      </c>
      <c r="I196">
        <f>COUNTIFS(attendance!B:B,employees!A196,attendance!D:D,"Absent")</f>
        <v>1</v>
      </c>
      <c r="J196">
        <f>COUNTIFS(attendance!B:B,employees!A196,attendance!D:D,"Leave")</f>
        <v>2</v>
      </c>
    </row>
    <row r="197" spans="1:10" x14ac:dyDescent="0.3">
      <c r="A197">
        <v>1196</v>
      </c>
      <c r="B197" t="s">
        <v>215</v>
      </c>
      <c r="C197">
        <v>2</v>
      </c>
      <c r="D197" t="s">
        <v>35</v>
      </c>
      <c r="E197">
        <v>101960</v>
      </c>
      <c r="F197" s="1">
        <v>45864</v>
      </c>
      <c r="G197" t="str">
        <f>VLOOKUP(C197,department!$A$2:$B202,2,FALSE)</f>
        <v>HR</v>
      </c>
      <c r="H197">
        <f>COUNTIFS(attendance!B:B,employees!A197,attendance!D:D,"Present")</f>
        <v>1</v>
      </c>
      <c r="I197">
        <f>COUNTIFS(attendance!B:B,employees!A197,attendance!D:D,"Absent")</f>
        <v>3</v>
      </c>
      <c r="J197">
        <f>COUNTIFS(attendance!B:B,employees!A197,attendance!D:D,"Leave")</f>
        <v>3</v>
      </c>
    </row>
    <row r="198" spans="1:10" x14ac:dyDescent="0.3">
      <c r="A198">
        <v>1197</v>
      </c>
      <c r="B198" t="s">
        <v>216</v>
      </c>
      <c r="C198">
        <v>6</v>
      </c>
      <c r="D198" t="s">
        <v>17</v>
      </c>
      <c r="E198">
        <v>93815</v>
      </c>
      <c r="F198" s="1">
        <v>43407</v>
      </c>
      <c r="G198" t="str">
        <f>VLOOKUP(C198,department!$A$2:$B203,2,FALSE)</f>
        <v>Operations</v>
      </c>
      <c r="H198">
        <f>COUNTIFS(attendance!B:B,employees!A198,attendance!D:D,"Present")</f>
        <v>1</v>
      </c>
      <c r="I198">
        <f>COUNTIFS(attendance!B:B,employees!A198,attendance!D:D,"Absent")</f>
        <v>0</v>
      </c>
      <c r="J198">
        <f>COUNTIFS(attendance!B:B,employees!A198,attendance!D:D,"Leave")</f>
        <v>1</v>
      </c>
    </row>
    <row r="199" spans="1:10" x14ac:dyDescent="0.3">
      <c r="A199">
        <v>1198</v>
      </c>
      <c r="B199" t="s">
        <v>217</v>
      </c>
      <c r="C199">
        <v>3</v>
      </c>
      <c r="D199" t="s">
        <v>24</v>
      </c>
      <c r="E199">
        <v>60047</v>
      </c>
      <c r="F199" s="1">
        <v>44599</v>
      </c>
      <c r="G199" t="str">
        <f>VLOOKUP(C199,department!$A$2:$B204,2,FALSE)</f>
        <v>Finance</v>
      </c>
      <c r="H199">
        <f>COUNTIFS(attendance!B:B,employees!A199,attendance!D:D,"Present")</f>
        <v>0</v>
      </c>
      <c r="I199">
        <f>COUNTIFS(attendance!B:B,employees!A199,attendance!D:D,"Absent")</f>
        <v>0</v>
      </c>
      <c r="J199">
        <f>COUNTIFS(attendance!B:B,employees!A199,attendance!D:D,"Leave")</f>
        <v>2</v>
      </c>
    </row>
    <row r="200" spans="1:10" x14ac:dyDescent="0.3">
      <c r="A200">
        <v>1199</v>
      </c>
      <c r="B200" t="s">
        <v>218</v>
      </c>
      <c r="C200">
        <v>5</v>
      </c>
      <c r="D200" t="s">
        <v>11</v>
      </c>
      <c r="E200">
        <v>98955</v>
      </c>
      <c r="F200" s="1">
        <v>45598</v>
      </c>
      <c r="G200" t="str">
        <f>VLOOKUP(C200,department!$A$2:$B205,2,FALSE)</f>
        <v>Sales</v>
      </c>
      <c r="H200">
        <f>COUNTIFS(attendance!B:B,employees!A200,attendance!D:D,"Present")</f>
        <v>3</v>
      </c>
      <c r="I200">
        <f>COUNTIFS(attendance!B:B,employees!A200,attendance!D:D,"Absent")</f>
        <v>0</v>
      </c>
      <c r="J200">
        <f>COUNTIFS(attendance!B:B,employees!A200,attendance!D:D,"Leave")</f>
        <v>2</v>
      </c>
    </row>
    <row r="201" spans="1:10" x14ac:dyDescent="0.3">
      <c r="A201">
        <v>1200</v>
      </c>
      <c r="B201" t="s">
        <v>219</v>
      </c>
      <c r="C201">
        <v>2</v>
      </c>
      <c r="D201" t="s">
        <v>35</v>
      </c>
      <c r="E201">
        <v>50321</v>
      </c>
      <c r="F201" s="1">
        <v>43078</v>
      </c>
      <c r="G201" t="str">
        <f>VLOOKUP(C201,department!$A$2:$B206,2,FALSE)</f>
        <v>HR</v>
      </c>
      <c r="H201">
        <f>COUNTIFS(attendance!B:B,employees!A201,attendance!D:D,"Present")</f>
        <v>2</v>
      </c>
      <c r="I201">
        <f>COUNTIFS(attendance!B:B,employees!A201,attendance!D:D,"Absent")</f>
        <v>0</v>
      </c>
      <c r="J201">
        <f>COUNTIFS(attendance!B:B,employees!A201,attendance!D:D,"Leave")</f>
        <v>2</v>
      </c>
    </row>
    <row r="202" spans="1:10" x14ac:dyDescent="0.3">
      <c r="A202">
        <v>1201</v>
      </c>
      <c r="B202" t="s">
        <v>220</v>
      </c>
      <c r="C202">
        <v>2</v>
      </c>
      <c r="D202" t="s">
        <v>35</v>
      </c>
      <c r="E202">
        <v>40622</v>
      </c>
      <c r="F202" s="1">
        <v>45081</v>
      </c>
      <c r="G202" t="str">
        <f>VLOOKUP(C202,department!$A$2:$B207,2,FALSE)</f>
        <v>HR</v>
      </c>
      <c r="H202">
        <f>COUNTIFS(attendance!B:B,employees!A202,attendance!D:D,"Present")</f>
        <v>2</v>
      </c>
      <c r="I202">
        <f>COUNTIFS(attendance!B:B,employees!A202,attendance!D:D,"Absent")</f>
        <v>1</v>
      </c>
      <c r="J202">
        <f>COUNTIFS(attendance!B:B,employees!A202,attendance!D:D,"Leave")</f>
        <v>2</v>
      </c>
    </row>
    <row r="203" spans="1:10" x14ac:dyDescent="0.3">
      <c r="A203">
        <v>1202</v>
      </c>
      <c r="B203" t="s">
        <v>221</v>
      </c>
      <c r="C203">
        <v>2</v>
      </c>
      <c r="D203" t="s">
        <v>35</v>
      </c>
      <c r="E203">
        <v>34967</v>
      </c>
      <c r="F203" s="1">
        <v>43580</v>
      </c>
      <c r="G203" t="str">
        <f>VLOOKUP(C203,department!$A$2:$B208,2,FALSE)</f>
        <v>HR</v>
      </c>
      <c r="H203">
        <f>COUNTIFS(attendance!B:B,employees!A203,attendance!D:D,"Present")</f>
        <v>0</v>
      </c>
      <c r="I203">
        <f>COUNTIFS(attendance!B:B,employees!A203,attendance!D:D,"Absent")</f>
        <v>4</v>
      </c>
      <c r="J203">
        <f>COUNTIFS(attendance!B:B,employees!A203,attendance!D:D,"Leave")</f>
        <v>1</v>
      </c>
    </row>
    <row r="204" spans="1:10" x14ac:dyDescent="0.3">
      <c r="A204">
        <v>1203</v>
      </c>
      <c r="B204" t="s">
        <v>222</v>
      </c>
      <c r="C204">
        <v>1</v>
      </c>
      <c r="D204" t="s">
        <v>32</v>
      </c>
      <c r="E204">
        <v>85444</v>
      </c>
      <c r="F204" s="1">
        <v>44446</v>
      </c>
      <c r="G204" t="str">
        <f>VLOOKUP(C204,department!$A$2:$B209,2,FALSE)</f>
        <v>IT</v>
      </c>
      <c r="H204">
        <f>COUNTIFS(attendance!B:B,employees!A204,attendance!D:D,"Present")</f>
        <v>2</v>
      </c>
      <c r="I204">
        <f>COUNTIFS(attendance!B:B,employees!A204,attendance!D:D,"Absent")</f>
        <v>0</v>
      </c>
      <c r="J204">
        <f>COUNTIFS(attendance!B:B,employees!A204,attendance!D:D,"Leave")</f>
        <v>4</v>
      </c>
    </row>
    <row r="205" spans="1:10" x14ac:dyDescent="0.3">
      <c r="A205">
        <v>1204</v>
      </c>
      <c r="B205" t="s">
        <v>223</v>
      </c>
      <c r="C205">
        <v>6</v>
      </c>
      <c r="D205" t="s">
        <v>17</v>
      </c>
      <c r="E205">
        <v>81476</v>
      </c>
      <c r="F205" s="1">
        <v>42861</v>
      </c>
      <c r="G205" t="str">
        <f>VLOOKUP(C205,department!$A$2:$B210,2,FALSE)</f>
        <v>Operations</v>
      </c>
      <c r="H205">
        <f>COUNTIFS(attendance!B:B,employees!A205,attendance!D:D,"Present")</f>
        <v>0</v>
      </c>
      <c r="I205">
        <f>COUNTIFS(attendance!B:B,employees!A205,attendance!D:D,"Absent")</f>
        <v>2</v>
      </c>
      <c r="J205">
        <f>COUNTIFS(attendance!B:B,employees!A205,attendance!D:D,"Leave")</f>
        <v>2</v>
      </c>
    </row>
    <row r="206" spans="1:10" x14ac:dyDescent="0.3">
      <c r="A206">
        <v>1205</v>
      </c>
      <c r="B206" t="s">
        <v>224</v>
      </c>
      <c r="C206">
        <v>2</v>
      </c>
      <c r="D206" t="s">
        <v>9</v>
      </c>
      <c r="E206">
        <v>109014</v>
      </c>
      <c r="F206" s="1">
        <v>45848</v>
      </c>
      <c r="G206" t="str">
        <f>VLOOKUP(C206,department!$A$2:$B211,2,FALSE)</f>
        <v>HR</v>
      </c>
      <c r="H206">
        <f>COUNTIFS(attendance!B:B,employees!A206,attendance!D:D,"Present")</f>
        <v>1</v>
      </c>
      <c r="I206">
        <f>COUNTIFS(attendance!B:B,employees!A206,attendance!D:D,"Absent")</f>
        <v>1</v>
      </c>
      <c r="J206">
        <f>COUNTIFS(attendance!B:B,employees!A206,attendance!D:D,"Leave")</f>
        <v>1</v>
      </c>
    </row>
    <row r="207" spans="1:10" x14ac:dyDescent="0.3">
      <c r="A207">
        <v>1206</v>
      </c>
      <c r="B207" t="s">
        <v>225</v>
      </c>
      <c r="C207">
        <v>3</v>
      </c>
      <c r="D207" t="s">
        <v>37</v>
      </c>
      <c r="E207">
        <v>100328</v>
      </c>
      <c r="F207" s="1">
        <v>45256</v>
      </c>
      <c r="G207" t="str">
        <f>VLOOKUP(C207,department!$A$2:$B212,2,FALSE)</f>
        <v>Finance</v>
      </c>
      <c r="H207">
        <f>COUNTIFS(attendance!B:B,employees!A207,attendance!D:D,"Present")</f>
        <v>3</v>
      </c>
      <c r="I207">
        <f>COUNTIFS(attendance!B:B,employees!A207,attendance!D:D,"Absent")</f>
        <v>0</v>
      </c>
      <c r="J207">
        <f>COUNTIFS(attendance!B:B,employees!A207,attendance!D:D,"Leave")</f>
        <v>2</v>
      </c>
    </row>
    <row r="208" spans="1:10" x14ac:dyDescent="0.3">
      <c r="A208">
        <v>1207</v>
      </c>
      <c r="B208" t="s">
        <v>226</v>
      </c>
      <c r="C208">
        <v>4</v>
      </c>
      <c r="D208" t="s">
        <v>22</v>
      </c>
      <c r="E208">
        <v>104074</v>
      </c>
      <c r="F208" s="1">
        <v>45446</v>
      </c>
      <c r="G208" t="str">
        <f>VLOOKUP(C208,department!$A$2:$B213,2,FALSE)</f>
        <v>Marketing</v>
      </c>
      <c r="H208">
        <f>COUNTIFS(attendance!B:B,employees!A208,attendance!D:D,"Present")</f>
        <v>1</v>
      </c>
      <c r="I208">
        <f>COUNTIFS(attendance!B:B,employees!A208,attendance!D:D,"Absent")</f>
        <v>1</v>
      </c>
      <c r="J208">
        <f>COUNTIFS(attendance!B:B,employees!A208,attendance!D:D,"Leave")</f>
        <v>0</v>
      </c>
    </row>
    <row r="209" spans="1:10" x14ac:dyDescent="0.3">
      <c r="A209">
        <v>1208</v>
      </c>
      <c r="B209" t="s">
        <v>227</v>
      </c>
      <c r="C209">
        <v>1</v>
      </c>
      <c r="D209" t="s">
        <v>32</v>
      </c>
      <c r="E209">
        <v>55747</v>
      </c>
      <c r="F209" s="1">
        <v>42342</v>
      </c>
      <c r="G209" t="str">
        <f>VLOOKUP(C209,department!$A$2:$B214,2,FALSE)</f>
        <v>IT</v>
      </c>
      <c r="H209">
        <f>COUNTIFS(attendance!B:B,employees!A209,attendance!D:D,"Present")</f>
        <v>2</v>
      </c>
      <c r="I209">
        <f>COUNTIFS(attendance!B:B,employees!A209,attendance!D:D,"Absent")</f>
        <v>2</v>
      </c>
      <c r="J209">
        <f>COUNTIFS(attendance!B:B,employees!A209,attendance!D:D,"Leave")</f>
        <v>0</v>
      </c>
    </row>
    <row r="210" spans="1:10" x14ac:dyDescent="0.3">
      <c r="A210">
        <v>1209</v>
      </c>
      <c r="B210" t="s">
        <v>228</v>
      </c>
      <c r="C210">
        <v>2</v>
      </c>
      <c r="D210" t="s">
        <v>35</v>
      </c>
      <c r="E210">
        <v>105867</v>
      </c>
      <c r="F210" s="1">
        <v>45765</v>
      </c>
      <c r="G210" t="str">
        <f>VLOOKUP(C210,department!$A$2:$B215,2,FALSE)</f>
        <v>HR</v>
      </c>
      <c r="H210">
        <f>COUNTIFS(attendance!B:B,employees!A210,attendance!D:D,"Present")</f>
        <v>1</v>
      </c>
      <c r="I210">
        <f>COUNTIFS(attendance!B:B,employees!A210,attendance!D:D,"Absent")</f>
        <v>3</v>
      </c>
      <c r="J210">
        <f>COUNTIFS(attendance!B:B,employees!A210,attendance!D:D,"Leave")</f>
        <v>0</v>
      </c>
    </row>
    <row r="211" spans="1:10" x14ac:dyDescent="0.3">
      <c r="A211">
        <v>1210</v>
      </c>
      <c r="B211" t="s">
        <v>229</v>
      </c>
      <c r="C211">
        <v>2</v>
      </c>
      <c r="D211" t="s">
        <v>35</v>
      </c>
      <c r="E211">
        <v>86923</v>
      </c>
      <c r="F211" s="1">
        <v>44771</v>
      </c>
      <c r="G211" t="str">
        <f>VLOOKUP(C211,department!$A$2:$B216,2,FALSE)</f>
        <v>HR</v>
      </c>
      <c r="H211">
        <f>COUNTIFS(attendance!B:B,employees!A211,attendance!D:D,"Present")</f>
        <v>1</v>
      </c>
      <c r="I211">
        <f>COUNTIFS(attendance!B:B,employees!A211,attendance!D:D,"Absent")</f>
        <v>2</v>
      </c>
      <c r="J211">
        <f>COUNTIFS(attendance!B:B,employees!A211,attendance!D:D,"Leave")</f>
        <v>1</v>
      </c>
    </row>
    <row r="212" spans="1:10" x14ac:dyDescent="0.3">
      <c r="A212">
        <v>1211</v>
      </c>
      <c r="B212" t="s">
        <v>230</v>
      </c>
      <c r="C212">
        <v>4</v>
      </c>
      <c r="D212" t="s">
        <v>7</v>
      </c>
      <c r="E212">
        <v>68481</v>
      </c>
      <c r="F212" s="1">
        <v>43416</v>
      </c>
      <c r="G212" t="str">
        <f>VLOOKUP(C212,department!$A$2:$B217,2,FALSE)</f>
        <v>Marketing</v>
      </c>
      <c r="H212">
        <f>COUNTIFS(attendance!B:B,employees!A212,attendance!D:D,"Present")</f>
        <v>2</v>
      </c>
      <c r="I212">
        <f>COUNTIFS(attendance!B:B,employees!A212,attendance!D:D,"Absent")</f>
        <v>1</v>
      </c>
      <c r="J212">
        <f>COUNTIFS(attendance!B:B,employees!A212,attendance!D:D,"Leave")</f>
        <v>1</v>
      </c>
    </row>
    <row r="213" spans="1:10" x14ac:dyDescent="0.3">
      <c r="A213">
        <v>1212</v>
      </c>
      <c r="B213" t="s">
        <v>231</v>
      </c>
      <c r="C213">
        <v>1</v>
      </c>
      <c r="D213" t="s">
        <v>32</v>
      </c>
      <c r="E213">
        <v>36935</v>
      </c>
      <c r="F213" s="1">
        <v>44763</v>
      </c>
      <c r="G213" t="str">
        <f>VLOOKUP(C213,department!$A$2:$B218,2,FALSE)</f>
        <v>IT</v>
      </c>
      <c r="H213">
        <f>COUNTIFS(attendance!B:B,employees!A213,attendance!D:D,"Present")</f>
        <v>2</v>
      </c>
      <c r="I213">
        <f>COUNTIFS(attendance!B:B,employees!A213,attendance!D:D,"Absent")</f>
        <v>5</v>
      </c>
      <c r="J213">
        <f>COUNTIFS(attendance!B:B,employees!A213,attendance!D:D,"Leave")</f>
        <v>5</v>
      </c>
    </row>
    <row r="214" spans="1:10" x14ac:dyDescent="0.3">
      <c r="A214">
        <v>1213</v>
      </c>
      <c r="B214" t="s">
        <v>232</v>
      </c>
      <c r="C214">
        <v>2</v>
      </c>
      <c r="D214" t="s">
        <v>35</v>
      </c>
      <c r="E214">
        <v>76853</v>
      </c>
      <c r="F214" s="1">
        <v>42640</v>
      </c>
      <c r="G214" t="str">
        <f>VLOOKUP(C214,department!$A$2:$B219,2,FALSE)</f>
        <v>HR</v>
      </c>
      <c r="H214">
        <f>COUNTIFS(attendance!B:B,employees!A214,attendance!D:D,"Present")</f>
        <v>0</v>
      </c>
      <c r="I214">
        <f>COUNTIFS(attendance!B:B,employees!A214,attendance!D:D,"Absent")</f>
        <v>0</v>
      </c>
      <c r="J214">
        <f>COUNTIFS(attendance!B:B,employees!A214,attendance!D:D,"Leave")</f>
        <v>1</v>
      </c>
    </row>
    <row r="215" spans="1:10" x14ac:dyDescent="0.3">
      <c r="A215">
        <v>1214</v>
      </c>
      <c r="B215" t="s">
        <v>233</v>
      </c>
      <c r="C215">
        <v>3</v>
      </c>
      <c r="D215" t="s">
        <v>45</v>
      </c>
      <c r="E215">
        <v>103538</v>
      </c>
      <c r="F215" s="1">
        <v>45081</v>
      </c>
      <c r="G215" t="str">
        <f>VLOOKUP(C215,department!$A$2:$B220,2,FALSE)</f>
        <v>Finance</v>
      </c>
      <c r="H215">
        <f>COUNTIFS(attendance!B:B,employees!A215,attendance!D:D,"Present")</f>
        <v>2</v>
      </c>
      <c r="I215">
        <f>COUNTIFS(attendance!B:B,employees!A215,attendance!D:D,"Absent")</f>
        <v>1</v>
      </c>
      <c r="J215">
        <f>COUNTIFS(attendance!B:B,employees!A215,attendance!D:D,"Leave")</f>
        <v>1</v>
      </c>
    </row>
    <row r="216" spans="1:10" x14ac:dyDescent="0.3">
      <c r="A216">
        <v>1215</v>
      </c>
      <c r="B216" t="s">
        <v>234</v>
      </c>
      <c r="C216">
        <v>3</v>
      </c>
      <c r="D216" t="s">
        <v>24</v>
      </c>
      <c r="E216">
        <v>55418</v>
      </c>
      <c r="F216" s="1">
        <v>45542</v>
      </c>
      <c r="G216" t="str">
        <f>VLOOKUP(C216,department!$A$2:$B221,2,FALSE)</f>
        <v>Finance</v>
      </c>
      <c r="H216">
        <f>COUNTIFS(attendance!B:B,employees!A216,attendance!D:D,"Present")</f>
        <v>4</v>
      </c>
      <c r="I216">
        <f>COUNTIFS(attendance!B:B,employees!A216,attendance!D:D,"Absent")</f>
        <v>2</v>
      </c>
      <c r="J216">
        <f>COUNTIFS(attendance!B:B,employees!A216,attendance!D:D,"Leave")</f>
        <v>3</v>
      </c>
    </row>
    <row r="217" spans="1:10" x14ac:dyDescent="0.3">
      <c r="A217">
        <v>1216</v>
      </c>
      <c r="B217" t="s">
        <v>235</v>
      </c>
      <c r="C217">
        <v>6</v>
      </c>
      <c r="D217" t="s">
        <v>17</v>
      </c>
      <c r="E217">
        <v>72282</v>
      </c>
      <c r="F217" s="1">
        <v>44340</v>
      </c>
      <c r="G217" t="str">
        <f>VLOOKUP(C217,department!$A$2:$B222,2,FALSE)</f>
        <v>Operations</v>
      </c>
      <c r="H217">
        <f>COUNTIFS(attendance!B:B,employees!A217,attendance!D:D,"Present")</f>
        <v>1</v>
      </c>
      <c r="I217">
        <f>COUNTIFS(attendance!B:B,employees!A217,attendance!D:D,"Absent")</f>
        <v>0</v>
      </c>
      <c r="J217">
        <f>COUNTIFS(attendance!B:B,employees!A217,attendance!D:D,"Leave")</f>
        <v>3</v>
      </c>
    </row>
    <row r="218" spans="1:10" x14ac:dyDescent="0.3">
      <c r="A218">
        <v>1217</v>
      </c>
      <c r="B218" t="s">
        <v>236</v>
      </c>
      <c r="C218">
        <v>1</v>
      </c>
      <c r="D218" t="s">
        <v>32</v>
      </c>
      <c r="E218">
        <v>100752</v>
      </c>
      <c r="F218" s="1">
        <v>44369</v>
      </c>
      <c r="G218" t="str">
        <f>VLOOKUP(C218,department!$A$2:$B223,2,FALSE)</f>
        <v>IT</v>
      </c>
      <c r="H218">
        <f>COUNTIFS(attendance!B:B,employees!A218,attendance!D:D,"Present")</f>
        <v>1</v>
      </c>
      <c r="I218">
        <f>COUNTIFS(attendance!B:B,employees!A218,attendance!D:D,"Absent")</f>
        <v>1</v>
      </c>
      <c r="J218">
        <f>COUNTIFS(attendance!B:B,employees!A218,attendance!D:D,"Leave")</f>
        <v>2</v>
      </c>
    </row>
    <row r="219" spans="1:10" x14ac:dyDescent="0.3">
      <c r="A219">
        <v>1218</v>
      </c>
      <c r="B219" t="s">
        <v>237</v>
      </c>
      <c r="C219">
        <v>4</v>
      </c>
      <c r="D219" t="s">
        <v>22</v>
      </c>
      <c r="E219">
        <v>107194</v>
      </c>
      <c r="F219" s="1">
        <v>42288</v>
      </c>
      <c r="G219" t="str">
        <f>VLOOKUP(C219,department!$A$2:$B224,2,FALSE)</f>
        <v>Marketing</v>
      </c>
      <c r="H219">
        <f>COUNTIFS(attendance!B:B,employees!A219,attendance!D:D,"Present")</f>
        <v>2</v>
      </c>
      <c r="I219">
        <f>COUNTIFS(attendance!B:B,employees!A219,attendance!D:D,"Absent")</f>
        <v>1</v>
      </c>
      <c r="J219">
        <f>COUNTIFS(attendance!B:B,employees!A219,attendance!D:D,"Leave")</f>
        <v>3</v>
      </c>
    </row>
    <row r="220" spans="1:10" x14ac:dyDescent="0.3">
      <c r="A220">
        <v>1219</v>
      </c>
      <c r="B220" t="s">
        <v>238</v>
      </c>
      <c r="C220">
        <v>6</v>
      </c>
      <c r="D220" t="s">
        <v>41</v>
      </c>
      <c r="E220">
        <v>55310</v>
      </c>
      <c r="F220" s="1">
        <v>45588</v>
      </c>
      <c r="G220" t="str">
        <f>VLOOKUP(C220,department!$A$2:$B225,2,FALSE)</f>
        <v>Operations</v>
      </c>
      <c r="H220">
        <f>COUNTIFS(attendance!B:B,employees!A220,attendance!D:D,"Present")</f>
        <v>2</v>
      </c>
      <c r="I220">
        <f>COUNTIFS(attendance!B:B,employees!A220,attendance!D:D,"Absent")</f>
        <v>1</v>
      </c>
      <c r="J220">
        <f>COUNTIFS(attendance!B:B,employees!A220,attendance!D:D,"Leave")</f>
        <v>0</v>
      </c>
    </row>
    <row r="221" spans="1:10" x14ac:dyDescent="0.3">
      <c r="A221">
        <v>1220</v>
      </c>
      <c r="B221" t="s">
        <v>239</v>
      </c>
      <c r="C221">
        <v>3</v>
      </c>
      <c r="D221" t="s">
        <v>37</v>
      </c>
      <c r="E221">
        <v>105667</v>
      </c>
      <c r="F221" s="1">
        <v>44839</v>
      </c>
      <c r="G221" t="str">
        <f>VLOOKUP(C221,department!$A$2:$B226,2,FALSE)</f>
        <v>Finance</v>
      </c>
      <c r="H221">
        <f>COUNTIFS(attendance!B:B,employees!A221,attendance!D:D,"Present")</f>
        <v>6</v>
      </c>
      <c r="I221">
        <f>COUNTIFS(attendance!B:B,employees!A221,attendance!D:D,"Absent")</f>
        <v>2</v>
      </c>
      <c r="J221">
        <f>COUNTIFS(attendance!B:B,employees!A221,attendance!D:D,"Leave")</f>
        <v>1</v>
      </c>
    </row>
    <row r="222" spans="1:10" x14ac:dyDescent="0.3">
      <c r="A222">
        <v>1221</v>
      </c>
      <c r="B222" t="s">
        <v>240</v>
      </c>
      <c r="C222">
        <v>1</v>
      </c>
      <c r="D222" t="s">
        <v>20</v>
      </c>
      <c r="E222">
        <v>110264</v>
      </c>
      <c r="F222" s="1">
        <v>43409</v>
      </c>
      <c r="G222" t="str">
        <f>VLOOKUP(C222,department!$A$2:$B227,2,FALSE)</f>
        <v>IT</v>
      </c>
      <c r="H222">
        <f>COUNTIFS(attendance!B:B,employees!A222,attendance!D:D,"Present")</f>
        <v>2</v>
      </c>
      <c r="I222">
        <f>COUNTIFS(attendance!B:B,employees!A222,attendance!D:D,"Absent")</f>
        <v>1</v>
      </c>
      <c r="J222">
        <f>COUNTIFS(attendance!B:B,employees!A222,attendance!D:D,"Leave")</f>
        <v>4</v>
      </c>
    </row>
    <row r="223" spans="1:10" x14ac:dyDescent="0.3">
      <c r="A223">
        <v>1222</v>
      </c>
      <c r="B223" t="s">
        <v>241</v>
      </c>
      <c r="C223">
        <v>6</v>
      </c>
      <c r="D223" t="s">
        <v>17</v>
      </c>
      <c r="E223">
        <v>92220</v>
      </c>
      <c r="F223" s="1">
        <v>42626</v>
      </c>
      <c r="G223" t="str">
        <f>VLOOKUP(C223,department!$A$2:$B228,2,FALSE)</f>
        <v>Operations</v>
      </c>
      <c r="H223">
        <f>COUNTIFS(attendance!B:B,employees!A223,attendance!D:D,"Present")</f>
        <v>0</v>
      </c>
      <c r="I223">
        <f>COUNTIFS(attendance!B:B,employees!A223,attendance!D:D,"Absent")</f>
        <v>2</v>
      </c>
      <c r="J223">
        <f>COUNTIFS(attendance!B:B,employees!A223,attendance!D:D,"Leave")</f>
        <v>2</v>
      </c>
    </row>
    <row r="224" spans="1:10" x14ac:dyDescent="0.3">
      <c r="A224">
        <v>1223</v>
      </c>
      <c r="B224" t="s">
        <v>242</v>
      </c>
      <c r="C224">
        <v>1</v>
      </c>
      <c r="D224" t="s">
        <v>20</v>
      </c>
      <c r="E224">
        <v>111372</v>
      </c>
      <c r="F224" s="1">
        <v>45298</v>
      </c>
      <c r="G224" t="str">
        <f>VLOOKUP(C224,department!$A$2:$B229,2,FALSE)</f>
        <v>IT</v>
      </c>
      <c r="H224">
        <f>COUNTIFS(attendance!B:B,employees!A224,attendance!D:D,"Present")</f>
        <v>0</v>
      </c>
      <c r="I224">
        <f>COUNTIFS(attendance!B:B,employees!A224,attendance!D:D,"Absent")</f>
        <v>0</v>
      </c>
      <c r="J224">
        <f>COUNTIFS(attendance!B:B,employees!A224,attendance!D:D,"Leave")</f>
        <v>2</v>
      </c>
    </row>
    <row r="225" spans="1:10" x14ac:dyDescent="0.3">
      <c r="A225">
        <v>1224</v>
      </c>
      <c r="B225" t="s">
        <v>243</v>
      </c>
      <c r="C225">
        <v>3</v>
      </c>
      <c r="D225" t="s">
        <v>45</v>
      </c>
      <c r="E225">
        <v>35543</v>
      </c>
      <c r="F225" s="1">
        <v>42907</v>
      </c>
      <c r="G225" t="str">
        <f>VLOOKUP(C225,department!$A$2:$B230,2,FALSE)</f>
        <v>Finance</v>
      </c>
      <c r="H225">
        <f>COUNTIFS(attendance!B:B,employees!A225,attendance!D:D,"Present")</f>
        <v>5</v>
      </c>
      <c r="I225">
        <f>COUNTIFS(attendance!B:B,employees!A225,attendance!D:D,"Absent")</f>
        <v>2</v>
      </c>
      <c r="J225">
        <f>COUNTIFS(attendance!B:B,employees!A225,attendance!D:D,"Leave")</f>
        <v>1</v>
      </c>
    </row>
    <row r="226" spans="1:10" x14ac:dyDescent="0.3">
      <c r="A226">
        <v>1225</v>
      </c>
      <c r="B226" t="s">
        <v>244</v>
      </c>
      <c r="C226">
        <v>2</v>
      </c>
      <c r="D226" t="s">
        <v>35</v>
      </c>
      <c r="E226">
        <v>112442</v>
      </c>
      <c r="F226" s="1">
        <v>45753</v>
      </c>
      <c r="G226" t="str">
        <f>VLOOKUP(C226,department!$A$2:$B231,2,FALSE)</f>
        <v>HR</v>
      </c>
      <c r="H226">
        <f>COUNTIFS(attendance!B:B,employees!A226,attendance!D:D,"Present")</f>
        <v>0</v>
      </c>
      <c r="I226">
        <f>COUNTIFS(attendance!B:B,employees!A226,attendance!D:D,"Absent")</f>
        <v>3</v>
      </c>
      <c r="J226">
        <f>COUNTIFS(attendance!B:B,employees!A226,attendance!D:D,"Leave")</f>
        <v>3</v>
      </c>
    </row>
    <row r="227" spans="1:10" x14ac:dyDescent="0.3">
      <c r="A227">
        <v>1226</v>
      </c>
      <c r="B227" t="s">
        <v>245</v>
      </c>
      <c r="C227">
        <v>5</v>
      </c>
      <c r="D227" t="s">
        <v>11</v>
      </c>
      <c r="E227">
        <v>46435</v>
      </c>
      <c r="F227" s="1">
        <v>45583</v>
      </c>
      <c r="G227" t="str">
        <f>VLOOKUP(C227,department!$A$2:$B232,2,FALSE)</f>
        <v>Sales</v>
      </c>
      <c r="H227">
        <f>COUNTIFS(attendance!B:B,employees!A227,attendance!D:D,"Present")</f>
        <v>3</v>
      </c>
      <c r="I227">
        <f>COUNTIFS(attendance!B:B,employees!A227,attendance!D:D,"Absent")</f>
        <v>1</v>
      </c>
      <c r="J227">
        <f>COUNTIFS(attendance!B:B,employees!A227,attendance!D:D,"Leave")</f>
        <v>0</v>
      </c>
    </row>
    <row r="228" spans="1:10" x14ac:dyDescent="0.3">
      <c r="A228">
        <v>1227</v>
      </c>
      <c r="B228" t="s">
        <v>246</v>
      </c>
      <c r="C228">
        <v>3</v>
      </c>
      <c r="D228" t="s">
        <v>24</v>
      </c>
      <c r="E228">
        <v>49338</v>
      </c>
      <c r="F228" s="1">
        <v>43299</v>
      </c>
      <c r="G228" t="str">
        <f>VLOOKUP(C228,department!$A$2:$B233,2,FALSE)</f>
        <v>Finance</v>
      </c>
      <c r="H228">
        <f>COUNTIFS(attendance!B:B,employees!A228,attendance!D:D,"Present")</f>
        <v>1</v>
      </c>
      <c r="I228">
        <f>COUNTIFS(attendance!B:B,employees!A228,attendance!D:D,"Absent")</f>
        <v>2</v>
      </c>
      <c r="J228">
        <f>COUNTIFS(attendance!B:B,employees!A228,attendance!D:D,"Leave")</f>
        <v>2</v>
      </c>
    </row>
    <row r="229" spans="1:10" x14ac:dyDescent="0.3">
      <c r="A229">
        <v>1228</v>
      </c>
      <c r="B229" t="s">
        <v>247</v>
      </c>
      <c r="C229">
        <v>1</v>
      </c>
      <c r="D229" t="s">
        <v>13</v>
      </c>
      <c r="E229">
        <v>82500</v>
      </c>
      <c r="F229" s="1">
        <v>44307</v>
      </c>
      <c r="G229" t="str">
        <f>VLOOKUP(C229,department!$A$2:$B234,2,FALSE)</f>
        <v>IT</v>
      </c>
      <c r="H229">
        <f>COUNTIFS(attendance!B:B,employees!A229,attendance!D:D,"Present")</f>
        <v>2</v>
      </c>
      <c r="I229">
        <f>COUNTIFS(attendance!B:B,employees!A229,attendance!D:D,"Absent")</f>
        <v>0</v>
      </c>
      <c r="J229">
        <f>COUNTIFS(attendance!B:B,employees!A229,attendance!D:D,"Leave")</f>
        <v>0</v>
      </c>
    </row>
    <row r="230" spans="1:10" x14ac:dyDescent="0.3">
      <c r="A230">
        <v>1229</v>
      </c>
      <c r="B230" t="s">
        <v>248</v>
      </c>
      <c r="C230">
        <v>3</v>
      </c>
      <c r="D230" t="s">
        <v>45</v>
      </c>
      <c r="E230">
        <v>48707</v>
      </c>
      <c r="F230" s="1">
        <v>43588</v>
      </c>
      <c r="G230" t="str">
        <f>VLOOKUP(C230,department!$A$2:$B235,2,FALSE)</f>
        <v>Finance</v>
      </c>
      <c r="H230">
        <f>COUNTIFS(attendance!B:B,employees!A230,attendance!D:D,"Present")</f>
        <v>1</v>
      </c>
      <c r="I230">
        <f>COUNTIFS(attendance!B:B,employees!A230,attendance!D:D,"Absent")</f>
        <v>3</v>
      </c>
      <c r="J230">
        <f>COUNTIFS(attendance!B:B,employees!A230,attendance!D:D,"Leave")</f>
        <v>3</v>
      </c>
    </row>
    <row r="231" spans="1:10" x14ac:dyDescent="0.3">
      <c r="A231">
        <v>1230</v>
      </c>
      <c r="B231" t="s">
        <v>249</v>
      </c>
      <c r="C231">
        <v>1</v>
      </c>
      <c r="D231" t="s">
        <v>13</v>
      </c>
      <c r="E231">
        <v>87696</v>
      </c>
      <c r="F231" s="1">
        <v>44985</v>
      </c>
      <c r="G231" t="str">
        <f>VLOOKUP(C231,department!$A$2:$B236,2,FALSE)</f>
        <v>IT</v>
      </c>
      <c r="H231">
        <f>COUNTIFS(attendance!B:B,employees!A231,attendance!D:D,"Present")</f>
        <v>2</v>
      </c>
      <c r="I231">
        <f>COUNTIFS(attendance!B:B,employees!A231,attendance!D:D,"Absent")</f>
        <v>0</v>
      </c>
      <c r="J231">
        <f>COUNTIFS(attendance!B:B,employees!A231,attendance!D:D,"Leave")</f>
        <v>1</v>
      </c>
    </row>
    <row r="232" spans="1:10" x14ac:dyDescent="0.3">
      <c r="A232">
        <v>1231</v>
      </c>
      <c r="B232" t="s">
        <v>250</v>
      </c>
      <c r="C232">
        <v>6</v>
      </c>
      <c r="D232" t="s">
        <v>41</v>
      </c>
      <c r="E232">
        <v>64011</v>
      </c>
      <c r="F232" s="1">
        <v>42911</v>
      </c>
      <c r="G232" t="str">
        <f>VLOOKUP(C232,department!$A$2:$B237,2,FALSE)</f>
        <v>Operations</v>
      </c>
      <c r="H232">
        <f>COUNTIFS(attendance!B:B,employees!A232,attendance!D:D,"Present")</f>
        <v>1</v>
      </c>
      <c r="I232">
        <f>COUNTIFS(attendance!B:B,employees!A232,attendance!D:D,"Absent")</f>
        <v>0</v>
      </c>
      <c r="J232">
        <f>COUNTIFS(attendance!B:B,employees!A232,attendance!D:D,"Leave")</f>
        <v>1</v>
      </c>
    </row>
    <row r="233" spans="1:10" x14ac:dyDescent="0.3">
      <c r="A233">
        <v>1232</v>
      </c>
      <c r="B233" t="s">
        <v>251</v>
      </c>
      <c r="C233">
        <v>2</v>
      </c>
      <c r="D233" t="s">
        <v>9</v>
      </c>
      <c r="E233">
        <v>104216</v>
      </c>
      <c r="F233" s="1">
        <v>45855</v>
      </c>
      <c r="G233" t="str">
        <f>VLOOKUP(C233,department!$A$2:$B238,2,FALSE)</f>
        <v>HR</v>
      </c>
      <c r="H233">
        <f>COUNTIFS(attendance!B:B,employees!A233,attendance!D:D,"Present")</f>
        <v>4</v>
      </c>
      <c r="I233">
        <f>COUNTIFS(attendance!B:B,employees!A233,attendance!D:D,"Absent")</f>
        <v>2</v>
      </c>
      <c r="J233">
        <f>COUNTIFS(attendance!B:B,employees!A233,attendance!D:D,"Leave")</f>
        <v>0</v>
      </c>
    </row>
    <row r="234" spans="1:10" x14ac:dyDescent="0.3">
      <c r="A234">
        <v>1233</v>
      </c>
      <c r="B234" t="s">
        <v>252</v>
      </c>
      <c r="C234">
        <v>1</v>
      </c>
      <c r="D234" t="s">
        <v>13</v>
      </c>
      <c r="E234">
        <v>62280</v>
      </c>
      <c r="F234" s="1">
        <v>44217</v>
      </c>
      <c r="G234" t="str">
        <f>VLOOKUP(C234,department!$A$2:$B239,2,FALSE)</f>
        <v>IT</v>
      </c>
      <c r="H234">
        <f>COUNTIFS(attendance!B:B,employees!A234,attendance!D:D,"Present")</f>
        <v>1</v>
      </c>
      <c r="I234">
        <f>COUNTIFS(attendance!B:B,employees!A234,attendance!D:D,"Absent")</f>
        <v>1</v>
      </c>
      <c r="J234">
        <f>COUNTIFS(attendance!B:B,employees!A234,attendance!D:D,"Leave")</f>
        <v>0</v>
      </c>
    </row>
    <row r="235" spans="1:10" x14ac:dyDescent="0.3">
      <c r="A235">
        <v>1234</v>
      </c>
      <c r="B235" t="s">
        <v>253</v>
      </c>
      <c r="C235">
        <v>2</v>
      </c>
      <c r="D235" t="s">
        <v>9</v>
      </c>
      <c r="E235">
        <v>81608</v>
      </c>
      <c r="F235" s="1">
        <v>45730</v>
      </c>
      <c r="G235" t="str">
        <f>VLOOKUP(C235,department!$A$2:$B240,2,FALSE)</f>
        <v>HR</v>
      </c>
      <c r="H235">
        <f>COUNTIFS(attendance!B:B,employees!A235,attendance!D:D,"Present")</f>
        <v>1</v>
      </c>
      <c r="I235">
        <f>COUNTIFS(attendance!B:B,employees!A235,attendance!D:D,"Absent")</f>
        <v>2</v>
      </c>
      <c r="J235">
        <f>COUNTIFS(attendance!B:B,employees!A235,attendance!D:D,"Leave")</f>
        <v>3</v>
      </c>
    </row>
    <row r="236" spans="1:10" x14ac:dyDescent="0.3">
      <c r="A236">
        <v>1235</v>
      </c>
      <c r="B236" t="s">
        <v>254</v>
      </c>
      <c r="C236">
        <v>3</v>
      </c>
      <c r="D236" t="s">
        <v>37</v>
      </c>
      <c r="E236">
        <v>104778</v>
      </c>
      <c r="F236" s="1">
        <v>44623</v>
      </c>
      <c r="G236" t="str">
        <f>VLOOKUP(C236,department!$A$2:$B241,2,FALSE)</f>
        <v>Finance</v>
      </c>
      <c r="H236">
        <f>COUNTIFS(attendance!B:B,employees!A236,attendance!D:D,"Present")</f>
        <v>1</v>
      </c>
      <c r="I236">
        <f>COUNTIFS(attendance!B:B,employees!A236,attendance!D:D,"Absent")</f>
        <v>2</v>
      </c>
      <c r="J236">
        <f>COUNTIFS(attendance!B:B,employees!A236,attendance!D:D,"Leave")</f>
        <v>0</v>
      </c>
    </row>
    <row r="237" spans="1:10" x14ac:dyDescent="0.3">
      <c r="A237">
        <v>1236</v>
      </c>
      <c r="B237" t="s">
        <v>255</v>
      </c>
      <c r="C237">
        <v>3</v>
      </c>
      <c r="D237" t="s">
        <v>37</v>
      </c>
      <c r="E237">
        <v>85848</v>
      </c>
      <c r="F237" s="1">
        <v>44760</v>
      </c>
      <c r="G237" t="str">
        <f>VLOOKUP(C237,department!$A$2:$B242,2,FALSE)</f>
        <v>Finance</v>
      </c>
      <c r="H237">
        <f>COUNTIFS(attendance!B:B,employees!A237,attendance!D:D,"Present")</f>
        <v>2</v>
      </c>
      <c r="I237">
        <f>COUNTIFS(attendance!B:B,employees!A237,attendance!D:D,"Absent")</f>
        <v>4</v>
      </c>
      <c r="J237">
        <f>COUNTIFS(attendance!B:B,employees!A237,attendance!D:D,"Leave")</f>
        <v>2</v>
      </c>
    </row>
    <row r="238" spans="1:10" x14ac:dyDescent="0.3">
      <c r="A238">
        <v>1237</v>
      </c>
      <c r="B238" t="s">
        <v>256</v>
      </c>
      <c r="C238">
        <v>2</v>
      </c>
      <c r="D238" t="s">
        <v>9</v>
      </c>
      <c r="E238">
        <v>84275</v>
      </c>
      <c r="F238" s="1">
        <v>45168</v>
      </c>
      <c r="G238" t="str">
        <f>VLOOKUP(C238,department!$A$2:$B243,2,FALSE)</f>
        <v>HR</v>
      </c>
      <c r="H238">
        <f>COUNTIFS(attendance!B:B,employees!A238,attendance!D:D,"Present")</f>
        <v>0</v>
      </c>
      <c r="I238">
        <f>COUNTIFS(attendance!B:B,employees!A238,attendance!D:D,"Absent")</f>
        <v>2</v>
      </c>
      <c r="J238">
        <f>COUNTIFS(attendance!B:B,employees!A238,attendance!D:D,"Leave")</f>
        <v>2</v>
      </c>
    </row>
    <row r="239" spans="1:10" x14ac:dyDescent="0.3">
      <c r="A239">
        <v>1238</v>
      </c>
      <c r="B239" t="s">
        <v>257</v>
      </c>
      <c r="C239">
        <v>4</v>
      </c>
      <c r="D239" t="s">
        <v>7</v>
      </c>
      <c r="E239">
        <v>50814</v>
      </c>
      <c r="F239" s="1">
        <v>45542</v>
      </c>
      <c r="G239" t="str">
        <f>VLOOKUP(C239,department!$A$2:$B244,2,FALSE)</f>
        <v>Marketing</v>
      </c>
      <c r="H239">
        <f>COUNTIFS(attendance!B:B,employees!A239,attendance!D:D,"Present")</f>
        <v>1</v>
      </c>
      <c r="I239">
        <f>COUNTIFS(attendance!B:B,employees!A239,attendance!D:D,"Absent")</f>
        <v>2</v>
      </c>
      <c r="J239">
        <f>COUNTIFS(attendance!B:B,employees!A239,attendance!D:D,"Leave")</f>
        <v>1</v>
      </c>
    </row>
    <row r="240" spans="1:10" x14ac:dyDescent="0.3">
      <c r="A240">
        <v>1239</v>
      </c>
      <c r="B240" t="s">
        <v>258</v>
      </c>
      <c r="C240">
        <v>4</v>
      </c>
      <c r="D240" t="s">
        <v>22</v>
      </c>
      <c r="E240">
        <v>33906</v>
      </c>
      <c r="F240" s="1">
        <v>43436</v>
      </c>
      <c r="G240" t="str">
        <f>VLOOKUP(C240,department!$A$2:$B245,2,FALSE)</f>
        <v>Marketing</v>
      </c>
      <c r="H240">
        <f>COUNTIFS(attendance!B:B,employees!A240,attendance!D:D,"Present")</f>
        <v>3</v>
      </c>
      <c r="I240">
        <f>COUNTIFS(attendance!B:B,employees!A240,attendance!D:D,"Absent")</f>
        <v>3</v>
      </c>
      <c r="J240">
        <f>COUNTIFS(attendance!B:B,employees!A240,attendance!D:D,"Leave")</f>
        <v>1</v>
      </c>
    </row>
    <row r="241" spans="1:10" x14ac:dyDescent="0.3">
      <c r="A241">
        <v>1240</v>
      </c>
      <c r="B241" t="s">
        <v>259</v>
      </c>
      <c r="C241">
        <v>1</v>
      </c>
      <c r="D241" t="s">
        <v>32</v>
      </c>
      <c r="E241">
        <v>64252</v>
      </c>
      <c r="F241" s="1">
        <v>45832</v>
      </c>
      <c r="G241" t="str">
        <f>VLOOKUP(C241,department!$A$2:$B246,2,FALSE)</f>
        <v>IT</v>
      </c>
      <c r="H241">
        <f>COUNTIFS(attendance!B:B,employees!A241,attendance!D:D,"Present")</f>
        <v>2</v>
      </c>
      <c r="I241">
        <f>COUNTIFS(attendance!B:B,employees!A241,attendance!D:D,"Absent")</f>
        <v>2</v>
      </c>
      <c r="J241">
        <f>COUNTIFS(attendance!B:B,employees!A241,attendance!D:D,"Leave")</f>
        <v>3</v>
      </c>
    </row>
    <row r="242" spans="1:10" x14ac:dyDescent="0.3">
      <c r="A242">
        <v>1241</v>
      </c>
      <c r="B242" t="s">
        <v>260</v>
      </c>
      <c r="C242">
        <v>5</v>
      </c>
      <c r="D242" t="s">
        <v>15</v>
      </c>
      <c r="E242">
        <v>97792</v>
      </c>
      <c r="F242" s="1">
        <v>44591</v>
      </c>
      <c r="G242" t="str">
        <f>VLOOKUP(C242,department!$A$2:$B247,2,FALSE)</f>
        <v>Sales</v>
      </c>
      <c r="H242">
        <f>COUNTIFS(attendance!B:B,employees!A242,attendance!D:D,"Present")</f>
        <v>6</v>
      </c>
      <c r="I242">
        <f>COUNTIFS(attendance!B:B,employees!A242,attendance!D:D,"Absent")</f>
        <v>0</v>
      </c>
      <c r="J242">
        <f>COUNTIFS(attendance!B:B,employees!A242,attendance!D:D,"Leave")</f>
        <v>3</v>
      </c>
    </row>
    <row r="243" spans="1:10" x14ac:dyDescent="0.3">
      <c r="A243">
        <v>1242</v>
      </c>
      <c r="B243" t="s">
        <v>261</v>
      </c>
      <c r="C243">
        <v>2</v>
      </c>
      <c r="D243" t="s">
        <v>9</v>
      </c>
      <c r="E243">
        <v>86558</v>
      </c>
      <c r="F243" s="1">
        <v>45271</v>
      </c>
      <c r="G243" t="str">
        <f>VLOOKUP(C243,department!$A$2:$B248,2,FALSE)</f>
        <v>HR</v>
      </c>
      <c r="H243">
        <f>COUNTIFS(attendance!B:B,employees!A243,attendance!D:D,"Present")</f>
        <v>0</v>
      </c>
      <c r="I243">
        <f>COUNTIFS(attendance!B:B,employees!A243,attendance!D:D,"Absent")</f>
        <v>1</v>
      </c>
      <c r="J243">
        <f>COUNTIFS(attendance!B:B,employees!A243,attendance!D:D,"Leave")</f>
        <v>1</v>
      </c>
    </row>
    <row r="244" spans="1:10" x14ac:dyDescent="0.3">
      <c r="A244">
        <v>1243</v>
      </c>
      <c r="B244" t="s">
        <v>262</v>
      </c>
      <c r="C244">
        <v>1</v>
      </c>
      <c r="D244" t="s">
        <v>13</v>
      </c>
      <c r="E244">
        <v>69583</v>
      </c>
      <c r="F244" s="1">
        <v>44711</v>
      </c>
      <c r="G244" t="str">
        <f>VLOOKUP(C244,department!$A$2:$B249,2,FALSE)</f>
        <v>IT</v>
      </c>
      <c r="H244">
        <f>COUNTIFS(attendance!B:B,employees!A244,attendance!D:D,"Present")</f>
        <v>1</v>
      </c>
      <c r="I244">
        <f>COUNTIFS(attendance!B:B,employees!A244,attendance!D:D,"Absent")</f>
        <v>1</v>
      </c>
      <c r="J244">
        <f>COUNTIFS(attendance!B:B,employees!A244,attendance!D:D,"Leave")</f>
        <v>0</v>
      </c>
    </row>
    <row r="245" spans="1:10" x14ac:dyDescent="0.3">
      <c r="A245">
        <v>1244</v>
      </c>
      <c r="B245" t="s">
        <v>263</v>
      </c>
      <c r="C245">
        <v>1</v>
      </c>
      <c r="D245" t="s">
        <v>20</v>
      </c>
      <c r="E245">
        <v>53560</v>
      </c>
      <c r="F245" s="1">
        <v>42546</v>
      </c>
      <c r="G245" t="str">
        <f>VLOOKUP(C245,department!$A$2:$B250,2,FALSE)</f>
        <v>IT</v>
      </c>
      <c r="H245">
        <f>COUNTIFS(attendance!B:B,employees!A245,attendance!D:D,"Present")</f>
        <v>4</v>
      </c>
      <c r="I245">
        <f>COUNTIFS(attendance!B:B,employees!A245,attendance!D:D,"Absent")</f>
        <v>2</v>
      </c>
      <c r="J245">
        <f>COUNTIFS(attendance!B:B,employees!A245,attendance!D:D,"Leave")</f>
        <v>1</v>
      </c>
    </row>
    <row r="246" spans="1:10" x14ac:dyDescent="0.3">
      <c r="A246">
        <v>1245</v>
      </c>
      <c r="B246" t="s">
        <v>264</v>
      </c>
      <c r="C246">
        <v>2</v>
      </c>
      <c r="D246" t="s">
        <v>35</v>
      </c>
      <c r="E246">
        <v>93815</v>
      </c>
      <c r="F246" s="1">
        <v>43839</v>
      </c>
      <c r="G246" t="str">
        <f>VLOOKUP(C246,department!$A$2:$B251,2,FALSE)</f>
        <v>HR</v>
      </c>
      <c r="H246">
        <f>COUNTIFS(attendance!B:B,employees!A246,attendance!D:D,"Present")</f>
        <v>3</v>
      </c>
      <c r="I246">
        <f>COUNTIFS(attendance!B:B,employees!A246,attendance!D:D,"Absent")</f>
        <v>2</v>
      </c>
      <c r="J246">
        <f>COUNTIFS(attendance!B:B,employees!A246,attendance!D:D,"Leave")</f>
        <v>1</v>
      </c>
    </row>
    <row r="247" spans="1:10" x14ac:dyDescent="0.3">
      <c r="A247">
        <v>1246</v>
      </c>
      <c r="B247" t="s">
        <v>265</v>
      </c>
      <c r="C247">
        <v>3</v>
      </c>
      <c r="D247" t="s">
        <v>45</v>
      </c>
      <c r="E247">
        <v>98179</v>
      </c>
      <c r="F247" s="1">
        <v>42541</v>
      </c>
      <c r="G247" t="str">
        <f>VLOOKUP(C247,department!$A$2:$B252,2,FALSE)</f>
        <v>Finance</v>
      </c>
      <c r="H247">
        <f>COUNTIFS(attendance!B:B,employees!A247,attendance!D:D,"Present")</f>
        <v>0</v>
      </c>
      <c r="I247">
        <f>COUNTIFS(attendance!B:B,employees!A247,attendance!D:D,"Absent")</f>
        <v>3</v>
      </c>
      <c r="J247">
        <f>COUNTIFS(attendance!B:B,employees!A247,attendance!D:D,"Leave")</f>
        <v>1</v>
      </c>
    </row>
    <row r="248" spans="1:10" x14ac:dyDescent="0.3">
      <c r="A248">
        <v>1247</v>
      </c>
      <c r="B248" t="s">
        <v>266</v>
      </c>
      <c r="C248">
        <v>4</v>
      </c>
      <c r="D248" t="s">
        <v>7</v>
      </c>
      <c r="E248">
        <v>104626</v>
      </c>
      <c r="F248" s="1">
        <v>44986</v>
      </c>
      <c r="G248" t="str">
        <f>VLOOKUP(C248,department!$A$2:$B253,2,FALSE)</f>
        <v>Marketing</v>
      </c>
      <c r="H248">
        <f>COUNTIFS(attendance!B:B,employees!A248,attendance!D:D,"Present")</f>
        <v>0</v>
      </c>
      <c r="I248">
        <f>COUNTIFS(attendance!B:B,employees!A248,attendance!D:D,"Absent")</f>
        <v>3</v>
      </c>
      <c r="J248">
        <f>COUNTIFS(attendance!B:B,employees!A248,attendance!D:D,"Leave")</f>
        <v>1</v>
      </c>
    </row>
    <row r="249" spans="1:10" x14ac:dyDescent="0.3">
      <c r="A249">
        <v>1248</v>
      </c>
      <c r="B249" t="s">
        <v>267</v>
      </c>
      <c r="C249">
        <v>3</v>
      </c>
      <c r="D249" t="s">
        <v>37</v>
      </c>
      <c r="E249">
        <v>60443</v>
      </c>
      <c r="F249" s="1">
        <v>45464</v>
      </c>
      <c r="G249" t="str">
        <f>VLOOKUP(C249,department!$A$2:$B254,2,FALSE)</f>
        <v>Finance</v>
      </c>
      <c r="H249">
        <f>COUNTIFS(attendance!B:B,employees!A249,attendance!D:D,"Present")</f>
        <v>2</v>
      </c>
      <c r="I249">
        <f>COUNTIFS(attendance!B:B,employees!A249,attendance!D:D,"Absent")</f>
        <v>3</v>
      </c>
      <c r="J249">
        <f>COUNTIFS(attendance!B:B,employees!A249,attendance!D:D,"Leave")</f>
        <v>2</v>
      </c>
    </row>
    <row r="250" spans="1:10" x14ac:dyDescent="0.3">
      <c r="A250">
        <v>1249</v>
      </c>
      <c r="B250" t="s">
        <v>268</v>
      </c>
      <c r="C250">
        <v>6</v>
      </c>
      <c r="D250" t="s">
        <v>41</v>
      </c>
      <c r="E250">
        <v>105725</v>
      </c>
      <c r="F250" s="1">
        <v>45327</v>
      </c>
      <c r="G250" t="str">
        <f>VLOOKUP(C250,department!$A$2:$B255,2,FALSE)</f>
        <v>Operations</v>
      </c>
      <c r="H250">
        <f>COUNTIFS(attendance!B:B,employees!A250,attendance!D:D,"Present")</f>
        <v>1</v>
      </c>
      <c r="I250">
        <f>COUNTIFS(attendance!B:B,employees!A250,attendance!D:D,"Absent")</f>
        <v>3</v>
      </c>
      <c r="J250">
        <f>COUNTIFS(attendance!B:B,employees!A250,attendance!D:D,"Leave")</f>
        <v>1</v>
      </c>
    </row>
    <row r="251" spans="1:10" x14ac:dyDescent="0.3">
      <c r="A251">
        <v>1250</v>
      </c>
      <c r="B251" t="s">
        <v>269</v>
      </c>
      <c r="C251">
        <v>5</v>
      </c>
      <c r="D251" t="s">
        <v>11</v>
      </c>
      <c r="E251">
        <v>83135</v>
      </c>
      <c r="F251" s="1">
        <v>42742</v>
      </c>
      <c r="G251" t="str">
        <f>VLOOKUP(C251,department!$A$2:$B256,2,FALSE)</f>
        <v>Sales</v>
      </c>
      <c r="H251">
        <f>COUNTIFS(attendance!B:B,employees!A251,attendance!D:D,"Present")</f>
        <v>2</v>
      </c>
      <c r="I251">
        <f>COUNTIFS(attendance!B:B,employees!A251,attendance!D:D,"Absent")</f>
        <v>2</v>
      </c>
      <c r="J251">
        <f>COUNTIFS(attendance!B:B,employees!A251,attendance!D:D,"Leave")</f>
        <v>0</v>
      </c>
    </row>
    <row r="252" spans="1:10" x14ac:dyDescent="0.3">
      <c r="A252">
        <v>1251</v>
      </c>
      <c r="B252" t="s">
        <v>270</v>
      </c>
      <c r="C252">
        <v>1</v>
      </c>
      <c r="D252" t="s">
        <v>32</v>
      </c>
      <c r="E252">
        <v>100595</v>
      </c>
      <c r="F252" s="1">
        <v>44367</v>
      </c>
      <c r="G252" t="str">
        <f>VLOOKUP(C252,department!$A$2:$B257,2,FALSE)</f>
        <v>IT</v>
      </c>
      <c r="H252">
        <f>COUNTIFS(attendance!B:B,employees!A252,attendance!D:D,"Present")</f>
        <v>0</v>
      </c>
      <c r="I252">
        <f>COUNTIFS(attendance!B:B,employees!A252,attendance!D:D,"Absent")</f>
        <v>1</v>
      </c>
      <c r="J252">
        <f>COUNTIFS(attendance!B:B,employees!A252,attendance!D:D,"Leave")</f>
        <v>1</v>
      </c>
    </row>
    <row r="253" spans="1:10" x14ac:dyDescent="0.3">
      <c r="A253">
        <v>1252</v>
      </c>
      <c r="B253" t="s">
        <v>271</v>
      </c>
      <c r="C253">
        <v>3</v>
      </c>
      <c r="D253" t="s">
        <v>45</v>
      </c>
      <c r="E253">
        <v>83480</v>
      </c>
      <c r="F253" s="1">
        <v>43597</v>
      </c>
      <c r="G253" t="str">
        <f>VLOOKUP(C253,department!$A$2:$B258,2,FALSE)</f>
        <v>Finance</v>
      </c>
      <c r="H253">
        <f>COUNTIFS(attendance!B:B,employees!A253,attendance!D:D,"Present")</f>
        <v>1</v>
      </c>
      <c r="I253">
        <f>COUNTIFS(attendance!B:B,employees!A253,attendance!D:D,"Absent")</f>
        <v>0</v>
      </c>
      <c r="J253">
        <f>COUNTIFS(attendance!B:B,employees!A253,attendance!D:D,"Leave")</f>
        <v>2</v>
      </c>
    </row>
    <row r="254" spans="1:10" x14ac:dyDescent="0.3">
      <c r="A254">
        <v>1253</v>
      </c>
      <c r="B254" t="s">
        <v>272</v>
      </c>
      <c r="C254">
        <v>3</v>
      </c>
      <c r="D254" t="s">
        <v>45</v>
      </c>
      <c r="E254">
        <v>97335</v>
      </c>
      <c r="F254" s="1">
        <v>44665</v>
      </c>
      <c r="G254" t="str">
        <f>VLOOKUP(C254,department!$A$2:$B259,2,FALSE)</f>
        <v>Finance</v>
      </c>
      <c r="H254">
        <f>COUNTIFS(attendance!B:B,employees!A254,attendance!D:D,"Present")</f>
        <v>4</v>
      </c>
      <c r="I254">
        <f>COUNTIFS(attendance!B:B,employees!A254,attendance!D:D,"Absent")</f>
        <v>4</v>
      </c>
      <c r="J254">
        <f>COUNTIFS(attendance!B:B,employees!A254,attendance!D:D,"Leave")</f>
        <v>3</v>
      </c>
    </row>
    <row r="255" spans="1:10" x14ac:dyDescent="0.3">
      <c r="A255">
        <v>1254</v>
      </c>
      <c r="B255" t="s">
        <v>273</v>
      </c>
      <c r="C255">
        <v>4</v>
      </c>
      <c r="D255" t="s">
        <v>22</v>
      </c>
      <c r="E255">
        <v>94113</v>
      </c>
      <c r="F255" s="1">
        <v>45090</v>
      </c>
      <c r="G255" t="str">
        <f>VLOOKUP(C255,department!$A$2:$B260,2,FALSE)</f>
        <v>Marketing</v>
      </c>
      <c r="H255">
        <f>COUNTIFS(attendance!B:B,employees!A255,attendance!D:D,"Present")</f>
        <v>1</v>
      </c>
      <c r="I255">
        <f>COUNTIFS(attendance!B:B,employees!A255,attendance!D:D,"Absent")</f>
        <v>2</v>
      </c>
      <c r="J255">
        <f>COUNTIFS(attendance!B:B,employees!A255,attendance!D:D,"Leave")</f>
        <v>3</v>
      </c>
    </row>
    <row r="256" spans="1:10" x14ac:dyDescent="0.3">
      <c r="A256">
        <v>1255</v>
      </c>
      <c r="B256" t="s">
        <v>274</v>
      </c>
      <c r="C256">
        <v>1</v>
      </c>
      <c r="D256" t="s">
        <v>32</v>
      </c>
      <c r="E256">
        <v>57105</v>
      </c>
      <c r="F256" s="1">
        <v>44387</v>
      </c>
      <c r="G256" t="str">
        <f>VLOOKUP(C256,department!$A$2:$B261,2,FALSE)</f>
        <v>IT</v>
      </c>
      <c r="H256">
        <f>COUNTIFS(attendance!B:B,employees!A256,attendance!D:D,"Present")</f>
        <v>0</v>
      </c>
      <c r="I256">
        <f>COUNTIFS(attendance!B:B,employees!A256,attendance!D:D,"Absent")</f>
        <v>1</v>
      </c>
      <c r="J256">
        <f>COUNTIFS(attendance!B:B,employees!A256,attendance!D:D,"Leave")</f>
        <v>3</v>
      </c>
    </row>
    <row r="257" spans="1:10" x14ac:dyDescent="0.3">
      <c r="A257">
        <v>1256</v>
      </c>
      <c r="B257" t="s">
        <v>275</v>
      </c>
      <c r="C257">
        <v>1</v>
      </c>
      <c r="D257" t="s">
        <v>13</v>
      </c>
      <c r="E257">
        <v>108536</v>
      </c>
      <c r="F257" s="1">
        <v>45414</v>
      </c>
      <c r="G257" t="str">
        <f>VLOOKUP(C257,department!$A$2:$B262,2,FALSE)</f>
        <v>IT</v>
      </c>
      <c r="H257">
        <f>COUNTIFS(attendance!B:B,employees!A257,attendance!D:D,"Present")</f>
        <v>1</v>
      </c>
      <c r="I257">
        <f>COUNTIFS(attendance!B:B,employees!A257,attendance!D:D,"Absent")</f>
        <v>0</v>
      </c>
      <c r="J257">
        <f>COUNTIFS(attendance!B:B,employees!A257,attendance!D:D,"Leave")</f>
        <v>2</v>
      </c>
    </row>
    <row r="258" spans="1:10" x14ac:dyDescent="0.3">
      <c r="A258">
        <v>1257</v>
      </c>
      <c r="B258" t="s">
        <v>276</v>
      </c>
      <c r="C258">
        <v>4</v>
      </c>
      <c r="D258" t="s">
        <v>22</v>
      </c>
      <c r="E258">
        <v>113308</v>
      </c>
      <c r="F258" s="1">
        <v>44701</v>
      </c>
      <c r="G258" t="str">
        <f>VLOOKUP(C258,department!$A$2:$B263,2,FALSE)</f>
        <v>Marketing</v>
      </c>
      <c r="H258">
        <f>COUNTIFS(attendance!B:B,employees!A258,attendance!D:D,"Present")</f>
        <v>0</v>
      </c>
      <c r="I258">
        <f>COUNTIFS(attendance!B:B,employees!A258,attendance!D:D,"Absent")</f>
        <v>1</v>
      </c>
      <c r="J258">
        <f>COUNTIFS(attendance!B:B,employees!A258,attendance!D:D,"Leave")</f>
        <v>1</v>
      </c>
    </row>
    <row r="259" spans="1:10" x14ac:dyDescent="0.3">
      <c r="A259">
        <v>1258</v>
      </c>
      <c r="B259" t="s">
        <v>277</v>
      </c>
      <c r="C259">
        <v>3</v>
      </c>
      <c r="D259" t="s">
        <v>37</v>
      </c>
      <c r="E259">
        <v>45221</v>
      </c>
      <c r="F259" s="1">
        <v>43590</v>
      </c>
      <c r="G259" t="str">
        <f>VLOOKUP(C259,department!$A$2:$B264,2,FALSE)</f>
        <v>Finance</v>
      </c>
      <c r="H259">
        <f>COUNTIFS(attendance!B:B,employees!A259,attendance!D:D,"Present")</f>
        <v>0</v>
      </c>
      <c r="I259">
        <f>COUNTIFS(attendance!B:B,employees!A259,attendance!D:D,"Absent")</f>
        <v>2</v>
      </c>
      <c r="J259">
        <f>COUNTIFS(attendance!B:B,employees!A259,attendance!D:D,"Leave")</f>
        <v>1</v>
      </c>
    </row>
    <row r="260" spans="1:10" x14ac:dyDescent="0.3">
      <c r="A260">
        <v>1259</v>
      </c>
      <c r="B260" t="s">
        <v>278</v>
      </c>
      <c r="C260">
        <v>4</v>
      </c>
      <c r="D260" t="s">
        <v>7</v>
      </c>
      <c r="E260">
        <v>114864</v>
      </c>
      <c r="F260" s="1">
        <v>43392</v>
      </c>
      <c r="G260" t="str">
        <f>VLOOKUP(C260,department!$A$2:$B265,2,FALSE)</f>
        <v>Marketing</v>
      </c>
      <c r="H260">
        <f>COUNTIFS(attendance!B:B,employees!A260,attendance!D:D,"Present")</f>
        <v>3</v>
      </c>
      <c r="I260">
        <f>COUNTIFS(attendance!B:B,employees!A260,attendance!D:D,"Absent")</f>
        <v>1</v>
      </c>
      <c r="J260">
        <f>COUNTIFS(attendance!B:B,employees!A260,attendance!D:D,"Leave")</f>
        <v>2</v>
      </c>
    </row>
    <row r="261" spans="1:10" x14ac:dyDescent="0.3">
      <c r="A261">
        <v>1260</v>
      </c>
      <c r="B261" t="s">
        <v>279</v>
      </c>
      <c r="C261">
        <v>2</v>
      </c>
      <c r="D261" t="s">
        <v>35</v>
      </c>
      <c r="E261">
        <v>83153</v>
      </c>
      <c r="F261" s="1">
        <v>45923</v>
      </c>
      <c r="G261" t="str">
        <f>VLOOKUP(C261,department!$A$2:$B266,2,FALSE)</f>
        <v>HR</v>
      </c>
      <c r="H261">
        <f>COUNTIFS(attendance!B:B,employees!A261,attendance!D:D,"Present")</f>
        <v>2</v>
      </c>
      <c r="I261">
        <f>COUNTIFS(attendance!B:B,employees!A261,attendance!D:D,"Absent")</f>
        <v>1</v>
      </c>
      <c r="J261">
        <f>COUNTIFS(attendance!B:B,employees!A261,attendance!D:D,"Leave")</f>
        <v>0</v>
      </c>
    </row>
    <row r="262" spans="1:10" x14ac:dyDescent="0.3">
      <c r="A262">
        <v>1261</v>
      </c>
      <c r="B262" t="s">
        <v>280</v>
      </c>
      <c r="C262">
        <v>4</v>
      </c>
      <c r="D262" t="s">
        <v>22</v>
      </c>
      <c r="E262">
        <v>61341</v>
      </c>
      <c r="F262" s="1">
        <v>45157</v>
      </c>
      <c r="G262" t="str">
        <f>VLOOKUP(C262,department!$A$2:$B267,2,FALSE)</f>
        <v>Marketing</v>
      </c>
      <c r="H262">
        <f>COUNTIFS(attendance!B:B,employees!A262,attendance!D:D,"Present")</f>
        <v>1</v>
      </c>
      <c r="I262">
        <f>COUNTIFS(attendance!B:B,employees!A262,attendance!D:D,"Absent")</f>
        <v>2</v>
      </c>
      <c r="J262">
        <f>COUNTIFS(attendance!B:B,employees!A262,attendance!D:D,"Leave")</f>
        <v>3</v>
      </c>
    </row>
    <row r="263" spans="1:10" x14ac:dyDescent="0.3">
      <c r="A263">
        <v>1262</v>
      </c>
      <c r="B263" t="s">
        <v>281</v>
      </c>
      <c r="C263">
        <v>2</v>
      </c>
      <c r="D263" t="s">
        <v>35</v>
      </c>
      <c r="E263">
        <v>109751</v>
      </c>
      <c r="F263" s="1">
        <v>43372</v>
      </c>
      <c r="G263" t="str">
        <f>VLOOKUP(C263,department!$A$2:$B268,2,FALSE)</f>
        <v>HR</v>
      </c>
      <c r="H263">
        <f>COUNTIFS(attendance!B:B,employees!A263,attendance!D:D,"Present")</f>
        <v>2</v>
      </c>
      <c r="I263">
        <f>COUNTIFS(attendance!B:B,employees!A263,attendance!D:D,"Absent")</f>
        <v>0</v>
      </c>
      <c r="J263">
        <f>COUNTIFS(attendance!B:B,employees!A263,attendance!D:D,"Leave")</f>
        <v>1</v>
      </c>
    </row>
    <row r="264" spans="1:10" x14ac:dyDescent="0.3">
      <c r="A264">
        <v>1263</v>
      </c>
      <c r="B264" t="s">
        <v>282</v>
      </c>
      <c r="C264">
        <v>3</v>
      </c>
      <c r="D264" t="s">
        <v>45</v>
      </c>
      <c r="E264">
        <v>55181</v>
      </c>
      <c r="F264" s="1">
        <v>43805</v>
      </c>
      <c r="G264" t="str">
        <f>VLOOKUP(C264,department!$A$2:$B269,2,FALSE)</f>
        <v>Finance</v>
      </c>
      <c r="H264">
        <f>COUNTIFS(attendance!B:B,employees!A264,attendance!D:D,"Present")</f>
        <v>3</v>
      </c>
      <c r="I264">
        <f>COUNTIFS(attendance!B:B,employees!A264,attendance!D:D,"Absent")</f>
        <v>3</v>
      </c>
      <c r="J264">
        <f>COUNTIFS(attendance!B:B,employees!A264,attendance!D:D,"Leave")</f>
        <v>3</v>
      </c>
    </row>
    <row r="265" spans="1:10" x14ac:dyDescent="0.3">
      <c r="A265">
        <v>1264</v>
      </c>
      <c r="B265" t="s">
        <v>283</v>
      </c>
      <c r="C265">
        <v>1</v>
      </c>
      <c r="D265" t="s">
        <v>13</v>
      </c>
      <c r="E265">
        <v>77652</v>
      </c>
      <c r="F265" s="1">
        <v>44832</v>
      </c>
      <c r="G265" t="str">
        <f>VLOOKUP(C265,department!$A$2:$B270,2,FALSE)</f>
        <v>IT</v>
      </c>
      <c r="H265">
        <f>COUNTIFS(attendance!B:B,employees!A265,attendance!D:D,"Present")</f>
        <v>3</v>
      </c>
      <c r="I265">
        <f>COUNTIFS(attendance!B:B,employees!A265,attendance!D:D,"Absent")</f>
        <v>4</v>
      </c>
      <c r="J265">
        <f>COUNTIFS(attendance!B:B,employees!A265,attendance!D:D,"Leave")</f>
        <v>2</v>
      </c>
    </row>
    <row r="266" spans="1:10" x14ac:dyDescent="0.3">
      <c r="A266">
        <v>1265</v>
      </c>
      <c r="B266" t="s">
        <v>284</v>
      </c>
      <c r="C266">
        <v>3</v>
      </c>
      <c r="D266" t="s">
        <v>37</v>
      </c>
      <c r="E266">
        <v>107620</v>
      </c>
      <c r="F266" s="1">
        <v>45166</v>
      </c>
      <c r="G266" t="str">
        <f>VLOOKUP(C266,department!$A$2:$B271,2,FALSE)</f>
        <v>Finance</v>
      </c>
      <c r="H266">
        <f>COUNTIFS(attendance!B:B,employees!A266,attendance!D:D,"Present")</f>
        <v>3</v>
      </c>
      <c r="I266">
        <f>COUNTIFS(attendance!B:B,employees!A266,attendance!D:D,"Absent")</f>
        <v>3</v>
      </c>
      <c r="J266">
        <f>COUNTIFS(attendance!B:B,employees!A266,attendance!D:D,"Leave")</f>
        <v>2</v>
      </c>
    </row>
    <row r="267" spans="1:10" x14ac:dyDescent="0.3">
      <c r="A267">
        <v>1266</v>
      </c>
      <c r="B267" t="s">
        <v>285</v>
      </c>
      <c r="C267">
        <v>2</v>
      </c>
      <c r="D267" t="s">
        <v>35</v>
      </c>
      <c r="E267">
        <v>89646</v>
      </c>
      <c r="F267" s="1">
        <v>42862</v>
      </c>
      <c r="G267" t="str">
        <f>VLOOKUP(C267,department!$A$2:$B272,2,FALSE)</f>
        <v>HR</v>
      </c>
      <c r="H267">
        <f>COUNTIFS(attendance!B:B,employees!A267,attendance!D:D,"Present")</f>
        <v>2</v>
      </c>
      <c r="I267">
        <f>COUNTIFS(attendance!B:B,employees!A267,attendance!D:D,"Absent")</f>
        <v>4</v>
      </c>
      <c r="J267">
        <f>COUNTIFS(attendance!B:B,employees!A267,attendance!D:D,"Leave")</f>
        <v>2</v>
      </c>
    </row>
    <row r="268" spans="1:10" x14ac:dyDescent="0.3">
      <c r="A268">
        <v>1267</v>
      </c>
      <c r="B268" t="s">
        <v>286</v>
      </c>
      <c r="C268">
        <v>4</v>
      </c>
      <c r="D268" t="s">
        <v>7</v>
      </c>
      <c r="E268">
        <v>88640</v>
      </c>
      <c r="F268" s="1">
        <v>42495</v>
      </c>
      <c r="G268" t="str">
        <f>VLOOKUP(C268,department!$A$2:$B273,2,FALSE)</f>
        <v>Marketing</v>
      </c>
      <c r="H268">
        <f>COUNTIFS(attendance!B:B,employees!A268,attendance!D:D,"Present")</f>
        <v>2</v>
      </c>
      <c r="I268">
        <f>COUNTIFS(attendance!B:B,employees!A268,attendance!D:D,"Absent")</f>
        <v>1</v>
      </c>
      <c r="J268">
        <f>COUNTIFS(attendance!B:B,employees!A268,attendance!D:D,"Leave")</f>
        <v>3</v>
      </c>
    </row>
    <row r="269" spans="1:10" x14ac:dyDescent="0.3">
      <c r="A269">
        <v>1268</v>
      </c>
      <c r="B269" t="s">
        <v>287</v>
      </c>
      <c r="C269">
        <v>2</v>
      </c>
      <c r="D269" t="s">
        <v>35</v>
      </c>
      <c r="E269">
        <v>65028</v>
      </c>
      <c r="F269" s="1">
        <v>45648</v>
      </c>
      <c r="G269" t="str">
        <f>VLOOKUP(C269,department!$A$2:$B274,2,FALSE)</f>
        <v>HR</v>
      </c>
      <c r="H269">
        <f>COUNTIFS(attendance!B:B,employees!A269,attendance!D:D,"Present")</f>
        <v>3</v>
      </c>
      <c r="I269">
        <f>COUNTIFS(attendance!B:B,employees!A269,attendance!D:D,"Absent")</f>
        <v>2</v>
      </c>
      <c r="J269">
        <f>COUNTIFS(attendance!B:B,employees!A269,attendance!D:D,"Leave")</f>
        <v>2</v>
      </c>
    </row>
    <row r="270" spans="1:10" x14ac:dyDescent="0.3">
      <c r="A270">
        <v>1269</v>
      </c>
      <c r="B270" t="s">
        <v>288</v>
      </c>
      <c r="C270">
        <v>6</v>
      </c>
      <c r="D270" t="s">
        <v>41</v>
      </c>
      <c r="E270">
        <v>59658</v>
      </c>
      <c r="F270" s="1">
        <v>44683</v>
      </c>
      <c r="G270" t="str">
        <f>VLOOKUP(C270,department!$A$2:$B275,2,FALSE)</f>
        <v>Operations</v>
      </c>
      <c r="H270">
        <f>COUNTIFS(attendance!B:B,employees!A270,attendance!D:D,"Present")</f>
        <v>5</v>
      </c>
      <c r="I270">
        <f>COUNTIFS(attendance!B:B,employees!A270,attendance!D:D,"Absent")</f>
        <v>2</v>
      </c>
      <c r="J270">
        <f>COUNTIFS(attendance!B:B,employees!A270,attendance!D:D,"Leave")</f>
        <v>4</v>
      </c>
    </row>
    <row r="271" spans="1:10" x14ac:dyDescent="0.3">
      <c r="A271">
        <v>1270</v>
      </c>
      <c r="B271" t="s">
        <v>289</v>
      </c>
      <c r="C271">
        <v>6</v>
      </c>
      <c r="D271" t="s">
        <v>17</v>
      </c>
      <c r="E271">
        <v>36715</v>
      </c>
      <c r="F271" s="1">
        <v>43434</v>
      </c>
      <c r="G271" t="str">
        <f>VLOOKUP(C271,department!$A$2:$B276,2,FALSE)</f>
        <v>Operations</v>
      </c>
      <c r="H271">
        <f>COUNTIFS(attendance!B:B,employees!A271,attendance!D:D,"Present")</f>
        <v>4</v>
      </c>
      <c r="I271">
        <f>COUNTIFS(attendance!B:B,employees!A271,attendance!D:D,"Absent")</f>
        <v>0</v>
      </c>
      <c r="J271">
        <f>COUNTIFS(attendance!B:B,employees!A271,attendance!D:D,"Leave")</f>
        <v>3</v>
      </c>
    </row>
    <row r="272" spans="1:10" x14ac:dyDescent="0.3">
      <c r="A272">
        <v>1271</v>
      </c>
      <c r="B272" t="s">
        <v>290</v>
      </c>
      <c r="C272">
        <v>1</v>
      </c>
      <c r="D272" t="s">
        <v>13</v>
      </c>
      <c r="E272">
        <v>72126</v>
      </c>
      <c r="F272" s="1">
        <v>43006</v>
      </c>
      <c r="G272" t="str">
        <f>VLOOKUP(C272,department!$A$2:$B277,2,FALSE)</f>
        <v>IT</v>
      </c>
      <c r="H272">
        <f>COUNTIFS(attendance!B:B,employees!A272,attendance!D:D,"Present")</f>
        <v>1</v>
      </c>
      <c r="I272">
        <f>COUNTIFS(attendance!B:B,employees!A272,attendance!D:D,"Absent")</f>
        <v>1</v>
      </c>
      <c r="J272">
        <f>COUNTIFS(attendance!B:B,employees!A272,attendance!D:D,"Leave")</f>
        <v>3</v>
      </c>
    </row>
    <row r="273" spans="1:10" x14ac:dyDescent="0.3">
      <c r="A273">
        <v>1272</v>
      </c>
      <c r="B273" t="s">
        <v>291</v>
      </c>
      <c r="C273">
        <v>2</v>
      </c>
      <c r="D273" t="s">
        <v>9</v>
      </c>
      <c r="E273">
        <v>50763</v>
      </c>
      <c r="F273" s="1">
        <v>44618</v>
      </c>
      <c r="G273" t="str">
        <f>VLOOKUP(C273,department!$A$2:$B278,2,FALSE)</f>
        <v>HR</v>
      </c>
      <c r="H273">
        <f>COUNTIFS(attendance!B:B,employees!A273,attendance!D:D,"Present")</f>
        <v>3</v>
      </c>
      <c r="I273">
        <f>COUNTIFS(attendance!B:B,employees!A273,attendance!D:D,"Absent")</f>
        <v>4</v>
      </c>
      <c r="J273">
        <f>COUNTIFS(attendance!B:B,employees!A273,attendance!D:D,"Leave")</f>
        <v>1</v>
      </c>
    </row>
    <row r="274" spans="1:10" x14ac:dyDescent="0.3">
      <c r="A274">
        <v>1273</v>
      </c>
      <c r="B274" t="s">
        <v>292</v>
      </c>
      <c r="C274">
        <v>3</v>
      </c>
      <c r="D274" t="s">
        <v>37</v>
      </c>
      <c r="E274">
        <v>72358</v>
      </c>
      <c r="F274" s="1">
        <v>45839</v>
      </c>
      <c r="G274" t="str">
        <f>VLOOKUP(C274,department!$A$2:$B279,2,FALSE)</f>
        <v>Finance</v>
      </c>
      <c r="H274">
        <f>COUNTIFS(attendance!B:B,employees!A274,attendance!D:D,"Present")</f>
        <v>0</v>
      </c>
      <c r="I274">
        <f>COUNTIFS(attendance!B:B,employees!A274,attendance!D:D,"Absent")</f>
        <v>0</v>
      </c>
      <c r="J274">
        <f>COUNTIFS(attendance!B:B,employees!A274,attendance!D:D,"Leave")</f>
        <v>1</v>
      </c>
    </row>
    <row r="275" spans="1:10" x14ac:dyDescent="0.3">
      <c r="A275">
        <v>1274</v>
      </c>
      <c r="B275" t="s">
        <v>293</v>
      </c>
      <c r="C275">
        <v>5</v>
      </c>
      <c r="D275" t="s">
        <v>15</v>
      </c>
      <c r="E275">
        <v>46971</v>
      </c>
      <c r="F275" s="1">
        <v>44617</v>
      </c>
      <c r="G275" t="str">
        <f>VLOOKUP(C275,department!$A$2:$B280,2,FALSE)</f>
        <v>Sales</v>
      </c>
      <c r="H275">
        <f>COUNTIFS(attendance!B:B,employees!A275,attendance!D:D,"Present")</f>
        <v>2</v>
      </c>
      <c r="I275">
        <f>COUNTIFS(attendance!B:B,employees!A275,attendance!D:D,"Absent")</f>
        <v>0</v>
      </c>
      <c r="J275">
        <f>COUNTIFS(attendance!B:B,employees!A275,attendance!D:D,"Leave")</f>
        <v>1</v>
      </c>
    </row>
    <row r="276" spans="1:10" x14ac:dyDescent="0.3">
      <c r="A276">
        <v>1275</v>
      </c>
      <c r="B276" t="s">
        <v>294</v>
      </c>
      <c r="C276">
        <v>6</v>
      </c>
      <c r="D276" t="s">
        <v>17</v>
      </c>
      <c r="E276">
        <v>66197</v>
      </c>
      <c r="F276" s="1">
        <v>43851</v>
      </c>
      <c r="G276" t="str">
        <f>VLOOKUP(C276,department!$A$2:$B281,2,FALSE)</f>
        <v>Operations</v>
      </c>
      <c r="H276">
        <f>COUNTIFS(attendance!B:B,employees!A276,attendance!D:D,"Present")</f>
        <v>1</v>
      </c>
      <c r="I276">
        <f>COUNTIFS(attendance!B:B,employees!A276,attendance!D:D,"Absent")</f>
        <v>1</v>
      </c>
      <c r="J276">
        <f>COUNTIFS(attendance!B:B,employees!A276,attendance!D:D,"Leave")</f>
        <v>1</v>
      </c>
    </row>
    <row r="277" spans="1:10" x14ac:dyDescent="0.3">
      <c r="A277">
        <v>1276</v>
      </c>
      <c r="B277" t="s">
        <v>295</v>
      </c>
      <c r="C277">
        <v>3</v>
      </c>
      <c r="D277" t="s">
        <v>45</v>
      </c>
      <c r="E277">
        <v>109853</v>
      </c>
      <c r="F277" s="1">
        <v>45793</v>
      </c>
      <c r="G277" t="str">
        <f>VLOOKUP(C277,department!$A$2:$B282,2,FALSE)</f>
        <v>Finance</v>
      </c>
      <c r="H277">
        <f>COUNTIFS(attendance!B:B,employees!A277,attendance!D:D,"Present")</f>
        <v>3</v>
      </c>
      <c r="I277">
        <f>COUNTIFS(attendance!B:B,employees!A277,attendance!D:D,"Absent")</f>
        <v>1</v>
      </c>
      <c r="J277">
        <f>COUNTIFS(attendance!B:B,employees!A277,attendance!D:D,"Leave")</f>
        <v>4</v>
      </c>
    </row>
    <row r="278" spans="1:10" x14ac:dyDescent="0.3">
      <c r="A278">
        <v>1277</v>
      </c>
      <c r="B278" t="s">
        <v>296</v>
      </c>
      <c r="C278">
        <v>2</v>
      </c>
      <c r="D278" t="s">
        <v>35</v>
      </c>
      <c r="E278">
        <v>109860</v>
      </c>
      <c r="F278" s="1">
        <v>44572</v>
      </c>
      <c r="G278" t="str">
        <f>VLOOKUP(C278,department!$A$2:$B283,2,FALSE)</f>
        <v>HR</v>
      </c>
      <c r="H278">
        <f>COUNTIFS(attendance!B:B,employees!A278,attendance!D:D,"Present")</f>
        <v>1</v>
      </c>
      <c r="I278">
        <f>COUNTIFS(attendance!B:B,employees!A278,attendance!D:D,"Absent")</f>
        <v>5</v>
      </c>
      <c r="J278">
        <f>COUNTIFS(attendance!B:B,employees!A278,attendance!D:D,"Leave")</f>
        <v>3</v>
      </c>
    </row>
    <row r="279" spans="1:10" x14ac:dyDescent="0.3">
      <c r="A279">
        <v>1278</v>
      </c>
      <c r="B279" t="s">
        <v>297</v>
      </c>
      <c r="C279">
        <v>5</v>
      </c>
      <c r="D279" t="s">
        <v>11</v>
      </c>
      <c r="E279">
        <v>102321</v>
      </c>
      <c r="F279" s="1">
        <v>44158</v>
      </c>
      <c r="G279" t="str">
        <f>VLOOKUP(C279,department!$A$2:$B284,2,FALSE)</f>
        <v>Sales</v>
      </c>
      <c r="H279">
        <f>COUNTIFS(attendance!B:B,employees!A279,attendance!D:D,"Present")</f>
        <v>1</v>
      </c>
      <c r="I279">
        <f>COUNTIFS(attendance!B:B,employees!A279,attendance!D:D,"Absent")</f>
        <v>1</v>
      </c>
      <c r="J279">
        <f>COUNTIFS(attendance!B:B,employees!A279,attendance!D:D,"Leave")</f>
        <v>1</v>
      </c>
    </row>
    <row r="280" spans="1:10" x14ac:dyDescent="0.3">
      <c r="A280">
        <v>1279</v>
      </c>
      <c r="B280" t="s">
        <v>298</v>
      </c>
      <c r="C280">
        <v>2</v>
      </c>
      <c r="D280" t="s">
        <v>9</v>
      </c>
      <c r="E280">
        <v>114419</v>
      </c>
      <c r="F280" s="1">
        <v>45056</v>
      </c>
      <c r="G280" t="str">
        <f>VLOOKUP(C280,department!$A$2:$B285,2,FALSE)</f>
        <v>HR</v>
      </c>
      <c r="H280">
        <f>COUNTIFS(attendance!B:B,employees!A280,attendance!D:D,"Present")</f>
        <v>1</v>
      </c>
      <c r="I280">
        <f>COUNTIFS(attendance!B:B,employees!A280,attendance!D:D,"Absent")</f>
        <v>1</v>
      </c>
      <c r="J280">
        <f>COUNTIFS(attendance!B:B,employees!A280,attendance!D:D,"Leave")</f>
        <v>2</v>
      </c>
    </row>
    <row r="281" spans="1:10" x14ac:dyDescent="0.3">
      <c r="A281">
        <v>1280</v>
      </c>
      <c r="B281" t="s">
        <v>299</v>
      </c>
      <c r="C281">
        <v>5</v>
      </c>
      <c r="D281" t="s">
        <v>15</v>
      </c>
      <c r="E281">
        <v>84828</v>
      </c>
      <c r="F281" s="1">
        <v>43661</v>
      </c>
      <c r="G281" t="str">
        <f>VLOOKUP(C281,department!$A$2:$B286,2,FALSE)</f>
        <v>Sales</v>
      </c>
      <c r="H281">
        <f>COUNTIFS(attendance!B:B,employees!A281,attendance!D:D,"Present")</f>
        <v>1</v>
      </c>
      <c r="I281">
        <f>COUNTIFS(attendance!B:B,employees!A281,attendance!D:D,"Absent")</f>
        <v>0</v>
      </c>
      <c r="J281">
        <f>COUNTIFS(attendance!B:B,employees!A281,attendance!D:D,"Leave")</f>
        <v>4</v>
      </c>
    </row>
    <row r="282" spans="1:10" x14ac:dyDescent="0.3">
      <c r="A282">
        <v>1281</v>
      </c>
      <c r="B282" t="s">
        <v>300</v>
      </c>
      <c r="C282">
        <v>1</v>
      </c>
      <c r="D282" t="s">
        <v>20</v>
      </c>
      <c r="E282">
        <v>30262</v>
      </c>
      <c r="F282" s="1">
        <v>45065</v>
      </c>
      <c r="G282" t="str">
        <f>VLOOKUP(C282,department!$A$2:$B287,2,FALSE)</f>
        <v>IT</v>
      </c>
      <c r="H282">
        <f>COUNTIFS(attendance!B:B,employees!A282,attendance!D:D,"Present")</f>
        <v>1</v>
      </c>
      <c r="I282">
        <f>COUNTIFS(attendance!B:B,employees!A282,attendance!D:D,"Absent")</f>
        <v>2</v>
      </c>
      <c r="J282">
        <f>COUNTIFS(attendance!B:B,employees!A282,attendance!D:D,"Leave")</f>
        <v>1</v>
      </c>
    </row>
    <row r="283" spans="1:10" x14ac:dyDescent="0.3">
      <c r="A283">
        <v>1282</v>
      </c>
      <c r="B283" t="s">
        <v>301</v>
      </c>
      <c r="C283">
        <v>2</v>
      </c>
      <c r="D283" t="s">
        <v>35</v>
      </c>
      <c r="E283">
        <v>114342</v>
      </c>
      <c r="F283" s="1">
        <v>44775</v>
      </c>
      <c r="G283" t="str">
        <f>VLOOKUP(C283,department!$A$2:$B288,2,FALSE)</f>
        <v>HR</v>
      </c>
      <c r="H283">
        <f>COUNTIFS(attendance!B:B,employees!A283,attendance!D:D,"Present")</f>
        <v>3</v>
      </c>
      <c r="I283">
        <f>COUNTIFS(attendance!B:B,employees!A283,attendance!D:D,"Absent")</f>
        <v>2</v>
      </c>
      <c r="J283">
        <f>COUNTIFS(attendance!B:B,employees!A283,attendance!D:D,"Leave")</f>
        <v>1</v>
      </c>
    </row>
    <row r="284" spans="1:10" x14ac:dyDescent="0.3">
      <c r="A284">
        <v>1283</v>
      </c>
      <c r="B284" t="s">
        <v>302</v>
      </c>
      <c r="C284">
        <v>2</v>
      </c>
      <c r="D284" t="s">
        <v>35</v>
      </c>
      <c r="E284">
        <v>88510</v>
      </c>
      <c r="F284" s="1">
        <v>45884</v>
      </c>
      <c r="G284" t="str">
        <f>VLOOKUP(C284,department!$A$2:$B289,2,FALSE)</f>
        <v>HR</v>
      </c>
      <c r="H284">
        <f>COUNTIFS(attendance!B:B,employees!A284,attendance!D:D,"Present")</f>
        <v>2</v>
      </c>
      <c r="I284">
        <f>COUNTIFS(attendance!B:B,employees!A284,attendance!D:D,"Absent")</f>
        <v>0</v>
      </c>
      <c r="J284">
        <f>COUNTIFS(attendance!B:B,employees!A284,attendance!D:D,"Leave")</f>
        <v>0</v>
      </c>
    </row>
    <row r="285" spans="1:10" x14ac:dyDescent="0.3">
      <c r="A285">
        <v>1284</v>
      </c>
      <c r="B285" t="s">
        <v>303</v>
      </c>
      <c r="C285">
        <v>6</v>
      </c>
      <c r="D285" t="s">
        <v>17</v>
      </c>
      <c r="E285">
        <v>90608</v>
      </c>
      <c r="F285" s="1">
        <v>45228</v>
      </c>
      <c r="G285" t="str">
        <f>VLOOKUP(C285,department!$A$2:$B290,2,FALSE)</f>
        <v>Operations</v>
      </c>
      <c r="H285">
        <f>COUNTIFS(attendance!B:B,employees!A285,attendance!D:D,"Present")</f>
        <v>2</v>
      </c>
      <c r="I285">
        <f>COUNTIFS(attendance!B:B,employees!A285,attendance!D:D,"Absent")</f>
        <v>1</v>
      </c>
      <c r="J285">
        <f>COUNTIFS(attendance!B:B,employees!A285,attendance!D:D,"Leave")</f>
        <v>2</v>
      </c>
    </row>
    <row r="286" spans="1:10" x14ac:dyDescent="0.3">
      <c r="A286">
        <v>1285</v>
      </c>
      <c r="B286" t="s">
        <v>304</v>
      </c>
      <c r="C286">
        <v>1</v>
      </c>
      <c r="D286" t="s">
        <v>20</v>
      </c>
      <c r="E286">
        <v>32373</v>
      </c>
      <c r="F286" s="1">
        <v>43063</v>
      </c>
      <c r="G286" t="str">
        <f>VLOOKUP(C286,department!$A$2:$B291,2,FALSE)</f>
        <v>IT</v>
      </c>
      <c r="H286">
        <f>COUNTIFS(attendance!B:B,employees!A286,attendance!D:D,"Present")</f>
        <v>3</v>
      </c>
      <c r="I286">
        <f>COUNTIFS(attendance!B:B,employees!A286,attendance!D:D,"Absent")</f>
        <v>2</v>
      </c>
      <c r="J286">
        <f>COUNTIFS(attendance!B:B,employees!A286,attendance!D:D,"Leave")</f>
        <v>2</v>
      </c>
    </row>
    <row r="287" spans="1:10" x14ac:dyDescent="0.3">
      <c r="A287">
        <v>1286</v>
      </c>
      <c r="B287" t="s">
        <v>305</v>
      </c>
      <c r="C287">
        <v>5</v>
      </c>
      <c r="D287" t="s">
        <v>11</v>
      </c>
      <c r="E287">
        <v>104053</v>
      </c>
      <c r="F287" s="1">
        <v>43192</v>
      </c>
      <c r="G287" t="str">
        <f>VLOOKUP(C287,department!$A$2:$B292,2,FALSE)</f>
        <v>Sales</v>
      </c>
      <c r="H287">
        <f>COUNTIFS(attendance!B:B,employees!A287,attendance!D:D,"Present")</f>
        <v>3</v>
      </c>
      <c r="I287">
        <f>COUNTIFS(attendance!B:B,employees!A287,attendance!D:D,"Absent")</f>
        <v>3</v>
      </c>
      <c r="J287">
        <f>COUNTIFS(attendance!B:B,employees!A287,attendance!D:D,"Leave")</f>
        <v>3</v>
      </c>
    </row>
    <row r="288" spans="1:10" x14ac:dyDescent="0.3">
      <c r="A288">
        <v>1287</v>
      </c>
      <c r="B288" t="s">
        <v>306</v>
      </c>
      <c r="C288">
        <v>1</v>
      </c>
      <c r="D288" t="s">
        <v>20</v>
      </c>
      <c r="E288">
        <v>41699</v>
      </c>
      <c r="F288" s="1">
        <v>42424</v>
      </c>
      <c r="G288" t="str">
        <f>VLOOKUP(C288,department!$A$2:$B293,2,FALSE)</f>
        <v>IT</v>
      </c>
      <c r="H288">
        <f>COUNTIFS(attendance!B:B,employees!A288,attendance!D:D,"Present")</f>
        <v>2</v>
      </c>
      <c r="I288">
        <f>COUNTIFS(attendance!B:B,employees!A288,attendance!D:D,"Absent")</f>
        <v>3</v>
      </c>
      <c r="J288">
        <f>COUNTIFS(attendance!B:B,employees!A288,attendance!D:D,"Leave")</f>
        <v>1</v>
      </c>
    </row>
    <row r="289" spans="1:10" x14ac:dyDescent="0.3">
      <c r="A289">
        <v>1288</v>
      </c>
      <c r="B289" t="s">
        <v>307</v>
      </c>
      <c r="C289">
        <v>4</v>
      </c>
      <c r="D289" t="s">
        <v>22</v>
      </c>
      <c r="E289">
        <v>57059</v>
      </c>
      <c r="F289" s="1">
        <v>42792</v>
      </c>
      <c r="G289" t="str">
        <f>VLOOKUP(C289,department!$A$2:$B294,2,FALSE)</f>
        <v>Marketing</v>
      </c>
      <c r="H289">
        <f>COUNTIFS(attendance!B:B,employees!A289,attendance!D:D,"Present")</f>
        <v>2</v>
      </c>
      <c r="I289">
        <f>COUNTIFS(attendance!B:B,employees!A289,attendance!D:D,"Absent")</f>
        <v>2</v>
      </c>
      <c r="J289">
        <f>COUNTIFS(attendance!B:B,employees!A289,attendance!D:D,"Leave")</f>
        <v>2</v>
      </c>
    </row>
    <row r="290" spans="1:10" x14ac:dyDescent="0.3">
      <c r="A290">
        <v>1289</v>
      </c>
      <c r="B290" t="s">
        <v>308</v>
      </c>
      <c r="C290">
        <v>6</v>
      </c>
      <c r="D290" t="s">
        <v>41</v>
      </c>
      <c r="E290">
        <v>73880</v>
      </c>
      <c r="F290" s="1">
        <v>45493</v>
      </c>
      <c r="G290" t="str">
        <f>VLOOKUP(C290,department!$A$2:$B295,2,FALSE)</f>
        <v>Operations</v>
      </c>
      <c r="H290">
        <f>COUNTIFS(attendance!B:B,employees!A290,attendance!D:D,"Present")</f>
        <v>0</v>
      </c>
      <c r="I290">
        <f>COUNTIFS(attendance!B:B,employees!A290,attendance!D:D,"Absent")</f>
        <v>2</v>
      </c>
      <c r="J290">
        <f>COUNTIFS(attendance!B:B,employees!A290,attendance!D:D,"Leave")</f>
        <v>4</v>
      </c>
    </row>
    <row r="291" spans="1:10" x14ac:dyDescent="0.3">
      <c r="A291">
        <v>1290</v>
      </c>
      <c r="B291" t="s">
        <v>309</v>
      </c>
      <c r="C291">
        <v>4</v>
      </c>
      <c r="D291" t="s">
        <v>7</v>
      </c>
      <c r="E291">
        <v>33564</v>
      </c>
      <c r="F291" s="1">
        <v>43022</v>
      </c>
      <c r="G291" t="str">
        <f>VLOOKUP(C291,department!$A$2:$B296,2,FALSE)</f>
        <v>Marketing</v>
      </c>
      <c r="H291">
        <f>COUNTIFS(attendance!B:B,employees!A291,attendance!D:D,"Present")</f>
        <v>1</v>
      </c>
      <c r="I291">
        <f>COUNTIFS(attendance!B:B,employees!A291,attendance!D:D,"Absent")</f>
        <v>1</v>
      </c>
      <c r="J291">
        <f>COUNTIFS(attendance!B:B,employees!A291,attendance!D:D,"Leave")</f>
        <v>1</v>
      </c>
    </row>
    <row r="292" spans="1:10" x14ac:dyDescent="0.3">
      <c r="A292">
        <v>1291</v>
      </c>
      <c r="B292" t="s">
        <v>310</v>
      </c>
      <c r="C292">
        <v>1</v>
      </c>
      <c r="D292" t="s">
        <v>13</v>
      </c>
      <c r="E292">
        <v>50946</v>
      </c>
      <c r="F292" s="1">
        <v>42645</v>
      </c>
      <c r="G292" t="str">
        <f>VLOOKUP(C292,department!$A$2:$B297,2,FALSE)</f>
        <v>IT</v>
      </c>
      <c r="H292">
        <f>COUNTIFS(attendance!B:B,employees!A292,attendance!D:D,"Present")</f>
        <v>0</v>
      </c>
      <c r="I292">
        <f>COUNTIFS(attendance!B:B,employees!A292,attendance!D:D,"Absent")</f>
        <v>3</v>
      </c>
      <c r="J292">
        <f>COUNTIFS(attendance!B:B,employees!A292,attendance!D:D,"Leave")</f>
        <v>2</v>
      </c>
    </row>
    <row r="293" spans="1:10" x14ac:dyDescent="0.3">
      <c r="A293">
        <v>1292</v>
      </c>
      <c r="B293" t="s">
        <v>311</v>
      </c>
      <c r="C293">
        <v>6</v>
      </c>
      <c r="D293" t="s">
        <v>17</v>
      </c>
      <c r="E293">
        <v>69661</v>
      </c>
      <c r="F293" s="1">
        <v>43494</v>
      </c>
      <c r="G293" t="str">
        <f>VLOOKUP(C293,department!$A$2:$B298,2,FALSE)</f>
        <v>Operations</v>
      </c>
      <c r="H293">
        <f>COUNTIFS(attendance!B:B,employees!A293,attendance!D:D,"Present")</f>
        <v>1</v>
      </c>
      <c r="I293">
        <f>COUNTIFS(attendance!B:B,employees!A293,attendance!D:D,"Absent")</f>
        <v>0</v>
      </c>
      <c r="J293">
        <f>COUNTIFS(attendance!B:B,employees!A293,attendance!D:D,"Leave")</f>
        <v>2</v>
      </c>
    </row>
    <row r="294" spans="1:10" x14ac:dyDescent="0.3">
      <c r="A294">
        <v>1293</v>
      </c>
      <c r="B294" t="s">
        <v>312</v>
      </c>
      <c r="C294">
        <v>2</v>
      </c>
      <c r="D294" t="s">
        <v>35</v>
      </c>
      <c r="E294">
        <v>97843</v>
      </c>
      <c r="F294" s="1">
        <v>42604</v>
      </c>
      <c r="G294" t="str">
        <f>VLOOKUP(C294,department!$A$2:$B299,2,FALSE)</f>
        <v>HR</v>
      </c>
      <c r="H294">
        <f>COUNTIFS(attendance!B:B,employees!A294,attendance!D:D,"Present")</f>
        <v>2</v>
      </c>
      <c r="I294">
        <f>COUNTIFS(attendance!B:B,employees!A294,attendance!D:D,"Absent")</f>
        <v>4</v>
      </c>
      <c r="J294">
        <f>COUNTIFS(attendance!B:B,employees!A294,attendance!D:D,"Leave")</f>
        <v>3</v>
      </c>
    </row>
    <row r="295" spans="1:10" x14ac:dyDescent="0.3">
      <c r="A295">
        <v>1294</v>
      </c>
      <c r="B295" t="s">
        <v>313</v>
      </c>
      <c r="C295">
        <v>6</v>
      </c>
      <c r="D295" t="s">
        <v>41</v>
      </c>
      <c r="E295">
        <v>108891</v>
      </c>
      <c r="F295" s="1">
        <v>42554</v>
      </c>
      <c r="G295" t="str">
        <f>VLOOKUP(C295,department!$A$2:$B300,2,FALSE)</f>
        <v>Operations</v>
      </c>
      <c r="H295">
        <f>COUNTIFS(attendance!B:B,employees!A295,attendance!D:D,"Present")</f>
        <v>5</v>
      </c>
      <c r="I295">
        <f>COUNTIFS(attendance!B:B,employees!A295,attendance!D:D,"Absent")</f>
        <v>0</v>
      </c>
      <c r="J295">
        <f>COUNTIFS(attendance!B:B,employees!A295,attendance!D:D,"Leave")</f>
        <v>2</v>
      </c>
    </row>
    <row r="296" spans="1:10" x14ac:dyDescent="0.3">
      <c r="A296">
        <v>1295</v>
      </c>
      <c r="B296" t="s">
        <v>314</v>
      </c>
      <c r="C296">
        <v>5</v>
      </c>
      <c r="D296" t="s">
        <v>15</v>
      </c>
      <c r="E296">
        <v>92509</v>
      </c>
      <c r="F296" s="1">
        <v>42762</v>
      </c>
      <c r="G296" t="str">
        <f>VLOOKUP(C296,department!$A$2:$B301,2,FALSE)</f>
        <v>Sales</v>
      </c>
      <c r="H296">
        <f>COUNTIFS(attendance!B:B,employees!A296,attendance!D:D,"Present")</f>
        <v>1</v>
      </c>
      <c r="I296">
        <f>COUNTIFS(attendance!B:B,employees!A296,attendance!D:D,"Absent")</f>
        <v>2</v>
      </c>
      <c r="J296">
        <f>COUNTIFS(attendance!B:B,employees!A296,attendance!D:D,"Leave")</f>
        <v>0</v>
      </c>
    </row>
    <row r="297" spans="1:10" x14ac:dyDescent="0.3">
      <c r="A297">
        <v>1296</v>
      </c>
      <c r="B297" t="s">
        <v>315</v>
      </c>
      <c r="C297">
        <v>3</v>
      </c>
      <c r="D297" t="s">
        <v>37</v>
      </c>
      <c r="E297">
        <v>44389</v>
      </c>
      <c r="F297" s="1">
        <v>45037</v>
      </c>
      <c r="G297" t="str">
        <f>VLOOKUP(C297,department!$A$2:$B302,2,FALSE)</f>
        <v>Finance</v>
      </c>
      <c r="H297">
        <f>COUNTIFS(attendance!B:B,employees!A297,attendance!D:D,"Present")</f>
        <v>1</v>
      </c>
      <c r="I297">
        <f>COUNTIFS(attendance!B:B,employees!A297,attendance!D:D,"Absent")</f>
        <v>3</v>
      </c>
      <c r="J297">
        <f>COUNTIFS(attendance!B:B,employees!A297,attendance!D:D,"Leave")</f>
        <v>4</v>
      </c>
    </row>
    <row r="298" spans="1:10" x14ac:dyDescent="0.3">
      <c r="A298">
        <v>1297</v>
      </c>
      <c r="B298" t="s">
        <v>316</v>
      </c>
      <c r="C298">
        <v>6</v>
      </c>
      <c r="D298" t="s">
        <v>17</v>
      </c>
      <c r="E298">
        <v>117681</v>
      </c>
      <c r="F298" s="1">
        <v>45011</v>
      </c>
      <c r="G298" t="str">
        <f>VLOOKUP(C298,department!$A$2:$B303,2,FALSE)</f>
        <v>Operations</v>
      </c>
      <c r="H298">
        <f>COUNTIFS(attendance!B:B,employees!A298,attendance!D:D,"Present")</f>
        <v>0</v>
      </c>
      <c r="I298">
        <f>COUNTIFS(attendance!B:B,employees!A298,attendance!D:D,"Absent")</f>
        <v>0</v>
      </c>
      <c r="J298">
        <f>COUNTIFS(attendance!B:B,employees!A298,attendance!D:D,"Leave")</f>
        <v>1</v>
      </c>
    </row>
    <row r="299" spans="1:10" x14ac:dyDescent="0.3">
      <c r="A299">
        <v>1298</v>
      </c>
      <c r="B299" t="s">
        <v>317</v>
      </c>
      <c r="C299">
        <v>5</v>
      </c>
      <c r="D299" t="s">
        <v>11</v>
      </c>
      <c r="E299">
        <v>35167</v>
      </c>
      <c r="F299" s="1">
        <v>43257</v>
      </c>
      <c r="G299" t="str">
        <f>VLOOKUP(C299,department!$A$2:$B304,2,FALSE)</f>
        <v>Sales</v>
      </c>
      <c r="H299">
        <f>COUNTIFS(attendance!B:B,employees!A299,attendance!D:D,"Present")</f>
        <v>2</v>
      </c>
      <c r="I299">
        <f>COUNTIFS(attendance!B:B,employees!A299,attendance!D:D,"Absent")</f>
        <v>1</v>
      </c>
      <c r="J299">
        <f>COUNTIFS(attendance!B:B,employees!A299,attendance!D:D,"Leave")</f>
        <v>0</v>
      </c>
    </row>
    <row r="300" spans="1:10" x14ac:dyDescent="0.3">
      <c r="A300">
        <v>1299</v>
      </c>
      <c r="B300" t="s">
        <v>318</v>
      </c>
      <c r="C300">
        <v>1</v>
      </c>
      <c r="D300" t="s">
        <v>20</v>
      </c>
      <c r="E300">
        <v>97111</v>
      </c>
      <c r="F300" s="1">
        <v>43782</v>
      </c>
      <c r="G300" t="str">
        <f>VLOOKUP(C300,department!$A$2:$B305,2,FALSE)</f>
        <v>IT</v>
      </c>
      <c r="H300">
        <f>COUNTIFS(attendance!B:B,employees!A300,attendance!D:D,"Present")</f>
        <v>1</v>
      </c>
      <c r="I300">
        <f>COUNTIFS(attendance!B:B,employees!A300,attendance!D:D,"Absent")</f>
        <v>2</v>
      </c>
      <c r="J300">
        <f>COUNTIFS(attendance!B:B,employees!A300,attendance!D:D,"Leave")</f>
        <v>1</v>
      </c>
    </row>
    <row r="301" spans="1:10" x14ac:dyDescent="0.3">
      <c r="A301">
        <v>1300</v>
      </c>
      <c r="B301" t="s">
        <v>319</v>
      </c>
      <c r="C301">
        <v>6</v>
      </c>
      <c r="D301" t="s">
        <v>17</v>
      </c>
      <c r="E301">
        <v>111189</v>
      </c>
      <c r="F301" s="1">
        <v>44204</v>
      </c>
      <c r="G301" t="str">
        <f>VLOOKUP(C301,department!$A$2:$B306,2,FALSE)</f>
        <v>Operations</v>
      </c>
      <c r="H301">
        <f>COUNTIFS(attendance!B:B,employees!A301,attendance!D:D,"Present")</f>
        <v>1</v>
      </c>
      <c r="I301">
        <f>COUNTIFS(attendance!B:B,employees!A301,attendance!D:D,"Absent")</f>
        <v>2</v>
      </c>
      <c r="J301">
        <f>COUNTIFS(attendance!B:B,employees!A301,attendance!D:D,"Leave")</f>
        <v>0</v>
      </c>
    </row>
    <row r="302" spans="1:10" x14ac:dyDescent="0.3">
      <c r="A302">
        <v>1301</v>
      </c>
      <c r="B302" t="s">
        <v>320</v>
      </c>
      <c r="C302">
        <v>1</v>
      </c>
      <c r="D302" t="s">
        <v>32</v>
      </c>
      <c r="E302">
        <v>78565</v>
      </c>
      <c r="F302" s="1">
        <v>43745</v>
      </c>
      <c r="G302" t="str">
        <f>VLOOKUP(C302,department!$A$2:$B307,2,FALSE)</f>
        <v>IT</v>
      </c>
      <c r="H302">
        <f>COUNTIFS(attendance!B:B,employees!A302,attendance!D:D,"Present")</f>
        <v>0</v>
      </c>
      <c r="I302">
        <f>COUNTIFS(attendance!B:B,employees!A302,attendance!D:D,"Absent")</f>
        <v>2</v>
      </c>
      <c r="J302">
        <f>COUNTIFS(attendance!B:B,employees!A302,attendance!D:D,"Leave")</f>
        <v>1</v>
      </c>
    </row>
    <row r="303" spans="1:10" x14ac:dyDescent="0.3">
      <c r="A303">
        <v>1302</v>
      </c>
      <c r="B303" t="s">
        <v>321</v>
      </c>
      <c r="C303">
        <v>5</v>
      </c>
      <c r="D303" t="s">
        <v>15</v>
      </c>
      <c r="E303">
        <v>52791</v>
      </c>
      <c r="F303" s="1">
        <v>42673</v>
      </c>
      <c r="G303" t="str">
        <f>VLOOKUP(C303,department!$A$2:$B308,2,FALSE)</f>
        <v>Sales</v>
      </c>
      <c r="H303">
        <f>COUNTIFS(attendance!B:B,employees!A303,attendance!D:D,"Present")</f>
        <v>1</v>
      </c>
      <c r="I303">
        <f>COUNTIFS(attendance!B:B,employees!A303,attendance!D:D,"Absent")</f>
        <v>1</v>
      </c>
      <c r="J303">
        <f>COUNTIFS(attendance!B:B,employees!A303,attendance!D:D,"Leave")</f>
        <v>2</v>
      </c>
    </row>
    <row r="304" spans="1:10" x14ac:dyDescent="0.3">
      <c r="A304">
        <v>1303</v>
      </c>
      <c r="B304" t="s">
        <v>322</v>
      </c>
      <c r="C304">
        <v>3</v>
      </c>
      <c r="D304" t="s">
        <v>45</v>
      </c>
      <c r="E304">
        <v>64166</v>
      </c>
      <c r="F304" s="1">
        <v>44696</v>
      </c>
      <c r="G304" t="str">
        <f>VLOOKUP(C304,department!$A$2:$B309,2,FALSE)</f>
        <v>Finance</v>
      </c>
      <c r="H304">
        <f>COUNTIFS(attendance!B:B,employees!A304,attendance!D:D,"Present")</f>
        <v>2</v>
      </c>
      <c r="I304">
        <f>COUNTIFS(attendance!B:B,employees!A304,attendance!D:D,"Absent")</f>
        <v>2</v>
      </c>
      <c r="J304">
        <f>COUNTIFS(attendance!B:B,employees!A304,attendance!D:D,"Leave")</f>
        <v>1</v>
      </c>
    </row>
    <row r="305" spans="1:10" x14ac:dyDescent="0.3">
      <c r="A305">
        <v>1304</v>
      </c>
      <c r="B305" t="s">
        <v>323</v>
      </c>
      <c r="C305">
        <v>3</v>
      </c>
      <c r="D305" t="s">
        <v>24</v>
      </c>
      <c r="E305">
        <v>45853</v>
      </c>
      <c r="F305" s="1">
        <v>44278</v>
      </c>
      <c r="G305" t="str">
        <f>VLOOKUP(C305,department!$A$2:$B310,2,FALSE)</f>
        <v>Finance</v>
      </c>
      <c r="H305">
        <f>COUNTIFS(attendance!B:B,employees!A305,attendance!D:D,"Present")</f>
        <v>1</v>
      </c>
      <c r="I305">
        <f>COUNTIFS(attendance!B:B,employees!A305,attendance!D:D,"Absent")</f>
        <v>2</v>
      </c>
      <c r="J305">
        <f>COUNTIFS(attendance!B:B,employees!A305,attendance!D:D,"Leave")</f>
        <v>3</v>
      </c>
    </row>
    <row r="306" spans="1:10" x14ac:dyDescent="0.3">
      <c r="A306">
        <v>1305</v>
      </c>
      <c r="B306" t="s">
        <v>324</v>
      </c>
      <c r="C306">
        <v>2</v>
      </c>
      <c r="D306" t="s">
        <v>35</v>
      </c>
      <c r="E306">
        <v>37814</v>
      </c>
      <c r="F306" s="1">
        <v>45390</v>
      </c>
      <c r="G306" t="str">
        <f>VLOOKUP(C306,department!$A$2:$B311,2,FALSE)</f>
        <v>HR</v>
      </c>
      <c r="H306">
        <f>COUNTIFS(attendance!B:B,employees!A306,attendance!D:D,"Present")</f>
        <v>4</v>
      </c>
      <c r="I306">
        <f>COUNTIFS(attendance!B:B,employees!A306,attendance!D:D,"Absent")</f>
        <v>2</v>
      </c>
      <c r="J306">
        <f>COUNTIFS(attendance!B:B,employees!A306,attendance!D:D,"Leave")</f>
        <v>2</v>
      </c>
    </row>
    <row r="307" spans="1:10" x14ac:dyDescent="0.3">
      <c r="A307">
        <v>1306</v>
      </c>
      <c r="B307" t="s">
        <v>325</v>
      </c>
      <c r="C307">
        <v>2</v>
      </c>
      <c r="D307" t="s">
        <v>9</v>
      </c>
      <c r="E307">
        <v>107101</v>
      </c>
      <c r="F307" s="1">
        <v>43162</v>
      </c>
      <c r="G307" t="str">
        <f>VLOOKUP(C307,department!$A$2:$B312,2,FALSE)</f>
        <v>HR</v>
      </c>
      <c r="H307">
        <f>COUNTIFS(attendance!B:B,employees!A307,attendance!D:D,"Present")</f>
        <v>0</v>
      </c>
      <c r="I307">
        <f>COUNTIFS(attendance!B:B,employees!A307,attendance!D:D,"Absent")</f>
        <v>2</v>
      </c>
      <c r="J307">
        <f>COUNTIFS(attendance!B:B,employees!A307,attendance!D:D,"Leave")</f>
        <v>0</v>
      </c>
    </row>
    <row r="308" spans="1:10" x14ac:dyDescent="0.3">
      <c r="A308">
        <v>1307</v>
      </c>
      <c r="B308" t="s">
        <v>326</v>
      </c>
      <c r="C308">
        <v>1</v>
      </c>
      <c r="D308" t="s">
        <v>32</v>
      </c>
      <c r="E308">
        <v>42630</v>
      </c>
      <c r="F308" s="1">
        <v>44472</v>
      </c>
      <c r="G308" t="str">
        <f>VLOOKUP(C308,department!$A$2:$B313,2,FALSE)</f>
        <v>IT</v>
      </c>
      <c r="H308">
        <f>COUNTIFS(attendance!B:B,employees!A308,attendance!D:D,"Present")</f>
        <v>1</v>
      </c>
      <c r="I308">
        <f>COUNTIFS(attendance!B:B,employees!A308,attendance!D:D,"Absent")</f>
        <v>1</v>
      </c>
      <c r="J308">
        <f>COUNTIFS(attendance!B:B,employees!A308,attendance!D:D,"Leave")</f>
        <v>1</v>
      </c>
    </row>
    <row r="309" spans="1:10" x14ac:dyDescent="0.3">
      <c r="A309">
        <v>1308</v>
      </c>
      <c r="B309" t="s">
        <v>327</v>
      </c>
      <c r="C309">
        <v>6</v>
      </c>
      <c r="D309" t="s">
        <v>41</v>
      </c>
      <c r="E309">
        <v>101495</v>
      </c>
      <c r="F309" s="1">
        <v>45663</v>
      </c>
      <c r="G309" t="str">
        <f>VLOOKUP(C309,department!$A$2:$B314,2,FALSE)</f>
        <v>Operations</v>
      </c>
      <c r="H309">
        <f>COUNTIFS(attendance!B:B,employees!A309,attendance!D:D,"Present")</f>
        <v>2</v>
      </c>
      <c r="I309">
        <f>COUNTIFS(attendance!B:B,employees!A309,attendance!D:D,"Absent")</f>
        <v>1</v>
      </c>
      <c r="J309">
        <f>COUNTIFS(attendance!B:B,employees!A309,attendance!D:D,"Leave")</f>
        <v>3</v>
      </c>
    </row>
    <row r="310" spans="1:10" x14ac:dyDescent="0.3">
      <c r="A310">
        <v>1309</v>
      </c>
      <c r="B310" t="s">
        <v>328</v>
      </c>
      <c r="C310">
        <v>3</v>
      </c>
      <c r="D310" t="s">
        <v>45</v>
      </c>
      <c r="E310">
        <v>108890</v>
      </c>
      <c r="F310" s="1">
        <v>42875</v>
      </c>
      <c r="G310" t="str">
        <f>VLOOKUP(C310,department!$A$2:$B315,2,FALSE)</f>
        <v>Finance</v>
      </c>
      <c r="H310">
        <f>COUNTIFS(attendance!B:B,employees!A310,attendance!D:D,"Present")</f>
        <v>4</v>
      </c>
      <c r="I310">
        <f>COUNTIFS(attendance!B:B,employees!A310,attendance!D:D,"Absent")</f>
        <v>4</v>
      </c>
      <c r="J310">
        <f>COUNTIFS(attendance!B:B,employees!A310,attendance!D:D,"Leave")</f>
        <v>2</v>
      </c>
    </row>
    <row r="311" spans="1:10" x14ac:dyDescent="0.3">
      <c r="A311">
        <v>1310</v>
      </c>
      <c r="B311" t="s">
        <v>329</v>
      </c>
      <c r="C311">
        <v>4</v>
      </c>
      <c r="D311" t="s">
        <v>22</v>
      </c>
      <c r="E311">
        <v>112439</v>
      </c>
      <c r="F311" s="1">
        <v>42748</v>
      </c>
      <c r="G311" t="str">
        <f>VLOOKUP(C311,department!$A$2:$B316,2,FALSE)</f>
        <v>Marketing</v>
      </c>
      <c r="H311">
        <f>COUNTIFS(attendance!B:B,employees!A311,attendance!D:D,"Present")</f>
        <v>6</v>
      </c>
      <c r="I311">
        <f>COUNTIFS(attendance!B:B,employees!A311,attendance!D:D,"Absent")</f>
        <v>1</v>
      </c>
      <c r="J311">
        <f>COUNTIFS(attendance!B:B,employees!A311,attendance!D:D,"Leave")</f>
        <v>3</v>
      </c>
    </row>
    <row r="312" spans="1:10" x14ac:dyDescent="0.3">
      <c r="A312">
        <v>1311</v>
      </c>
      <c r="B312" t="s">
        <v>330</v>
      </c>
      <c r="C312">
        <v>1</v>
      </c>
      <c r="D312" t="s">
        <v>20</v>
      </c>
      <c r="E312">
        <v>56643</v>
      </c>
      <c r="F312" s="1">
        <v>42332</v>
      </c>
      <c r="G312" t="str">
        <f>VLOOKUP(C312,department!$A$2:$B317,2,FALSE)</f>
        <v>IT</v>
      </c>
      <c r="H312">
        <f>COUNTIFS(attendance!B:B,employees!A312,attendance!D:D,"Present")</f>
        <v>0</v>
      </c>
      <c r="I312">
        <f>COUNTIFS(attendance!B:B,employees!A312,attendance!D:D,"Absent")</f>
        <v>3</v>
      </c>
      <c r="J312">
        <f>COUNTIFS(attendance!B:B,employees!A312,attendance!D:D,"Leave")</f>
        <v>3</v>
      </c>
    </row>
    <row r="313" spans="1:10" x14ac:dyDescent="0.3">
      <c r="A313">
        <v>1312</v>
      </c>
      <c r="B313" t="s">
        <v>331</v>
      </c>
      <c r="C313">
        <v>2</v>
      </c>
      <c r="D313" t="s">
        <v>9</v>
      </c>
      <c r="E313">
        <v>119188</v>
      </c>
      <c r="F313" s="1">
        <v>44817</v>
      </c>
      <c r="G313" t="str">
        <f>VLOOKUP(C313,department!$A$2:$B318,2,FALSE)</f>
        <v>HR</v>
      </c>
      <c r="H313">
        <f>COUNTIFS(attendance!B:B,employees!A313,attendance!D:D,"Present")</f>
        <v>2</v>
      </c>
      <c r="I313">
        <f>COUNTIFS(attendance!B:B,employees!A313,attendance!D:D,"Absent")</f>
        <v>0</v>
      </c>
      <c r="J313">
        <f>COUNTIFS(attendance!B:B,employees!A313,attendance!D:D,"Leave")</f>
        <v>4</v>
      </c>
    </row>
    <row r="314" spans="1:10" x14ac:dyDescent="0.3">
      <c r="A314">
        <v>1313</v>
      </c>
      <c r="B314" t="s">
        <v>332</v>
      </c>
      <c r="C314">
        <v>1</v>
      </c>
      <c r="D314" t="s">
        <v>20</v>
      </c>
      <c r="E314">
        <v>105840</v>
      </c>
      <c r="F314" s="1">
        <v>43916</v>
      </c>
      <c r="G314" t="str">
        <f>VLOOKUP(C314,department!$A$2:$B319,2,FALSE)</f>
        <v>IT</v>
      </c>
      <c r="H314">
        <f>COUNTIFS(attendance!B:B,employees!A314,attendance!D:D,"Present")</f>
        <v>4</v>
      </c>
      <c r="I314">
        <f>COUNTIFS(attendance!B:B,employees!A314,attendance!D:D,"Absent")</f>
        <v>3</v>
      </c>
      <c r="J314">
        <f>COUNTIFS(attendance!B:B,employees!A314,attendance!D:D,"Leave")</f>
        <v>1</v>
      </c>
    </row>
    <row r="315" spans="1:10" x14ac:dyDescent="0.3">
      <c r="A315">
        <v>1314</v>
      </c>
      <c r="B315" t="s">
        <v>333</v>
      </c>
      <c r="C315">
        <v>1</v>
      </c>
      <c r="D315" t="s">
        <v>13</v>
      </c>
      <c r="E315">
        <v>88299</v>
      </c>
      <c r="F315" s="1">
        <v>44435</v>
      </c>
      <c r="G315" t="str">
        <f>VLOOKUP(C315,department!$A$2:$B320,2,FALSE)</f>
        <v>IT</v>
      </c>
      <c r="H315">
        <f>COUNTIFS(attendance!B:B,employees!A315,attendance!D:D,"Present")</f>
        <v>0</v>
      </c>
      <c r="I315">
        <f>COUNTIFS(attendance!B:B,employees!A315,attendance!D:D,"Absent")</f>
        <v>2</v>
      </c>
      <c r="J315">
        <f>COUNTIFS(attendance!B:B,employees!A315,attendance!D:D,"Leave")</f>
        <v>2</v>
      </c>
    </row>
    <row r="316" spans="1:10" x14ac:dyDescent="0.3">
      <c r="A316">
        <v>1315</v>
      </c>
      <c r="B316" t="s">
        <v>334</v>
      </c>
      <c r="C316">
        <v>1</v>
      </c>
      <c r="D316" t="s">
        <v>32</v>
      </c>
      <c r="E316">
        <v>42181</v>
      </c>
      <c r="F316" s="1">
        <v>43943</v>
      </c>
      <c r="G316" t="str">
        <f>VLOOKUP(C316,department!$A$2:$B321,2,FALSE)</f>
        <v>IT</v>
      </c>
      <c r="H316">
        <f>COUNTIFS(attendance!B:B,employees!A316,attendance!D:D,"Present")</f>
        <v>3</v>
      </c>
      <c r="I316">
        <f>COUNTIFS(attendance!B:B,employees!A316,attendance!D:D,"Absent")</f>
        <v>1</v>
      </c>
      <c r="J316">
        <f>COUNTIFS(attendance!B:B,employees!A316,attendance!D:D,"Leave")</f>
        <v>1</v>
      </c>
    </row>
    <row r="317" spans="1:10" x14ac:dyDescent="0.3">
      <c r="A317">
        <v>1316</v>
      </c>
      <c r="B317" t="s">
        <v>335</v>
      </c>
      <c r="C317">
        <v>4</v>
      </c>
      <c r="D317" t="s">
        <v>7</v>
      </c>
      <c r="E317">
        <v>92235</v>
      </c>
      <c r="F317" s="1">
        <v>42399</v>
      </c>
      <c r="G317" t="str">
        <f>VLOOKUP(C317,department!$A$2:$B322,2,FALSE)</f>
        <v>Marketing</v>
      </c>
      <c r="H317">
        <f>COUNTIFS(attendance!B:B,employees!A317,attendance!D:D,"Present")</f>
        <v>4</v>
      </c>
      <c r="I317">
        <f>COUNTIFS(attendance!B:B,employees!A317,attendance!D:D,"Absent")</f>
        <v>1</v>
      </c>
      <c r="J317">
        <f>COUNTIFS(attendance!B:B,employees!A317,attendance!D:D,"Leave")</f>
        <v>0</v>
      </c>
    </row>
    <row r="318" spans="1:10" x14ac:dyDescent="0.3">
      <c r="A318">
        <v>1317</v>
      </c>
      <c r="B318" t="s">
        <v>336</v>
      </c>
      <c r="C318">
        <v>5</v>
      </c>
      <c r="D318" t="s">
        <v>11</v>
      </c>
      <c r="E318">
        <v>79689</v>
      </c>
      <c r="F318" s="1">
        <v>43483</v>
      </c>
      <c r="G318" t="str">
        <f>VLOOKUP(C318,department!$A$2:$B323,2,FALSE)</f>
        <v>Sales</v>
      </c>
      <c r="H318">
        <f>COUNTIFS(attendance!B:B,employees!A318,attendance!D:D,"Present")</f>
        <v>1</v>
      </c>
      <c r="I318">
        <f>COUNTIFS(attendance!B:B,employees!A318,attendance!D:D,"Absent")</f>
        <v>2</v>
      </c>
      <c r="J318">
        <f>COUNTIFS(attendance!B:B,employees!A318,attendance!D:D,"Leave")</f>
        <v>1</v>
      </c>
    </row>
    <row r="319" spans="1:10" x14ac:dyDescent="0.3">
      <c r="A319">
        <v>1318</v>
      </c>
      <c r="B319" t="s">
        <v>337</v>
      </c>
      <c r="C319">
        <v>3</v>
      </c>
      <c r="D319" t="s">
        <v>24</v>
      </c>
      <c r="E319">
        <v>95842</v>
      </c>
      <c r="F319" s="1">
        <v>45872</v>
      </c>
      <c r="G319" t="str">
        <f>VLOOKUP(C319,department!$A$2:$B324,2,FALSE)</f>
        <v>Finance</v>
      </c>
      <c r="H319">
        <f>COUNTIFS(attendance!B:B,employees!A319,attendance!D:D,"Present")</f>
        <v>1</v>
      </c>
      <c r="I319">
        <f>COUNTIFS(attendance!B:B,employees!A319,attendance!D:D,"Absent")</f>
        <v>3</v>
      </c>
      <c r="J319">
        <f>COUNTIFS(attendance!B:B,employees!A319,attendance!D:D,"Leave")</f>
        <v>1</v>
      </c>
    </row>
    <row r="320" spans="1:10" x14ac:dyDescent="0.3">
      <c r="A320">
        <v>1319</v>
      </c>
      <c r="B320" t="s">
        <v>338</v>
      </c>
      <c r="C320">
        <v>2</v>
      </c>
      <c r="D320" t="s">
        <v>9</v>
      </c>
      <c r="E320">
        <v>30725</v>
      </c>
      <c r="F320" s="1">
        <v>43358</v>
      </c>
      <c r="G320" t="str">
        <f>VLOOKUP(C320,department!$A$2:$B325,2,FALSE)</f>
        <v>HR</v>
      </c>
      <c r="H320">
        <f>COUNTIFS(attendance!B:B,employees!A320,attendance!D:D,"Present")</f>
        <v>2</v>
      </c>
      <c r="I320">
        <f>COUNTIFS(attendance!B:B,employees!A320,attendance!D:D,"Absent")</f>
        <v>2</v>
      </c>
      <c r="J320">
        <f>COUNTIFS(attendance!B:B,employees!A320,attendance!D:D,"Leave")</f>
        <v>1</v>
      </c>
    </row>
    <row r="321" spans="1:10" x14ac:dyDescent="0.3">
      <c r="A321">
        <v>1320</v>
      </c>
      <c r="B321" t="s">
        <v>339</v>
      </c>
      <c r="C321">
        <v>4</v>
      </c>
      <c r="D321" t="s">
        <v>22</v>
      </c>
      <c r="E321">
        <v>96486</v>
      </c>
      <c r="F321" s="1">
        <v>43026</v>
      </c>
      <c r="G321" t="str">
        <f>VLOOKUP(C321,department!$A$2:$B326,2,FALSE)</f>
        <v>Marketing</v>
      </c>
      <c r="H321">
        <f>COUNTIFS(attendance!B:B,employees!A321,attendance!D:D,"Present")</f>
        <v>2</v>
      </c>
      <c r="I321">
        <f>COUNTIFS(attendance!B:B,employees!A321,attendance!D:D,"Absent")</f>
        <v>2</v>
      </c>
      <c r="J321">
        <f>COUNTIFS(attendance!B:B,employees!A321,attendance!D:D,"Leave")</f>
        <v>2</v>
      </c>
    </row>
    <row r="322" spans="1:10" x14ac:dyDescent="0.3">
      <c r="A322">
        <v>1321</v>
      </c>
      <c r="B322" t="s">
        <v>340</v>
      </c>
      <c r="C322">
        <v>1</v>
      </c>
      <c r="D322" t="s">
        <v>20</v>
      </c>
      <c r="E322">
        <v>62802</v>
      </c>
      <c r="F322" s="1">
        <v>45691</v>
      </c>
      <c r="G322" t="str">
        <f>VLOOKUP(C322,department!$A$2:$B327,2,FALSE)</f>
        <v>IT</v>
      </c>
      <c r="H322">
        <f>COUNTIFS(attendance!B:B,employees!A322,attendance!D:D,"Present")</f>
        <v>3</v>
      </c>
      <c r="I322">
        <f>COUNTIFS(attendance!B:B,employees!A322,attendance!D:D,"Absent")</f>
        <v>2</v>
      </c>
      <c r="J322">
        <f>COUNTIFS(attendance!B:B,employees!A322,attendance!D:D,"Leave")</f>
        <v>0</v>
      </c>
    </row>
    <row r="323" spans="1:10" x14ac:dyDescent="0.3">
      <c r="A323">
        <v>1322</v>
      </c>
      <c r="B323" t="s">
        <v>341</v>
      </c>
      <c r="C323">
        <v>6</v>
      </c>
      <c r="D323" t="s">
        <v>41</v>
      </c>
      <c r="E323">
        <v>84776</v>
      </c>
      <c r="F323" s="1">
        <v>44769</v>
      </c>
      <c r="G323" t="str">
        <f>VLOOKUP(C323,department!$A$2:$B328,2,FALSE)</f>
        <v>Operations</v>
      </c>
      <c r="H323">
        <f>COUNTIFS(attendance!B:B,employees!A323,attendance!D:D,"Present")</f>
        <v>1</v>
      </c>
      <c r="I323">
        <f>COUNTIFS(attendance!B:B,employees!A323,attendance!D:D,"Absent")</f>
        <v>1</v>
      </c>
      <c r="J323">
        <f>COUNTIFS(attendance!B:B,employees!A323,attendance!D:D,"Leave")</f>
        <v>4</v>
      </c>
    </row>
    <row r="324" spans="1:10" x14ac:dyDescent="0.3">
      <c r="A324">
        <v>1323</v>
      </c>
      <c r="B324" t="s">
        <v>342</v>
      </c>
      <c r="C324">
        <v>1</v>
      </c>
      <c r="D324" t="s">
        <v>32</v>
      </c>
      <c r="E324">
        <v>100718</v>
      </c>
      <c r="F324" s="1">
        <v>42669</v>
      </c>
      <c r="G324" t="str">
        <f>VLOOKUP(C324,department!$A$2:$B329,2,FALSE)</f>
        <v>IT</v>
      </c>
      <c r="H324">
        <f>COUNTIFS(attendance!B:B,employees!A324,attendance!D:D,"Present")</f>
        <v>1</v>
      </c>
      <c r="I324">
        <f>COUNTIFS(attendance!B:B,employees!A324,attendance!D:D,"Absent")</f>
        <v>1</v>
      </c>
      <c r="J324">
        <f>COUNTIFS(attendance!B:B,employees!A324,attendance!D:D,"Leave")</f>
        <v>4</v>
      </c>
    </row>
    <row r="325" spans="1:10" x14ac:dyDescent="0.3">
      <c r="A325">
        <v>1324</v>
      </c>
      <c r="B325" t="s">
        <v>343</v>
      </c>
      <c r="C325">
        <v>4</v>
      </c>
      <c r="D325" t="s">
        <v>22</v>
      </c>
      <c r="E325">
        <v>68730</v>
      </c>
      <c r="F325" s="1">
        <v>42872</v>
      </c>
      <c r="G325" t="str">
        <f>VLOOKUP(C325,department!$A$2:$B330,2,FALSE)</f>
        <v>Marketing</v>
      </c>
      <c r="H325">
        <f>COUNTIFS(attendance!B:B,employees!A325,attendance!D:D,"Present")</f>
        <v>0</v>
      </c>
      <c r="I325">
        <f>COUNTIFS(attendance!B:B,employees!A325,attendance!D:D,"Absent")</f>
        <v>1</v>
      </c>
      <c r="J325">
        <f>COUNTIFS(attendance!B:B,employees!A325,attendance!D:D,"Leave")</f>
        <v>1</v>
      </c>
    </row>
    <row r="326" spans="1:10" x14ac:dyDescent="0.3">
      <c r="A326">
        <v>1325</v>
      </c>
      <c r="B326" t="s">
        <v>344</v>
      </c>
      <c r="C326">
        <v>4</v>
      </c>
      <c r="D326" t="s">
        <v>22</v>
      </c>
      <c r="E326">
        <v>55341</v>
      </c>
      <c r="F326" s="1">
        <v>43397</v>
      </c>
      <c r="G326" t="str">
        <f>VLOOKUP(C326,department!$A$2:$B331,2,FALSE)</f>
        <v>Marketing</v>
      </c>
      <c r="H326">
        <f>COUNTIFS(attendance!B:B,employees!A326,attendance!D:D,"Present")</f>
        <v>0</v>
      </c>
      <c r="I326">
        <f>COUNTIFS(attendance!B:B,employees!A326,attendance!D:D,"Absent")</f>
        <v>3</v>
      </c>
      <c r="J326">
        <f>COUNTIFS(attendance!B:B,employees!A326,attendance!D:D,"Leave")</f>
        <v>1</v>
      </c>
    </row>
    <row r="327" spans="1:10" x14ac:dyDescent="0.3">
      <c r="A327">
        <v>1326</v>
      </c>
      <c r="B327" t="s">
        <v>345</v>
      </c>
      <c r="C327">
        <v>1</v>
      </c>
      <c r="D327" t="s">
        <v>32</v>
      </c>
      <c r="E327">
        <v>99253</v>
      </c>
      <c r="F327" s="1">
        <v>45842</v>
      </c>
      <c r="G327" t="str">
        <f>VLOOKUP(C327,department!$A$2:$B332,2,FALSE)</f>
        <v>IT</v>
      </c>
      <c r="H327">
        <f>COUNTIFS(attendance!B:B,employees!A327,attendance!D:D,"Present")</f>
        <v>3</v>
      </c>
      <c r="I327">
        <f>COUNTIFS(attendance!B:B,employees!A327,attendance!D:D,"Absent")</f>
        <v>0</v>
      </c>
      <c r="J327">
        <f>COUNTIFS(attendance!B:B,employees!A327,attendance!D:D,"Leave")</f>
        <v>1</v>
      </c>
    </row>
    <row r="328" spans="1:10" x14ac:dyDescent="0.3">
      <c r="A328">
        <v>1327</v>
      </c>
      <c r="B328" t="s">
        <v>346</v>
      </c>
      <c r="C328">
        <v>6</v>
      </c>
      <c r="D328" t="s">
        <v>17</v>
      </c>
      <c r="E328">
        <v>30795</v>
      </c>
      <c r="F328" s="1">
        <v>44830</v>
      </c>
      <c r="G328" t="str">
        <f>VLOOKUP(C328,department!$A$2:$B333,2,FALSE)</f>
        <v>Operations</v>
      </c>
      <c r="H328">
        <f>COUNTIFS(attendance!B:B,employees!A328,attendance!D:D,"Present")</f>
        <v>4</v>
      </c>
      <c r="I328">
        <f>COUNTIFS(attendance!B:B,employees!A328,attendance!D:D,"Absent")</f>
        <v>0</v>
      </c>
      <c r="J328">
        <f>COUNTIFS(attendance!B:B,employees!A328,attendance!D:D,"Leave")</f>
        <v>0</v>
      </c>
    </row>
    <row r="329" spans="1:10" x14ac:dyDescent="0.3">
      <c r="A329">
        <v>1328</v>
      </c>
      <c r="B329" t="s">
        <v>347</v>
      </c>
      <c r="C329">
        <v>3</v>
      </c>
      <c r="D329" t="s">
        <v>37</v>
      </c>
      <c r="E329">
        <v>36486</v>
      </c>
      <c r="F329" s="1">
        <v>44376</v>
      </c>
      <c r="G329" t="str">
        <f>VLOOKUP(C329,department!$A$2:$B334,2,FALSE)</f>
        <v>Finance</v>
      </c>
      <c r="H329">
        <f>COUNTIFS(attendance!B:B,employees!A329,attendance!D:D,"Present")</f>
        <v>1</v>
      </c>
      <c r="I329">
        <f>COUNTIFS(attendance!B:B,employees!A329,attendance!D:D,"Absent")</f>
        <v>2</v>
      </c>
      <c r="J329">
        <f>COUNTIFS(attendance!B:B,employees!A329,attendance!D:D,"Leave")</f>
        <v>2</v>
      </c>
    </row>
    <row r="330" spans="1:10" x14ac:dyDescent="0.3">
      <c r="A330">
        <v>1329</v>
      </c>
      <c r="B330" t="s">
        <v>348</v>
      </c>
      <c r="C330">
        <v>5</v>
      </c>
      <c r="D330" t="s">
        <v>11</v>
      </c>
      <c r="E330">
        <v>46452</v>
      </c>
      <c r="F330" s="1">
        <v>42976</v>
      </c>
      <c r="G330" t="str">
        <f>VLOOKUP(C330,department!$A$2:$B335,2,FALSE)</f>
        <v>Sales</v>
      </c>
      <c r="H330">
        <f>COUNTIFS(attendance!B:B,employees!A330,attendance!D:D,"Present")</f>
        <v>5</v>
      </c>
      <c r="I330">
        <f>COUNTIFS(attendance!B:B,employees!A330,attendance!D:D,"Absent")</f>
        <v>0</v>
      </c>
      <c r="J330">
        <f>COUNTIFS(attendance!B:B,employees!A330,attendance!D:D,"Leave")</f>
        <v>1</v>
      </c>
    </row>
    <row r="331" spans="1:10" x14ac:dyDescent="0.3">
      <c r="A331">
        <v>1330</v>
      </c>
      <c r="B331" t="s">
        <v>349</v>
      </c>
      <c r="C331">
        <v>5</v>
      </c>
      <c r="D331" t="s">
        <v>11</v>
      </c>
      <c r="E331">
        <v>65235</v>
      </c>
      <c r="F331" s="1">
        <v>44720</v>
      </c>
      <c r="G331" t="str">
        <f>VLOOKUP(C331,department!$A$2:$B336,2,FALSE)</f>
        <v>Sales</v>
      </c>
      <c r="H331">
        <f>COUNTIFS(attendance!B:B,employees!A331,attendance!D:D,"Present")</f>
        <v>0</v>
      </c>
      <c r="I331">
        <f>COUNTIFS(attendance!B:B,employees!A331,attendance!D:D,"Absent")</f>
        <v>3</v>
      </c>
      <c r="J331">
        <f>COUNTIFS(attendance!B:B,employees!A331,attendance!D:D,"Leave")</f>
        <v>0</v>
      </c>
    </row>
    <row r="332" spans="1:10" x14ac:dyDescent="0.3">
      <c r="A332">
        <v>1331</v>
      </c>
      <c r="B332" t="s">
        <v>350</v>
      </c>
      <c r="C332">
        <v>4</v>
      </c>
      <c r="D332" t="s">
        <v>22</v>
      </c>
      <c r="E332">
        <v>109401</v>
      </c>
      <c r="F332" s="1">
        <v>44401</v>
      </c>
      <c r="G332" t="str">
        <f>VLOOKUP(C332,department!$A$2:$B337,2,FALSE)</f>
        <v>Marketing</v>
      </c>
      <c r="H332">
        <f>COUNTIFS(attendance!B:B,employees!A332,attendance!D:D,"Present")</f>
        <v>1</v>
      </c>
      <c r="I332">
        <f>COUNTIFS(attendance!B:B,employees!A332,attendance!D:D,"Absent")</f>
        <v>0</v>
      </c>
      <c r="J332">
        <f>COUNTIFS(attendance!B:B,employees!A332,attendance!D:D,"Leave")</f>
        <v>0</v>
      </c>
    </row>
    <row r="333" spans="1:10" x14ac:dyDescent="0.3">
      <c r="A333">
        <v>1332</v>
      </c>
      <c r="B333" t="s">
        <v>351</v>
      </c>
      <c r="C333">
        <v>5</v>
      </c>
      <c r="D333" t="s">
        <v>11</v>
      </c>
      <c r="E333">
        <v>74656</v>
      </c>
      <c r="F333" s="1">
        <v>43559</v>
      </c>
      <c r="G333" t="str">
        <f>VLOOKUP(C333,department!$A$2:$B338,2,FALSE)</f>
        <v>Sales</v>
      </c>
      <c r="H333">
        <f>COUNTIFS(attendance!B:B,employees!A333,attendance!D:D,"Present")</f>
        <v>3</v>
      </c>
      <c r="I333">
        <f>COUNTIFS(attendance!B:B,employees!A333,attendance!D:D,"Absent")</f>
        <v>2</v>
      </c>
      <c r="J333">
        <f>COUNTIFS(attendance!B:B,employees!A333,attendance!D:D,"Leave")</f>
        <v>2</v>
      </c>
    </row>
    <row r="334" spans="1:10" x14ac:dyDescent="0.3">
      <c r="A334">
        <v>1333</v>
      </c>
      <c r="B334" t="s">
        <v>352</v>
      </c>
      <c r="C334">
        <v>4</v>
      </c>
      <c r="D334" t="s">
        <v>7</v>
      </c>
      <c r="E334">
        <v>73940</v>
      </c>
      <c r="F334" s="1">
        <v>43337</v>
      </c>
      <c r="G334" t="str">
        <f>VLOOKUP(C334,department!$A$2:$B339,2,FALSE)</f>
        <v>Marketing</v>
      </c>
      <c r="H334">
        <f>COUNTIFS(attendance!B:B,employees!A334,attendance!D:D,"Present")</f>
        <v>1</v>
      </c>
      <c r="I334">
        <f>COUNTIFS(attendance!B:B,employees!A334,attendance!D:D,"Absent")</f>
        <v>1</v>
      </c>
      <c r="J334">
        <f>COUNTIFS(attendance!B:B,employees!A334,attendance!D:D,"Leave")</f>
        <v>2</v>
      </c>
    </row>
    <row r="335" spans="1:10" x14ac:dyDescent="0.3">
      <c r="A335">
        <v>1334</v>
      </c>
      <c r="B335" t="s">
        <v>353</v>
      </c>
      <c r="C335">
        <v>6</v>
      </c>
      <c r="D335" t="s">
        <v>41</v>
      </c>
      <c r="E335">
        <v>87853</v>
      </c>
      <c r="F335" s="1">
        <v>42670</v>
      </c>
      <c r="G335" t="str">
        <f>VLOOKUP(C335,department!$A$2:$B340,2,FALSE)</f>
        <v>Operations</v>
      </c>
      <c r="H335">
        <f>COUNTIFS(attendance!B:B,employees!A335,attendance!D:D,"Present")</f>
        <v>3</v>
      </c>
      <c r="I335">
        <f>COUNTIFS(attendance!B:B,employees!A335,attendance!D:D,"Absent")</f>
        <v>0</v>
      </c>
      <c r="J335">
        <f>COUNTIFS(attendance!B:B,employees!A335,attendance!D:D,"Leave")</f>
        <v>1</v>
      </c>
    </row>
    <row r="336" spans="1:10" x14ac:dyDescent="0.3">
      <c r="A336">
        <v>1335</v>
      </c>
      <c r="B336" t="s">
        <v>354</v>
      </c>
      <c r="C336">
        <v>5</v>
      </c>
      <c r="D336" t="s">
        <v>11</v>
      </c>
      <c r="E336">
        <v>62926</v>
      </c>
      <c r="F336" s="1">
        <v>43302</v>
      </c>
      <c r="G336" t="str">
        <f>VLOOKUP(C336,department!$A$2:$B341,2,FALSE)</f>
        <v>Sales</v>
      </c>
      <c r="H336">
        <f>COUNTIFS(attendance!B:B,employees!A336,attendance!D:D,"Present")</f>
        <v>1</v>
      </c>
      <c r="I336">
        <f>COUNTIFS(attendance!B:B,employees!A336,attendance!D:D,"Absent")</f>
        <v>1</v>
      </c>
      <c r="J336">
        <f>COUNTIFS(attendance!B:B,employees!A336,attendance!D:D,"Leave")</f>
        <v>1</v>
      </c>
    </row>
    <row r="337" spans="1:10" x14ac:dyDescent="0.3">
      <c r="A337">
        <v>1336</v>
      </c>
      <c r="B337" t="s">
        <v>355</v>
      </c>
      <c r="C337">
        <v>5</v>
      </c>
      <c r="D337" t="s">
        <v>15</v>
      </c>
      <c r="E337">
        <v>59568</v>
      </c>
      <c r="F337" s="1">
        <v>45908</v>
      </c>
      <c r="G337" t="str">
        <f>VLOOKUP(C337,department!$A$2:$B342,2,FALSE)</f>
        <v>Sales</v>
      </c>
      <c r="H337">
        <f>COUNTIFS(attendance!B:B,employees!A337,attendance!D:D,"Present")</f>
        <v>0</v>
      </c>
      <c r="I337">
        <f>COUNTIFS(attendance!B:B,employees!A337,attendance!D:D,"Absent")</f>
        <v>2</v>
      </c>
      <c r="J337">
        <f>COUNTIFS(attendance!B:B,employees!A337,attendance!D:D,"Leave")</f>
        <v>3</v>
      </c>
    </row>
    <row r="338" spans="1:10" x14ac:dyDescent="0.3">
      <c r="A338">
        <v>1337</v>
      </c>
      <c r="B338" t="s">
        <v>356</v>
      </c>
      <c r="C338">
        <v>5</v>
      </c>
      <c r="D338" t="s">
        <v>11</v>
      </c>
      <c r="E338">
        <v>72662</v>
      </c>
      <c r="F338" s="1">
        <v>44612</v>
      </c>
      <c r="G338" t="str">
        <f>VLOOKUP(C338,department!$A$2:$B343,2,FALSE)</f>
        <v>Sales</v>
      </c>
      <c r="H338">
        <f>COUNTIFS(attendance!B:B,employees!A338,attendance!D:D,"Present")</f>
        <v>2</v>
      </c>
      <c r="I338">
        <f>COUNTIFS(attendance!B:B,employees!A338,attendance!D:D,"Absent")</f>
        <v>4</v>
      </c>
      <c r="J338">
        <f>COUNTIFS(attendance!B:B,employees!A338,attendance!D:D,"Leave")</f>
        <v>1</v>
      </c>
    </row>
    <row r="339" spans="1:10" x14ac:dyDescent="0.3">
      <c r="A339">
        <v>1338</v>
      </c>
      <c r="B339" t="s">
        <v>357</v>
      </c>
      <c r="C339">
        <v>5</v>
      </c>
      <c r="D339" t="s">
        <v>11</v>
      </c>
      <c r="E339">
        <v>86488</v>
      </c>
      <c r="F339" s="1">
        <v>42931</v>
      </c>
      <c r="G339" t="str">
        <f>VLOOKUP(C339,department!$A$2:$B344,2,FALSE)</f>
        <v>Sales</v>
      </c>
      <c r="H339">
        <f>COUNTIFS(attendance!B:B,employees!A339,attendance!D:D,"Present")</f>
        <v>3</v>
      </c>
      <c r="I339">
        <f>COUNTIFS(attendance!B:B,employees!A339,attendance!D:D,"Absent")</f>
        <v>4</v>
      </c>
      <c r="J339">
        <f>COUNTIFS(attendance!B:B,employees!A339,attendance!D:D,"Leave")</f>
        <v>2</v>
      </c>
    </row>
    <row r="340" spans="1:10" x14ac:dyDescent="0.3">
      <c r="A340">
        <v>1339</v>
      </c>
      <c r="B340" t="s">
        <v>358</v>
      </c>
      <c r="C340">
        <v>4</v>
      </c>
      <c r="D340" t="s">
        <v>22</v>
      </c>
      <c r="E340">
        <v>75663</v>
      </c>
      <c r="F340" s="1">
        <v>44357</v>
      </c>
      <c r="G340" t="str">
        <f>VLOOKUP(C340,department!$A$2:$B345,2,FALSE)</f>
        <v>Marketing</v>
      </c>
      <c r="H340">
        <f>COUNTIFS(attendance!B:B,employees!A340,attendance!D:D,"Present")</f>
        <v>4</v>
      </c>
      <c r="I340">
        <f>COUNTIFS(attendance!B:B,employees!A340,attendance!D:D,"Absent")</f>
        <v>2</v>
      </c>
      <c r="J340">
        <f>COUNTIFS(attendance!B:B,employees!A340,attendance!D:D,"Leave")</f>
        <v>0</v>
      </c>
    </row>
    <row r="341" spans="1:10" x14ac:dyDescent="0.3">
      <c r="A341">
        <v>1340</v>
      </c>
      <c r="B341" t="s">
        <v>359</v>
      </c>
      <c r="C341">
        <v>5</v>
      </c>
      <c r="D341" t="s">
        <v>11</v>
      </c>
      <c r="E341">
        <v>113809</v>
      </c>
      <c r="F341" s="1">
        <v>45611</v>
      </c>
      <c r="G341" t="str">
        <f>VLOOKUP(C341,department!$A$2:$B346,2,FALSE)</f>
        <v>Sales</v>
      </c>
      <c r="H341">
        <f>COUNTIFS(attendance!B:B,employees!A341,attendance!D:D,"Present")</f>
        <v>1</v>
      </c>
      <c r="I341">
        <f>COUNTIFS(attendance!B:B,employees!A341,attendance!D:D,"Absent")</f>
        <v>2</v>
      </c>
      <c r="J341">
        <f>COUNTIFS(attendance!B:B,employees!A341,attendance!D:D,"Leave")</f>
        <v>1</v>
      </c>
    </row>
    <row r="342" spans="1:10" x14ac:dyDescent="0.3">
      <c r="A342">
        <v>1341</v>
      </c>
      <c r="B342" t="s">
        <v>360</v>
      </c>
      <c r="C342">
        <v>5</v>
      </c>
      <c r="D342" t="s">
        <v>11</v>
      </c>
      <c r="E342">
        <v>102196</v>
      </c>
      <c r="F342" s="1">
        <v>44629</v>
      </c>
      <c r="G342" t="str">
        <f>VLOOKUP(C342,department!$A$2:$B347,2,FALSE)</f>
        <v>Sales</v>
      </c>
      <c r="H342">
        <f>COUNTIFS(attendance!B:B,employees!A342,attendance!D:D,"Present")</f>
        <v>3</v>
      </c>
      <c r="I342">
        <f>COUNTIFS(attendance!B:B,employees!A342,attendance!D:D,"Absent")</f>
        <v>0</v>
      </c>
      <c r="J342">
        <f>COUNTIFS(attendance!B:B,employees!A342,attendance!D:D,"Leave")</f>
        <v>2</v>
      </c>
    </row>
    <row r="343" spans="1:10" x14ac:dyDescent="0.3">
      <c r="A343">
        <v>1342</v>
      </c>
      <c r="B343" t="s">
        <v>361</v>
      </c>
      <c r="C343">
        <v>4</v>
      </c>
      <c r="D343" t="s">
        <v>22</v>
      </c>
      <c r="E343">
        <v>44992</v>
      </c>
      <c r="F343" s="1">
        <v>43020</v>
      </c>
      <c r="G343" t="str">
        <f>VLOOKUP(C343,department!$A$2:$B348,2,FALSE)</f>
        <v>Marketing</v>
      </c>
      <c r="H343">
        <f>COUNTIFS(attendance!B:B,employees!A343,attendance!D:D,"Present")</f>
        <v>1</v>
      </c>
      <c r="I343">
        <f>COUNTIFS(attendance!B:B,employees!A343,attendance!D:D,"Absent")</f>
        <v>1</v>
      </c>
      <c r="J343">
        <f>COUNTIFS(attendance!B:B,employees!A343,attendance!D:D,"Leave")</f>
        <v>1</v>
      </c>
    </row>
    <row r="344" spans="1:10" x14ac:dyDescent="0.3">
      <c r="A344">
        <v>1343</v>
      </c>
      <c r="B344" t="s">
        <v>362</v>
      </c>
      <c r="C344">
        <v>3</v>
      </c>
      <c r="D344" t="s">
        <v>37</v>
      </c>
      <c r="E344">
        <v>85862</v>
      </c>
      <c r="F344" s="1">
        <v>43118</v>
      </c>
      <c r="G344" t="str">
        <f>VLOOKUP(C344,department!$A$2:$B349,2,FALSE)</f>
        <v>Finance</v>
      </c>
      <c r="H344">
        <f>COUNTIFS(attendance!B:B,employees!A344,attendance!D:D,"Present")</f>
        <v>1</v>
      </c>
      <c r="I344">
        <f>COUNTIFS(attendance!B:B,employees!A344,attendance!D:D,"Absent")</f>
        <v>1</v>
      </c>
      <c r="J344">
        <f>COUNTIFS(attendance!B:B,employees!A344,attendance!D:D,"Leave")</f>
        <v>1</v>
      </c>
    </row>
    <row r="345" spans="1:10" x14ac:dyDescent="0.3">
      <c r="A345">
        <v>1344</v>
      </c>
      <c r="B345" t="s">
        <v>363</v>
      </c>
      <c r="C345">
        <v>2</v>
      </c>
      <c r="D345" t="s">
        <v>35</v>
      </c>
      <c r="E345">
        <v>60918</v>
      </c>
      <c r="F345" s="1">
        <v>43663</v>
      </c>
      <c r="G345" t="str">
        <f>VLOOKUP(C345,department!$A$2:$B350,2,FALSE)</f>
        <v>HR</v>
      </c>
      <c r="H345">
        <f>COUNTIFS(attendance!B:B,employees!A345,attendance!D:D,"Present")</f>
        <v>4</v>
      </c>
      <c r="I345">
        <f>COUNTIFS(attendance!B:B,employees!A345,attendance!D:D,"Absent")</f>
        <v>0</v>
      </c>
      <c r="J345">
        <f>COUNTIFS(attendance!B:B,employees!A345,attendance!D:D,"Leave")</f>
        <v>0</v>
      </c>
    </row>
    <row r="346" spans="1:10" x14ac:dyDescent="0.3">
      <c r="A346">
        <v>1345</v>
      </c>
      <c r="B346" t="s">
        <v>364</v>
      </c>
      <c r="C346">
        <v>1</v>
      </c>
      <c r="D346" t="s">
        <v>32</v>
      </c>
      <c r="E346">
        <v>111492</v>
      </c>
      <c r="F346" s="1">
        <v>45093</v>
      </c>
      <c r="G346" t="str">
        <f>VLOOKUP(C346,department!$A$2:$B351,2,FALSE)</f>
        <v>IT</v>
      </c>
      <c r="H346">
        <f>COUNTIFS(attendance!B:B,employees!A346,attendance!D:D,"Present")</f>
        <v>1</v>
      </c>
      <c r="I346">
        <f>COUNTIFS(attendance!B:B,employees!A346,attendance!D:D,"Absent")</f>
        <v>3</v>
      </c>
      <c r="J346">
        <f>COUNTIFS(attendance!B:B,employees!A346,attendance!D:D,"Leave")</f>
        <v>3</v>
      </c>
    </row>
    <row r="347" spans="1:10" x14ac:dyDescent="0.3">
      <c r="A347">
        <v>1346</v>
      </c>
      <c r="B347" t="s">
        <v>365</v>
      </c>
      <c r="C347">
        <v>5</v>
      </c>
      <c r="D347" t="s">
        <v>15</v>
      </c>
      <c r="E347">
        <v>82428</v>
      </c>
      <c r="F347" s="1">
        <v>43398</v>
      </c>
      <c r="G347" t="str">
        <f>VLOOKUP(C347,department!$A$2:$B352,2,FALSE)</f>
        <v>Sales</v>
      </c>
      <c r="H347">
        <f>COUNTIFS(attendance!B:B,employees!A347,attendance!D:D,"Present")</f>
        <v>1</v>
      </c>
      <c r="I347">
        <f>COUNTIFS(attendance!B:B,employees!A347,attendance!D:D,"Absent")</f>
        <v>3</v>
      </c>
      <c r="J347">
        <f>COUNTIFS(attendance!B:B,employees!A347,attendance!D:D,"Leave")</f>
        <v>1</v>
      </c>
    </row>
    <row r="348" spans="1:10" x14ac:dyDescent="0.3">
      <c r="A348">
        <v>1347</v>
      </c>
      <c r="B348" t="s">
        <v>366</v>
      </c>
      <c r="C348">
        <v>4</v>
      </c>
      <c r="D348" t="s">
        <v>22</v>
      </c>
      <c r="E348">
        <v>115234</v>
      </c>
      <c r="F348" s="1">
        <v>44780</v>
      </c>
      <c r="G348" t="str">
        <f>VLOOKUP(C348,department!$A$2:$B353,2,FALSE)</f>
        <v>Marketing</v>
      </c>
      <c r="H348">
        <f>COUNTIFS(attendance!B:B,employees!A348,attendance!D:D,"Present")</f>
        <v>1</v>
      </c>
      <c r="I348">
        <f>COUNTIFS(attendance!B:B,employees!A348,attendance!D:D,"Absent")</f>
        <v>2</v>
      </c>
      <c r="J348">
        <f>COUNTIFS(attendance!B:B,employees!A348,attendance!D:D,"Leave")</f>
        <v>2</v>
      </c>
    </row>
    <row r="349" spans="1:10" x14ac:dyDescent="0.3">
      <c r="A349">
        <v>1348</v>
      </c>
      <c r="B349" t="s">
        <v>367</v>
      </c>
      <c r="C349">
        <v>1</v>
      </c>
      <c r="D349" t="s">
        <v>20</v>
      </c>
      <c r="E349">
        <v>38885</v>
      </c>
      <c r="F349" s="1">
        <v>45849</v>
      </c>
      <c r="G349" t="str">
        <f>VLOOKUP(C349,department!$A$2:$B354,2,FALSE)</f>
        <v>IT</v>
      </c>
      <c r="H349">
        <f>COUNTIFS(attendance!B:B,employees!A349,attendance!D:D,"Present")</f>
        <v>0</v>
      </c>
      <c r="I349">
        <f>COUNTIFS(attendance!B:B,employees!A349,attendance!D:D,"Absent")</f>
        <v>1</v>
      </c>
      <c r="J349">
        <f>COUNTIFS(attendance!B:B,employees!A349,attendance!D:D,"Leave")</f>
        <v>0</v>
      </c>
    </row>
    <row r="350" spans="1:10" x14ac:dyDescent="0.3">
      <c r="A350">
        <v>1349</v>
      </c>
      <c r="B350" t="s">
        <v>368</v>
      </c>
      <c r="C350">
        <v>1</v>
      </c>
      <c r="D350" t="s">
        <v>32</v>
      </c>
      <c r="E350">
        <v>46515</v>
      </c>
      <c r="F350" s="1">
        <v>42916</v>
      </c>
      <c r="G350" t="str">
        <f>VLOOKUP(C350,department!$A$2:$B355,2,FALSE)</f>
        <v>IT</v>
      </c>
      <c r="H350">
        <f>COUNTIFS(attendance!B:B,employees!A350,attendance!D:D,"Present")</f>
        <v>0</v>
      </c>
      <c r="I350">
        <f>COUNTIFS(attendance!B:B,employees!A350,attendance!D:D,"Absent")</f>
        <v>3</v>
      </c>
      <c r="J350">
        <f>COUNTIFS(attendance!B:B,employees!A350,attendance!D:D,"Leave")</f>
        <v>0</v>
      </c>
    </row>
    <row r="351" spans="1:10" x14ac:dyDescent="0.3">
      <c r="A351">
        <v>1350</v>
      </c>
      <c r="B351" t="s">
        <v>369</v>
      </c>
      <c r="C351">
        <v>2</v>
      </c>
      <c r="D351" t="s">
        <v>35</v>
      </c>
      <c r="E351">
        <v>95957</v>
      </c>
      <c r="F351" s="1">
        <v>44363</v>
      </c>
      <c r="G351" t="str">
        <f>VLOOKUP(C351,department!$A$2:$B356,2,FALSE)</f>
        <v>HR</v>
      </c>
      <c r="H351">
        <f>COUNTIFS(attendance!B:B,employees!A351,attendance!D:D,"Present")</f>
        <v>3</v>
      </c>
      <c r="I351">
        <f>COUNTIFS(attendance!B:B,employees!A351,attendance!D:D,"Absent")</f>
        <v>2</v>
      </c>
      <c r="J351">
        <f>COUNTIFS(attendance!B:B,employees!A351,attendance!D:D,"Leave")</f>
        <v>1</v>
      </c>
    </row>
    <row r="352" spans="1:10" x14ac:dyDescent="0.3">
      <c r="A352">
        <v>1351</v>
      </c>
      <c r="B352" t="s">
        <v>370</v>
      </c>
      <c r="C352">
        <v>6</v>
      </c>
      <c r="D352" t="s">
        <v>17</v>
      </c>
      <c r="E352">
        <v>56666</v>
      </c>
      <c r="F352" s="1">
        <v>45044</v>
      </c>
      <c r="G352" t="str">
        <f>VLOOKUP(C352,department!$A$2:$B357,2,FALSE)</f>
        <v>Operations</v>
      </c>
      <c r="H352">
        <f>COUNTIFS(attendance!B:B,employees!A352,attendance!D:D,"Present")</f>
        <v>1</v>
      </c>
      <c r="I352">
        <f>COUNTIFS(attendance!B:B,employees!A352,attendance!D:D,"Absent")</f>
        <v>1</v>
      </c>
      <c r="J352">
        <f>COUNTIFS(attendance!B:B,employees!A352,attendance!D:D,"Leave")</f>
        <v>5</v>
      </c>
    </row>
    <row r="353" spans="1:10" x14ac:dyDescent="0.3">
      <c r="A353">
        <v>1352</v>
      </c>
      <c r="B353" t="s">
        <v>371</v>
      </c>
      <c r="C353">
        <v>5</v>
      </c>
      <c r="D353" t="s">
        <v>11</v>
      </c>
      <c r="E353">
        <v>46255</v>
      </c>
      <c r="F353" s="1">
        <v>42591</v>
      </c>
      <c r="G353" t="str">
        <f>VLOOKUP(C353,department!$A$2:$B358,2,FALSE)</f>
        <v>Sales</v>
      </c>
      <c r="H353">
        <f>COUNTIFS(attendance!B:B,employees!A353,attendance!D:D,"Present")</f>
        <v>2</v>
      </c>
      <c r="I353">
        <f>COUNTIFS(attendance!B:B,employees!A353,attendance!D:D,"Absent")</f>
        <v>1</v>
      </c>
      <c r="J353">
        <f>COUNTIFS(attendance!B:B,employees!A353,attendance!D:D,"Leave")</f>
        <v>1</v>
      </c>
    </row>
    <row r="354" spans="1:10" x14ac:dyDescent="0.3">
      <c r="A354">
        <v>1353</v>
      </c>
      <c r="B354" t="s">
        <v>372</v>
      </c>
      <c r="C354">
        <v>5</v>
      </c>
      <c r="D354" t="s">
        <v>11</v>
      </c>
      <c r="E354">
        <v>113075</v>
      </c>
      <c r="F354" s="1">
        <v>42275</v>
      </c>
      <c r="G354" t="str">
        <f>VLOOKUP(C354,department!$A$2:$B359,2,FALSE)</f>
        <v>Sales</v>
      </c>
      <c r="H354">
        <f>COUNTIFS(attendance!B:B,employees!A354,attendance!D:D,"Present")</f>
        <v>1</v>
      </c>
      <c r="I354">
        <f>COUNTIFS(attendance!B:B,employees!A354,attendance!D:D,"Absent")</f>
        <v>1</v>
      </c>
      <c r="J354">
        <f>COUNTIFS(attendance!B:B,employees!A354,attendance!D:D,"Leave")</f>
        <v>0</v>
      </c>
    </row>
    <row r="355" spans="1:10" x14ac:dyDescent="0.3">
      <c r="A355">
        <v>1354</v>
      </c>
      <c r="B355" t="s">
        <v>373</v>
      </c>
      <c r="C355">
        <v>2</v>
      </c>
      <c r="D355" t="s">
        <v>9</v>
      </c>
      <c r="E355">
        <v>111365</v>
      </c>
      <c r="F355" s="1">
        <v>45868</v>
      </c>
      <c r="G355" t="str">
        <f>VLOOKUP(C355,department!$A$2:$B360,2,FALSE)</f>
        <v>HR</v>
      </c>
      <c r="H355">
        <f>COUNTIFS(attendance!B:B,employees!A355,attendance!D:D,"Present")</f>
        <v>1</v>
      </c>
      <c r="I355">
        <f>COUNTIFS(attendance!B:B,employees!A355,attendance!D:D,"Absent")</f>
        <v>6</v>
      </c>
      <c r="J355">
        <f>COUNTIFS(attendance!B:B,employees!A355,attendance!D:D,"Leave")</f>
        <v>1</v>
      </c>
    </row>
    <row r="356" spans="1:10" x14ac:dyDescent="0.3">
      <c r="A356">
        <v>1355</v>
      </c>
      <c r="B356" t="s">
        <v>374</v>
      </c>
      <c r="C356">
        <v>5</v>
      </c>
      <c r="D356" t="s">
        <v>15</v>
      </c>
      <c r="E356">
        <v>85363</v>
      </c>
      <c r="F356" s="1">
        <v>44582</v>
      </c>
      <c r="G356" t="str">
        <f>VLOOKUP(C356,department!$A$2:$B361,2,FALSE)</f>
        <v>Sales</v>
      </c>
      <c r="H356">
        <f>COUNTIFS(attendance!B:B,employees!A356,attendance!D:D,"Present")</f>
        <v>1</v>
      </c>
      <c r="I356">
        <f>COUNTIFS(attendance!B:B,employees!A356,attendance!D:D,"Absent")</f>
        <v>2</v>
      </c>
      <c r="J356">
        <f>COUNTIFS(attendance!B:B,employees!A356,attendance!D:D,"Leave")</f>
        <v>3</v>
      </c>
    </row>
    <row r="357" spans="1:10" x14ac:dyDescent="0.3">
      <c r="A357">
        <v>1356</v>
      </c>
      <c r="B357" t="s">
        <v>375</v>
      </c>
      <c r="C357">
        <v>2</v>
      </c>
      <c r="D357" t="s">
        <v>35</v>
      </c>
      <c r="E357">
        <v>92982</v>
      </c>
      <c r="F357" s="1">
        <v>44127</v>
      </c>
      <c r="G357" t="str">
        <f>VLOOKUP(C357,department!$A$2:$B362,2,FALSE)</f>
        <v>HR</v>
      </c>
      <c r="H357">
        <f>COUNTIFS(attendance!B:B,employees!A357,attendance!D:D,"Present")</f>
        <v>2</v>
      </c>
      <c r="I357">
        <f>COUNTIFS(attendance!B:B,employees!A357,attendance!D:D,"Absent")</f>
        <v>1</v>
      </c>
      <c r="J357">
        <f>COUNTIFS(attendance!B:B,employees!A357,attendance!D:D,"Leave")</f>
        <v>2</v>
      </c>
    </row>
    <row r="358" spans="1:10" x14ac:dyDescent="0.3">
      <c r="A358">
        <v>1357</v>
      </c>
      <c r="B358" t="s">
        <v>376</v>
      </c>
      <c r="C358">
        <v>3</v>
      </c>
      <c r="D358" t="s">
        <v>45</v>
      </c>
      <c r="E358">
        <v>114170</v>
      </c>
      <c r="F358" s="1">
        <v>44381</v>
      </c>
      <c r="G358" t="str">
        <f>VLOOKUP(C358,department!$A$2:$B363,2,FALSE)</f>
        <v>Finance</v>
      </c>
      <c r="H358">
        <f>COUNTIFS(attendance!B:B,employees!A358,attendance!D:D,"Present")</f>
        <v>0</v>
      </c>
      <c r="I358">
        <f>COUNTIFS(attendance!B:B,employees!A358,attendance!D:D,"Absent")</f>
        <v>1</v>
      </c>
      <c r="J358">
        <f>COUNTIFS(attendance!B:B,employees!A358,attendance!D:D,"Leave")</f>
        <v>1</v>
      </c>
    </row>
    <row r="359" spans="1:10" x14ac:dyDescent="0.3">
      <c r="A359">
        <v>1358</v>
      </c>
      <c r="B359" t="s">
        <v>377</v>
      </c>
      <c r="C359">
        <v>6</v>
      </c>
      <c r="D359" t="s">
        <v>41</v>
      </c>
      <c r="E359">
        <v>40411</v>
      </c>
      <c r="F359" s="1">
        <v>42673</v>
      </c>
      <c r="G359" t="str">
        <f>VLOOKUP(C359,department!$A$2:$B364,2,FALSE)</f>
        <v>Operations</v>
      </c>
      <c r="H359">
        <f>COUNTIFS(attendance!B:B,employees!A359,attendance!D:D,"Present")</f>
        <v>2</v>
      </c>
      <c r="I359">
        <f>COUNTIFS(attendance!B:B,employees!A359,attendance!D:D,"Absent")</f>
        <v>3</v>
      </c>
      <c r="J359">
        <f>COUNTIFS(attendance!B:B,employees!A359,attendance!D:D,"Leave")</f>
        <v>0</v>
      </c>
    </row>
    <row r="360" spans="1:10" x14ac:dyDescent="0.3">
      <c r="A360">
        <v>1359</v>
      </c>
      <c r="B360" t="s">
        <v>378</v>
      </c>
      <c r="C360">
        <v>1</v>
      </c>
      <c r="D360" t="s">
        <v>32</v>
      </c>
      <c r="E360">
        <v>116865</v>
      </c>
      <c r="F360" s="1">
        <v>42653</v>
      </c>
      <c r="G360" t="str">
        <f>VLOOKUP(C360,department!$A$2:$B365,2,FALSE)</f>
        <v>IT</v>
      </c>
      <c r="H360">
        <f>COUNTIFS(attendance!B:B,employees!A360,attendance!D:D,"Present")</f>
        <v>2</v>
      </c>
      <c r="I360">
        <f>COUNTIFS(attendance!B:B,employees!A360,attendance!D:D,"Absent")</f>
        <v>1</v>
      </c>
      <c r="J360">
        <f>COUNTIFS(attendance!B:B,employees!A360,attendance!D:D,"Leave")</f>
        <v>6</v>
      </c>
    </row>
    <row r="361" spans="1:10" x14ac:dyDescent="0.3">
      <c r="A361">
        <v>1360</v>
      </c>
      <c r="B361" t="s">
        <v>379</v>
      </c>
      <c r="C361">
        <v>1</v>
      </c>
      <c r="D361" t="s">
        <v>32</v>
      </c>
      <c r="E361">
        <v>103781</v>
      </c>
      <c r="F361" s="1">
        <v>45620</v>
      </c>
      <c r="G361" t="str">
        <f>VLOOKUP(C361,department!$A$2:$B366,2,FALSE)</f>
        <v>IT</v>
      </c>
      <c r="H361">
        <f>COUNTIFS(attendance!B:B,employees!A361,attendance!D:D,"Present")</f>
        <v>1</v>
      </c>
      <c r="I361">
        <f>COUNTIFS(attendance!B:B,employees!A361,attendance!D:D,"Absent")</f>
        <v>3</v>
      </c>
      <c r="J361">
        <f>COUNTIFS(attendance!B:B,employees!A361,attendance!D:D,"Leave")</f>
        <v>1</v>
      </c>
    </row>
    <row r="362" spans="1:10" x14ac:dyDescent="0.3">
      <c r="A362">
        <v>1361</v>
      </c>
      <c r="B362" t="s">
        <v>380</v>
      </c>
      <c r="C362">
        <v>3</v>
      </c>
      <c r="D362" t="s">
        <v>37</v>
      </c>
      <c r="E362">
        <v>82373</v>
      </c>
      <c r="F362" s="1">
        <v>42704</v>
      </c>
      <c r="G362" t="str">
        <f>VLOOKUP(C362,department!$A$2:$B367,2,FALSE)</f>
        <v>Finance</v>
      </c>
      <c r="H362">
        <f>COUNTIFS(attendance!B:B,employees!A362,attendance!D:D,"Present")</f>
        <v>5</v>
      </c>
      <c r="I362">
        <f>COUNTIFS(attendance!B:B,employees!A362,attendance!D:D,"Absent")</f>
        <v>1</v>
      </c>
      <c r="J362">
        <f>COUNTIFS(attendance!B:B,employees!A362,attendance!D:D,"Leave")</f>
        <v>0</v>
      </c>
    </row>
    <row r="363" spans="1:10" x14ac:dyDescent="0.3">
      <c r="A363">
        <v>1362</v>
      </c>
      <c r="B363" t="s">
        <v>381</v>
      </c>
      <c r="C363">
        <v>2</v>
      </c>
      <c r="D363" t="s">
        <v>9</v>
      </c>
      <c r="E363">
        <v>64400</v>
      </c>
      <c r="F363" s="1">
        <v>44353</v>
      </c>
      <c r="G363" t="str">
        <f>VLOOKUP(C363,department!$A$2:$B368,2,FALSE)</f>
        <v>HR</v>
      </c>
      <c r="H363">
        <f>COUNTIFS(attendance!B:B,employees!A363,attendance!D:D,"Present")</f>
        <v>4</v>
      </c>
      <c r="I363">
        <f>COUNTIFS(attendance!B:B,employees!A363,attendance!D:D,"Absent")</f>
        <v>4</v>
      </c>
      <c r="J363">
        <f>COUNTIFS(attendance!B:B,employees!A363,attendance!D:D,"Leave")</f>
        <v>2</v>
      </c>
    </row>
    <row r="364" spans="1:10" x14ac:dyDescent="0.3">
      <c r="A364">
        <v>1363</v>
      </c>
      <c r="B364" t="s">
        <v>382</v>
      </c>
      <c r="C364">
        <v>1</v>
      </c>
      <c r="D364" t="s">
        <v>32</v>
      </c>
      <c r="E364">
        <v>115138</v>
      </c>
      <c r="F364" s="1">
        <v>45161</v>
      </c>
      <c r="G364" t="str">
        <f>VLOOKUP(C364,department!$A$2:$B369,2,FALSE)</f>
        <v>IT</v>
      </c>
      <c r="H364">
        <f>COUNTIFS(attendance!B:B,employees!A364,attendance!D:D,"Present")</f>
        <v>1</v>
      </c>
      <c r="I364">
        <f>COUNTIFS(attendance!B:B,employees!A364,attendance!D:D,"Absent")</f>
        <v>1</v>
      </c>
      <c r="J364">
        <f>COUNTIFS(attendance!B:B,employees!A364,attendance!D:D,"Leave")</f>
        <v>0</v>
      </c>
    </row>
    <row r="365" spans="1:10" x14ac:dyDescent="0.3">
      <c r="A365">
        <v>1364</v>
      </c>
      <c r="B365" t="s">
        <v>383</v>
      </c>
      <c r="C365">
        <v>5</v>
      </c>
      <c r="D365" t="s">
        <v>11</v>
      </c>
      <c r="E365">
        <v>35086</v>
      </c>
      <c r="F365" s="1">
        <v>45547</v>
      </c>
      <c r="G365" t="str">
        <f>VLOOKUP(C365,department!$A$2:$B370,2,FALSE)</f>
        <v>Sales</v>
      </c>
      <c r="H365">
        <f>COUNTIFS(attendance!B:B,employees!A365,attendance!D:D,"Present")</f>
        <v>1</v>
      </c>
      <c r="I365">
        <f>COUNTIFS(attendance!B:B,employees!A365,attendance!D:D,"Absent")</f>
        <v>0</v>
      </c>
      <c r="J365">
        <f>COUNTIFS(attendance!B:B,employees!A365,attendance!D:D,"Leave")</f>
        <v>0</v>
      </c>
    </row>
    <row r="366" spans="1:10" x14ac:dyDescent="0.3">
      <c r="A366">
        <v>1365</v>
      </c>
      <c r="B366" t="s">
        <v>384</v>
      </c>
      <c r="C366">
        <v>4</v>
      </c>
      <c r="D366" t="s">
        <v>22</v>
      </c>
      <c r="E366">
        <v>40340</v>
      </c>
      <c r="F366" s="1">
        <v>44759</v>
      </c>
      <c r="G366" t="str">
        <f>VLOOKUP(C366,department!$A$2:$B371,2,FALSE)</f>
        <v>Marketing</v>
      </c>
      <c r="H366">
        <f>COUNTIFS(attendance!B:B,employees!A366,attendance!D:D,"Present")</f>
        <v>1</v>
      </c>
      <c r="I366">
        <f>COUNTIFS(attendance!B:B,employees!A366,attendance!D:D,"Absent")</f>
        <v>1</v>
      </c>
      <c r="J366">
        <f>COUNTIFS(attendance!B:B,employees!A366,attendance!D:D,"Leave")</f>
        <v>3</v>
      </c>
    </row>
    <row r="367" spans="1:10" x14ac:dyDescent="0.3">
      <c r="A367">
        <v>1366</v>
      </c>
      <c r="B367" t="s">
        <v>385</v>
      </c>
      <c r="C367">
        <v>3</v>
      </c>
      <c r="D367" t="s">
        <v>24</v>
      </c>
      <c r="E367">
        <v>99659</v>
      </c>
      <c r="F367" s="1">
        <v>43251</v>
      </c>
      <c r="G367" t="str">
        <f>VLOOKUP(C367,department!$A$2:$B372,2,FALSE)</f>
        <v>Finance</v>
      </c>
      <c r="H367">
        <f>COUNTIFS(attendance!B:B,employees!A367,attendance!D:D,"Present")</f>
        <v>1</v>
      </c>
      <c r="I367">
        <f>COUNTIFS(attendance!B:B,employees!A367,attendance!D:D,"Absent")</f>
        <v>1</v>
      </c>
      <c r="J367">
        <f>COUNTIFS(attendance!B:B,employees!A367,attendance!D:D,"Leave")</f>
        <v>5</v>
      </c>
    </row>
    <row r="368" spans="1:10" x14ac:dyDescent="0.3">
      <c r="A368">
        <v>1367</v>
      </c>
      <c r="B368" t="s">
        <v>386</v>
      </c>
      <c r="C368">
        <v>3</v>
      </c>
      <c r="D368" t="s">
        <v>37</v>
      </c>
      <c r="E368">
        <v>87045</v>
      </c>
      <c r="F368" s="1">
        <v>42682</v>
      </c>
      <c r="G368" t="str">
        <f>VLOOKUP(C368,department!$A$2:$B373,2,FALSE)</f>
        <v>Finance</v>
      </c>
      <c r="H368">
        <f>COUNTIFS(attendance!B:B,employees!A368,attendance!D:D,"Present")</f>
        <v>2</v>
      </c>
      <c r="I368">
        <f>COUNTIFS(attendance!B:B,employees!A368,attendance!D:D,"Absent")</f>
        <v>2</v>
      </c>
      <c r="J368">
        <f>COUNTIFS(attendance!B:B,employees!A368,attendance!D:D,"Leave")</f>
        <v>4</v>
      </c>
    </row>
    <row r="369" spans="1:10" x14ac:dyDescent="0.3">
      <c r="A369">
        <v>1368</v>
      </c>
      <c r="B369" t="s">
        <v>387</v>
      </c>
      <c r="C369">
        <v>2</v>
      </c>
      <c r="D369" t="s">
        <v>9</v>
      </c>
      <c r="E369">
        <v>86160</v>
      </c>
      <c r="F369" s="1">
        <v>45165</v>
      </c>
      <c r="G369" t="str">
        <f>VLOOKUP(C369,department!$A$2:$B374,2,FALSE)</f>
        <v>HR</v>
      </c>
      <c r="H369">
        <f>COUNTIFS(attendance!B:B,employees!A369,attendance!D:D,"Present")</f>
        <v>2</v>
      </c>
      <c r="I369">
        <f>COUNTIFS(attendance!B:B,employees!A369,attendance!D:D,"Absent")</f>
        <v>1</v>
      </c>
      <c r="J369">
        <f>COUNTIFS(attendance!B:B,employees!A369,attendance!D:D,"Leave")</f>
        <v>1</v>
      </c>
    </row>
    <row r="370" spans="1:10" x14ac:dyDescent="0.3">
      <c r="A370">
        <v>1369</v>
      </c>
      <c r="B370" t="s">
        <v>388</v>
      </c>
      <c r="C370">
        <v>5</v>
      </c>
      <c r="D370" t="s">
        <v>11</v>
      </c>
      <c r="E370">
        <v>92240</v>
      </c>
      <c r="F370" s="1">
        <v>43760</v>
      </c>
      <c r="G370" t="str">
        <f>VLOOKUP(C370,department!$A$2:$B375,2,FALSE)</f>
        <v>Sales</v>
      </c>
      <c r="H370">
        <f>COUNTIFS(attendance!B:B,employees!A370,attendance!D:D,"Present")</f>
        <v>4</v>
      </c>
      <c r="I370">
        <f>COUNTIFS(attendance!B:B,employees!A370,attendance!D:D,"Absent")</f>
        <v>3</v>
      </c>
      <c r="J370">
        <f>COUNTIFS(attendance!B:B,employees!A370,attendance!D:D,"Leave")</f>
        <v>0</v>
      </c>
    </row>
    <row r="371" spans="1:10" x14ac:dyDescent="0.3">
      <c r="A371">
        <v>1370</v>
      </c>
      <c r="B371" t="s">
        <v>389</v>
      </c>
      <c r="C371">
        <v>2</v>
      </c>
      <c r="D371" t="s">
        <v>35</v>
      </c>
      <c r="E371">
        <v>69320</v>
      </c>
      <c r="F371" s="1">
        <v>45500</v>
      </c>
      <c r="G371" t="str">
        <f>VLOOKUP(C371,department!$A$2:$B376,2,FALSE)</f>
        <v>HR</v>
      </c>
      <c r="H371">
        <f>COUNTIFS(attendance!B:B,employees!A371,attendance!D:D,"Present")</f>
        <v>2</v>
      </c>
      <c r="I371">
        <f>COUNTIFS(attendance!B:B,employees!A371,attendance!D:D,"Absent")</f>
        <v>2</v>
      </c>
      <c r="J371">
        <f>COUNTIFS(attendance!B:B,employees!A371,attendance!D:D,"Leave")</f>
        <v>2</v>
      </c>
    </row>
    <row r="372" spans="1:10" x14ac:dyDescent="0.3">
      <c r="A372">
        <v>1371</v>
      </c>
      <c r="B372" t="s">
        <v>390</v>
      </c>
      <c r="C372">
        <v>3</v>
      </c>
      <c r="D372" t="s">
        <v>45</v>
      </c>
      <c r="E372">
        <v>75002</v>
      </c>
      <c r="F372" s="1">
        <v>45535</v>
      </c>
      <c r="G372" t="str">
        <f>VLOOKUP(C372,department!$A$2:$B377,2,FALSE)</f>
        <v>Finance</v>
      </c>
      <c r="H372">
        <f>COUNTIFS(attendance!B:B,employees!A372,attendance!D:D,"Present")</f>
        <v>0</v>
      </c>
      <c r="I372">
        <f>COUNTIFS(attendance!B:B,employees!A372,attendance!D:D,"Absent")</f>
        <v>2</v>
      </c>
      <c r="J372">
        <f>COUNTIFS(attendance!B:B,employees!A372,attendance!D:D,"Leave")</f>
        <v>3</v>
      </c>
    </row>
    <row r="373" spans="1:10" x14ac:dyDescent="0.3">
      <c r="A373">
        <v>1372</v>
      </c>
      <c r="B373" t="s">
        <v>391</v>
      </c>
      <c r="C373">
        <v>2</v>
      </c>
      <c r="D373" t="s">
        <v>9</v>
      </c>
      <c r="E373">
        <v>72630</v>
      </c>
      <c r="F373" s="1">
        <v>42476</v>
      </c>
      <c r="G373" t="str">
        <f>VLOOKUP(C373,department!$A$2:$B378,2,FALSE)</f>
        <v>HR</v>
      </c>
      <c r="H373">
        <f>COUNTIFS(attendance!B:B,employees!A373,attendance!D:D,"Present")</f>
        <v>1</v>
      </c>
      <c r="I373">
        <f>COUNTIFS(attendance!B:B,employees!A373,attendance!D:D,"Absent")</f>
        <v>0</v>
      </c>
      <c r="J373">
        <f>COUNTIFS(attendance!B:B,employees!A373,attendance!D:D,"Leave")</f>
        <v>4</v>
      </c>
    </row>
    <row r="374" spans="1:10" x14ac:dyDescent="0.3">
      <c r="A374">
        <v>1373</v>
      </c>
      <c r="B374" t="s">
        <v>392</v>
      </c>
      <c r="C374">
        <v>2</v>
      </c>
      <c r="D374" t="s">
        <v>35</v>
      </c>
      <c r="E374">
        <v>95772</v>
      </c>
      <c r="F374" s="1">
        <v>42503</v>
      </c>
      <c r="G374" t="str">
        <f>VLOOKUP(C374,department!$A$2:$B379,2,FALSE)</f>
        <v>HR</v>
      </c>
      <c r="H374">
        <f>COUNTIFS(attendance!B:B,employees!A374,attendance!D:D,"Present")</f>
        <v>0</v>
      </c>
      <c r="I374">
        <f>COUNTIFS(attendance!B:B,employees!A374,attendance!D:D,"Absent")</f>
        <v>3</v>
      </c>
      <c r="J374">
        <f>COUNTIFS(attendance!B:B,employees!A374,attendance!D:D,"Leave")</f>
        <v>4</v>
      </c>
    </row>
    <row r="375" spans="1:10" x14ac:dyDescent="0.3">
      <c r="A375">
        <v>1374</v>
      </c>
      <c r="B375" t="s">
        <v>393</v>
      </c>
      <c r="C375">
        <v>1</v>
      </c>
      <c r="D375" t="s">
        <v>20</v>
      </c>
      <c r="E375">
        <v>57409</v>
      </c>
      <c r="F375" s="1">
        <v>43326</v>
      </c>
      <c r="G375" t="str">
        <f>VLOOKUP(C375,department!$A$2:$B380,2,FALSE)</f>
        <v>IT</v>
      </c>
      <c r="H375">
        <f>COUNTIFS(attendance!B:B,employees!A375,attendance!D:D,"Present")</f>
        <v>1</v>
      </c>
      <c r="I375">
        <f>COUNTIFS(attendance!B:B,employees!A375,attendance!D:D,"Absent")</f>
        <v>2</v>
      </c>
      <c r="J375">
        <f>COUNTIFS(attendance!B:B,employees!A375,attendance!D:D,"Leave")</f>
        <v>1</v>
      </c>
    </row>
    <row r="376" spans="1:10" x14ac:dyDescent="0.3">
      <c r="A376">
        <v>1375</v>
      </c>
      <c r="B376" t="s">
        <v>394</v>
      </c>
      <c r="C376">
        <v>1</v>
      </c>
      <c r="D376" t="s">
        <v>13</v>
      </c>
      <c r="E376">
        <v>81684</v>
      </c>
      <c r="F376" s="1">
        <v>44263</v>
      </c>
      <c r="G376" t="str">
        <f>VLOOKUP(C376,department!$A$2:$B381,2,FALSE)</f>
        <v>IT</v>
      </c>
      <c r="H376">
        <f>COUNTIFS(attendance!B:B,employees!A376,attendance!D:D,"Present")</f>
        <v>1</v>
      </c>
      <c r="I376">
        <f>COUNTIFS(attendance!B:B,employees!A376,attendance!D:D,"Absent")</f>
        <v>5</v>
      </c>
      <c r="J376">
        <f>COUNTIFS(attendance!B:B,employees!A376,attendance!D:D,"Leave")</f>
        <v>2</v>
      </c>
    </row>
    <row r="377" spans="1:10" x14ac:dyDescent="0.3">
      <c r="A377">
        <v>1376</v>
      </c>
      <c r="B377" t="s">
        <v>395</v>
      </c>
      <c r="C377">
        <v>1</v>
      </c>
      <c r="D377" t="s">
        <v>32</v>
      </c>
      <c r="E377">
        <v>99923</v>
      </c>
      <c r="F377" s="1">
        <v>43987</v>
      </c>
      <c r="G377" t="str">
        <f>VLOOKUP(C377,department!$A$2:$B382,2,FALSE)</f>
        <v>IT</v>
      </c>
      <c r="H377">
        <f>COUNTIFS(attendance!B:B,employees!A377,attendance!D:D,"Present")</f>
        <v>1</v>
      </c>
      <c r="I377">
        <f>COUNTIFS(attendance!B:B,employees!A377,attendance!D:D,"Absent")</f>
        <v>1</v>
      </c>
      <c r="J377">
        <f>COUNTIFS(attendance!B:B,employees!A377,attendance!D:D,"Leave")</f>
        <v>1</v>
      </c>
    </row>
    <row r="378" spans="1:10" x14ac:dyDescent="0.3">
      <c r="A378">
        <v>1377</v>
      </c>
      <c r="B378" t="s">
        <v>396</v>
      </c>
      <c r="C378">
        <v>6</v>
      </c>
      <c r="D378" t="s">
        <v>41</v>
      </c>
      <c r="E378">
        <v>115174</v>
      </c>
      <c r="F378" s="1">
        <v>42416</v>
      </c>
      <c r="G378" t="str">
        <f>VLOOKUP(C378,department!$A$2:$B383,2,FALSE)</f>
        <v>Operations</v>
      </c>
      <c r="H378">
        <f>COUNTIFS(attendance!B:B,employees!A378,attendance!D:D,"Present")</f>
        <v>3</v>
      </c>
      <c r="I378">
        <f>COUNTIFS(attendance!B:B,employees!A378,attendance!D:D,"Absent")</f>
        <v>1</v>
      </c>
      <c r="J378">
        <f>COUNTIFS(attendance!B:B,employees!A378,attendance!D:D,"Leave")</f>
        <v>2</v>
      </c>
    </row>
    <row r="379" spans="1:10" x14ac:dyDescent="0.3">
      <c r="A379">
        <v>1378</v>
      </c>
      <c r="B379" t="s">
        <v>397</v>
      </c>
      <c r="C379">
        <v>1</v>
      </c>
      <c r="D379" t="s">
        <v>20</v>
      </c>
      <c r="E379">
        <v>104829</v>
      </c>
      <c r="F379" s="1">
        <v>42628</v>
      </c>
      <c r="G379" t="str">
        <f>VLOOKUP(C379,department!$A$2:$B384,2,FALSE)</f>
        <v>IT</v>
      </c>
      <c r="H379">
        <f>COUNTIFS(attendance!B:B,employees!A379,attendance!D:D,"Present")</f>
        <v>4</v>
      </c>
      <c r="I379">
        <f>COUNTIFS(attendance!B:B,employees!A379,attendance!D:D,"Absent")</f>
        <v>3</v>
      </c>
      <c r="J379">
        <f>COUNTIFS(attendance!B:B,employees!A379,attendance!D:D,"Leave")</f>
        <v>2</v>
      </c>
    </row>
    <row r="380" spans="1:10" x14ac:dyDescent="0.3">
      <c r="A380">
        <v>1379</v>
      </c>
      <c r="B380" t="s">
        <v>398</v>
      </c>
      <c r="C380">
        <v>3</v>
      </c>
      <c r="D380" t="s">
        <v>37</v>
      </c>
      <c r="E380">
        <v>75986</v>
      </c>
      <c r="F380" s="1">
        <v>45816</v>
      </c>
      <c r="G380" t="str">
        <f>VLOOKUP(C380,department!$A$2:$B385,2,FALSE)</f>
        <v>Finance</v>
      </c>
      <c r="H380">
        <f>COUNTIFS(attendance!B:B,employees!A380,attendance!D:D,"Present")</f>
        <v>1</v>
      </c>
      <c r="I380">
        <f>COUNTIFS(attendance!B:B,employees!A380,attendance!D:D,"Absent")</f>
        <v>2</v>
      </c>
      <c r="J380">
        <f>COUNTIFS(attendance!B:B,employees!A380,attendance!D:D,"Leave")</f>
        <v>0</v>
      </c>
    </row>
    <row r="381" spans="1:10" x14ac:dyDescent="0.3">
      <c r="A381">
        <v>1380</v>
      </c>
      <c r="B381" t="s">
        <v>399</v>
      </c>
      <c r="C381">
        <v>5</v>
      </c>
      <c r="D381" t="s">
        <v>15</v>
      </c>
      <c r="E381">
        <v>87849</v>
      </c>
      <c r="F381" s="1">
        <v>43571</v>
      </c>
      <c r="G381" t="str">
        <f>VLOOKUP(C381,department!$A$2:$B386,2,FALSE)</f>
        <v>Sales</v>
      </c>
      <c r="H381">
        <f>COUNTIFS(attendance!B:B,employees!A381,attendance!D:D,"Present")</f>
        <v>1</v>
      </c>
      <c r="I381">
        <f>COUNTIFS(attendance!B:B,employees!A381,attendance!D:D,"Absent")</f>
        <v>1</v>
      </c>
      <c r="J381">
        <f>COUNTIFS(attendance!B:B,employees!A381,attendance!D:D,"Leave")</f>
        <v>1</v>
      </c>
    </row>
    <row r="382" spans="1:10" x14ac:dyDescent="0.3">
      <c r="A382">
        <v>1381</v>
      </c>
      <c r="B382" t="s">
        <v>400</v>
      </c>
      <c r="C382">
        <v>3</v>
      </c>
      <c r="D382" t="s">
        <v>37</v>
      </c>
      <c r="E382">
        <v>107094</v>
      </c>
      <c r="F382" s="1">
        <v>43828</v>
      </c>
      <c r="G382" t="str">
        <f>VLOOKUP(C382,department!$A$2:$B387,2,FALSE)</f>
        <v>Finance</v>
      </c>
      <c r="H382">
        <f>COUNTIFS(attendance!B:B,employees!A382,attendance!D:D,"Present")</f>
        <v>2</v>
      </c>
      <c r="I382">
        <f>COUNTIFS(attendance!B:B,employees!A382,attendance!D:D,"Absent")</f>
        <v>0</v>
      </c>
      <c r="J382">
        <f>COUNTIFS(attendance!B:B,employees!A382,attendance!D:D,"Leave")</f>
        <v>0</v>
      </c>
    </row>
    <row r="383" spans="1:10" x14ac:dyDescent="0.3">
      <c r="A383">
        <v>1382</v>
      </c>
      <c r="B383" t="s">
        <v>401</v>
      </c>
      <c r="C383">
        <v>6</v>
      </c>
      <c r="D383" t="s">
        <v>41</v>
      </c>
      <c r="E383">
        <v>114679</v>
      </c>
      <c r="F383" s="1">
        <v>44364</v>
      </c>
      <c r="G383" t="str">
        <f>VLOOKUP(C383,department!$A$2:$B388,2,FALSE)</f>
        <v>Operations</v>
      </c>
      <c r="H383">
        <f>COUNTIFS(attendance!B:B,employees!A383,attendance!D:D,"Present")</f>
        <v>3</v>
      </c>
      <c r="I383">
        <f>COUNTIFS(attendance!B:B,employees!A383,attendance!D:D,"Absent")</f>
        <v>0</v>
      </c>
      <c r="J383">
        <f>COUNTIFS(attendance!B:B,employees!A383,attendance!D:D,"Leave")</f>
        <v>0</v>
      </c>
    </row>
    <row r="384" spans="1:10" x14ac:dyDescent="0.3">
      <c r="A384">
        <v>1383</v>
      </c>
      <c r="B384" t="s">
        <v>402</v>
      </c>
      <c r="C384">
        <v>2</v>
      </c>
      <c r="D384" t="s">
        <v>9</v>
      </c>
      <c r="E384">
        <v>109589</v>
      </c>
      <c r="F384" s="1">
        <v>44926</v>
      </c>
      <c r="G384" t="str">
        <f>VLOOKUP(C384,department!$A$2:$B389,2,FALSE)</f>
        <v>HR</v>
      </c>
      <c r="H384">
        <f>COUNTIFS(attendance!B:B,employees!A384,attendance!D:D,"Present")</f>
        <v>0</v>
      </c>
      <c r="I384">
        <f>COUNTIFS(attendance!B:B,employees!A384,attendance!D:D,"Absent")</f>
        <v>0</v>
      </c>
      <c r="J384">
        <f>COUNTIFS(attendance!B:B,employees!A384,attendance!D:D,"Leave")</f>
        <v>2</v>
      </c>
    </row>
    <row r="385" spans="1:10" x14ac:dyDescent="0.3">
      <c r="A385">
        <v>1384</v>
      </c>
      <c r="B385" t="s">
        <v>403</v>
      </c>
      <c r="C385">
        <v>6</v>
      </c>
      <c r="D385" t="s">
        <v>41</v>
      </c>
      <c r="E385">
        <v>45209</v>
      </c>
      <c r="F385" s="1">
        <v>44212</v>
      </c>
      <c r="G385" t="str">
        <f>VLOOKUP(C385,department!$A$2:$B390,2,FALSE)</f>
        <v>Operations</v>
      </c>
      <c r="H385">
        <f>COUNTIFS(attendance!B:B,employees!A385,attendance!D:D,"Present")</f>
        <v>2</v>
      </c>
      <c r="I385">
        <f>COUNTIFS(attendance!B:B,employees!A385,attendance!D:D,"Absent")</f>
        <v>3</v>
      </c>
      <c r="J385">
        <f>COUNTIFS(attendance!B:B,employees!A385,attendance!D:D,"Leave")</f>
        <v>2</v>
      </c>
    </row>
    <row r="386" spans="1:10" x14ac:dyDescent="0.3">
      <c r="A386">
        <v>1385</v>
      </c>
      <c r="B386" t="s">
        <v>404</v>
      </c>
      <c r="C386">
        <v>2</v>
      </c>
      <c r="D386" t="s">
        <v>35</v>
      </c>
      <c r="E386">
        <v>86548</v>
      </c>
      <c r="F386" s="1">
        <v>44045</v>
      </c>
      <c r="G386" t="str">
        <f>VLOOKUP(C386,department!$A$2:$B391,2,FALSE)</f>
        <v>HR</v>
      </c>
      <c r="H386">
        <f>COUNTIFS(attendance!B:B,employees!A386,attendance!D:D,"Present")</f>
        <v>1</v>
      </c>
      <c r="I386">
        <f>COUNTIFS(attendance!B:B,employees!A386,attendance!D:D,"Absent")</f>
        <v>1</v>
      </c>
      <c r="J386">
        <f>COUNTIFS(attendance!B:B,employees!A386,attendance!D:D,"Leave")</f>
        <v>1</v>
      </c>
    </row>
    <row r="387" spans="1:10" x14ac:dyDescent="0.3">
      <c r="A387">
        <v>1386</v>
      </c>
      <c r="B387" t="s">
        <v>405</v>
      </c>
      <c r="C387">
        <v>4</v>
      </c>
      <c r="D387" t="s">
        <v>7</v>
      </c>
      <c r="E387">
        <v>36302</v>
      </c>
      <c r="F387" s="1">
        <v>44698</v>
      </c>
      <c r="G387" t="str">
        <f>VLOOKUP(C387,department!$A$2:$B392,2,FALSE)</f>
        <v>Marketing</v>
      </c>
      <c r="H387">
        <f>COUNTIFS(attendance!B:B,employees!A387,attendance!D:D,"Present")</f>
        <v>0</v>
      </c>
      <c r="I387">
        <f>COUNTIFS(attendance!B:B,employees!A387,attendance!D:D,"Absent")</f>
        <v>1</v>
      </c>
      <c r="J387">
        <f>COUNTIFS(attendance!B:B,employees!A387,attendance!D:D,"Leave")</f>
        <v>1</v>
      </c>
    </row>
    <row r="388" spans="1:10" x14ac:dyDescent="0.3">
      <c r="A388">
        <v>1387</v>
      </c>
      <c r="B388" t="s">
        <v>406</v>
      </c>
      <c r="C388">
        <v>3</v>
      </c>
      <c r="D388" t="s">
        <v>37</v>
      </c>
      <c r="E388">
        <v>69097</v>
      </c>
      <c r="F388" s="1">
        <v>43256</v>
      </c>
      <c r="G388" t="str">
        <f>VLOOKUP(C388,department!$A$2:$B393,2,FALSE)</f>
        <v>Finance</v>
      </c>
      <c r="H388">
        <f>COUNTIFS(attendance!B:B,employees!A388,attendance!D:D,"Present")</f>
        <v>3</v>
      </c>
      <c r="I388">
        <f>COUNTIFS(attendance!B:B,employees!A388,attendance!D:D,"Absent")</f>
        <v>1</v>
      </c>
      <c r="J388">
        <f>COUNTIFS(attendance!B:B,employees!A388,attendance!D:D,"Leave")</f>
        <v>1</v>
      </c>
    </row>
    <row r="389" spans="1:10" x14ac:dyDescent="0.3">
      <c r="A389">
        <v>1388</v>
      </c>
      <c r="B389" t="s">
        <v>407</v>
      </c>
      <c r="C389">
        <v>5</v>
      </c>
      <c r="D389" t="s">
        <v>11</v>
      </c>
      <c r="E389">
        <v>87720</v>
      </c>
      <c r="F389" s="1">
        <v>43167</v>
      </c>
      <c r="G389" t="str">
        <f>VLOOKUP(C389,department!$A$2:$B394,2,FALSE)</f>
        <v>Sales</v>
      </c>
      <c r="H389">
        <f>COUNTIFS(attendance!B:B,employees!A389,attendance!D:D,"Present")</f>
        <v>4</v>
      </c>
      <c r="I389">
        <f>COUNTIFS(attendance!B:B,employees!A389,attendance!D:D,"Absent")</f>
        <v>1</v>
      </c>
      <c r="J389">
        <f>COUNTIFS(attendance!B:B,employees!A389,attendance!D:D,"Leave")</f>
        <v>0</v>
      </c>
    </row>
    <row r="390" spans="1:10" x14ac:dyDescent="0.3">
      <c r="A390">
        <v>1389</v>
      </c>
      <c r="B390" t="s">
        <v>408</v>
      </c>
      <c r="C390">
        <v>4</v>
      </c>
      <c r="D390" t="s">
        <v>7</v>
      </c>
      <c r="E390">
        <v>116761</v>
      </c>
      <c r="F390" s="1">
        <v>45570</v>
      </c>
      <c r="G390" t="str">
        <f>VLOOKUP(C390,department!$A$2:$B395,2,FALSE)</f>
        <v>Marketing</v>
      </c>
      <c r="H390">
        <f>COUNTIFS(attendance!B:B,employees!A390,attendance!D:D,"Present")</f>
        <v>3</v>
      </c>
      <c r="I390">
        <f>COUNTIFS(attendance!B:B,employees!A390,attendance!D:D,"Absent")</f>
        <v>2</v>
      </c>
      <c r="J390">
        <f>COUNTIFS(attendance!B:B,employees!A390,attendance!D:D,"Leave")</f>
        <v>3</v>
      </c>
    </row>
    <row r="391" spans="1:10" x14ac:dyDescent="0.3">
      <c r="A391">
        <v>1390</v>
      </c>
      <c r="B391" t="s">
        <v>409</v>
      </c>
      <c r="C391">
        <v>3</v>
      </c>
      <c r="D391" t="s">
        <v>45</v>
      </c>
      <c r="E391">
        <v>52472</v>
      </c>
      <c r="F391" s="1">
        <v>43326</v>
      </c>
      <c r="G391" t="str">
        <f>VLOOKUP(C391,department!$A$2:$B396,2,FALSE)</f>
        <v>Finance</v>
      </c>
      <c r="H391">
        <f>COUNTIFS(attendance!B:B,employees!A391,attendance!D:D,"Present")</f>
        <v>2</v>
      </c>
      <c r="I391">
        <f>COUNTIFS(attendance!B:B,employees!A391,attendance!D:D,"Absent")</f>
        <v>2</v>
      </c>
      <c r="J391">
        <f>COUNTIFS(attendance!B:B,employees!A391,attendance!D:D,"Leave")</f>
        <v>1</v>
      </c>
    </row>
    <row r="392" spans="1:10" x14ac:dyDescent="0.3">
      <c r="A392">
        <v>1391</v>
      </c>
      <c r="B392" t="s">
        <v>410</v>
      </c>
      <c r="C392">
        <v>5</v>
      </c>
      <c r="D392" t="s">
        <v>15</v>
      </c>
      <c r="E392">
        <v>63313</v>
      </c>
      <c r="F392" s="1">
        <v>44955</v>
      </c>
      <c r="G392" t="str">
        <f>VLOOKUP(C392,department!$A$2:$B397,2,FALSE)</f>
        <v>Sales</v>
      </c>
      <c r="H392">
        <f>COUNTIFS(attendance!B:B,employees!A392,attendance!D:D,"Present")</f>
        <v>3</v>
      </c>
      <c r="I392">
        <f>COUNTIFS(attendance!B:B,employees!A392,attendance!D:D,"Absent")</f>
        <v>3</v>
      </c>
      <c r="J392">
        <f>COUNTIFS(attendance!B:B,employees!A392,attendance!D:D,"Leave")</f>
        <v>0</v>
      </c>
    </row>
    <row r="393" spans="1:10" x14ac:dyDescent="0.3">
      <c r="A393">
        <v>1392</v>
      </c>
      <c r="B393" t="s">
        <v>411</v>
      </c>
      <c r="C393">
        <v>4</v>
      </c>
      <c r="D393" t="s">
        <v>22</v>
      </c>
      <c r="E393">
        <v>119007</v>
      </c>
      <c r="F393" s="1">
        <v>45904</v>
      </c>
      <c r="G393" t="str">
        <f>VLOOKUP(C393,department!$A$2:$B398,2,FALSE)</f>
        <v>Marketing</v>
      </c>
      <c r="H393">
        <f>COUNTIFS(attendance!B:B,employees!A393,attendance!D:D,"Present")</f>
        <v>5</v>
      </c>
      <c r="I393">
        <f>COUNTIFS(attendance!B:B,employees!A393,attendance!D:D,"Absent")</f>
        <v>4</v>
      </c>
      <c r="J393">
        <f>COUNTIFS(attendance!B:B,employees!A393,attendance!D:D,"Leave")</f>
        <v>2</v>
      </c>
    </row>
    <row r="394" spans="1:10" x14ac:dyDescent="0.3">
      <c r="A394">
        <v>1393</v>
      </c>
      <c r="B394" t="s">
        <v>412</v>
      </c>
      <c r="C394">
        <v>2</v>
      </c>
      <c r="D394" t="s">
        <v>35</v>
      </c>
      <c r="E394">
        <v>68666</v>
      </c>
      <c r="F394" s="1">
        <v>44914</v>
      </c>
      <c r="G394" t="str">
        <f>VLOOKUP(C394,department!$A$2:$B399,2,FALSE)</f>
        <v>HR</v>
      </c>
      <c r="H394">
        <f>COUNTIFS(attendance!B:B,employees!A394,attendance!D:D,"Present")</f>
        <v>1</v>
      </c>
      <c r="I394">
        <f>COUNTIFS(attendance!B:B,employees!A394,attendance!D:D,"Absent")</f>
        <v>0</v>
      </c>
      <c r="J394">
        <f>COUNTIFS(attendance!B:B,employees!A394,attendance!D:D,"Leave")</f>
        <v>2</v>
      </c>
    </row>
    <row r="395" spans="1:10" x14ac:dyDescent="0.3">
      <c r="A395">
        <v>1394</v>
      </c>
      <c r="B395" t="s">
        <v>413</v>
      </c>
      <c r="C395">
        <v>3</v>
      </c>
      <c r="D395" t="s">
        <v>24</v>
      </c>
      <c r="E395">
        <v>43401</v>
      </c>
      <c r="F395" s="1">
        <v>45590</v>
      </c>
      <c r="G395" t="str">
        <f>VLOOKUP(C395,department!$A$2:$B400,2,FALSE)</f>
        <v>Finance</v>
      </c>
      <c r="H395">
        <f>COUNTIFS(attendance!B:B,employees!A395,attendance!D:D,"Present")</f>
        <v>0</v>
      </c>
      <c r="I395">
        <f>COUNTIFS(attendance!B:B,employees!A395,attendance!D:D,"Absent")</f>
        <v>3</v>
      </c>
      <c r="J395">
        <f>COUNTIFS(attendance!B:B,employees!A395,attendance!D:D,"Leave")</f>
        <v>3</v>
      </c>
    </row>
    <row r="396" spans="1:10" x14ac:dyDescent="0.3">
      <c r="A396">
        <v>1395</v>
      </c>
      <c r="B396" t="s">
        <v>414</v>
      </c>
      <c r="C396">
        <v>6</v>
      </c>
      <c r="D396" t="s">
        <v>17</v>
      </c>
      <c r="E396">
        <v>75224</v>
      </c>
      <c r="F396" s="1">
        <v>43232</v>
      </c>
      <c r="G396" t="str">
        <f>VLOOKUP(C396,department!$A$2:$B401,2,FALSE)</f>
        <v>Operations</v>
      </c>
      <c r="H396">
        <f>COUNTIFS(attendance!B:B,employees!A396,attendance!D:D,"Present")</f>
        <v>0</v>
      </c>
      <c r="I396">
        <f>COUNTIFS(attendance!B:B,employees!A396,attendance!D:D,"Absent")</f>
        <v>3</v>
      </c>
      <c r="J396">
        <f>COUNTIFS(attendance!B:B,employees!A396,attendance!D:D,"Leave")</f>
        <v>5</v>
      </c>
    </row>
    <row r="397" spans="1:10" x14ac:dyDescent="0.3">
      <c r="A397">
        <v>1396</v>
      </c>
      <c r="B397" t="s">
        <v>415</v>
      </c>
      <c r="C397">
        <v>3</v>
      </c>
      <c r="D397" t="s">
        <v>24</v>
      </c>
      <c r="E397">
        <v>113824</v>
      </c>
      <c r="F397" s="1">
        <v>43645</v>
      </c>
      <c r="G397" t="str">
        <f>VLOOKUP(C397,department!$A$2:$B402,2,FALSE)</f>
        <v>Finance</v>
      </c>
      <c r="H397">
        <f>COUNTIFS(attendance!B:B,employees!A397,attendance!D:D,"Present")</f>
        <v>3</v>
      </c>
      <c r="I397">
        <f>COUNTIFS(attendance!B:B,employees!A397,attendance!D:D,"Absent")</f>
        <v>4</v>
      </c>
      <c r="J397">
        <f>COUNTIFS(attendance!B:B,employees!A397,attendance!D:D,"Leave")</f>
        <v>4</v>
      </c>
    </row>
    <row r="398" spans="1:10" x14ac:dyDescent="0.3">
      <c r="A398">
        <v>1397</v>
      </c>
      <c r="B398" t="s">
        <v>416</v>
      </c>
      <c r="C398">
        <v>1</v>
      </c>
      <c r="D398" t="s">
        <v>32</v>
      </c>
      <c r="E398">
        <v>88215</v>
      </c>
      <c r="F398" s="1">
        <v>43363</v>
      </c>
      <c r="G398" t="str">
        <f>VLOOKUP(C398,department!$A$2:$B403,2,FALSE)</f>
        <v>IT</v>
      </c>
      <c r="H398">
        <f>COUNTIFS(attendance!B:B,employees!A398,attendance!D:D,"Present")</f>
        <v>1</v>
      </c>
      <c r="I398">
        <f>COUNTIFS(attendance!B:B,employees!A398,attendance!D:D,"Absent")</f>
        <v>2</v>
      </c>
      <c r="J398">
        <f>COUNTIFS(attendance!B:B,employees!A398,attendance!D:D,"Leave")</f>
        <v>3</v>
      </c>
    </row>
    <row r="399" spans="1:10" x14ac:dyDescent="0.3">
      <c r="A399">
        <v>1398</v>
      </c>
      <c r="B399" t="s">
        <v>417</v>
      </c>
      <c r="C399">
        <v>3</v>
      </c>
      <c r="D399" t="s">
        <v>45</v>
      </c>
      <c r="E399">
        <v>69913</v>
      </c>
      <c r="F399" s="1">
        <v>43697</v>
      </c>
      <c r="G399" t="str">
        <f>VLOOKUP(C399,department!$A$2:$B404,2,FALSE)</f>
        <v>Finance</v>
      </c>
      <c r="H399">
        <f>COUNTIFS(attendance!B:B,employees!A399,attendance!D:D,"Present")</f>
        <v>2</v>
      </c>
      <c r="I399">
        <f>COUNTIFS(attendance!B:B,employees!A399,attendance!D:D,"Absent")</f>
        <v>2</v>
      </c>
      <c r="J399">
        <f>COUNTIFS(attendance!B:B,employees!A399,attendance!D:D,"Leave")</f>
        <v>3</v>
      </c>
    </row>
    <row r="400" spans="1:10" x14ac:dyDescent="0.3">
      <c r="A400">
        <v>1399</v>
      </c>
      <c r="B400" t="s">
        <v>418</v>
      </c>
      <c r="C400">
        <v>6</v>
      </c>
      <c r="D400" t="s">
        <v>17</v>
      </c>
      <c r="E400">
        <v>108122</v>
      </c>
      <c r="F400" s="1">
        <v>45088</v>
      </c>
      <c r="G400" t="str">
        <f>VLOOKUP(C400,department!$A$2:$B405,2,FALSE)</f>
        <v>Operations</v>
      </c>
      <c r="H400">
        <f>COUNTIFS(attendance!B:B,employees!A400,attendance!D:D,"Present")</f>
        <v>1</v>
      </c>
      <c r="I400">
        <f>COUNTIFS(attendance!B:B,employees!A400,attendance!D:D,"Absent")</f>
        <v>1</v>
      </c>
      <c r="J400">
        <f>COUNTIFS(attendance!B:B,employees!A400,attendance!D:D,"Leave")</f>
        <v>1</v>
      </c>
    </row>
    <row r="401" spans="1:10" x14ac:dyDescent="0.3">
      <c r="A401">
        <v>1400</v>
      </c>
      <c r="B401" t="s">
        <v>419</v>
      </c>
      <c r="C401">
        <v>6</v>
      </c>
      <c r="D401" t="s">
        <v>17</v>
      </c>
      <c r="E401">
        <v>107458</v>
      </c>
      <c r="F401" s="1">
        <v>44344</v>
      </c>
      <c r="G401" t="str">
        <f>VLOOKUP(C401,department!$A$2:$B406,2,FALSE)</f>
        <v>Operations</v>
      </c>
      <c r="H401">
        <f>COUNTIFS(attendance!B:B,employees!A401,attendance!D:D,"Present")</f>
        <v>0</v>
      </c>
      <c r="I401">
        <f>COUNTIFS(attendance!B:B,employees!A401,attendance!D:D,"Absent")</f>
        <v>0</v>
      </c>
      <c r="J401">
        <f>COUNTIFS(attendance!B:B,employees!A401,attendance!D:D,"Leave")</f>
        <v>1</v>
      </c>
    </row>
    <row r="402" spans="1:10" x14ac:dyDescent="0.3">
      <c r="A402">
        <v>1401</v>
      </c>
      <c r="B402" t="s">
        <v>420</v>
      </c>
      <c r="C402">
        <v>6</v>
      </c>
      <c r="D402" t="s">
        <v>41</v>
      </c>
      <c r="E402">
        <v>59878</v>
      </c>
      <c r="F402" s="1">
        <v>43156</v>
      </c>
      <c r="G402" t="str">
        <f>VLOOKUP(C402,department!$A$2:$B407,2,FALSE)</f>
        <v>Operations</v>
      </c>
      <c r="H402">
        <f>COUNTIFS(attendance!B:B,employees!A402,attendance!D:D,"Present")</f>
        <v>4</v>
      </c>
      <c r="I402">
        <f>COUNTIFS(attendance!B:B,employees!A402,attendance!D:D,"Absent")</f>
        <v>1</v>
      </c>
      <c r="J402">
        <f>COUNTIFS(attendance!B:B,employees!A402,attendance!D:D,"Leave")</f>
        <v>2</v>
      </c>
    </row>
    <row r="403" spans="1:10" x14ac:dyDescent="0.3">
      <c r="A403">
        <v>1402</v>
      </c>
      <c r="B403" t="s">
        <v>421</v>
      </c>
      <c r="C403">
        <v>6</v>
      </c>
      <c r="D403" t="s">
        <v>41</v>
      </c>
      <c r="E403">
        <v>53289</v>
      </c>
      <c r="F403" s="1">
        <v>45148</v>
      </c>
      <c r="G403" t="str">
        <f>VLOOKUP(C403,department!$A$2:$B408,2,FALSE)</f>
        <v>Operations</v>
      </c>
      <c r="H403">
        <f>COUNTIFS(attendance!B:B,employees!A403,attendance!D:D,"Present")</f>
        <v>3</v>
      </c>
      <c r="I403">
        <f>COUNTIFS(attendance!B:B,employees!A403,attendance!D:D,"Absent")</f>
        <v>5</v>
      </c>
      <c r="J403">
        <f>COUNTIFS(attendance!B:B,employees!A403,attendance!D:D,"Leave")</f>
        <v>0</v>
      </c>
    </row>
    <row r="404" spans="1:10" x14ac:dyDescent="0.3">
      <c r="A404">
        <v>1403</v>
      </c>
      <c r="B404" t="s">
        <v>422</v>
      </c>
      <c r="C404">
        <v>2</v>
      </c>
      <c r="D404" t="s">
        <v>35</v>
      </c>
      <c r="E404">
        <v>33296</v>
      </c>
      <c r="F404" s="1">
        <v>42698</v>
      </c>
      <c r="G404" t="str">
        <f>VLOOKUP(C404,department!$A$2:$B409,2,FALSE)</f>
        <v>HR</v>
      </c>
      <c r="H404">
        <f>COUNTIFS(attendance!B:B,employees!A404,attendance!D:D,"Present")</f>
        <v>0</v>
      </c>
      <c r="I404">
        <f>COUNTIFS(attendance!B:B,employees!A404,attendance!D:D,"Absent")</f>
        <v>1</v>
      </c>
      <c r="J404">
        <f>COUNTIFS(attendance!B:B,employees!A404,attendance!D:D,"Leave")</f>
        <v>4</v>
      </c>
    </row>
    <row r="405" spans="1:10" x14ac:dyDescent="0.3">
      <c r="A405">
        <v>1404</v>
      </c>
      <c r="B405" t="s">
        <v>423</v>
      </c>
      <c r="C405">
        <v>5</v>
      </c>
      <c r="D405" t="s">
        <v>11</v>
      </c>
      <c r="E405">
        <v>69609</v>
      </c>
      <c r="F405" s="1">
        <v>45707</v>
      </c>
      <c r="G405" t="str">
        <f>VLOOKUP(C405,department!$A$2:$B410,2,FALSE)</f>
        <v>Sales</v>
      </c>
      <c r="H405">
        <f>COUNTIFS(attendance!B:B,employees!A405,attendance!D:D,"Present")</f>
        <v>3</v>
      </c>
      <c r="I405">
        <f>COUNTIFS(attendance!B:B,employees!A405,attendance!D:D,"Absent")</f>
        <v>1</v>
      </c>
      <c r="J405">
        <f>COUNTIFS(attendance!B:B,employees!A405,attendance!D:D,"Leave")</f>
        <v>1</v>
      </c>
    </row>
    <row r="406" spans="1:10" x14ac:dyDescent="0.3">
      <c r="A406">
        <v>1405</v>
      </c>
      <c r="B406" t="s">
        <v>424</v>
      </c>
      <c r="C406">
        <v>3</v>
      </c>
      <c r="D406" t="s">
        <v>37</v>
      </c>
      <c r="E406">
        <v>79957</v>
      </c>
      <c r="F406" s="1">
        <v>44450</v>
      </c>
      <c r="G406" t="str">
        <f>VLOOKUP(C406,department!$A$2:$B411,2,FALSE)</f>
        <v>Finance</v>
      </c>
      <c r="H406">
        <f>COUNTIFS(attendance!B:B,employees!A406,attendance!D:D,"Present")</f>
        <v>1</v>
      </c>
      <c r="I406">
        <f>COUNTIFS(attendance!B:B,employees!A406,attendance!D:D,"Absent")</f>
        <v>0</v>
      </c>
      <c r="J406">
        <f>COUNTIFS(attendance!B:B,employees!A406,attendance!D:D,"Leave")</f>
        <v>5</v>
      </c>
    </row>
    <row r="407" spans="1:10" x14ac:dyDescent="0.3">
      <c r="A407">
        <v>1406</v>
      </c>
      <c r="B407" t="s">
        <v>425</v>
      </c>
      <c r="C407">
        <v>5</v>
      </c>
      <c r="D407" t="s">
        <v>11</v>
      </c>
      <c r="E407">
        <v>119034</v>
      </c>
      <c r="F407" s="1">
        <v>43634</v>
      </c>
      <c r="G407" t="str">
        <f>VLOOKUP(C407,department!$A$2:$B412,2,FALSE)</f>
        <v>Sales</v>
      </c>
      <c r="H407">
        <f>COUNTIFS(attendance!B:B,employees!A407,attendance!D:D,"Present")</f>
        <v>3</v>
      </c>
      <c r="I407">
        <f>COUNTIFS(attendance!B:B,employees!A407,attendance!D:D,"Absent")</f>
        <v>0</v>
      </c>
      <c r="J407">
        <f>COUNTIFS(attendance!B:B,employees!A407,attendance!D:D,"Leave")</f>
        <v>0</v>
      </c>
    </row>
    <row r="408" spans="1:10" x14ac:dyDescent="0.3">
      <c r="A408">
        <v>1407</v>
      </c>
      <c r="B408" t="s">
        <v>426</v>
      </c>
      <c r="C408">
        <v>1</v>
      </c>
      <c r="D408" t="s">
        <v>32</v>
      </c>
      <c r="E408">
        <v>74910</v>
      </c>
      <c r="F408" s="1">
        <v>43377</v>
      </c>
      <c r="G408" t="str">
        <f>VLOOKUP(C408,department!$A$2:$B413,2,FALSE)</f>
        <v>IT</v>
      </c>
      <c r="H408">
        <f>COUNTIFS(attendance!B:B,employees!A408,attendance!D:D,"Present")</f>
        <v>0</v>
      </c>
      <c r="I408">
        <f>COUNTIFS(attendance!B:B,employees!A408,attendance!D:D,"Absent")</f>
        <v>1</v>
      </c>
      <c r="J408">
        <f>COUNTIFS(attendance!B:B,employees!A408,attendance!D:D,"Leave")</f>
        <v>4</v>
      </c>
    </row>
    <row r="409" spans="1:10" x14ac:dyDescent="0.3">
      <c r="A409">
        <v>1408</v>
      </c>
      <c r="B409" t="s">
        <v>427</v>
      </c>
      <c r="C409">
        <v>1</v>
      </c>
      <c r="D409" t="s">
        <v>13</v>
      </c>
      <c r="E409">
        <v>99438</v>
      </c>
      <c r="F409" s="1">
        <v>45264</v>
      </c>
      <c r="G409" t="str">
        <f>VLOOKUP(C409,department!$A$2:$B414,2,FALSE)</f>
        <v>IT</v>
      </c>
      <c r="H409">
        <f>COUNTIFS(attendance!B:B,employees!A409,attendance!D:D,"Present")</f>
        <v>1</v>
      </c>
      <c r="I409">
        <f>COUNTIFS(attendance!B:B,employees!A409,attendance!D:D,"Absent")</f>
        <v>1</v>
      </c>
      <c r="J409">
        <f>COUNTIFS(attendance!B:B,employees!A409,attendance!D:D,"Leave")</f>
        <v>3</v>
      </c>
    </row>
    <row r="410" spans="1:10" x14ac:dyDescent="0.3">
      <c r="A410">
        <v>1409</v>
      </c>
      <c r="B410" t="s">
        <v>428</v>
      </c>
      <c r="C410">
        <v>2</v>
      </c>
      <c r="D410" t="s">
        <v>35</v>
      </c>
      <c r="E410">
        <v>92592</v>
      </c>
      <c r="F410" s="1">
        <v>44651</v>
      </c>
      <c r="G410" t="str">
        <f>VLOOKUP(C410,department!$A$2:$B415,2,FALSE)</f>
        <v>HR</v>
      </c>
      <c r="H410">
        <f>COUNTIFS(attendance!B:B,employees!A410,attendance!D:D,"Present")</f>
        <v>3</v>
      </c>
      <c r="I410">
        <f>COUNTIFS(attendance!B:B,employees!A410,attendance!D:D,"Absent")</f>
        <v>1</v>
      </c>
      <c r="J410">
        <f>COUNTIFS(attendance!B:B,employees!A410,attendance!D:D,"Leave")</f>
        <v>0</v>
      </c>
    </row>
    <row r="411" spans="1:10" x14ac:dyDescent="0.3">
      <c r="A411">
        <v>1410</v>
      </c>
      <c r="B411" t="s">
        <v>429</v>
      </c>
      <c r="C411">
        <v>2</v>
      </c>
      <c r="D411" t="s">
        <v>9</v>
      </c>
      <c r="E411">
        <v>56036</v>
      </c>
      <c r="F411" s="1">
        <v>42428</v>
      </c>
      <c r="G411" t="str">
        <f>VLOOKUP(C411,department!$A$2:$B416,2,FALSE)</f>
        <v>HR</v>
      </c>
      <c r="H411">
        <f>COUNTIFS(attendance!B:B,employees!A411,attendance!D:D,"Present")</f>
        <v>4</v>
      </c>
      <c r="I411">
        <f>COUNTIFS(attendance!B:B,employees!A411,attendance!D:D,"Absent")</f>
        <v>1</v>
      </c>
      <c r="J411">
        <f>COUNTIFS(attendance!B:B,employees!A411,attendance!D:D,"Leave")</f>
        <v>4</v>
      </c>
    </row>
    <row r="412" spans="1:10" x14ac:dyDescent="0.3">
      <c r="A412">
        <v>1411</v>
      </c>
      <c r="B412" t="s">
        <v>430</v>
      </c>
      <c r="C412">
        <v>3</v>
      </c>
      <c r="D412" t="s">
        <v>45</v>
      </c>
      <c r="E412">
        <v>63314</v>
      </c>
      <c r="F412" s="1">
        <v>44922</v>
      </c>
      <c r="G412" t="str">
        <f>VLOOKUP(C412,department!$A$2:$B417,2,FALSE)</f>
        <v>Finance</v>
      </c>
      <c r="H412">
        <f>COUNTIFS(attendance!B:B,employees!A412,attendance!D:D,"Present")</f>
        <v>0</v>
      </c>
      <c r="I412">
        <f>COUNTIFS(attendance!B:B,employees!A412,attendance!D:D,"Absent")</f>
        <v>1</v>
      </c>
      <c r="J412">
        <f>COUNTIFS(attendance!B:B,employees!A412,attendance!D:D,"Leave")</f>
        <v>0</v>
      </c>
    </row>
    <row r="413" spans="1:10" x14ac:dyDescent="0.3">
      <c r="A413">
        <v>1412</v>
      </c>
      <c r="B413" t="s">
        <v>431</v>
      </c>
      <c r="C413">
        <v>3</v>
      </c>
      <c r="D413" t="s">
        <v>45</v>
      </c>
      <c r="E413">
        <v>79618</v>
      </c>
      <c r="F413" s="1">
        <v>42978</v>
      </c>
      <c r="G413" t="str">
        <f>VLOOKUP(C413,department!$A$2:$B418,2,FALSE)</f>
        <v>Finance</v>
      </c>
      <c r="H413">
        <f>COUNTIFS(attendance!B:B,employees!A413,attendance!D:D,"Present")</f>
        <v>3</v>
      </c>
      <c r="I413">
        <f>COUNTIFS(attendance!B:B,employees!A413,attendance!D:D,"Absent")</f>
        <v>2</v>
      </c>
      <c r="J413">
        <f>COUNTIFS(attendance!B:B,employees!A413,attendance!D:D,"Leave")</f>
        <v>0</v>
      </c>
    </row>
    <row r="414" spans="1:10" x14ac:dyDescent="0.3">
      <c r="A414">
        <v>1413</v>
      </c>
      <c r="B414" t="s">
        <v>432</v>
      </c>
      <c r="C414">
        <v>1</v>
      </c>
      <c r="D414" t="s">
        <v>32</v>
      </c>
      <c r="E414">
        <v>41360</v>
      </c>
      <c r="F414" s="1">
        <v>44493</v>
      </c>
      <c r="G414" t="str">
        <f>VLOOKUP(C414,department!$A$2:$B419,2,FALSE)</f>
        <v>IT</v>
      </c>
      <c r="H414">
        <f>COUNTIFS(attendance!B:B,employees!A414,attendance!D:D,"Present")</f>
        <v>2</v>
      </c>
      <c r="I414">
        <f>COUNTIFS(attendance!B:B,employees!A414,attendance!D:D,"Absent")</f>
        <v>1</v>
      </c>
      <c r="J414">
        <f>COUNTIFS(attendance!B:B,employees!A414,attendance!D:D,"Leave")</f>
        <v>1</v>
      </c>
    </row>
    <row r="415" spans="1:10" x14ac:dyDescent="0.3">
      <c r="A415">
        <v>1414</v>
      </c>
      <c r="B415" t="s">
        <v>433</v>
      </c>
      <c r="C415">
        <v>2</v>
      </c>
      <c r="D415" t="s">
        <v>35</v>
      </c>
      <c r="E415">
        <v>68085</v>
      </c>
      <c r="F415" s="1">
        <v>43004</v>
      </c>
      <c r="G415" t="str">
        <f>VLOOKUP(C415,department!$A$2:$B420,2,FALSE)</f>
        <v>HR</v>
      </c>
      <c r="H415">
        <f>COUNTIFS(attendance!B:B,employees!A415,attendance!D:D,"Present")</f>
        <v>3</v>
      </c>
      <c r="I415">
        <f>COUNTIFS(attendance!B:B,employees!A415,attendance!D:D,"Absent")</f>
        <v>0</v>
      </c>
      <c r="J415">
        <f>COUNTIFS(attendance!B:B,employees!A415,attendance!D:D,"Leave")</f>
        <v>0</v>
      </c>
    </row>
    <row r="416" spans="1:10" x14ac:dyDescent="0.3">
      <c r="A416">
        <v>1415</v>
      </c>
      <c r="B416" t="s">
        <v>434</v>
      </c>
      <c r="C416">
        <v>6</v>
      </c>
      <c r="D416" t="s">
        <v>17</v>
      </c>
      <c r="E416">
        <v>31151</v>
      </c>
      <c r="F416" s="1">
        <v>45714</v>
      </c>
      <c r="G416" t="str">
        <f>VLOOKUP(C416,department!$A$2:$B421,2,FALSE)</f>
        <v>Operations</v>
      </c>
      <c r="H416">
        <f>COUNTIFS(attendance!B:B,employees!A416,attendance!D:D,"Present")</f>
        <v>0</v>
      </c>
      <c r="I416">
        <f>COUNTIFS(attendance!B:B,employees!A416,attendance!D:D,"Absent")</f>
        <v>0</v>
      </c>
      <c r="J416">
        <f>COUNTIFS(attendance!B:B,employees!A416,attendance!D:D,"Leave")</f>
        <v>4</v>
      </c>
    </row>
    <row r="417" spans="1:10" x14ac:dyDescent="0.3">
      <c r="A417">
        <v>1416</v>
      </c>
      <c r="B417" t="s">
        <v>435</v>
      </c>
      <c r="C417">
        <v>4</v>
      </c>
      <c r="D417" t="s">
        <v>7</v>
      </c>
      <c r="E417">
        <v>36024</v>
      </c>
      <c r="F417" s="1">
        <v>42495</v>
      </c>
      <c r="G417" t="str">
        <f>VLOOKUP(C417,department!$A$2:$B422,2,FALSE)</f>
        <v>Marketing</v>
      </c>
      <c r="H417">
        <f>COUNTIFS(attendance!B:B,employees!A417,attendance!D:D,"Present")</f>
        <v>4</v>
      </c>
      <c r="I417">
        <f>COUNTIFS(attendance!B:B,employees!A417,attendance!D:D,"Absent")</f>
        <v>1</v>
      </c>
      <c r="J417">
        <f>COUNTIFS(attendance!B:B,employees!A417,attendance!D:D,"Leave")</f>
        <v>2</v>
      </c>
    </row>
    <row r="418" spans="1:10" x14ac:dyDescent="0.3">
      <c r="A418">
        <v>1417</v>
      </c>
      <c r="B418" t="s">
        <v>436</v>
      </c>
      <c r="C418">
        <v>4</v>
      </c>
      <c r="D418" t="s">
        <v>7</v>
      </c>
      <c r="E418">
        <v>115415</v>
      </c>
      <c r="F418" s="1">
        <v>42300</v>
      </c>
      <c r="G418" t="str">
        <f>VLOOKUP(C418,department!$A$2:$B423,2,FALSE)</f>
        <v>Marketing</v>
      </c>
      <c r="H418">
        <f>COUNTIFS(attendance!B:B,employees!A418,attendance!D:D,"Present")</f>
        <v>1</v>
      </c>
      <c r="I418">
        <f>COUNTIFS(attendance!B:B,employees!A418,attendance!D:D,"Absent")</f>
        <v>0</v>
      </c>
      <c r="J418">
        <f>COUNTIFS(attendance!B:B,employees!A418,attendance!D:D,"Leave")</f>
        <v>1</v>
      </c>
    </row>
    <row r="419" spans="1:10" x14ac:dyDescent="0.3">
      <c r="A419">
        <v>1418</v>
      </c>
      <c r="B419" t="s">
        <v>437</v>
      </c>
      <c r="C419">
        <v>6</v>
      </c>
      <c r="D419" t="s">
        <v>17</v>
      </c>
      <c r="E419">
        <v>84065</v>
      </c>
      <c r="F419" s="1">
        <v>43494</v>
      </c>
      <c r="G419" t="str">
        <f>VLOOKUP(C419,department!$A$2:$B424,2,FALSE)</f>
        <v>Operations</v>
      </c>
      <c r="H419">
        <f>COUNTIFS(attendance!B:B,employees!A419,attendance!D:D,"Present")</f>
        <v>4</v>
      </c>
      <c r="I419">
        <f>COUNTIFS(attendance!B:B,employees!A419,attendance!D:D,"Absent")</f>
        <v>0</v>
      </c>
      <c r="J419">
        <f>COUNTIFS(attendance!B:B,employees!A419,attendance!D:D,"Leave")</f>
        <v>0</v>
      </c>
    </row>
    <row r="420" spans="1:10" x14ac:dyDescent="0.3">
      <c r="A420">
        <v>1419</v>
      </c>
      <c r="B420" t="s">
        <v>438</v>
      </c>
      <c r="C420">
        <v>1</v>
      </c>
      <c r="D420" t="s">
        <v>32</v>
      </c>
      <c r="E420">
        <v>51119</v>
      </c>
      <c r="F420" s="1">
        <v>43960</v>
      </c>
      <c r="G420" t="str">
        <f>VLOOKUP(C420,department!$A$2:$B425,2,FALSE)</f>
        <v>IT</v>
      </c>
      <c r="H420">
        <f>COUNTIFS(attendance!B:B,employees!A420,attendance!D:D,"Present")</f>
        <v>0</v>
      </c>
      <c r="I420">
        <f>COUNTIFS(attendance!B:B,employees!A420,attendance!D:D,"Absent")</f>
        <v>0</v>
      </c>
      <c r="J420">
        <f>COUNTIFS(attendance!B:B,employees!A420,attendance!D:D,"Leave")</f>
        <v>1</v>
      </c>
    </row>
    <row r="421" spans="1:10" x14ac:dyDescent="0.3">
      <c r="A421">
        <v>1420</v>
      </c>
      <c r="B421" t="s">
        <v>439</v>
      </c>
      <c r="C421">
        <v>4</v>
      </c>
      <c r="D421" t="s">
        <v>22</v>
      </c>
      <c r="E421">
        <v>84237</v>
      </c>
      <c r="F421" s="1">
        <v>44802</v>
      </c>
      <c r="G421" t="str">
        <f>VLOOKUP(C421,department!$A$2:$B426,2,FALSE)</f>
        <v>Marketing</v>
      </c>
      <c r="H421">
        <f>COUNTIFS(attendance!B:B,employees!A421,attendance!D:D,"Present")</f>
        <v>0</v>
      </c>
      <c r="I421">
        <f>COUNTIFS(attendance!B:B,employees!A421,attendance!D:D,"Absent")</f>
        <v>1</v>
      </c>
      <c r="J421">
        <f>COUNTIFS(attendance!B:B,employees!A421,attendance!D:D,"Leave")</f>
        <v>0</v>
      </c>
    </row>
    <row r="422" spans="1:10" x14ac:dyDescent="0.3">
      <c r="A422">
        <v>1421</v>
      </c>
      <c r="B422" t="s">
        <v>440</v>
      </c>
      <c r="C422">
        <v>5</v>
      </c>
      <c r="D422" t="s">
        <v>11</v>
      </c>
      <c r="E422">
        <v>97741</v>
      </c>
      <c r="F422" s="1">
        <v>42725</v>
      </c>
      <c r="G422" t="str">
        <f>VLOOKUP(C422,department!$A$2:$B427,2,FALSE)</f>
        <v>Sales</v>
      </c>
      <c r="H422">
        <f>COUNTIFS(attendance!B:B,employees!A422,attendance!D:D,"Present")</f>
        <v>2</v>
      </c>
      <c r="I422">
        <f>COUNTIFS(attendance!B:B,employees!A422,attendance!D:D,"Absent")</f>
        <v>0</v>
      </c>
      <c r="J422">
        <f>COUNTIFS(attendance!B:B,employees!A422,attendance!D:D,"Leave")</f>
        <v>3</v>
      </c>
    </row>
    <row r="423" spans="1:10" x14ac:dyDescent="0.3">
      <c r="A423">
        <v>1422</v>
      </c>
      <c r="B423" t="s">
        <v>441</v>
      </c>
      <c r="C423">
        <v>5</v>
      </c>
      <c r="D423" t="s">
        <v>15</v>
      </c>
      <c r="E423">
        <v>34995</v>
      </c>
      <c r="F423" s="1">
        <v>42975</v>
      </c>
      <c r="G423" t="str">
        <f>VLOOKUP(C423,department!$A$2:$B428,2,FALSE)</f>
        <v>Sales</v>
      </c>
      <c r="H423">
        <f>COUNTIFS(attendance!B:B,employees!A423,attendance!D:D,"Present")</f>
        <v>4</v>
      </c>
      <c r="I423">
        <f>COUNTIFS(attendance!B:B,employees!A423,attendance!D:D,"Absent")</f>
        <v>3</v>
      </c>
      <c r="J423">
        <f>COUNTIFS(attendance!B:B,employees!A423,attendance!D:D,"Leave")</f>
        <v>0</v>
      </c>
    </row>
    <row r="424" spans="1:10" x14ac:dyDescent="0.3">
      <c r="A424">
        <v>1423</v>
      </c>
      <c r="B424" t="s">
        <v>442</v>
      </c>
      <c r="C424">
        <v>3</v>
      </c>
      <c r="D424" t="s">
        <v>24</v>
      </c>
      <c r="E424">
        <v>86680</v>
      </c>
      <c r="F424" s="1">
        <v>43019</v>
      </c>
      <c r="G424" t="str">
        <f>VLOOKUP(C424,department!$A$2:$B429,2,FALSE)</f>
        <v>Finance</v>
      </c>
      <c r="H424">
        <f>COUNTIFS(attendance!B:B,employees!A424,attendance!D:D,"Present")</f>
        <v>5</v>
      </c>
      <c r="I424">
        <f>COUNTIFS(attendance!B:B,employees!A424,attendance!D:D,"Absent")</f>
        <v>4</v>
      </c>
      <c r="J424">
        <f>COUNTIFS(attendance!B:B,employees!A424,attendance!D:D,"Leave")</f>
        <v>3</v>
      </c>
    </row>
    <row r="425" spans="1:10" x14ac:dyDescent="0.3">
      <c r="A425">
        <v>1424</v>
      </c>
      <c r="B425" t="s">
        <v>443</v>
      </c>
      <c r="C425">
        <v>6</v>
      </c>
      <c r="D425" t="s">
        <v>17</v>
      </c>
      <c r="E425">
        <v>70333</v>
      </c>
      <c r="F425" s="1">
        <v>45905</v>
      </c>
      <c r="G425" t="str">
        <f>VLOOKUP(C425,department!$A$2:$B430,2,FALSE)</f>
        <v>Operations</v>
      </c>
      <c r="H425">
        <f>COUNTIFS(attendance!B:B,employees!A425,attendance!D:D,"Present")</f>
        <v>1</v>
      </c>
      <c r="I425">
        <f>COUNTIFS(attendance!B:B,employees!A425,attendance!D:D,"Absent")</f>
        <v>1</v>
      </c>
      <c r="J425">
        <f>COUNTIFS(attendance!B:B,employees!A425,attendance!D:D,"Leave")</f>
        <v>1</v>
      </c>
    </row>
    <row r="426" spans="1:10" x14ac:dyDescent="0.3">
      <c r="A426">
        <v>1425</v>
      </c>
      <c r="B426" t="s">
        <v>444</v>
      </c>
      <c r="C426">
        <v>1</v>
      </c>
      <c r="D426" t="s">
        <v>20</v>
      </c>
      <c r="E426">
        <v>54754</v>
      </c>
      <c r="F426" s="1">
        <v>43609</v>
      </c>
      <c r="G426" t="str">
        <f>VLOOKUP(C426,department!$A$2:$B431,2,FALSE)</f>
        <v>IT</v>
      </c>
      <c r="H426">
        <f>COUNTIFS(attendance!B:B,employees!A426,attendance!D:D,"Present")</f>
        <v>1</v>
      </c>
      <c r="I426">
        <f>COUNTIFS(attendance!B:B,employees!A426,attendance!D:D,"Absent")</f>
        <v>1</v>
      </c>
      <c r="J426">
        <f>COUNTIFS(attendance!B:B,employees!A426,attendance!D:D,"Leave")</f>
        <v>1</v>
      </c>
    </row>
    <row r="427" spans="1:10" x14ac:dyDescent="0.3">
      <c r="A427">
        <v>1426</v>
      </c>
      <c r="B427" t="s">
        <v>445</v>
      </c>
      <c r="C427">
        <v>1</v>
      </c>
      <c r="D427" t="s">
        <v>20</v>
      </c>
      <c r="E427">
        <v>53954</v>
      </c>
      <c r="F427" s="1">
        <v>44810</v>
      </c>
      <c r="G427" t="str">
        <f>VLOOKUP(C427,department!$A$2:$B432,2,FALSE)</f>
        <v>IT</v>
      </c>
      <c r="H427">
        <f>COUNTIFS(attendance!B:B,employees!A427,attendance!D:D,"Present")</f>
        <v>2</v>
      </c>
      <c r="I427">
        <f>COUNTIFS(attendance!B:B,employees!A427,attendance!D:D,"Absent")</f>
        <v>2</v>
      </c>
      <c r="J427">
        <f>COUNTIFS(attendance!B:B,employees!A427,attendance!D:D,"Leave")</f>
        <v>0</v>
      </c>
    </row>
    <row r="428" spans="1:10" x14ac:dyDescent="0.3">
      <c r="A428">
        <v>1427</v>
      </c>
      <c r="B428" t="s">
        <v>446</v>
      </c>
      <c r="C428">
        <v>5</v>
      </c>
      <c r="D428" t="s">
        <v>15</v>
      </c>
      <c r="E428">
        <v>93966</v>
      </c>
      <c r="F428" s="1">
        <v>45113</v>
      </c>
      <c r="G428" t="str">
        <f>VLOOKUP(C428,department!$A$2:$B433,2,FALSE)</f>
        <v>Sales</v>
      </c>
      <c r="H428">
        <f>COUNTIFS(attendance!B:B,employees!A428,attendance!D:D,"Present")</f>
        <v>3</v>
      </c>
      <c r="I428">
        <f>COUNTIFS(attendance!B:B,employees!A428,attendance!D:D,"Absent")</f>
        <v>2</v>
      </c>
      <c r="J428">
        <f>COUNTIFS(attendance!B:B,employees!A428,attendance!D:D,"Leave")</f>
        <v>2</v>
      </c>
    </row>
    <row r="429" spans="1:10" x14ac:dyDescent="0.3">
      <c r="A429">
        <v>1428</v>
      </c>
      <c r="B429" t="s">
        <v>447</v>
      </c>
      <c r="C429">
        <v>4</v>
      </c>
      <c r="D429" t="s">
        <v>7</v>
      </c>
      <c r="E429">
        <v>45051</v>
      </c>
      <c r="F429" s="1">
        <v>42928</v>
      </c>
      <c r="G429" t="str">
        <f>VLOOKUP(C429,department!$A$2:$B434,2,FALSE)</f>
        <v>Marketing</v>
      </c>
      <c r="H429">
        <f>COUNTIFS(attendance!B:B,employees!A429,attendance!D:D,"Present")</f>
        <v>1</v>
      </c>
      <c r="I429">
        <f>COUNTIFS(attendance!B:B,employees!A429,attendance!D:D,"Absent")</f>
        <v>1</v>
      </c>
      <c r="J429">
        <f>COUNTIFS(attendance!B:B,employees!A429,attendance!D:D,"Leave")</f>
        <v>0</v>
      </c>
    </row>
    <row r="430" spans="1:10" x14ac:dyDescent="0.3">
      <c r="A430">
        <v>1429</v>
      </c>
      <c r="B430" t="s">
        <v>448</v>
      </c>
      <c r="C430">
        <v>6</v>
      </c>
      <c r="D430" t="s">
        <v>17</v>
      </c>
      <c r="E430">
        <v>46260</v>
      </c>
      <c r="F430" s="1">
        <v>45266</v>
      </c>
      <c r="G430" t="str">
        <f>VLOOKUP(C430,department!$A$2:$B435,2,FALSE)</f>
        <v>Operations</v>
      </c>
      <c r="H430">
        <f>COUNTIFS(attendance!B:B,employees!A430,attendance!D:D,"Present")</f>
        <v>5</v>
      </c>
      <c r="I430">
        <f>COUNTIFS(attendance!B:B,employees!A430,attendance!D:D,"Absent")</f>
        <v>2</v>
      </c>
      <c r="J430">
        <f>COUNTIFS(attendance!B:B,employees!A430,attendance!D:D,"Leave")</f>
        <v>1</v>
      </c>
    </row>
    <row r="431" spans="1:10" x14ac:dyDescent="0.3">
      <c r="A431">
        <v>1430</v>
      </c>
      <c r="B431" t="s">
        <v>449</v>
      </c>
      <c r="C431">
        <v>4</v>
      </c>
      <c r="D431" t="s">
        <v>7</v>
      </c>
      <c r="E431">
        <v>32402</v>
      </c>
      <c r="F431" s="1">
        <v>43541</v>
      </c>
      <c r="G431" t="str">
        <f>VLOOKUP(C431,department!$A$2:$B436,2,FALSE)</f>
        <v>Marketing</v>
      </c>
      <c r="H431">
        <f>COUNTIFS(attendance!B:B,employees!A431,attendance!D:D,"Present")</f>
        <v>3</v>
      </c>
      <c r="I431">
        <f>COUNTIFS(attendance!B:B,employees!A431,attendance!D:D,"Absent")</f>
        <v>0</v>
      </c>
      <c r="J431">
        <f>COUNTIFS(attendance!B:B,employees!A431,attendance!D:D,"Leave")</f>
        <v>3</v>
      </c>
    </row>
    <row r="432" spans="1:10" x14ac:dyDescent="0.3">
      <c r="A432">
        <v>1431</v>
      </c>
      <c r="B432" t="s">
        <v>450</v>
      </c>
      <c r="C432">
        <v>3</v>
      </c>
      <c r="D432" t="s">
        <v>24</v>
      </c>
      <c r="E432">
        <v>107375</v>
      </c>
      <c r="F432" s="1">
        <v>45243</v>
      </c>
      <c r="G432" t="str">
        <f>VLOOKUP(C432,department!$A$2:$B437,2,FALSE)</f>
        <v>Finance</v>
      </c>
      <c r="H432">
        <f>COUNTIFS(attendance!B:B,employees!A432,attendance!D:D,"Present")</f>
        <v>0</v>
      </c>
      <c r="I432">
        <f>COUNTIFS(attendance!B:B,employees!A432,attendance!D:D,"Absent")</f>
        <v>1</v>
      </c>
      <c r="J432">
        <f>COUNTIFS(attendance!B:B,employees!A432,attendance!D:D,"Leave")</f>
        <v>2</v>
      </c>
    </row>
    <row r="433" spans="1:10" x14ac:dyDescent="0.3">
      <c r="A433">
        <v>1432</v>
      </c>
      <c r="B433" t="s">
        <v>451</v>
      </c>
      <c r="C433">
        <v>1</v>
      </c>
      <c r="D433" t="s">
        <v>13</v>
      </c>
      <c r="E433">
        <v>41009</v>
      </c>
      <c r="F433" s="1">
        <v>44357</v>
      </c>
      <c r="G433" t="str">
        <f>VLOOKUP(C433,department!$A$2:$B438,2,FALSE)</f>
        <v>IT</v>
      </c>
      <c r="H433">
        <f>COUNTIFS(attendance!B:B,employees!A433,attendance!D:D,"Present")</f>
        <v>3</v>
      </c>
      <c r="I433">
        <f>COUNTIFS(attendance!B:B,employees!A433,attendance!D:D,"Absent")</f>
        <v>2</v>
      </c>
      <c r="J433">
        <f>COUNTIFS(attendance!B:B,employees!A433,attendance!D:D,"Leave")</f>
        <v>4</v>
      </c>
    </row>
    <row r="434" spans="1:10" x14ac:dyDescent="0.3">
      <c r="A434">
        <v>1433</v>
      </c>
      <c r="B434" t="s">
        <v>452</v>
      </c>
      <c r="C434">
        <v>5</v>
      </c>
      <c r="D434" t="s">
        <v>15</v>
      </c>
      <c r="E434">
        <v>114857</v>
      </c>
      <c r="F434" s="1">
        <v>44800</v>
      </c>
      <c r="G434" t="str">
        <f>VLOOKUP(C434,department!$A$2:$B439,2,FALSE)</f>
        <v>Sales</v>
      </c>
      <c r="H434">
        <f>COUNTIFS(attendance!B:B,employees!A434,attendance!D:D,"Present")</f>
        <v>3</v>
      </c>
      <c r="I434">
        <f>COUNTIFS(attendance!B:B,employees!A434,attendance!D:D,"Absent")</f>
        <v>1</v>
      </c>
      <c r="J434">
        <f>COUNTIFS(attendance!B:B,employees!A434,attendance!D:D,"Leave")</f>
        <v>0</v>
      </c>
    </row>
    <row r="435" spans="1:10" x14ac:dyDescent="0.3">
      <c r="A435">
        <v>1434</v>
      </c>
      <c r="B435" t="s">
        <v>453</v>
      </c>
      <c r="C435">
        <v>1</v>
      </c>
      <c r="D435" t="s">
        <v>13</v>
      </c>
      <c r="E435">
        <v>59659</v>
      </c>
      <c r="F435" s="1">
        <v>44648</v>
      </c>
      <c r="G435" t="str">
        <f>VLOOKUP(C435,department!$A$2:$B440,2,FALSE)</f>
        <v>IT</v>
      </c>
      <c r="H435">
        <f>COUNTIFS(attendance!B:B,employees!A435,attendance!D:D,"Present")</f>
        <v>3</v>
      </c>
      <c r="I435">
        <f>COUNTIFS(attendance!B:B,employees!A435,attendance!D:D,"Absent")</f>
        <v>1</v>
      </c>
      <c r="J435">
        <f>COUNTIFS(attendance!B:B,employees!A435,attendance!D:D,"Leave")</f>
        <v>3</v>
      </c>
    </row>
    <row r="436" spans="1:10" x14ac:dyDescent="0.3">
      <c r="A436">
        <v>1435</v>
      </c>
      <c r="B436" t="s">
        <v>454</v>
      </c>
      <c r="C436">
        <v>4</v>
      </c>
      <c r="D436" t="s">
        <v>22</v>
      </c>
      <c r="E436">
        <v>31033</v>
      </c>
      <c r="F436" s="1">
        <v>45628</v>
      </c>
      <c r="G436" t="str">
        <f>VLOOKUP(C436,department!$A$2:$B441,2,FALSE)</f>
        <v>Marketing</v>
      </c>
      <c r="H436">
        <f>COUNTIFS(attendance!B:B,employees!A436,attendance!D:D,"Present")</f>
        <v>1</v>
      </c>
      <c r="I436">
        <f>COUNTIFS(attendance!B:B,employees!A436,attendance!D:D,"Absent")</f>
        <v>2</v>
      </c>
      <c r="J436">
        <f>COUNTIFS(attendance!B:B,employees!A436,attendance!D:D,"Leave")</f>
        <v>2</v>
      </c>
    </row>
    <row r="437" spans="1:10" x14ac:dyDescent="0.3">
      <c r="A437">
        <v>1436</v>
      </c>
      <c r="B437" t="s">
        <v>455</v>
      </c>
      <c r="C437">
        <v>5</v>
      </c>
      <c r="D437" t="s">
        <v>15</v>
      </c>
      <c r="E437">
        <v>73024</v>
      </c>
      <c r="F437" s="1">
        <v>45630</v>
      </c>
      <c r="G437" t="str">
        <f>VLOOKUP(C437,department!$A$2:$B442,2,FALSE)</f>
        <v>Sales</v>
      </c>
      <c r="H437">
        <f>COUNTIFS(attendance!B:B,employees!A437,attendance!D:D,"Present")</f>
        <v>3</v>
      </c>
      <c r="I437">
        <f>COUNTIFS(attendance!B:B,employees!A437,attendance!D:D,"Absent")</f>
        <v>2</v>
      </c>
      <c r="J437">
        <f>COUNTIFS(attendance!B:B,employees!A437,attendance!D:D,"Leave")</f>
        <v>1</v>
      </c>
    </row>
    <row r="438" spans="1:10" x14ac:dyDescent="0.3">
      <c r="A438">
        <v>1437</v>
      </c>
      <c r="B438" t="s">
        <v>384</v>
      </c>
      <c r="C438">
        <v>6</v>
      </c>
      <c r="D438" t="s">
        <v>17</v>
      </c>
      <c r="E438">
        <v>69825</v>
      </c>
      <c r="F438" s="1">
        <v>44270</v>
      </c>
      <c r="G438" t="str">
        <f>VLOOKUP(C438,department!$A$2:$B443,2,FALSE)</f>
        <v>Operations</v>
      </c>
      <c r="H438">
        <f>COUNTIFS(attendance!B:B,employees!A438,attendance!D:D,"Present")</f>
        <v>2</v>
      </c>
      <c r="I438">
        <f>COUNTIFS(attendance!B:B,employees!A438,attendance!D:D,"Absent")</f>
        <v>1</v>
      </c>
      <c r="J438">
        <f>COUNTIFS(attendance!B:B,employees!A438,attendance!D:D,"Leave")</f>
        <v>4</v>
      </c>
    </row>
    <row r="439" spans="1:10" x14ac:dyDescent="0.3">
      <c r="A439">
        <v>1438</v>
      </c>
      <c r="B439" t="s">
        <v>456</v>
      </c>
      <c r="C439">
        <v>2</v>
      </c>
      <c r="D439" t="s">
        <v>9</v>
      </c>
      <c r="E439">
        <v>65439</v>
      </c>
      <c r="F439" s="1">
        <v>44563</v>
      </c>
      <c r="G439" t="str">
        <f>VLOOKUP(C439,department!$A$2:$B444,2,FALSE)</f>
        <v>HR</v>
      </c>
      <c r="H439">
        <f>COUNTIFS(attendance!B:B,employees!A439,attendance!D:D,"Present")</f>
        <v>1</v>
      </c>
      <c r="I439">
        <f>COUNTIFS(attendance!B:B,employees!A439,attendance!D:D,"Absent")</f>
        <v>2</v>
      </c>
      <c r="J439">
        <f>COUNTIFS(attendance!B:B,employees!A439,attendance!D:D,"Leave")</f>
        <v>2</v>
      </c>
    </row>
    <row r="440" spans="1:10" x14ac:dyDescent="0.3">
      <c r="A440">
        <v>1439</v>
      </c>
      <c r="B440" t="s">
        <v>457</v>
      </c>
      <c r="C440">
        <v>4</v>
      </c>
      <c r="D440" t="s">
        <v>22</v>
      </c>
      <c r="E440">
        <v>97797</v>
      </c>
      <c r="F440" s="1">
        <v>44117</v>
      </c>
      <c r="G440" t="str">
        <f>VLOOKUP(C440,department!$A$2:$B445,2,FALSE)</f>
        <v>Marketing</v>
      </c>
      <c r="H440">
        <f>COUNTIFS(attendance!B:B,employees!A440,attendance!D:D,"Present")</f>
        <v>2</v>
      </c>
      <c r="I440">
        <f>COUNTIFS(attendance!B:B,employees!A440,attendance!D:D,"Absent")</f>
        <v>1</v>
      </c>
      <c r="J440">
        <f>COUNTIFS(attendance!B:B,employees!A440,attendance!D:D,"Leave")</f>
        <v>2</v>
      </c>
    </row>
    <row r="441" spans="1:10" x14ac:dyDescent="0.3">
      <c r="A441">
        <v>1440</v>
      </c>
      <c r="B441" t="s">
        <v>458</v>
      </c>
      <c r="C441">
        <v>1</v>
      </c>
      <c r="D441" t="s">
        <v>20</v>
      </c>
      <c r="E441">
        <v>50826</v>
      </c>
      <c r="F441" s="1">
        <v>45464</v>
      </c>
      <c r="G441" t="str">
        <f>VLOOKUP(C441,department!$A$2:$B446,2,FALSE)</f>
        <v>IT</v>
      </c>
      <c r="H441">
        <f>COUNTIFS(attendance!B:B,employees!A441,attendance!D:D,"Present")</f>
        <v>3</v>
      </c>
      <c r="I441">
        <f>COUNTIFS(attendance!B:B,employees!A441,attendance!D:D,"Absent")</f>
        <v>1</v>
      </c>
      <c r="J441">
        <f>COUNTIFS(attendance!B:B,employees!A441,attendance!D:D,"Leave")</f>
        <v>0</v>
      </c>
    </row>
    <row r="442" spans="1:10" x14ac:dyDescent="0.3">
      <c r="A442">
        <v>1441</v>
      </c>
      <c r="B442" t="s">
        <v>459</v>
      </c>
      <c r="C442">
        <v>4</v>
      </c>
      <c r="D442" t="s">
        <v>22</v>
      </c>
      <c r="E442">
        <v>118451</v>
      </c>
      <c r="F442" s="1">
        <v>42356</v>
      </c>
      <c r="G442" t="str">
        <f>VLOOKUP(C442,department!$A$2:$B447,2,FALSE)</f>
        <v>Marketing</v>
      </c>
      <c r="H442">
        <f>COUNTIFS(attendance!B:B,employees!A442,attendance!D:D,"Present")</f>
        <v>0</v>
      </c>
      <c r="I442">
        <f>COUNTIFS(attendance!B:B,employees!A442,attendance!D:D,"Absent")</f>
        <v>3</v>
      </c>
      <c r="J442">
        <f>COUNTIFS(attendance!B:B,employees!A442,attendance!D:D,"Leave")</f>
        <v>2</v>
      </c>
    </row>
    <row r="443" spans="1:10" x14ac:dyDescent="0.3">
      <c r="A443">
        <v>1442</v>
      </c>
      <c r="B443" t="s">
        <v>460</v>
      </c>
      <c r="C443">
        <v>6</v>
      </c>
      <c r="D443" t="s">
        <v>17</v>
      </c>
      <c r="E443">
        <v>45402</v>
      </c>
      <c r="F443" s="1">
        <v>44081</v>
      </c>
      <c r="G443" t="str">
        <f>VLOOKUP(C443,department!$A$2:$B448,2,FALSE)</f>
        <v>Operations</v>
      </c>
      <c r="H443">
        <f>COUNTIFS(attendance!B:B,employees!A443,attendance!D:D,"Present")</f>
        <v>1</v>
      </c>
      <c r="I443">
        <f>COUNTIFS(attendance!B:B,employees!A443,attendance!D:D,"Absent")</f>
        <v>2</v>
      </c>
      <c r="J443">
        <f>COUNTIFS(attendance!B:B,employees!A443,attendance!D:D,"Leave")</f>
        <v>1</v>
      </c>
    </row>
    <row r="444" spans="1:10" x14ac:dyDescent="0.3">
      <c r="A444">
        <v>1443</v>
      </c>
      <c r="B444" t="s">
        <v>461</v>
      </c>
      <c r="C444">
        <v>5</v>
      </c>
      <c r="D444" t="s">
        <v>11</v>
      </c>
      <c r="E444">
        <v>63152</v>
      </c>
      <c r="F444" s="1">
        <v>43298</v>
      </c>
      <c r="G444" t="str">
        <f>VLOOKUP(C444,department!$A$2:$B449,2,FALSE)</f>
        <v>Sales</v>
      </c>
      <c r="H444">
        <f>COUNTIFS(attendance!B:B,employees!A444,attendance!D:D,"Present")</f>
        <v>0</v>
      </c>
      <c r="I444">
        <f>COUNTIFS(attendance!B:B,employees!A444,attendance!D:D,"Absent")</f>
        <v>0</v>
      </c>
      <c r="J444">
        <f>COUNTIFS(attendance!B:B,employees!A444,attendance!D:D,"Leave")</f>
        <v>2</v>
      </c>
    </row>
    <row r="445" spans="1:10" x14ac:dyDescent="0.3">
      <c r="A445">
        <v>1444</v>
      </c>
      <c r="B445" t="s">
        <v>462</v>
      </c>
      <c r="C445">
        <v>4</v>
      </c>
      <c r="D445" t="s">
        <v>7</v>
      </c>
      <c r="E445">
        <v>67926</v>
      </c>
      <c r="F445" s="1">
        <v>43113</v>
      </c>
      <c r="G445" t="str">
        <f>VLOOKUP(C445,department!$A$2:$B450,2,FALSE)</f>
        <v>Marketing</v>
      </c>
      <c r="H445">
        <f>COUNTIFS(attendance!B:B,employees!A445,attendance!D:D,"Present")</f>
        <v>3</v>
      </c>
      <c r="I445">
        <f>COUNTIFS(attendance!B:B,employees!A445,attendance!D:D,"Absent")</f>
        <v>2</v>
      </c>
      <c r="J445">
        <f>COUNTIFS(attendance!B:B,employees!A445,attendance!D:D,"Leave")</f>
        <v>0</v>
      </c>
    </row>
    <row r="446" spans="1:10" x14ac:dyDescent="0.3">
      <c r="A446">
        <v>1445</v>
      </c>
      <c r="B446" t="s">
        <v>463</v>
      </c>
      <c r="C446">
        <v>3</v>
      </c>
      <c r="D446" t="s">
        <v>24</v>
      </c>
      <c r="E446">
        <v>51439</v>
      </c>
      <c r="F446" s="1">
        <v>43583</v>
      </c>
      <c r="G446" t="str">
        <f>VLOOKUP(C446,department!$A$2:$B451,2,FALSE)</f>
        <v>Finance</v>
      </c>
      <c r="H446">
        <f>COUNTIFS(attendance!B:B,employees!A446,attendance!D:D,"Present")</f>
        <v>2</v>
      </c>
      <c r="I446">
        <f>COUNTIFS(attendance!B:B,employees!A446,attendance!D:D,"Absent")</f>
        <v>3</v>
      </c>
      <c r="J446">
        <f>COUNTIFS(attendance!B:B,employees!A446,attendance!D:D,"Leave")</f>
        <v>1</v>
      </c>
    </row>
    <row r="447" spans="1:10" x14ac:dyDescent="0.3">
      <c r="A447">
        <v>1446</v>
      </c>
      <c r="B447" t="s">
        <v>464</v>
      </c>
      <c r="C447">
        <v>3</v>
      </c>
      <c r="D447" t="s">
        <v>24</v>
      </c>
      <c r="E447">
        <v>81487</v>
      </c>
      <c r="F447" s="1">
        <v>45041</v>
      </c>
      <c r="G447" t="str">
        <f>VLOOKUP(C447,department!$A$2:$B452,2,FALSE)</f>
        <v>Finance</v>
      </c>
      <c r="H447">
        <f>COUNTIFS(attendance!B:B,employees!A447,attendance!D:D,"Present")</f>
        <v>2</v>
      </c>
      <c r="I447">
        <f>COUNTIFS(attendance!B:B,employees!A447,attendance!D:D,"Absent")</f>
        <v>4</v>
      </c>
      <c r="J447">
        <f>COUNTIFS(attendance!B:B,employees!A447,attendance!D:D,"Leave")</f>
        <v>2</v>
      </c>
    </row>
    <row r="448" spans="1:10" x14ac:dyDescent="0.3">
      <c r="A448">
        <v>1447</v>
      </c>
      <c r="B448" t="s">
        <v>465</v>
      </c>
      <c r="C448">
        <v>4</v>
      </c>
      <c r="D448" t="s">
        <v>7</v>
      </c>
      <c r="E448">
        <v>65645</v>
      </c>
      <c r="F448" s="1">
        <v>43297</v>
      </c>
      <c r="G448" t="str">
        <f>VLOOKUP(C448,department!$A$2:$B453,2,FALSE)</f>
        <v>Marketing</v>
      </c>
      <c r="H448">
        <f>COUNTIFS(attendance!B:B,employees!A448,attendance!D:D,"Present")</f>
        <v>3</v>
      </c>
      <c r="I448">
        <f>COUNTIFS(attendance!B:B,employees!A448,attendance!D:D,"Absent")</f>
        <v>3</v>
      </c>
      <c r="J448">
        <f>COUNTIFS(attendance!B:B,employees!A448,attendance!D:D,"Leave")</f>
        <v>2</v>
      </c>
    </row>
    <row r="449" spans="1:10" x14ac:dyDescent="0.3">
      <c r="A449">
        <v>1448</v>
      </c>
      <c r="B449" t="s">
        <v>466</v>
      </c>
      <c r="C449">
        <v>4</v>
      </c>
      <c r="D449" t="s">
        <v>22</v>
      </c>
      <c r="E449">
        <v>59470</v>
      </c>
      <c r="F449" s="1">
        <v>43715</v>
      </c>
      <c r="G449" t="str">
        <f>VLOOKUP(C449,department!$A$2:$B454,2,FALSE)</f>
        <v>Marketing</v>
      </c>
      <c r="H449">
        <f>COUNTIFS(attendance!B:B,employees!A449,attendance!D:D,"Present")</f>
        <v>2</v>
      </c>
      <c r="I449">
        <f>COUNTIFS(attendance!B:B,employees!A449,attendance!D:D,"Absent")</f>
        <v>0</v>
      </c>
      <c r="J449">
        <f>COUNTIFS(attendance!B:B,employees!A449,attendance!D:D,"Leave")</f>
        <v>1</v>
      </c>
    </row>
    <row r="450" spans="1:10" x14ac:dyDescent="0.3">
      <c r="A450">
        <v>1449</v>
      </c>
      <c r="B450" t="s">
        <v>467</v>
      </c>
      <c r="C450">
        <v>3</v>
      </c>
      <c r="D450" t="s">
        <v>24</v>
      </c>
      <c r="E450">
        <v>98661</v>
      </c>
      <c r="F450" s="1">
        <v>43152</v>
      </c>
      <c r="G450" t="str">
        <f>VLOOKUP(C450,department!$A$2:$B455,2,FALSE)</f>
        <v>Finance</v>
      </c>
      <c r="H450">
        <f>COUNTIFS(attendance!B:B,employees!A450,attendance!D:D,"Present")</f>
        <v>1</v>
      </c>
      <c r="I450">
        <f>COUNTIFS(attendance!B:B,employees!A450,attendance!D:D,"Absent")</f>
        <v>4</v>
      </c>
      <c r="J450">
        <f>COUNTIFS(attendance!B:B,employees!A450,attendance!D:D,"Leave")</f>
        <v>1</v>
      </c>
    </row>
    <row r="451" spans="1:10" x14ac:dyDescent="0.3">
      <c r="A451">
        <v>1450</v>
      </c>
      <c r="B451" t="s">
        <v>468</v>
      </c>
      <c r="C451">
        <v>3</v>
      </c>
      <c r="D451" t="s">
        <v>45</v>
      </c>
      <c r="E451">
        <v>47040</v>
      </c>
      <c r="F451" s="1">
        <v>42820</v>
      </c>
      <c r="G451" t="str">
        <f>VLOOKUP(C451,department!$A$2:$B456,2,FALSE)</f>
        <v>Finance</v>
      </c>
      <c r="H451">
        <f>COUNTIFS(attendance!B:B,employees!A451,attendance!D:D,"Present")</f>
        <v>3</v>
      </c>
      <c r="I451">
        <f>COUNTIFS(attendance!B:B,employees!A451,attendance!D:D,"Absent")</f>
        <v>1</v>
      </c>
      <c r="J451">
        <f>COUNTIFS(attendance!B:B,employees!A451,attendance!D:D,"Leave")</f>
        <v>3</v>
      </c>
    </row>
    <row r="452" spans="1:10" x14ac:dyDescent="0.3">
      <c r="A452">
        <v>1451</v>
      </c>
      <c r="B452" t="s">
        <v>469</v>
      </c>
      <c r="C452">
        <v>6</v>
      </c>
      <c r="D452" t="s">
        <v>17</v>
      </c>
      <c r="E452">
        <v>62679</v>
      </c>
      <c r="F452" s="1">
        <v>44231</v>
      </c>
      <c r="G452" t="str">
        <f>VLOOKUP(C452,department!$A$2:$B457,2,FALSE)</f>
        <v>Operations</v>
      </c>
      <c r="H452">
        <f>COUNTIFS(attendance!B:B,employees!A452,attendance!D:D,"Present")</f>
        <v>3</v>
      </c>
      <c r="I452">
        <f>COUNTIFS(attendance!B:B,employees!A452,attendance!D:D,"Absent")</f>
        <v>0</v>
      </c>
      <c r="J452">
        <f>COUNTIFS(attendance!B:B,employees!A452,attendance!D:D,"Leave")</f>
        <v>0</v>
      </c>
    </row>
    <row r="453" spans="1:10" x14ac:dyDescent="0.3">
      <c r="A453">
        <v>1452</v>
      </c>
      <c r="B453" t="s">
        <v>470</v>
      </c>
      <c r="C453">
        <v>3</v>
      </c>
      <c r="D453" t="s">
        <v>45</v>
      </c>
      <c r="E453">
        <v>103846</v>
      </c>
      <c r="F453" s="1">
        <v>42771</v>
      </c>
      <c r="G453" t="str">
        <f>VLOOKUP(C453,department!$A$2:$B458,2,FALSE)</f>
        <v>Finance</v>
      </c>
      <c r="H453">
        <f>COUNTIFS(attendance!B:B,employees!A453,attendance!D:D,"Present")</f>
        <v>1</v>
      </c>
      <c r="I453">
        <f>COUNTIFS(attendance!B:B,employees!A453,attendance!D:D,"Absent")</f>
        <v>2</v>
      </c>
      <c r="J453">
        <f>COUNTIFS(attendance!B:B,employees!A453,attendance!D:D,"Leave")</f>
        <v>2</v>
      </c>
    </row>
    <row r="454" spans="1:10" x14ac:dyDescent="0.3">
      <c r="A454">
        <v>1453</v>
      </c>
      <c r="B454" t="s">
        <v>471</v>
      </c>
      <c r="C454">
        <v>6</v>
      </c>
      <c r="D454" t="s">
        <v>17</v>
      </c>
      <c r="E454">
        <v>56953</v>
      </c>
      <c r="F454" s="1">
        <v>44645</v>
      </c>
      <c r="G454" t="str">
        <f>VLOOKUP(C454,department!$A$2:$B459,2,FALSE)</f>
        <v>Operations</v>
      </c>
      <c r="H454">
        <f>COUNTIFS(attendance!B:B,employees!A454,attendance!D:D,"Present")</f>
        <v>2</v>
      </c>
      <c r="I454">
        <f>COUNTIFS(attendance!B:B,employees!A454,attendance!D:D,"Absent")</f>
        <v>1</v>
      </c>
      <c r="J454">
        <f>COUNTIFS(attendance!B:B,employees!A454,attendance!D:D,"Leave")</f>
        <v>1</v>
      </c>
    </row>
    <row r="455" spans="1:10" x14ac:dyDescent="0.3">
      <c r="A455">
        <v>1454</v>
      </c>
      <c r="B455" t="s">
        <v>472</v>
      </c>
      <c r="C455">
        <v>4</v>
      </c>
      <c r="D455" t="s">
        <v>22</v>
      </c>
      <c r="E455">
        <v>110580</v>
      </c>
      <c r="F455" s="1">
        <v>42723</v>
      </c>
      <c r="G455" t="str">
        <f>VLOOKUP(C455,department!$A$2:$B460,2,FALSE)</f>
        <v>Marketing</v>
      </c>
      <c r="H455">
        <f>COUNTIFS(attendance!B:B,employees!A455,attendance!D:D,"Present")</f>
        <v>0</v>
      </c>
      <c r="I455">
        <f>COUNTIFS(attendance!B:B,employees!A455,attendance!D:D,"Absent")</f>
        <v>1</v>
      </c>
      <c r="J455">
        <f>COUNTIFS(attendance!B:B,employees!A455,attendance!D:D,"Leave")</f>
        <v>3</v>
      </c>
    </row>
    <row r="456" spans="1:10" x14ac:dyDescent="0.3">
      <c r="A456">
        <v>1455</v>
      </c>
      <c r="B456" t="s">
        <v>473</v>
      </c>
      <c r="C456">
        <v>4</v>
      </c>
      <c r="D456" t="s">
        <v>7</v>
      </c>
      <c r="E456">
        <v>72522</v>
      </c>
      <c r="F456" s="1">
        <v>45704</v>
      </c>
      <c r="G456" t="str">
        <f>VLOOKUP(C456,department!$A$2:$B461,2,FALSE)</f>
        <v>Marketing</v>
      </c>
      <c r="H456">
        <f>COUNTIFS(attendance!B:B,employees!A456,attendance!D:D,"Present")</f>
        <v>0</v>
      </c>
      <c r="I456">
        <f>COUNTIFS(attendance!B:B,employees!A456,attendance!D:D,"Absent")</f>
        <v>4</v>
      </c>
      <c r="J456">
        <f>COUNTIFS(attendance!B:B,employees!A456,attendance!D:D,"Leave")</f>
        <v>0</v>
      </c>
    </row>
    <row r="457" spans="1:10" x14ac:dyDescent="0.3">
      <c r="A457">
        <v>1456</v>
      </c>
      <c r="B457" t="s">
        <v>474</v>
      </c>
      <c r="C457">
        <v>1</v>
      </c>
      <c r="D457" t="s">
        <v>20</v>
      </c>
      <c r="E457">
        <v>81359</v>
      </c>
      <c r="F457" s="1">
        <v>43919</v>
      </c>
      <c r="G457" t="str">
        <f>VLOOKUP(C457,department!$A$2:$B462,2,FALSE)</f>
        <v>IT</v>
      </c>
      <c r="H457">
        <f>COUNTIFS(attendance!B:B,employees!A457,attendance!D:D,"Present")</f>
        <v>0</v>
      </c>
      <c r="I457">
        <f>COUNTIFS(attendance!B:B,employees!A457,attendance!D:D,"Absent")</f>
        <v>3</v>
      </c>
      <c r="J457">
        <f>COUNTIFS(attendance!B:B,employees!A457,attendance!D:D,"Leave")</f>
        <v>3</v>
      </c>
    </row>
    <row r="458" spans="1:10" x14ac:dyDescent="0.3">
      <c r="A458">
        <v>1457</v>
      </c>
      <c r="B458" t="s">
        <v>475</v>
      </c>
      <c r="C458">
        <v>1</v>
      </c>
      <c r="D458" t="s">
        <v>32</v>
      </c>
      <c r="E458">
        <v>38494</v>
      </c>
      <c r="F458" s="1">
        <v>45776</v>
      </c>
      <c r="G458" t="str">
        <f>VLOOKUP(C458,department!$A$2:$B463,2,FALSE)</f>
        <v>IT</v>
      </c>
      <c r="H458">
        <f>COUNTIFS(attendance!B:B,employees!A458,attendance!D:D,"Present")</f>
        <v>0</v>
      </c>
      <c r="I458">
        <f>COUNTIFS(attendance!B:B,employees!A458,attendance!D:D,"Absent")</f>
        <v>5</v>
      </c>
      <c r="J458">
        <f>COUNTIFS(attendance!B:B,employees!A458,attendance!D:D,"Leave")</f>
        <v>1</v>
      </c>
    </row>
    <row r="459" spans="1:10" x14ac:dyDescent="0.3">
      <c r="A459">
        <v>1458</v>
      </c>
      <c r="B459" t="s">
        <v>476</v>
      </c>
      <c r="C459">
        <v>5</v>
      </c>
      <c r="D459" t="s">
        <v>11</v>
      </c>
      <c r="E459">
        <v>75304</v>
      </c>
      <c r="F459" s="1">
        <v>43340</v>
      </c>
      <c r="G459" t="str">
        <f>VLOOKUP(C459,department!$A$2:$B464,2,FALSE)</f>
        <v>Sales</v>
      </c>
      <c r="H459">
        <f>COUNTIFS(attendance!B:B,employees!A459,attendance!D:D,"Present")</f>
        <v>2</v>
      </c>
      <c r="I459">
        <f>COUNTIFS(attendance!B:B,employees!A459,attendance!D:D,"Absent")</f>
        <v>5</v>
      </c>
      <c r="J459">
        <f>COUNTIFS(attendance!B:B,employees!A459,attendance!D:D,"Leave")</f>
        <v>3</v>
      </c>
    </row>
    <row r="460" spans="1:10" x14ac:dyDescent="0.3">
      <c r="A460">
        <v>1459</v>
      </c>
      <c r="B460" t="s">
        <v>477</v>
      </c>
      <c r="C460">
        <v>6</v>
      </c>
      <c r="D460" t="s">
        <v>41</v>
      </c>
      <c r="E460">
        <v>102318</v>
      </c>
      <c r="F460" s="1">
        <v>44746</v>
      </c>
      <c r="G460" t="str">
        <f>VLOOKUP(C460,department!$A$2:$B465,2,FALSE)</f>
        <v>Operations</v>
      </c>
      <c r="H460">
        <f>COUNTIFS(attendance!B:B,employees!A460,attendance!D:D,"Present")</f>
        <v>3</v>
      </c>
      <c r="I460">
        <f>COUNTIFS(attendance!B:B,employees!A460,attendance!D:D,"Absent")</f>
        <v>0</v>
      </c>
      <c r="J460">
        <f>COUNTIFS(attendance!B:B,employees!A460,attendance!D:D,"Leave")</f>
        <v>0</v>
      </c>
    </row>
    <row r="461" spans="1:10" x14ac:dyDescent="0.3">
      <c r="A461">
        <v>1460</v>
      </c>
      <c r="B461" t="s">
        <v>478</v>
      </c>
      <c r="C461">
        <v>5</v>
      </c>
      <c r="D461" t="s">
        <v>15</v>
      </c>
      <c r="E461">
        <v>114992</v>
      </c>
      <c r="F461" s="1">
        <v>44073</v>
      </c>
      <c r="G461" t="str">
        <f>VLOOKUP(C461,department!$A$2:$B466,2,FALSE)</f>
        <v>Sales</v>
      </c>
      <c r="H461">
        <f>COUNTIFS(attendance!B:B,employees!A461,attendance!D:D,"Present")</f>
        <v>0</v>
      </c>
      <c r="I461">
        <f>COUNTIFS(attendance!B:B,employees!A461,attendance!D:D,"Absent")</f>
        <v>3</v>
      </c>
      <c r="J461">
        <f>COUNTIFS(attendance!B:B,employees!A461,attendance!D:D,"Leave")</f>
        <v>1</v>
      </c>
    </row>
    <row r="462" spans="1:10" x14ac:dyDescent="0.3">
      <c r="A462">
        <v>1461</v>
      </c>
      <c r="B462" t="s">
        <v>479</v>
      </c>
      <c r="C462">
        <v>1</v>
      </c>
      <c r="D462" t="s">
        <v>32</v>
      </c>
      <c r="E462">
        <v>51458</v>
      </c>
      <c r="F462" s="1">
        <v>44708</v>
      </c>
      <c r="G462" t="str">
        <f>VLOOKUP(C462,department!$A$2:$B467,2,FALSE)</f>
        <v>IT</v>
      </c>
      <c r="H462">
        <f>COUNTIFS(attendance!B:B,employees!A462,attendance!D:D,"Present")</f>
        <v>2</v>
      </c>
      <c r="I462">
        <f>COUNTIFS(attendance!B:B,employees!A462,attendance!D:D,"Absent")</f>
        <v>1</v>
      </c>
      <c r="J462">
        <f>COUNTIFS(attendance!B:B,employees!A462,attendance!D:D,"Leave")</f>
        <v>2</v>
      </c>
    </row>
    <row r="463" spans="1:10" x14ac:dyDescent="0.3">
      <c r="A463">
        <v>1462</v>
      </c>
      <c r="B463" t="s">
        <v>480</v>
      </c>
      <c r="C463">
        <v>6</v>
      </c>
      <c r="D463" t="s">
        <v>17</v>
      </c>
      <c r="E463">
        <v>93917</v>
      </c>
      <c r="F463" s="1">
        <v>44087</v>
      </c>
      <c r="G463" t="str">
        <f>VLOOKUP(C463,department!$A$2:$B468,2,FALSE)</f>
        <v>Operations</v>
      </c>
      <c r="H463">
        <f>COUNTIFS(attendance!B:B,employees!A463,attendance!D:D,"Present")</f>
        <v>0</v>
      </c>
      <c r="I463">
        <f>COUNTIFS(attendance!B:B,employees!A463,attendance!D:D,"Absent")</f>
        <v>2</v>
      </c>
      <c r="J463">
        <f>COUNTIFS(attendance!B:B,employees!A463,attendance!D:D,"Leave")</f>
        <v>1</v>
      </c>
    </row>
    <row r="464" spans="1:10" x14ac:dyDescent="0.3">
      <c r="A464">
        <v>1463</v>
      </c>
      <c r="B464" t="s">
        <v>481</v>
      </c>
      <c r="C464">
        <v>1</v>
      </c>
      <c r="D464" t="s">
        <v>32</v>
      </c>
      <c r="E464">
        <v>73305</v>
      </c>
      <c r="F464" s="1">
        <v>44625</v>
      </c>
      <c r="G464" t="str">
        <f>VLOOKUP(C464,department!$A$2:$B469,2,FALSE)</f>
        <v>IT</v>
      </c>
      <c r="H464">
        <f>COUNTIFS(attendance!B:B,employees!A464,attendance!D:D,"Present")</f>
        <v>3</v>
      </c>
      <c r="I464">
        <f>COUNTIFS(attendance!B:B,employees!A464,attendance!D:D,"Absent")</f>
        <v>1</v>
      </c>
      <c r="J464">
        <f>COUNTIFS(attendance!B:B,employees!A464,attendance!D:D,"Leave")</f>
        <v>3</v>
      </c>
    </row>
    <row r="465" spans="1:10" x14ac:dyDescent="0.3">
      <c r="A465">
        <v>1464</v>
      </c>
      <c r="B465" t="s">
        <v>482</v>
      </c>
      <c r="C465">
        <v>1</v>
      </c>
      <c r="D465" t="s">
        <v>20</v>
      </c>
      <c r="E465">
        <v>101645</v>
      </c>
      <c r="F465" s="1">
        <v>44431</v>
      </c>
      <c r="G465" t="str">
        <f>VLOOKUP(C465,department!$A$2:$B470,2,FALSE)</f>
        <v>IT</v>
      </c>
      <c r="H465">
        <f>COUNTIFS(attendance!B:B,employees!A465,attendance!D:D,"Present")</f>
        <v>2</v>
      </c>
      <c r="I465">
        <f>COUNTIFS(attendance!B:B,employees!A465,attendance!D:D,"Absent")</f>
        <v>4</v>
      </c>
      <c r="J465">
        <f>COUNTIFS(attendance!B:B,employees!A465,attendance!D:D,"Leave")</f>
        <v>1</v>
      </c>
    </row>
    <row r="466" spans="1:10" x14ac:dyDescent="0.3">
      <c r="A466">
        <v>1465</v>
      </c>
      <c r="B466" t="s">
        <v>483</v>
      </c>
      <c r="C466">
        <v>2</v>
      </c>
      <c r="D466" t="s">
        <v>9</v>
      </c>
      <c r="E466">
        <v>65361</v>
      </c>
      <c r="F466" s="1">
        <v>45759</v>
      </c>
      <c r="G466" t="str">
        <f>VLOOKUP(C466,department!$A$2:$B471,2,FALSE)</f>
        <v>HR</v>
      </c>
      <c r="H466">
        <f>COUNTIFS(attendance!B:B,employees!A466,attendance!D:D,"Present")</f>
        <v>2</v>
      </c>
      <c r="I466">
        <f>COUNTIFS(attendance!B:B,employees!A466,attendance!D:D,"Absent")</f>
        <v>1</v>
      </c>
      <c r="J466">
        <f>COUNTIFS(attendance!B:B,employees!A466,attendance!D:D,"Leave")</f>
        <v>2</v>
      </c>
    </row>
    <row r="467" spans="1:10" x14ac:dyDescent="0.3">
      <c r="A467">
        <v>1466</v>
      </c>
      <c r="B467" t="s">
        <v>484</v>
      </c>
      <c r="C467">
        <v>4</v>
      </c>
      <c r="D467" t="s">
        <v>7</v>
      </c>
      <c r="E467">
        <v>56624</v>
      </c>
      <c r="F467" s="1">
        <v>43776</v>
      </c>
      <c r="G467" t="str">
        <f>VLOOKUP(C467,department!$A$2:$B472,2,FALSE)</f>
        <v>Marketing</v>
      </c>
      <c r="H467">
        <f>COUNTIFS(attendance!B:B,employees!A467,attendance!D:D,"Present")</f>
        <v>1</v>
      </c>
      <c r="I467">
        <f>COUNTIFS(attendance!B:B,employees!A467,attendance!D:D,"Absent")</f>
        <v>1</v>
      </c>
      <c r="J467">
        <f>COUNTIFS(attendance!B:B,employees!A467,attendance!D:D,"Leave")</f>
        <v>1</v>
      </c>
    </row>
    <row r="468" spans="1:10" x14ac:dyDescent="0.3">
      <c r="A468">
        <v>1467</v>
      </c>
      <c r="B468" t="s">
        <v>485</v>
      </c>
      <c r="C468">
        <v>5</v>
      </c>
      <c r="D468" t="s">
        <v>11</v>
      </c>
      <c r="E468">
        <v>53749</v>
      </c>
      <c r="F468" s="1">
        <v>44716</v>
      </c>
      <c r="G468" t="str">
        <f>VLOOKUP(C468,department!$A$2:$B473,2,FALSE)</f>
        <v>Sales</v>
      </c>
      <c r="H468">
        <f>COUNTIFS(attendance!B:B,employees!A468,attendance!D:D,"Present")</f>
        <v>0</v>
      </c>
      <c r="I468">
        <f>COUNTIFS(attendance!B:B,employees!A468,attendance!D:D,"Absent")</f>
        <v>1</v>
      </c>
      <c r="J468">
        <f>COUNTIFS(attendance!B:B,employees!A468,attendance!D:D,"Leave")</f>
        <v>4</v>
      </c>
    </row>
    <row r="469" spans="1:10" x14ac:dyDescent="0.3">
      <c r="A469">
        <v>1468</v>
      </c>
      <c r="B469" t="s">
        <v>486</v>
      </c>
      <c r="C469">
        <v>1</v>
      </c>
      <c r="D469" t="s">
        <v>32</v>
      </c>
      <c r="E469">
        <v>115444</v>
      </c>
      <c r="F469" s="1">
        <v>44600</v>
      </c>
      <c r="G469" t="str">
        <f>VLOOKUP(C469,department!$A$2:$B474,2,FALSE)</f>
        <v>IT</v>
      </c>
      <c r="H469">
        <f>COUNTIFS(attendance!B:B,employees!A469,attendance!D:D,"Present")</f>
        <v>2</v>
      </c>
      <c r="I469">
        <f>COUNTIFS(attendance!B:B,employees!A469,attendance!D:D,"Absent")</f>
        <v>2</v>
      </c>
      <c r="J469">
        <f>COUNTIFS(attendance!B:B,employees!A469,attendance!D:D,"Leave")</f>
        <v>3</v>
      </c>
    </row>
    <row r="470" spans="1:10" x14ac:dyDescent="0.3">
      <c r="A470">
        <v>1469</v>
      </c>
      <c r="B470" t="s">
        <v>487</v>
      </c>
      <c r="C470">
        <v>3</v>
      </c>
      <c r="D470" t="s">
        <v>24</v>
      </c>
      <c r="E470">
        <v>73220</v>
      </c>
      <c r="F470" s="1">
        <v>42637</v>
      </c>
      <c r="G470" t="str">
        <f>VLOOKUP(C470,department!$A$2:$B475,2,FALSE)</f>
        <v>Finance</v>
      </c>
      <c r="H470">
        <f>COUNTIFS(attendance!B:B,employees!A470,attendance!D:D,"Present")</f>
        <v>3</v>
      </c>
      <c r="I470">
        <f>COUNTIFS(attendance!B:B,employees!A470,attendance!D:D,"Absent")</f>
        <v>2</v>
      </c>
      <c r="J470">
        <f>COUNTIFS(attendance!B:B,employees!A470,attendance!D:D,"Leave")</f>
        <v>1</v>
      </c>
    </row>
    <row r="471" spans="1:10" x14ac:dyDescent="0.3">
      <c r="A471">
        <v>1470</v>
      </c>
      <c r="B471" t="s">
        <v>488</v>
      </c>
      <c r="C471">
        <v>3</v>
      </c>
      <c r="D471" t="s">
        <v>24</v>
      </c>
      <c r="E471">
        <v>47557</v>
      </c>
      <c r="F471" s="1">
        <v>43246</v>
      </c>
      <c r="G471" t="str">
        <f>VLOOKUP(C471,department!$A$2:$B476,2,FALSE)</f>
        <v>Finance</v>
      </c>
      <c r="H471">
        <f>COUNTIFS(attendance!B:B,employees!A471,attendance!D:D,"Present")</f>
        <v>1</v>
      </c>
      <c r="I471">
        <f>COUNTIFS(attendance!B:B,employees!A471,attendance!D:D,"Absent")</f>
        <v>3</v>
      </c>
      <c r="J471">
        <f>COUNTIFS(attendance!B:B,employees!A471,attendance!D:D,"Leave")</f>
        <v>1</v>
      </c>
    </row>
    <row r="472" spans="1:10" x14ac:dyDescent="0.3">
      <c r="A472">
        <v>1471</v>
      </c>
      <c r="B472" t="s">
        <v>489</v>
      </c>
      <c r="C472">
        <v>4</v>
      </c>
      <c r="D472" t="s">
        <v>7</v>
      </c>
      <c r="E472">
        <v>52429</v>
      </c>
      <c r="F472" s="1">
        <v>42783</v>
      </c>
      <c r="G472" t="str">
        <f>VLOOKUP(C472,department!$A$2:$B477,2,FALSE)</f>
        <v>Marketing</v>
      </c>
      <c r="H472">
        <f>COUNTIFS(attendance!B:B,employees!A472,attendance!D:D,"Present")</f>
        <v>2</v>
      </c>
      <c r="I472">
        <f>COUNTIFS(attendance!B:B,employees!A472,attendance!D:D,"Absent")</f>
        <v>2</v>
      </c>
      <c r="J472">
        <f>COUNTIFS(attendance!B:B,employees!A472,attendance!D:D,"Leave")</f>
        <v>1</v>
      </c>
    </row>
    <row r="473" spans="1:10" x14ac:dyDescent="0.3">
      <c r="A473">
        <v>1472</v>
      </c>
      <c r="B473" t="s">
        <v>490</v>
      </c>
      <c r="C473">
        <v>1</v>
      </c>
      <c r="D473" t="s">
        <v>13</v>
      </c>
      <c r="E473">
        <v>64709</v>
      </c>
      <c r="F473" s="1">
        <v>45093</v>
      </c>
      <c r="G473" t="str">
        <f>VLOOKUP(C473,department!$A$2:$B478,2,FALSE)</f>
        <v>IT</v>
      </c>
      <c r="H473">
        <f>COUNTIFS(attendance!B:B,employees!A473,attendance!D:D,"Present")</f>
        <v>0</v>
      </c>
      <c r="I473">
        <f>COUNTIFS(attendance!B:B,employees!A473,attendance!D:D,"Absent")</f>
        <v>0</v>
      </c>
      <c r="J473">
        <f>COUNTIFS(attendance!B:B,employees!A473,attendance!D:D,"Leave")</f>
        <v>2</v>
      </c>
    </row>
    <row r="474" spans="1:10" x14ac:dyDescent="0.3">
      <c r="A474">
        <v>1473</v>
      </c>
      <c r="B474" t="s">
        <v>491</v>
      </c>
      <c r="C474">
        <v>4</v>
      </c>
      <c r="D474" t="s">
        <v>22</v>
      </c>
      <c r="E474">
        <v>77605</v>
      </c>
      <c r="F474" s="1">
        <v>43503</v>
      </c>
      <c r="G474" t="str">
        <f>VLOOKUP(C474,department!$A$2:$B479,2,FALSE)</f>
        <v>Marketing</v>
      </c>
      <c r="H474">
        <f>COUNTIFS(attendance!B:B,employees!A474,attendance!D:D,"Present")</f>
        <v>3</v>
      </c>
      <c r="I474">
        <f>COUNTIFS(attendance!B:B,employees!A474,attendance!D:D,"Absent")</f>
        <v>1</v>
      </c>
      <c r="J474">
        <f>COUNTIFS(attendance!B:B,employees!A474,attendance!D:D,"Leave")</f>
        <v>0</v>
      </c>
    </row>
    <row r="475" spans="1:10" x14ac:dyDescent="0.3">
      <c r="A475">
        <v>1474</v>
      </c>
      <c r="B475" t="s">
        <v>492</v>
      </c>
      <c r="C475">
        <v>6</v>
      </c>
      <c r="D475" t="s">
        <v>41</v>
      </c>
      <c r="E475">
        <v>63361</v>
      </c>
      <c r="F475" s="1">
        <v>44072</v>
      </c>
      <c r="G475" t="str">
        <f>VLOOKUP(C475,department!$A$2:$B480,2,FALSE)</f>
        <v>Operations</v>
      </c>
      <c r="H475">
        <f>COUNTIFS(attendance!B:B,employees!A475,attendance!D:D,"Present")</f>
        <v>4</v>
      </c>
      <c r="I475">
        <f>COUNTIFS(attendance!B:B,employees!A475,attendance!D:D,"Absent")</f>
        <v>2</v>
      </c>
      <c r="J475">
        <f>COUNTIFS(attendance!B:B,employees!A475,attendance!D:D,"Leave")</f>
        <v>1</v>
      </c>
    </row>
    <row r="476" spans="1:10" x14ac:dyDescent="0.3">
      <c r="A476">
        <v>1475</v>
      </c>
      <c r="B476" t="s">
        <v>493</v>
      </c>
      <c r="C476">
        <v>3</v>
      </c>
      <c r="D476" t="s">
        <v>24</v>
      </c>
      <c r="E476">
        <v>86149</v>
      </c>
      <c r="F476" s="1">
        <v>43194</v>
      </c>
      <c r="G476" t="str">
        <f>VLOOKUP(C476,department!$A$2:$B481,2,FALSE)</f>
        <v>Finance</v>
      </c>
      <c r="H476">
        <f>COUNTIFS(attendance!B:B,employees!A476,attendance!D:D,"Present")</f>
        <v>2</v>
      </c>
      <c r="I476">
        <f>COUNTIFS(attendance!B:B,employees!A476,attendance!D:D,"Absent")</f>
        <v>2</v>
      </c>
      <c r="J476">
        <f>COUNTIFS(attendance!B:B,employees!A476,attendance!D:D,"Leave")</f>
        <v>0</v>
      </c>
    </row>
    <row r="477" spans="1:10" x14ac:dyDescent="0.3">
      <c r="A477">
        <v>1476</v>
      </c>
      <c r="B477" t="s">
        <v>494</v>
      </c>
      <c r="C477">
        <v>6</v>
      </c>
      <c r="D477" t="s">
        <v>17</v>
      </c>
      <c r="E477">
        <v>68671</v>
      </c>
      <c r="F477" s="1">
        <v>42524</v>
      </c>
      <c r="G477" t="str">
        <f>VLOOKUP(C477,department!$A$2:$B482,2,FALSE)</f>
        <v>Operations</v>
      </c>
      <c r="H477">
        <f>COUNTIFS(attendance!B:B,employees!A477,attendance!D:D,"Present")</f>
        <v>1</v>
      </c>
      <c r="I477">
        <f>COUNTIFS(attendance!B:B,employees!A477,attendance!D:D,"Absent")</f>
        <v>3</v>
      </c>
      <c r="J477">
        <f>COUNTIFS(attendance!B:B,employees!A477,attendance!D:D,"Leave")</f>
        <v>2</v>
      </c>
    </row>
    <row r="478" spans="1:10" x14ac:dyDescent="0.3">
      <c r="A478">
        <v>1477</v>
      </c>
      <c r="B478" t="s">
        <v>495</v>
      </c>
      <c r="C478">
        <v>1</v>
      </c>
      <c r="D478" t="s">
        <v>13</v>
      </c>
      <c r="E478">
        <v>102725</v>
      </c>
      <c r="F478" s="1">
        <v>45206</v>
      </c>
      <c r="G478" t="str">
        <f>VLOOKUP(C478,department!$A$2:$B483,2,FALSE)</f>
        <v>IT</v>
      </c>
      <c r="H478">
        <f>COUNTIFS(attendance!B:B,employees!A478,attendance!D:D,"Present")</f>
        <v>0</v>
      </c>
      <c r="I478">
        <f>COUNTIFS(attendance!B:B,employees!A478,attendance!D:D,"Absent")</f>
        <v>4</v>
      </c>
      <c r="J478">
        <f>COUNTIFS(attendance!B:B,employees!A478,attendance!D:D,"Leave")</f>
        <v>2</v>
      </c>
    </row>
    <row r="479" spans="1:10" x14ac:dyDescent="0.3">
      <c r="A479">
        <v>1478</v>
      </c>
      <c r="B479" t="s">
        <v>496</v>
      </c>
      <c r="C479">
        <v>1</v>
      </c>
      <c r="D479" t="s">
        <v>32</v>
      </c>
      <c r="E479">
        <v>74807</v>
      </c>
      <c r="F479" s="1">
        <v>44295</v>
      </c>
      <c r="G479" t="str">
        <f>VLOOKUP(C479,department!$A$2:$B484,2,FALSE)</f>
        <v>IT</v>
      </c>
      <c r="H479">
        <f>COUNTIFS(attendance!B:B,employees!A479,attendance!D:D,"Present")</f>
        <v>1</v>
      </c>
      <c r="I479">
        <f>COUNTIFS(attendance!B:B,employees!A479,attendance!D:D,"Absent")</f>
        <v>1</v>
      </c>
      <c r="J479">
        <f>COUNTIFS(attendance!B:B,employees!A479,attendance!D:D,"Leave")</f>
        <v>3</v>
      </c>
    </row>
    <row r="480" spans="1:10" x14ac:dyDescent="0.3">
      <c r="A480">
        <v>1479</v>
      </c>
      <c r="B480" t="s">
        <v>497</v>
      </c>
      <c r="C480">
        <v>2</v>
      </c>
      <c r="D480" t="s">
        <v>35</v>
      </c>
      <c r="E480">
        <v>50274</v>
      </c>
      <c r="F480" s="1">
        <v>43482</v>
      </c>
      <c r="G480" t="str">
        <f>VLOOKUP(C480,department!$A$2:$B485,2,FALSE)</f>
        <v>HR</v>
      </c>
      <c r="H480">
        <f>COUNTIFS(attendance!B:B,employees!A480,attendance!D:D,"Present")</f>
        <v>4</v>
      </c>
      <c r="I480">
        <f>COUNTIFS(attendance!B:B,employees!A480,attendance!D:D,"Absent")</f>
        <v>2</v>
      </c>
      <c r="J480">
        <f>COUNTIFS(attendance!B:B,employees!A480,attendance!D:D,"Leave")</f>
        <v>3</v>
      </c>
    </row>
    <row r="481" spans="1:10" x14ac:dyDescent="0.3">
      <c r="A481">
        <v>1480</v>
      </c>
      <c r="B481" t="s">
        <v>498</v>
      </c>
      <c r="C481">
        <v>3</v>
      </c>
      <c r="D481" t="s">
        <v>37</v>
      </c>
      <c r="E481">
        <v>115649</v>
      </c>
      <c r="F481" s="1">
        <v>45090</v>
      </c>
      <c r="G481" t="str">
        <f>VLOOKUP(C481,department!$A$2:$B486,2,FALSE)</f>
        <v>Finance</v>
      </c>
      <c r="H481">
        <f>COUNTIFS(attendance!B:B,employees!A481,attendance!D:D,"Present")</f>
        <v>1</v>
      </c>
      <c r="I481">
        <f>COUNTIFS(attendance!B:B,employees!A481,attendance!D:D,"Absent")</f>
        <v>2</v>
      </c>
      <c r="J481">
        <f>COUNTIFS(attendance!B:B,employees!A481,attendance!D:D,"Leave")</f>
        <v>3</v>
      </c>
    </row>
    <row r="482" spans="1:10" x14ac:dyDescent="0.3">
      <c r="A482">
        <v>1481</v>
      </c>
      <c r="B482" t="s">
        <v>499</v>
      </c>
      <c r="C482">
        <v>4</v>
      </c>
      <c r="D482" t="s">
        <v>7</v>
      </c>
      <c r="E482">
        <v>64809</v>
      </c>
      <c r="F482" s="1">
        <v>45383</v>
      </c>
      <c r="G482" t="str">
        <f>VLOOKUP(C482,department!$A$2:$B487,2,FALSE)</f>
        <v>Marketing</v>
      </c>
      <c r="H482">
        <f>COUNTIFS(attendance!B:B,employees!A482,attendance!D:D,"Present")</f>
        <v>1</v>
      </c>
      <c r="I482">
        <f>COUNTIFS(attendance!B:B,employees!A482,attendance!D:D,"Absent")</f>
        <v>1</v>
      </c>
      <c r="J482">
        <f>COUNTIFS(attendance!B:B,employees!A482,attendance!D:D,"Leave")</f>
        <v>2</v>
      </c>
    </row>
    <row r="483" spans="1:10" x14ac:dyDescent="0.3">
      <c r="A483">
        <v>1482</v>
      </c>
      <c r="B483" t="s">
        <v>500</v>
      </c>
      <c r="C483">
        <v>5</v>
      </c>
      <c r="D483" t="s">
        <v>15</v>
      </c>
      <c r="E483">
        <v>31634</v>
      </c>
      <c r="F483" s="1">
        <v>43274</v>
      </c>
      <c r="G483" t="str">
        <f>VLOOKUP(C483,department!$A$2:$B488,2,FALSE)</f>
        <v>Sales</v>
      </c>
      <c r="H483">
        <f>COUNTIFS(attendance!B:B,employees!A483,attendance!D:D,"Present")</f>
        <v>1</v>
      </c>
      <c r="I483">
        <f>COUNTIFS(attendance!B:B,employees!A483,attendance!D:D,"Absent")</f>
        <v>0</v>
      </c>
      <c r="J483">
        <f>COUNTIFS(attendance!B:B,employees!A483,attendance!D:D,"Leave")</f>
        <v>1</v>
      </c>
    </row>
    <row r="484" spans="1:10" x14ac:dyDescent="0.3">
      <c r="A484">
        <v>1483</v>
      </c>
      <c r="B484" t="s">
        <v>501</v>
      </c>
      <c r="C484">
        <v>5</v>
      </c>
      <c r="D484" t="s">
        <v>11</v>
      </c>
      <c r="E484">
        <v>65010</v>
      </c>
      <c r="F484" s="1">
        <v>44135</v>
      </c>
      <c r="G484" t="str">
        <f>VLOOKUP(C484,department!$A$2:$B489,2,FALSE)</f>
        <v>Sales</v>
      </c>
      <c r="H484">
        <f>COUNTIFS(attendance!B:B,employees!A484,attendance!D:D,"Present")</f>
        <v>0</v>
      </c>
      <c r="I484">
        <f>COUNTIFS(attendance!B:B,employees!A484,attendance!D:D,"Absent")</f>
        <v>1</v>
      </c>
      <c r="J484">
        <f>COUNTIFS(attendance!B:B,employees!A484,attendance!D:D,"Leave")</f>
        <v>3</v>
      </c>
    </row>
    <row r="485" spans="1:10" x14ac:dyDescent="0.3">
      <c r="A485">
        <v>1484</v>
      </c>
      <c r="B485" t="s">
        <v>502</v>
      </c>
      <c r="C485">
        <v>5</v>
      </c>
      <c r="D485" t="s">
        <v>11</v>
      </c>
      <c r="E485">
        <v>64572</v>
      </c>
      <c r="F485" s="1">
        <v>44322</v>
      </c>
      <c r="G485" t="str">
        <f>VLOOKUP(C485,department!$A$2:$B490,2,FALSE)</f>
        <v>Sales</v>
      </c>
      <c r="H485">
        <f>COUNTIFS(attendance!B:B,employees!A485,attendance!D:D,"Present")</f>
        <v>1</v>
      </c>
      <c r="I485">
        <f>COUNTIFS(attendance!B:B,employees!A485,attendance!D:D,"Absent")</f>
        <v>1</v>
      </c>
      <c r="J485">
        <f>COUNTIFS(attendance!B:B,employees!A485,attendance!D:D,"Leave")</f>
        <v>3</v>
      </c>
    </row>
    <row r="486" spans="1:10" x14ac:dyDescent="0.3">
      <c r="A486">
        <v>1485</v>
      </c>
      <c r="B486" t="s">
        <v>503</v>
      </c>
      <c r="C486">
        <v>6</v>
      </c>
      <c r="D486" t="s">
        <v>17</v>
      </c>
      <c r="E486">
        <v>106446</v>
      </c>
      <c r="F486" s="1">
        <v>42822</v>
      </c>
      <c r="G486" t="str">
        <f>VLOOKUP(C486,department!$A$2:$B491,2,FALSE)</f>
        <v>Operations</v>
      </c>
      <c r="H486">
        <f>COUNTIFS(attendance!B:B,employees!A486,attendance!D:D,"Present")</f>
        <v>0</v>
      </c>
      <c r="I486">
        <f>COUNTIFS(attendance!B:B,employees!A486,attendance!D:D,"Absent")</f>
        <v>2</v>
      </c>
      <c r="J486">
        <f>COUNTIFS(attendance!B:B,employees!A486,attendance!D:D,"Leave")</f>
        <v>2</v>
      </c>
    </row>
    <row r="487" spans="1:10" x14ac:dyDescent="0.3">
      <c r="A487">
        <v>1486</v>
      </c>
      <c r="B487" t="s">
        <v>504</v>
      </c>
      <c r="C487">
        <v>2</v>
      </c>
      <c r="D487" t="s">
        <v>35</v>
      </c>
      <c r="E487">
        <v>117705</v>
      </c>
      <c r="F487" s="1">
        <v>42282</v>
      </c>
      <c r="G487" t="str">
        <f>VLOOKUP(C487,department!$A$2:$B492,2,FALSE)</f>
        <v>HR</v>
      </c>
      <c r="H487">
        <f>COUNTIFS(attendance!B:B,employees!A487,attendance!D:D,"Present")</f>
        <v>0</v>
      </c>
      <c r="I487">
        <f>COUNTIFS(attendance!B:B,employees!A487,attendance!D:D,"Absent")</f>
        <v>2</v>
      </c>
      <c r="J487">
        <f>COUNTIFS(attendance!B:B,employees!A487,attendance!D:D,"Leave")</f>
        <v>1</v>
      </c>
    </row>
    <row r="488" spans="1:10" x14ac:dyDescent="0.3">
      <c r="A488">
        <v>1487</v>
      </c>
      <c r="B488" t="s">
        <v>505</v>
      </c>
      <c r="C488">
        <v>3</v>
      </c>
      <c r="D488" t="s">
        <v>45</v>
      </c>
      <c r="E488">
        <v>67492</v>
      </c>
      <c r="F488" s="1">
        <v>42808</v>
      </c>
      <c r="G488" t="str">
        <f>VLOOKUP(C488,department!$A$2:$B493,2,FALSE)</f>
        <v>Finance</v>
      </c>
      <c r="H488">
        <f>COUNTIFS(attendance!B:B,employees!A488,attendance!D:D,"Present")</f>
        <v>2</v>
      </c>
      <c r="I488">
        <f>COUNTIFS(attendance!B:B,employees!A488,attendance!D:D,"Absent")</f>
        <v>2</v>
      </c>
      <c r="J488">
        <f>COUNTIFS(attendance!B:B,employees!A488,attendance!D:D,"Leave")</f>
        <v>1</v>
      </c>
    </row>
    <row r="489" spans="1:10" x14ac:dyDescent="0.3">
      <c r="A489">
        <v>1488</v>
      </c>
      <c r="B489" t="s">
        <v>506</v>
      </c>
      <c r="C489">
        <v>6</v>
      </c>
      <c r="D489" t="s">
        <v>17</v>
      </c>
      <c r="E489">
        <v>45329</v>
      </c>
      <c r="F489" s="1">
        <v>45739</v>
      </c>
      <c r="G489" t="str">
        <f>VLOOKUP(C489,department!$A$2:$B494,2,FALSE)</f>
        <v>Operations</v>
      </c>
      <c r="H489">
        <f>COUNTIFS(attendance!B:B,employees!A489,attendance!D:D,"Present")</f>
        <v>1</v>
      </c>
      <c r="I489">
        <f>COUNTIFS(attendance!B:B,employees!A489,attendance!D:D,"Absent")</f>
        <v>0</v>
      </c>
      <c r="J489">
        <f>COUNTIFS(attendance!B:B,employees!A489,attendance!D:D,"Leave")</f>
        <v>1</v>
      </c>
    </row>
    <row r="490" spans="1:10" x14ac:dyDescent="0.3">
      <c r="A490">
        <v>1489</v>
      </c>
      <c r="B490" t="s">
        <v>507</v>
      </c>
      <c r="C490">
        <v>3</v>
      </c>
      <c r="D490" t="s">
        <v>45</v>
      </c>
      <c r="E490">
        <v>87914</v>
      </c>
      <c r="F490" s="1">
        <v>44731</v>
      </c>
      <c r="G490" t="str">
        <f>VLOOKUP(C490,department!$A$2:$B495,2,FALSE)</f>
        <v>Finance</v>
      </c>
      <c r="H490">
        <f>COUNTIFS(attendance!B:B,employees!A490,attendance!D:D,"Present")</f>
        <v>1</v>
      </c>
      <c r="I490">
        <f>COUNTIFS(attendance!B:B,employees!A490,attendance!D:D,"Absent")</f>
        <v>0</v>
      </c>
      <c r="J490">
        <f>COUNTIFS(attendance!B:B,employees!A490,attendance!D:D,"Leave")</f>
        <v>4</v>
      </c>
    </row>
    <row r="491" spans="1:10" x14ac:dyDescent="0.3">
      <c r="A491">
        <v>1490</v>
      </c>
      <c r="B491" t="s">
        <v>508</v>
      </c>
      <c r="C491">
        <v>1</v>
      </c>
      <c r="D491" t="s">
        <v>13</v>
      </c>
      <c r="E491">
        <v>100724</v>
      </c>
      <c r="F491" s="1">
        <v>45869</v>
      </c>
      <c r="G491" t="str">
        <f>VLOOKUP(C491,department!$A$2:$B496,2,FALSE)</f>
        <v>IT</v>
      </c>
      <c r="H491">
        <f>COUNTIFS(attendance!B:B,employees!A491,attendance!D:D,"Present")</f>
        <v>0</v>
      </c>
      <c r="I491">
        <f>COUNTIFS(attendance!B:B,employees!A491,attendance!D:D,"Absent")</f>
        <v>2</v>
      </c>
      <c r="J491">
        <f>COUNTIFS(attendance!B:B,employees!A491,attendance!D:D,"Leave")</f>
        <v>2</v>
      </c>
    </row>
    <row r="492" spans="1:10" x14ac:dyDescent="0.3">
      <c r="A492">
        <v>1491</v>
      </c>
      <c r="B492" t="s">
        <v>509</v>
      </c>
      <c r="C492">
        <v>1</v>
      </c>
      <c r="D492" t="s">
        <v>13</v>
      </c>
      <c r="E492">
        <v>54707</v>
      </c>
      <c r="F492" s="1">
        <v>43195</v>
      </c>
      <c r="G492" t="str">
        <f>VLOOKUP(C492,department!$A$2:$B497,2,FALSE)</f>
        <v>IT</v>
      </c>
      <c r="H492">
        <f>COUNTIFS(attendance!B:B,employees!A492,attendance!D:D,"Present")</f>
        <v>0</v>
      </c>
      <c r="I492">
        <f>COUNTIFS(attendance!B:B,employees!A492,attendance!D:D,"Absent")</f>
        <v>5</v>
      </c>
      <c r="J492">
        <f>COUNTIFS(attendance!B:B,employees!A492,attendance!D:D,"Leave")</f>
        <v>3</v>
      </c>
    </row>
    <row r="493" spans="1:10" x14ac:dyDescent="0.3">
      <c r="A493">
        <v>1492</v>
      </c>
      <c r="B493" t="s">
        <v>510</v>
      </c>
      <c r="C493">
        <v>3</v>
      </c>
      <c r="D493" t="s">
        <v>24</v>
      </c>
      <c r="E493">
        <v>37221</v>
      </c>
      <c r="F493" s="1">
        <v>45393</v>
      </c>
      <c r="G493" t="str">
        <f>VLOOKUP(C493,department!$A$2:$B498,2,FALSE)</f>
        <v>Finance</v>
      </c>
      <c r="H493">
        <f>COUNTIFS(attendance!B:B,employees!A493,attendance!D:D,"Present")</f>
        <v>2</v>
      </c>
      <c r="I493">
        <f>COUNTIFS(attendance!B:B,employees!A493,attendance!D:D,"Absent")</f>
        <v>0</v>
      </c>
      <c r="J493">
        <f>COUNTIFS(attendance!B:B,employees!A493,attendance!D:D,"Leave")</f>
        <v>2</v>
      </c>
    </row>
    <row r="494" spans="1:10" x14ac:dyDescent="0.3">
      <c r="A494">
        <v>1493</v>
      </c>
      <c r="B494" t="s">
        <v>511</v>
      </c>
      <c r="C494">
        <v>5</v>
      </c>
      <c r="D494" t="s">
        <v>11</v>
      </c>
      <c r="E494">
        <v>92932</v>
      </c>
      <c r="F494" s="1">
        <v>44117</v>
      </c>
      <c r="G494" t="str">
        <f>VLOOKUP(C494,department!$A$2:$B499,2,FALSE)</f>
        <v>Sales</v>
      </c>
      <c r="H494">
        <f>COUNTIFS(attendance!B:B,employees!A494,attendance!D:D,"Present")</f>
        <v>2</v>
      </c>
      <c r="I494">
        <f>COUNTIFS(attendance!B:B,employees!A494,attendance!D:D,"Absent")</f>
        <v>3</v>
      </c>
      <c r="J494">
        <f>COUNTIFS(attendance!B:B,employees!A494,attendance!D:D,"Leave")</f>
        <v>1</v>
      </c>
    </row>
    <row r="495" spans="1:10" x14ac:dyDescent="0.3">
      <c r="A495">
        <v>1494</v>
      </c>
      <c r="B495" t="s">
        <v>512</v>
      </c>
      <c r="C495">
        <v>2</v>
      </c>
      <c r="D495" t="s">
        <v>9</v>
      </c>
      <c r="E495">
        <v>67274</v>
      </c>
      <c r="F495" s="1">
        <v>43170</v>
      </c>
      <c r="G495" t="str">
        <f>VLOOKUP(C495,department!$A$2:$B500,2,FALSE)</f>
        <v>HR</v>
      </c>
      <c r="H495">
        <f>COUNTIFS(attendance!B:B,employees!A495,attendance!D:D,"Present")</f>
        <v>1</v>
      </c>
      <c r="I495">
        <f>COUNTIFS(attendance!B:B,employees!A495,attendance!D:D,"Absent")</f>
        <v>2</v>
      </c>
      <c r="J495">
        <f>COUNTIFS(attendance!B:B,employees!A495,attendance!D:D,"Leave")</f>
        <v>0</v>
      </c>
    </row>
    <row r="496" spans="1:10" x14ac:dyDescent="0.3">
      <c r="A496">
        <v>1495</v>
      </c>
      <c r="B496" t="s">
        <v>513</v>
      </c>
      <c r="C496">
        <v>6</v>
      </c>
      <c r="D496" t="s">
        <v>41</v>
      </c>
      <c r="E496">
        <v>59839</v>
      </c>
      <c r="F496" s="1">
        <v>45913</v>
      </c>
      <c r="G496" t="str">
        <f>VLOOKUP(C496,department!$A$2:$B501,2,FALSE)</f>
        <v>Operations</v>
      </c>
      <c r="H496">
        <f>COUNTIFS(attendance!B:B,employees!A496,attendance!D:D,"Present")</f>
        <v>2</v>
      </c>
      <c r="I496">
        <f>COUNTIFS(attendance!B:B,employees!A496,attendance!D:D,"Absent")</f>
        <v>3</v>
      </c>
      <c r="J496">
        <f>COUNTIFS(attendance!B:B,employees!A496,attendance!D:D,"Leave")</f>
        <v>3</v>
      </c>
    </row>
    <row r="497" spans="1:10" x14ac:dyDescent="0.3">
      <c r="A497">
        <v>1496</v>
      </c>
      <c r="B497" t="s">
        <v>514</v>
      </c>
      <c r="C497">
        <v>3</v>
      </c>
      <c r="D497" t="s">
        <v>24</v>
      </c>
      <c r="E497">
        <v>47962</v>
      </c>
      <c r="F497" s="1">
        <v>42881</v>
      </c>
      <c r="G497" t="str">
        <f>VLOOKUP(C497,department!$A$2:$B502,2,FALSE)</f>
        <v>Finance</v>
      </c>
      <c r="H497">
        <f>COUNTIFS(attendance!B:B,employees!A497,attendance!D:D,"Present")</f>
        <v>2</v>
      </c>
      <c r="I497">
        <f>COUNTIFS(attendance!B:B,employees!A497,attendance!D:D,"Absent")</f>
        <v>1</v>
      </c>
      <c r="J497">
        <f>COUNTIFS(attendance!B:B,employees!A497,attendance!D:D,"Leave")</f>
        <v>2</v>
      </c>
    </row>
    <row r="498" spans="1:10" x14ac:dyDescent="0.3">
      <c r="A498">
        <v>1497</v>
      </c>
      <c r="B498" t="s">
        <v>515</v>
      </c>
      <c r="C498">
        <v>2</v>
      </c>
      <c r="D498" t="s">
        <v>35</v>
      </c>
      <c r="E498">
        <v>35526</v>
      </c>
      <c r="F498" s="1">
        <v>44194</v>
      </c>
      <c r="G498" t="str">
        <f>VLOOKUP(C498,department!$A$2:$B503,2,FALSE)</f>
        <v>HR</v>
      </c>
      <c r="H498">
        <f>COUNTIFS(attendance!B:B,employees!A498,attendance!D:D,"Present")</f>
        <v>0</v>
      </c>
      <c r="I498">
        <f>COUNTIFS(attendance!B:B,employees!A498,attendance!D:D,"Absent")</f>
        <v>4</v>
      </c>
      <c r="J498">
        <f>COUNTIFS(attendance!B:B,employees!A498,attendance!D:D,"Leave")</f>
        <v>0</v>
      </c>
    </row>
    <row r="499" spans="1:10" x14ac:dyDescent="0.3">
      <c r="A499">
        <v>1498</v>
      </c>
      <c r="B499" t="s">
        <v>516</v>
      </c>
      <c r="C499">
        <v>3</v>
      </c>
      <c r="D499" t="s">
        <v>45</v>
      </c>
      <c r="E499">
        <v>55133</v>
      </c>
      <c r="F499" s="1">
        <v>43609</v>
      </c>
      <c r="G499" t="str">
        <f>VLOOKUP(C499,department!$A$2:$B504,2,FALSE)</f>
        <v>Finance</v>
      </c>
      <c r="H499">
        <f>COUNTIFS(attendance!B:B,employees!A499,attendance!D:D,"Present")</f>
        <v>2</v>
      </c>
      <c r="I499">
        <f>COUNTIFS(attendance!B:B,employees!A499,attendance!D:D,"Absent")</f>
        <v>0</v>
      </c>
      <c r="J499">
        <f>COUNTIFS(attendance!B:B,employees!A499,attendance!D:D,"Leave")</f>
        <v>1</v>
      </c>
    </row>
    <row r="500" spans="1:10" x14ac:dyDescent="0.3">
      <c r="A500">
        <v>1499</v>
      </c>
      <c r="B500" t="s">
        <v>517</v>
      </c>
      <c r="C500">
        <v>1</v>
      </c>
      <c r="D500" t="s">
        <v>20</v>
      </c>
      <c r="E500">
        <v>103252</v>
      </c>
      <c r="F500" s="1">
        <v>45360</v>
      </c>
      <c r="G500" t="str">
        <f>VLOOKUP(C500,department!$A$2:$B505,2,FALSE)</f>
        <v>IT</v>
      </c>
      <c r="H500">
        <f>COUNTIFS(attendance!B:B,employees!A500,attendance!D:D,"Present")</f>
        <v>1</v>
      </c>
      <c r="I500">
        <f>COUNTIFS(attendance!B:B,employees!A500,attendance!D:D,"Absent")</f>
        <v>3</v>
      </c>
      <c r="J500">
        <f>COUNTIFS(attendance!B:B,employees!A500,attendance!D:D,"Leave")</f>
        <v>3</v>
      </c>
    </row>
    <row r="501" spans="1:10" x14ac:dyDescent="0.3">
      <c r="A501">
        <v>1500</v>
      </c>
      <c r="B501" t="s">
        <v>518</v>
      </c>
      <c r="C501">
        <v>1</v>
      </c>
      <c r="D501" t="s">
        <v>13</v>
      </c>
      <c r="E501">
        <v>79920</v>
      </c>
      <c r="F501" s="1">
        <v>42594</v>
      </c>
      <c r="G501" t="str">
        <f>VLOOKUP(C501,department!$A$2:$B506,2,FALSE)</f>
        <v>IT</v>
      </c>
      <c r="H501">
        <f>COUNTIFS(attendance!B:B,employees!A501,attendance!D:D,"Present")</f>
        <v>1</v>
      </c>
      <c r="I501">
        <f>COUNTIFS(attendance!B:B,employees!A501,attendance!D:D,"Absent")</f>
        <v>1</v>
      </c>
      <c r="J501">
        <f>COUNTIFS(attendance!B:B,employees!A501,attendance!D:D,"Leave")</f>
        <v>1</v>
      </c>
    </row>
    <row r="502" spans="1:10" x14ac:dyDescent="0.3">
      <c r="A502">
        <v>1501</v>
      </c>
      <c r="B502" t="s">
        <v>519</v>
      </c>
      <c r="C502">
        <v>2</v>
      </c>
      <c r="D502" t="s">
        <v>35</v>
      </c>
      <c r="E502">
        <v>74742</v>
      </c>
      <c r="F502" s="1">
        <v>43687</v>
      </c>
      <c r="G502" t="str">
        <f>VLOOKUP(C502,department!$A$2:$B507,2,FALSE)</f>
        <v>HR</v>
      </c>
      <c r="H502">
        <f>COUNTIFS(attendance!B:B,employees!A502,attendance!D:D,"Present")</f>
        <v>0</v>
      </c>
      <c r="I502">
        <f>COUNTIFS(attendance!B:B,employees!A502,attendance!D:D,"Absent")</f>
        <v>1</v>
      </c>
      <c r="J502">
        <f>COUNTIFS(attendance!B:B,employees!A502,attendance!D:D,"Leave")</f>
        <v>1</v>
      </c>
    </row>
    <row r="503" spans="1:10" x14ac:dyDescent="0.3">
      <c r="A503">
        <v>1502</v>
      </c>
      <c r="B503" t="s">
        <v>520</v>
      </c>
      <c r="C503">
        <v>6</v>
      </c>
      <c r="D503" t="s">
        <v>17</v>
      </c>
      <c r="E503">
        <v>105170</v>
      </c>
      <c r="F503" s="1">
        <v>45509</v>
      </c>
      <c r="G503" t="str">
        <f>VLOOKUP(C503,department!$A$2:$B508,2,FALSE)</f>
        <v>Operations</v>
      </c>
      <c r="H503">
        <f>COUNTIFS(attendance!B:B,employees!A503,attendance!D:D,"Present")</f>
        <v>0</v>
      </c>
      <c r="I503">
        <f>COUNTIFS(attendance!B:B,employees!A503,attendance!D:D,"Absent")</f>
        <v>3</v>
      </c>
      <c r="J503">
        <f>COUNTIFS(attendance!B:B,employees!A503,attendance!D:D,"Leave")</f>
        <v>0</v>
      </c>
    </row>
    <row r="504" spans="1:10" x14ac:dyDescent="0.3">
      <c r="A504">
        <v>1503</v>
      </c>
      <c r="B504" t="s">
        <v>521</v>
      </c>
      <c r="C504">
        <v>4</v>
      </c>
      <c r="D504" t="s">
        <v>7</v>
      </c>
      <c r="E504">
        <v>73406</v>
      </c>
      <c r="F504" s="1">
        <v>45285</v>
      </c>
      <c r="G504" t="str">
        <f>VLOOKUP(C504,department!$A$2:$B509,2,FALSE)</f>
        <v>Marketing</v>
      </c>
      <c r="H504">
        <f>COUNTIFS(attendance!B:B,employees!A504,attendance!D:D,"Present")</f>
        <v>0</v>
      </c>
      <c r="I504">
        <f>COUNTIFS(attendance!B:B,employees!A504,attendance!D:D,"Absent")</f>
        <v>2</v>
      </c>
      <c r="J504">
        <f>COUNTIFS(attendance!B:B,employees!A504,attendance!D:D,"Leave")</f>
        <v>1</v>
      </c>
    </row>
    <row r="505" spans="1:10" x14ac:dyDescent="0.3">
      <c r="A505">
        <v>1504</v>
      </c>
      <c r="B505" t="s">
        <v>522</v>
      </c>
      <c r="C505">
        <v>3</v>
      </c>
      <c r="D505" t="s">
        <v>37</v>
      </c>
      <c r="E505">
        <v>115036</v>
      </c>
      <c r="F505" s="1">
        <v>44657</v>
      </c>
      <c r="G505" t="str">
        <f>VLOOKUP(C505,department!$A$2:$B510,2,FALSE)</f>
        <v>Finance</v>
      </c>
      <c r="H505">
        <f>COUNTIFS(attendance!B:B,employees!A505,attendance!D:D,"Present")</f>
        <v>0</v>
      </c>
      <c r="I505">
        <f>COUNTIFS(attendance!B:B,employees!A505,attendance!D:D,"Absent")</f>
        <v>1</v>
      </c>
      <c r="J505">
        <f>COUNTIFS(attendance!B:B,employees!A505,attendance!D:D,"Leave")</f>
        <v>2</v>
      </c>
    </row>
    <row r="506" spans="1:10" x14ac:dyDescent="0.3">
      <c r="A506">
        <v>1505</v>
      </c>
      <c r="B506" t="s">
        <v>523</v>
      </c>
      <c r="C506">
        <v>3</v>
      </c>
      <c r="D506" t="s">
        <v>37</v>
      </c>
      <c r="E506">
        <v>91906</v>
      </c>
      <c r="F506" s="1">
        <v>45307</v>
      </c>
      <c r="G506" t="str">
        <f>VLOOKUP(C506,department!$A$2:$B511,2,FALSE)</f>
        <v>Finance</v>
      </c>
      <c r="H506">
        <f>COUNTIFS(attendance!B:B,employees!A506,attendance!D:D,"Present")</f>
        <v>3</v>
      </c>
      <c r="I506">
        <f>COUNTIFS(attendance!B:B,employees!A506,attendance!D:D,"Absent")</f>
        <v>0</v>
      </c>
      <c r="J506">
        <f>COUNTIFS(attendance!B:B,employees!A506,attendance!D:D,"Leave")</f>
        <v>1</v>
      </c>
    </row>
    <row r="507" spans="1:10" x14ac:dyDescent="0.3">
      <c r="A507">
        <v>1506</v>
      </c>
      <c r="B507" t="s">
        <v>524</v>
      </c>
      <c r="C507">
        <v>3</v>
      </c>
      <c r="D507" t="s">
        <v>45</v>
      </c>
      <c r="E507">
        <v>49671</v>
      </c>
      <c r="F507" s="1">
        <v>43092</v>
      </c>
      <c r="G507" t="str">
        <f>VLOOKUP(C507,department!$A$2:$B512,2,FALSE)</f>
        <v>Finance</v>
      </c>
      <c r="H507">
        <f>COUNTIFS(attendance!B:B,employees!A507,attendance!D:D,"Present")</f>
        <v>2</v>
      </c>
      <c r="I507">
        <f>COUNTIFS(attendance!B:B,employees!A507,attendance!D:D,"Absent")</f>
        <v>2</v>
      </c>
      <c r="J507">
        <f>COUNTIFS(attendance!B:B,employees!A507,attendance!D:D,"Leave")</f>
        <v>1</v>
      </c>
    </row>
    <row r="508" spans="1:10" x14ac:dyDescent="0.3">
      <c r="A508">
        <v>1507</v>
      </c>
      <c r="B508" t="s">
        <v>525</v>
      </c>
      <c r="C508">
        <v>6</v>
      </c>
      <c r="D508" t="s">
        <v>41</v>
      </c>
      <c r="E508">
        <v>94200</v>
      </c>
      <c r="F508" s="1">
        <v>44661</v>
      </c>
      <c r="G508" t="str">
        <f>VLOOKUP(C508,department!$A$2:$B513,2,FALSE)</f>
        <v>Operations</v>
      </c>
      <c r="H508">
        <f>COUNTIFS(attendance!B:B,employees!A508,attendance!D:D,"Present")</f>
        <v>0</v>
      </c>
      <c r="I508">
        <f>COUNTIFS(attendance!B:B,employees!A508,attendance!D:D,"Absent")</f>
        <v>0</v>
      </c>
      <c r="J508">
        <f>COUNTIFS(attendance!B:B,employees!A508,attendance!D:D,"Leave")</f>
        <v>1</v>
      </c>
    </row>
    <row r="509" spans="1:10" x14ac:dyDescent="0.3">
      <c r="A509">
        <v>1508</v>
      </c>
      <c r="B509" t="s">
        <v>526</v>
      </c>
      <c r="C509">
        <v>5</v>
      </c>
      <c r="D509" t="s">
        <v>15</v>
      </c>
      <c r="E509">
        <v>96487</v>
      </c>
      <c r="F509" s="1">
        <v>45878</v>
      </c>
      <c r="G509" t="str">
        <f>VLOOKUP(C509,department!$A$2:$B514,2,FALSE)</f>
        <v>Sales</v>
      </c>
      <c r="H509">
        <f>COUNTIFS(attendance!B:B,employees!A509,attendance!D:D,"Present")</f>
        <v>3</v>
      </c>
      <c r="I509">
        <f>COUNTIFS(attendance!B:B,employees!A509,attendance!D:D,"Absent")</f>
        <v>5</v>
      </c>
      <c r="J509">
        <f>COUNTIFS(attendance!B:B,employees!A509,attendance!D:D,"Leave")</f>
        <v>1</v>
      </c>
    </row>
    <row r="510" spans="1:10" x14ac:dyDescent="0.3">
      <c r="A510">
        <v>1509</v>
      </c>
      <c r="B510" t="s">
        <v>527</v>
      </c>
      <c r="C510">
        <v>6</v>
      </c>
      <c r="D510" t="s">
        <v>17</v>
      </c>
      <c r="E510">
        <v>83749</v>
      </c>
      <c r="F510" s="1">
        <v>42539</v>
      </c>
      <c r="G510" t="str">
        <f>VLOOKUP(C510,department!$A$2:$B515,2,FALSE)</f>
        <v>Operations</v>
      </c>
      <c r="H510">
        <f>COUNTIFS(attendance!B:B,employees!A510,attendance!D:D,"Present")</f>
        <v>1</v>
      </c>
      <c r="I510">
        <f>COUNTIFS(attendance!B:B,employees!A510,attendance!D:D,"Absent")</f>
        <v>1</v>
      </c>
      <c r="J510">
        <f>COUNTIFS(attendance!B:B,employees!A510,attendance!D:D,"Leave")</f>
        <v>3</v>
      </c>
    </row>
    <row r="511" spans="1:10" x14ac:dyDescent="0.3">
      <c r="A511">
        <v>1510</v>
      </c>
      <c r="B511" t="s">
        <v>528</v>
      </c>
      <c r="C511">
        <v>1</v>
      </c>
      <c r="D511" t="s">
        <v>13</v>
      </c>
      <c r="E511">
        <v>71809</v>
      </c>
      <c r="F511" s="1">
        <v>42758</v>
      </c>
      <c r="G511" t="str">
        <f>VLOOKUP(C511,department!$A$2:$B516,2,FALSE)</f>
        <v>IT</v>
      </c>
      <c r="H511">
        <f>COUNTIFS(attendance!B:B,employees!A511,attendance!D:D,"Present")</f>
        <v>0</v>
      </c>
      <c r="I511">
        <f>COUNTIFS(attendance!B:B,employees!A511,attendance!D:D,"Absent")</f>
        <v>2</v>
      </c>
      <c r="J511">
        <f>COUNTIFS(attendance!B:B,employees!A511,attendance!D:D,"Leave")</f>
        <v>1</v>
      </c>
    </row>
    <row r="512" spans="1:10" x14ac:dyDescent="0.3">
      <c r="A512">
        <v>1511</v>
      </c>
      <c r="B512" t="s">
        <v>529</v>
      </c>
      <c r="C512">
        <v>2</v>
      </c>
      <c r="D512" t="s">
        <v>9</v>
      </c>
      <c r="E512">
        <v>38901</v>
      </c>
      <c r="F512" s="1">
        <v>42898</v>
      </c>
      <c r="G512" t="str">
        <f>VLOOKUP(C512,department!$A$2:$B517,2,FALSE)</f>
        <v>HR</v>
      </c>
      <c r="H512">
        <f>COUNTIFS(attendance!B:B,employees!A512,attendance!D:D,"Present")</f>
        <v>1</v>
      </c>
      <c r="I512">
        <f>COUNTIFS(attendance!B:B,employees!A512,attendance!D:D,"Absent")</f>
        <v>1</v>
      </c>
      <c r="J512">
        <f>COUNTIFS(attendance!B:B,employees!A512,attendance!D:D,"Leave")</f>
        <v>3</v>
      </c>
    </row>
    <row r="513" spans="1:10" x14ac:dyDescent="0.3">
      <c r="A513">
        <v>1512</v>
      </c>
      <c r="B513" t="s">
        <v>530</v>
      </c>
      <c r="C513">
        <v>2</v>
      </c>
      <c r="D513" t="s">
        <v>35</v>
      </c>
      <c r="E513">
        <v>36163</v>
      </c>
      <c r="F513" s="1">
        <v>42966</v>
      </c>
      <c r="G513" t="str">
        <f>VLOOKUP(C513,department!$A$2:$B518,2,FALSE)</f>
        <v>HR</v>
      </c>
      <c r="H513">
        <f>COUNTIFS(attendance!B:B,employees!A513,attendance!D:D,"Present")</f>
        <v>1</v>
      </c>
      <c r="I513">
        <f>COUNTIFS(attendance!B:B,employees!A513,attendance!D:D,"Absent")</f>
        <v>0</v>
      </c>
      <c r="J513">
        <f>COUNTIFS(attendance!B:B,employees!A513,attendance!D:D,"Leave")</f>
        <v>0</v>
      </c>
    </row>
    <row r="514" spans="1:10" x14ac:dyDescent="0.3">
      <c r="A514">
        <v>1513</v>
      </c>
      <c r="B514" t="s">
        <v>531</v>
      </c>
      <c r="C514">
        <v>3</v>
      </c>
      <c r="D514" t="s">
        <v>24</v>
      </c>
      <c r="E514">
        <v>116960</v>
      </c>
      <c r="F514" s="1">
        <v>45694</v>
      </c>
      <c r="G514" t="str">
        <f>VLOOKUP(C514,department!$A$2:$B519,2,FALSE)</f>
        <v>Finance</v>
      </c>
      <c r="H514">
        <f>COUNTIFS(attendance!B:B,employees!A514,attendance!D:D,"Present")</f>
        <v>4</v>
      </c>
      <c r="I514">
        <f>COUNTIFS(attendance!B:B,employees!A514,attendance!D:D,"Absent")</f>
        <v>1</v>
      </c>
      <c r="J514">
        <f>COUNTIFS(attendance!B:B,employees!A514,attendance!D:D,"Leave")</f>
        <v>3</v>
      </c>
    </row>
    <row r="515" spans="1:10" x14ac:dyDescent="0.3">
      <c r="A515">
        <v>1514</v>
      </c>
      <c r="B515" t="s">
        <v>532</v>
      </c>
      <c r="C515">
        <v>3</v>
      </c>
      <c r="D515" t="s">
        <v>37</v>
      </c>
      <c r="E515">
        <v>64602</v>
      </c>
      <c r="F515" s="1">
        <v>43823</v>
      </c>
      <c r="G515" t="str">
        <f>VLOOKUP(C515,department!$A$2:$B520,2,FALSE)</f>
        <v>Finance</v>
      </c>
      <c r="H515">
        <f>COUNTIFS(attendance!B:B,employees!A515,attendance!D:D,"Present")</f>
        <v>3</v>
      </c>
      <c r="I515">
        <f>COUNTIFS(attendance!B:B,employees!A515,attendance!D:D,"Absent")</f>
        <v>2</v>
      </c>
      <c r="J515">
        <f>COUNTIFS(attendance!B:B,employees!A515,attendance!D:D,"Leave")</f>
        <v>2</v>
      </c>
    </row>
    <row r="516" spans="1:10" x14ac:dyDescent="0.3">
      <c r="A516">
        <v>1515</v>
      </c>
      <c r="B516" t="s">
        <v>533</v>
      </c>
      <c r="C516">
        <v>3</v>
      </c>
      <c r="D516" t="s">
        <v>45</v>
      </c>
      <c r="E516">
        <v>88953</v>
      </c>
      <c r="F516" s="1">
        <v>44143</v>
      </c>
      <c r="G516" t="str">
        <f>VLOOKUP(C516,department!$A$2:$B521,2,FALSE)</f>
        <v>Finance</v>
      </c>
      <c r="H516">
        <f>COUNTIFS(attendance!B:B,employees!A516,attendance!D:D,"Present")</f>
        <v>4</v>
      </c>
      <c r="I516">
        <f>COUNTIFS(attendance!B:B,employees!A516,attendance!D:D,"Absent")</f>
        <v>0</v>
      </c>
      <c r="J516">
        <f>COUNTIFS(attendance!B:B,employees!A516,attendance!D:D,"Leave")</f>
        <v>3</v>
      </c>
    </row>
    <row r="517" spans="1:10" x14ac:dyDescent="0.3">
      <c r="A517">
        <v>1516</v>
      </c>
      <c r="B517" t="s">
        <v>534</v>
      </c>
      <c r="C517">
        <v>6</v>
      </c>
      <c r="D517" t="s">
        <v>17</v>
      </c>
      <c r="E517">
        <v>108875</v>
      </c>
      <c r="F517" s="1">
        <v>42931</v>
      </c>
      <c r="G517" t="str">
        <f>VLOOKUP(C517,department!$A$2:$B522,2,FALSE)</f>
        <v>Operations</v>
      </c>
      <c r="H517">
        <f>COUNTIFS(attendance!B:B,employees!A517,attendance!D:D,"Present")</f>
        <v>0</v>
      </c>
      <c r="I517">
        <f>COUNTIFS(attendance!B:B,employees!A517,attendance!D:D,"Absent")</f>
        <v>1</v>
      </c>
      <c r="J517">
        <f>COUNTIFS(attendance!B:B,employees!A517,attendance!D:D,"Leave")</f>
        <v>5</v>
      </c>
    </row>
    <row r="518" spans="1:10" x14ac:dyDescent="0.3">
      <c r="A518">
        <v>1517</v>
      </c>
      <c r="B518" t="s">
        <v>535</v>
      </c>
      <c r="C518">
        <v>2</v>
      </c>
      <c r="D518" t="s">
        <v>9</v>
      </c>
      <c r="E518">
        <v>55783</v>
      </c>
      <c r="F518" s="1">
        <v>43918</v>
      </c>
      <c r="G518" t="str">
        <f>VLOOKUP(C518,department!$A$2:$B523,2,FALSE)</f>
        <v>HR</v>
      </c>
      <c r="H518">
        <f>COUNTIFS(attendance!B:B,employees!A518,attendance!D:D,"Present")</f>
        <v>1</v>
      </c>
      <c r="I518">
        <f>COUNTIFS(attendance!B:B,employees!A518,attendance!D:D,"Absent")</f>
        <v>2</v>
      </c>
      <c r="J518">
        <f>COUNTIFS(attendance!B:B,employees!A518,attendance!D:D,"Leave")</f>
        <v>2</v>
      </c>
    </row>
    <row r="519" spans="1:10" x14ac:dyDescent="0.3">
      <c r="A519">
        <v>1518</v>
      </c>
      <c r="B519" t="s">
        <v>536</v>
      </c>
      <c r="C519">
        <v>1</v>
      </c>
      <c r="D519" t="s">
        <v>32</v>
      </c>
      <c r="E519">
        <v>38994</v>
      </c>
      <c r="F519" s="1">
        <v>43262</v>
      </c>
      <c r="G519" t="str">
        <f>VLOOKUP(C519,department!$A$2:$B524,2,FALSE)</f>
        <v>IT</v>
      </c>
      <c r="H519">
        <f>COUNTIFS(attendance!B:B,employees!A519,attendance!D:D,"Present")</f>
        <v>2</v>
      </c>
      <c r="I519">
        <f>COUNTIFS(attendance!B:B,employees!A519,attendance!D:D,"Absent")</f>
        <v>3</v>
      </c>
      <c r="J519">
        <f>COUNTIFS(attendance!B:B,employees!A519,attendance!D:D,"Leave")</f>
        <v>1</v>
      </c>
    </row>
    <row r="520" spans="1:10" x14ac:dyDescent="0.3">
      <c r="A520">
        <v>1519</v>
      </c>
      <c r="B520" t="s">
        <v>537</v>
      </c>
      <c r="C520">
        <v>3</v>
      </c>
      <c r="D520" t="s">
        <v>45</v>
      </c>
      <c r="E520">
        <v>44253</v>
      </c>
      <c r="F520" s="1">
        <v>45427</v>
      </c>
      <c r="G520" t="str">
        <f>VLOOKUP(C520,department!$A$2:$B525,2,FALSE)</f>
        <v>Finance</v>
      </c>
      <c r="H520">
        <f>COUNTIFS(attendance!B:B,employees!A520,attendance!D:D,"Present")</f>
        <v>1</v>
      </c>
      <c r="I520">
        <f>COUNTIFS(attendance!B:B,employees!A520,attendance!D:D,"Absent")</f>
        <v>1</v>
      </c>
      <c r="J520">
        <f>COUNTIFS(attendance!B:B,employees!A520,attendance!D:D,"Leave")</f>
        <v>3</v>
      </c>
    </row>
    <row r="521" spans="1:10" x14ac:dyDescent="0.3">
      <c r="A521">
        <v>1520</v>
      </c>
      <c r="B521" t="s">
        <v>538</v>
      </c>
      <c r="C521">
        <v>3</v>
      </c>
      <c r="D521" t="s">
        <v>45</v>
      </c>
      <c r="E521">
        <v>98808</v>
      </c>
      <c r="F521" s="1">
        <v>44676</v>
      </c>
      <c r="G521" t="str">
        <f>VLOOKUP(C521,department!$A$2:$B526,2,FALSE)</f>
        <v>Finance</v>
      </c>
      <c r="H521">
        <f>COUNTIFS(attendance!B:B,employees!A521,attendance!D:D,"Present")</f>
        <v>0</v>
      </c>
      <c r="I521">
        <f>COUNTIFS(attendance!B:B,employees!A521,attendance!D:D,"Absent")</f>
        <v>1</v>
      </c>
      <c r="J521">
        <f>COUNTIFS(attendance!B:B,employees!A521,attendance!D:D,"Leave")</f>
        <v>0</v>
      </c>
    </row>
    <row r="522" spans="1:10" x14ac:dyDescent="0.3">
      <c r="A522">
        <v>1521</v>
      </c>
      <c r="B522" t="s">
        <v>539</v>
      </c>
      <c r="C522">
        <v>5</v>
      </c>
      <c r="D522" t="s">
        <v>11</v>
      </c>
      <c r="E522">
        <v>65251</v>
      </c>
      <c r="F522" s="1">
        <v>43408</v>
      </c>
      <c r="G522" t="str">
        <f>VLOOKUP(C522,department!$A$2:$B527,2,FALSE)</f>
        <v>Sales</v>
      </c>
      <c r="H522">
        <f>COUNTIFS(attendance!B:B,employees!A522,attendance!D:D,"Present")</f>
        <v>2</v>
      </c>
      <c r="I522">
        <f>COUNTIFS(attendance!B:B,employees!A522,attendance!D:D,"Absent")</f>
        <v>5</v>
      </c>
      <c r="J522">
        <f>COUNTIFS(attendance!B:B,employees!A522,attendance!D:D,"Leave")</f>
        <v>4</v>
      </c>
    </row>
    <row r="523" spans="1:10" x14ac:dyDescent="0.3">
      <c r="A523">
        <v>1522</v>
      </c>
      <c r="B523" t="s">
        <v>540</v>
      </c>
      <c r="C523">
        <v>3</v>
      </c>
      <c r="D523" t="s">
        <v>37</v>
      </c>
      <c r="E523">
        <v>72205</v>
      </c>
      <c r="F523" s="1">
        <v>44563</v>
      </c>
      <c r="G523" t="str">
        <f>VLOOKUP(C523,department!$A$2:$B528,2,FALSE)</f>
        <v>Finance</v>
      </c>
      <c r="H523">
        <f>COUNTIFS(attendance!B:B,employees!A523,attendance!D:D,"Present")</f>
        <v>0</v>
      </c>
      <c r="I523">
        <f>COUNTIFS(attendance!B:B,employees!A523,attendance!D:D,"Absent")</f>
        <v>3</v>
      </c>
      <c r="J523">
        <f>COUNTIFS(attendance!B:B,employees!A523,attendance!D:D,"Leave")</f>
        <v>2</v>
      </c>
    </row>
    <row r="524" spans="1:10" x14ac:dyDescent="0.3">
      <c r="A524">
        <v>1523</v>
      </c>
      <c r="B524" t="s">
        <v>541</v>
      </c>
      <c r="C524">
        <v>1</v>
      </c>
      <c r="D524" t="s">
        <v>13</v>
      </c>
      <c r="E524">
        <v>109101</v>
      </c>
      <c r="F524" s="1">
        <v>45525</v>
      </c>
      <c r="G524" t="str">
        <f>VLOOKUP(C524,department!$A$2:$B529,2,FALSE)</f>
        <v>IT</v>
      </c>
      <c r="H524">
        <f>COUNTIFS(attendance!B:B,employees!A524,attendance!D:D,"Present")</f>
        <v>1</v>
      </c>
      <c r="I524">
        <f>COUNTIFS(attendance!B:B,employees!A524,attendance!D:D,"Absent")</f>
        <v>1</v>
      </c>
      <c r="J524">
        <f>COUNTIFS(attendance!B:B,employees!A524,attendance!D:D,"Leave")</f>
        <v>1</v>
      </c>
    </row>
    <row r="525" spans="1:10" x14ac:dyDescent="0.3">
      <c r="A525">
        <v>1524</v>
      </c>
      <c r="B525" t="s">
        <v>542</v>
      </c>
      <c r="C525">
        <v>2</v>
      </c>
      <c r="D525" t="s">
        <v>35</v>
      </c>
      <c r="E525">
        <v>79009</v>
      </c>
      <c r="F525" s="1">
        <v>43299</v>
      </c>
      <c r="G525" t="str">
        <f>VLOOKUP(C525,department!$A$2:$B530,2,FALSE)</f>
        <v>HR</v>
      </c>
      <c r="H525">
        <f>COUNTIFS(attendance!B:B,employees!A525,attendance!D:D,"Present")</f>
        <v>2</v>
      </c>
      <c r="I525">
        <f>COUNTIFS(attendance!B:B,employees!A525,attendance!D:D,"Absent")</f>
        <v>1</v>
      </c>
      <c r="J525">
        <f>COUNTIFS(attendance!B:B,employees!A525,attendance!D:D,"Leave")</f>
        <v>1</v>
      </c>
    </row>
    <row r="526" spans="1:10" x14ac:dyDescent="0.3">
      <c r="A526">
        <v>1525</v>
      </c>
      <c r="B526" t="s">
        <v>543</v>
      </c>
      <c r="C526">
        <v>6</v>
      </c>
      <c r="D526" t="s">
        <v>41</v>
      </c>
      <c r="E526">
        <v>86759</v>
      </c>
      <c r="F526" s="1">
        <v>44060</v>
      </c>
      <c r="G526" t="str">
        <f>VLOOKUP(C526,department!$A$2:$B531,2,FALSE)</f>
        <v>Operations</v>
      </c>
      <c r="H526">
        <f>COUNTIFS(attendance!B:B,employees!A526,attendance!D:D,"Present")</f>
        <v>1</v>
      </c>
      <c r="I526">
        <f>COUNTIFS(attendance!B:B,employees!A526,attendance!D:D,"Absent")</f>
        <v>2</v>
      </c>
      <c r="J526">
        <f>COUNTIFS(attendance!B:B,employees!A526,attendance!D:D,"Leave")</f>
        <v>3</v>
      </c>
    </row>
    <row r="527" spans="1:10" x14ac:dyDescent="0.3">
      <c r="A527">
        <v>1526</v>
      </c>
      <c r="B527" t="s">
        <v>544</v>
      </c>
      <c r="C527">
        <v>3</v>
      </c>
      <c r="D527" t="s">
        <v>45</v>
      </c>
      <c r="E527">
        <v>97296</v>
      </c>
      <c r="F527" s="1">
        <v>43938</v>
      </c>
      <c r="G527" t="str">
        <f>VLOOKUP(C527,department!$A$2:$B532,2,FALSE)</f>
        <v>Finance</v>
      </c>
      <c r="H527">
        <f>COUNTIFS(attendance!B:B,employees!A527,attendance!D:D,"Present")</f>
        <v>3</v>
      </c>
      <c r="I527">
        <f>COUNTIFS(attendance!B:B,employees!A527,attendance!D:D,"Absent")</f>
        <v>3</v>
      </c>
      <c r="J527">
        <f>COUNTIFS(attendance!B:B,employees!A527,attendance!D:D,"Leave")</f>
        <v>1</v>
      </c>
    </row>
    <row r="528" spans="1:10" x14ac:dyDescent="0.3">
      <c r="A528">
        <v>1527</v>
      </c>
      <c r="B528" t="s">
        <v>545</v>
      </c>
      <c r="C528">
        <v>6</v>
      </c>
      <c r="D528" t="s">
        <v>41</v>
      </c>
      <c r="E528">
        <v>102702</v>
      </c>
      <c r="F528" s="1">
        <v>43040</v>
      </c>
      <c r="G528" t="str">
        <f>VLOOKUP(C528,department!$A$2:$B533,2,FALSE)</f>
        <v>Operations</v>
      </c>
      <c r="H528">
        <f>COUNTIFS(attendance!B:B,employees!A528,attendance!D:D,"Present")</f>
        <v>0</v>
      </c>
      <c r="I528">
        <f>COUNTIFS(attendance!B:B,employees!A528,attendance!D:D,"Absent")</f>
        <v>1</v>
      </c>
      <c r="J528">
        <f>COUNTIFS(attendance!B:B,employees!A528,attendance!D:D,"Leave")</f>
        <v>1</v>
      </c>
    </row>
    <row r="529" spans="1:10" x14ac:dyDescent="0.3">
      <c r="A529">
        <v>1528</v>
      </c>
      <c r="B529" t="s">
        <v>546</v>
      </c>
      <c r="C529">
        <v>3</v>
      </c>
      <c r="D529" t="s">
        <v>24</v>
      </c>
      <c r="E529">
        <v>89808</v>
      </c>
      <c r="F529" s="1">
        <v>44494</v>
      </c>
      <c r="G529" t="str">
        <f>VLOOKUP(C529,department!$A$2:$B534,2,FALSE)</f>
        <v>Finance</v>
      </c>
      <c r="H529">
        <f>COUNTIFS(attendance!B:B,employees!A529,attendance!D:D,"Present")</f>
        <v>1</v>
      </c>
      <c r="I529">
        <f>COUNTIFS(attendance!B:B,employees!A529,attendance!D:D,"Absent")</f>
        <v>2</v>
      </c>
      <c r="J529">
        <f>COUNTIFS(attendance!B:B,employees!A529,attendance!D:D,"Leave")</f>
        <v>1</v>
      </c>
    </row>
    <row r="530" spans="1:10" x14ac:dyDescent="0.3">
      <c r="A530">
        <v>1529</v>
      </c>
      <c r="B530" t="s">
        <v>547</v>
      </c>
      <c r="C530">
        <v>1</v>
      </c>
      <c r="D530" t="s">
        <v>20</v>
      </c>
      <c r="E530">
        <v>63416</v>
      </c>
      <c r="F530" s="1">
        <v>44829</v>
      </c>
      <c r="G530" t="str">
        <f>VLOOKUP(C530,department!$A$2:$B535,2,FALSE)</f>
        <v>IT</v>
      </c>
      <c r="H530">
        <f>COUNTIFS(attendance!B:B,employees!A530,attendance!D:D,"Present")</f>
        <v>4</v>
      </c>
      <c r="I530">
        <f>COUNTIFS(attendance!B:B,employees!A530,attendance!D:D,"Absent")</f>
        <v>4</v>
      </c>
      <c r="J530">
        <f>COUNTIFS(attendance!B:B,employees!A530,attendance!D:D,"Leave")</f>
        <v>0</v>
      </c>
    </row>
    <row r="531" spans="1:10" x14ac:dyDescent="0.3">
      <c r="A531">
        <v>1530</v>
      </c>
      <c r="B531" t="s">
        <v>548</v>
      </c>
      <c r="C531">
        <v>1</v>
      </c>
      <c r="D531" t="s">
        <v>13</v>
      </c>
      <c r="E531">
        <v>88673</v>
      </c>
      <c r="F531" s="1">
        <v>45743</v>
      </c>
      <c r="G531" t="str">
        <f>VLOOKUP(C531,department!$A$2:$B536,2,FALSE)</f>
        <v>IT</v>
      </c>
      <c r="H531">
        <f>COUNTIFS(attendance!B:B,employees!A531,attendance!D:D,"Present")</f>
        <v>2</v>
      </c>
      <c r="I531">
        <f>COUNTIFS(attendance!B:B,employees!A531,attendance!D:D,"Absent")</f>
        <v>1</v>
      </c>
      <c r="J531">
        <f>COUNTIFS(attendance!B:B,employees!A531,attendance!D:D,"Leave")</f>
        <v>0</v>
      </c>
    </row>
    <row r="532" spans="1:10" x14ac:dyDescent="0.3">
      <c r="A532">
        <v>1531</v>
      </c>
      <c r="B532" t="s">
        <v>549</v>
      </c>
      <c r="C532">
        <v>1</v>
      </c>
      <c r="D532" t="s">
        <v>32</v>
      </c>
      <c r="E532">
        <v>67973</v>
      </c>
      <c r="F532" s="1">
        <v>42556</v>
      </c>
      <c r="G532" t="str">
        <f>VLOOKUP(C532,department!$A$2:$B537,2,FALSE)</f>
        <v>IT</v>
      </c>
      <c r="H532">
        <f>COUNTIFS(attendance!B:B,employees!A532,attendance!D:D,"Present")</f>
        <v>1</v>
      </c>
      <c r="I532">
        <f>COUNTIFS(attendance!B:B,employees!A532,attendance!D:D,"Absent")</f>
        <v>4</v>
      </c>
      <c r="J532">
        <f>COUNTIFS(attendance!B:B,employees!A532,attendance!D:D,"Leave")</f>
        <v>1</v>
      </c>
    </row>
    <row r="533" spans="1:10" x14ac:dyDescent="0.3">
      <c r="A533">
        <v>1532</v>
      </c>
      <c r="B533" t="s">
        <v>550</v>
      </c>
      <c r="C533">
        <v>2</v>
      </c>
      <c r="D533" t="s">
        <v>35</v>
      </c>
      <c r="E533">
        <v>97213</v>
      </c>
      <c r="F533" s="1">
        <v>45311</v>
      </c>
      <c r="G533" t="str">
        <f>VLOOKUP(C533,department!$A$2:$B538,2,FALSE)</f>
        <v>HR</v>
      </c>
      <c r="H533">
        <f>COUNTIFS(attendance!B:B,employees!A533,attendance!D:D,"Present")</f>
        <v>5</v>
      </c>
      <c r="I533">
        <f>COUNTIFS(attendance!B:B,employees!A533,attendance!D:D,"Absent")</f>
        <v>0</v>
      </c>
      <c r="J533">
        <f>COUNTIFS(attendance!B:B,employees!A533,attendance!D:D,"Leave")</f>
        <v>1</v>
      </c>
    </row>
    <row r="534" spans="1:10" x14ac:dyDescent="0.3">
      <c r="A534">
        <v>1533</v>
      </c>
      <c r="B534" t="s">
        <v>551</v>
      </c>
      <c r="C534">
        <v>5</v>
      </c>
      <c r="D534" t="s">
        <v>15</v>
      </c>
      <c r="E534">
        <v>64702</v>
      </c>
      <c r="F534" s="1">
        <v>42651</v>
      </c>
      <c r="G534" t="str">
        <f>VLOOKUP(C534,department!$A$2:$B539,2,FALSE)</f>
        <v>Sales</v>
      </c>
      <c r="H534">
        <f>COUNTIFS(attendance!B:B,employees!A534,attendance!D:D,"Present")</f>
        <v>1</v>
      </c>
      <c r="I534">
        <f>COUNTIFS(attendance!B:B,employees!A534,attendance!D:D,"Absent")</f>
        <v>2</v>
      </c>
      <c r="J534">
        <f>COUNTIFS(attendance!B:B,employees!A534,attendance!D:D,"Leave")</f>
        <v>1</v>
      </c>
    </row>
    <row r="535" spans="1:10" x14ac:dyDescent="0.3">
      <c r="A535">
        <v>1534</v>
      </c>
      <c r="B535" t="s">
        <v>552</v>
      </c>
      <c r="C535">
        <v>2</v>
      </c>
      <c r="D535" t="s">
        <v>9</v>
      </c>
      <c r="E535">
        <v>86239</v>
      </c>
      <c r="F535" s="1">
        <v>44038</v>
      </c>
      <c r="G535" t="str">
        <f>VLOOKUP(C535,department!$A$2:$B540,2,FALSE)</f>
        <v>HR</v>
      </c>
      <c r="H535">
        <f>COUNTIFS(attendance!B:B,employees!A535,attendance!D:D,"Present")</f>
        <v>0</v>
      </c>
      <c r="I535">
        <f>COUNTIFS(attendance!B:B,employees!A535,attendance!D:D,"Absent")</f>
        <v>0</v>
      </c>
      <c r="J535">
        <f>COUNTIFS(attendance!B:B,employees!A535,attendance!D:D,"Leave")</f>
        <v>2</v>
      </c>
    </row>
    <row r="536" spans="1:10" x14ac:dyDescent="0.3">
      <c r="A536">
        <v>1535</v>
      </c>
      <c r="B536" t="s">
        <v>553</v>
      </c>
      <c r="C536">
        <v>1</v>
      </c>
      <c r="D536" t="s">
        <v>20</v>
      </c>
      <c r="E536">
        <v>45420</v>
      </c>
      <c r="F536" s="1">
        <v>43885</v>
      </c>
      <c r="G536" t="str">
        <f>VLOOKUP(C536,department!$A$2:$B541,2,FALSE)</f>
        <v>IT</v>
      </c>
      <c r="H536">
        <f>COUNTIFS(attendance!B:B,employees!A536,attendance!D:D,"Present")</f>
        <v>0</v>
      </c>
      <c r="I536">
        <f>COUNTIFS(attendance!B:B,employees!A536,attendance!D:D,"Absent")</f>
        <v>0</v>
      </c>
      <c r="J536">
        <f>COUNTIFS(attendance!B:B,employees!A536,attendance!D:D,"Leave")</f>
        <v>2</v>
      </c>
    </row>
    <row r="537" spans="1:10" x14ac:dyDescent="0.3">
      <c r="A537">
        <v>1536</v>
      </c>
      <c r="B537" t="s">
        <v>554</v>
      </c>
      <c r="C537">
        <v>2</v>
      </c>
      <c r="D537" t="s">
        <v>9</v>
      </c>
      <c r="E537">
        <v>53094</v>
      </c>
      <c r="F537" s="1">
        <v>43194</v>
      </c>
      <c r="G537" t="str">
        <f>VLOOKUP(C537,department!$A$2:$B542,2,FALSE)</f>
        <v>HR</v>
      </c>
      <c r="H537">
        <f>COUNTIFS(attendance!B:B,employees!A537,attendance!D:D,"Present")</f>
        <v>3</v>
      </c>
      <c r="I537">
        <f>COUNTIFS(attendance!B:B,employees!A537,attendance!D:D,"Absent")</f>
        <v>3</v>
      </c>
      <c r="J537">
        <f>COUNTIFS(attendance!B:B,employees!A537,attendance!D:D,"Leave")</f>
        <v>2</v>
      </c>
    </row>
    <row r="538" spans="1:10" x14ac:dyDescent="0.3">
      <c r="A538">
        <v>1537</v>
      </c>
      <c r="B538" t="s">
        <v>555</v>
      </c>
      <c r="C538">
        <v>5</v>
      </c>
      <c r="D538" t="s">
        <v>11</v>
      </c>
      <c r="E538">
        <v>73440</v>
      </c>
      <c r="F538" s="1">
        <v>43687</v>
      </c>
      <c r="G538" t="str">
        <f>VLOOKUP(C538,department!$A$2:$B543,2,FALSE)</f>
        <v>Sales</v>
      </c>
      <c r="H538">
        <f>COUNTIFS(attendance!B:B,employees!A538,attendance!D:D,"Present")</f>
        <v>1</v>
      </c>
      <c r="I538">
        <f>COUNTIFS(attendance!B:B,employees!A538,attendance!D:D,"Absent")</f>
        <v>3</v>
      </c>
      <c r="J538">
        <f>COUNTIFS(attendance!B:B,employees!A538,attendance!D:D,"Leave")</f>
        <v>2</v>
      </c>
    </row>
    <row r="539" spans="1:10" x14ac:dyDescent="0.3">
      <c r="A539">
        <v>1538</v>
      </c>
      <c r="B539" t="s">
        <v>556</v>
      </c>
      <c r="C539">
        <v>1</v>
      </c>
      <c r="D539" t="s">
        <v>32</v>
      </c>
      <c r="E539">
        <v>84834</v>
      </c>
      <c r="F539" s="1">
        <v>42759</v>
      </c>
      <c r="G539" t="str">
        <f>VLOOKUP(C539,department!$A$2:$B544,2,FALSE)</f>
        <v>IT</v>
      </c>
      <c r="H539">
        <f>COUNTIFS(attendance!B:B,employees!A539,attendance!D:D,"Present")</f>
        <v>2</v>
      </c>
      <c r="I539">
        <f>COUNTIFS(attendance!B:B,employees!A539,attendance!D:D,"Absent")</f>
        <v>1</v>
      </c>
      <c r="J539">
        <f>COUNTIFS(attendance!B:B,employees!A539,attendance!D:D,"Leave")</f>
        <v>2</v>
      </c>
    </row>
    <row r="540" spans="1:10" x14ac:dyDescent="0.3">
      <c r="A540">
        <v>1539</v>
      </c>
      <c r="B540" t="s">
        <v>557</v>
      </c>
      <c r="C540">
        <v>5</v>
      </c>
      <c r="D540" t="s">
        <v>11</v>
      </c>
      <c r="E540">
        <v>45284</v>
      </c>
      <c r="F540" s="1">
        <v>42709</v>
      </c>
      <c r="G540" t="str">
        <f>VLOOKUP(C540,department!$A$2:$B545,2,FALSE)</f>
        <v>Sales</v>
      </c>
      <c r="H540">
        <f>COUNTIFS(attendance!B:B,employees!A540,attendance!D:D,"Present")</f>
        <v>8</v>
      </c>
      <c r="I540">
        <f>COUNTIFS(attendance!B:B,employees!A540,attendance!D:D,"Absent")</f>
        <v>2</v>
      </c>
      <c r="J540">
        <f>COUNTIFS(attendance!B:B,employees!A540,attendance!D:D,"Leave")</f>
        <v>1</v>
      </c>
    </row>
    <row r="541" spans="1:10" x14ac:dyDescent="0.3">
      <c r="A541">
        <v>1540</v>
      </c>
      <c r="B541" t="s">
        <v>558</v>
      </c>
      <c r="C541">
        <v>6</v>
      </c>
      <c r="D541" t="s">
        <v>17</v>
      </c>
      <c r="E541">
        <v>89712</v>
      </c>
      <c r="F541" s="1">
        <v>42395</v>
      </c>
      <c r="G541" t="str">
        <f>VLOOKUP(C541,department!$A$2:$B546,2,FALSE)</f>
        <v>Operations</v>
      </c>
      <c r="H541">
        <f>COUNTIFS(attendance!B:B,employees!A541,attendance!D:D,"Present")</f>
        <v>1</v>
      </c>
      <c r="I541">
        <f>COUNTIFS(attendance!B:B,employees!A541,attendance!D:D,"Absent")</f>
        <v>1</v>
      </c>
      <c r="J541">
        <f>COUNTIFS(attendance!B:B,employees!A541,attendance!D:D,"Leave")</f>
        <v>1</v>
      </c>
    </row>
    <row r="542" spans="1:10" x14ac:dyDescent="0.3">
      <c r="A542">
        <v>1541</v>
      </c>
      <c r="B542" t="s">
        <v>559</v>
      </c>
      <c r="C542">
        <v>3</v>
      </c>
      <c r="D542" t="s">
        <v>45</v>
      </c>
      <c r="E542">
        <v>86034</v>
      </c>
      <c r="F542" s="1">
        <v>44088</v>
      </c>
      <c r="G542" t="str">
        <f>VLOOKUP(C542,department!$A$2:$B547,2,FALSE)</f>
        <v>Finance</v>
      </c>
      <c r="H542">
        <f>COUNTIFS(attendance!B:B,employees!A542,attendance!D:D,"Present")</f>
        <v>3</v>
      </c>
      <c r="I542">
        <f>COUNTIFS(attendance!B:B,employees!A542,attendance!D:D,"Absent")</f>
        <v>1</v>
      </c>
      <c r="J542">
        <f>COUNTIFS(attendance!B:B,employees!A542,attendance!D:D,"Leave")</f>
        <v>0</v>
      </c>
    </row>
    <row r="543" spans="1:10" x14ac:dyDescent="0.3">
      <c r="A543">
        <v>1542</v>
      </c>
      <c r="B543" t="s">
        <v>560</v>
      </c>
      <c r="C543">
        <v>6</v>
      </c>
      <c r="D543" t="s">
        <v>41</v>
      </c>
      <c r="E543">
        <v>44547</v>
      </c>
      <c r="F543" s="1">
        <v>45802</v>
      </c>
      <c r="G543" t="str">
        <f>VLOOKUP(C543,department!$A$2:$B548,2,FALSE)</f>
        <v>Operations</v>
      </c>
      <c r="H543">
        <f>COUNTIFS(attendance!B:B,employees!A543,attendance!D:D,"Present")</f>
        <v>0</v>
      </c>
      <c r="I543">
        <f>COUNTIFS(attendance!B:B,employees!A543,attendance!D:D,"Absent")</f>
        <v>1</v>
      </c>
      <c r="J543">
        <f>COUNTIFS(attendance!B:B,employees!A543,attendance!D:D,"Leave")</f>
        <v>1</v>
      </c>
    </row>
    <row r="544" spans="1:10" x14ac:dyDescent="0.3">
      <c r="A544">
        <v>1543</v>
      </c>
      <c r="B544" t="s">
        <v>561</v>
      </c>
      <c r="C544">
        <v>6</v>
      </c>
      <c r="D544" t="s">
        <v>17</v>
      </c>
      <c r="E544">
        <v>101845</v>
      </c>
      <c r="F544" s="1">
        <v>44384</v>
      </c>
      <c r="G544" t="str">
        <f>VLOOKUP(C544,department!$A$2:$B549,2,FALSE)</f>
        <v>Operations</v>
      </c>
      <c r="H544">
        <f>COUNTIFS(attendance!B:B,employees!A544,attendance!D:D,"Present")</f>
        <v>2</v>
      </c>
      <c r="I544">
        <f>COUNTIFS(attendance!B:B,employees!A544,attendance!D:D,"Absent")</f>
        <v>5</v>
      </c>
      <c r="J544">
        <f>COUNTIFS(attendance!B:B,employees!A544,attendance!D:D,"Leave")</f>
        <v>0</v>
      </c>
    </row>
    <row r="545" spans="1:10" x14ac:dyDescent="0.3">
      <c r="A545">
        <v>1544</v>
      </c>
      <c r="B545" t="s">
        <v>562</v>
      </c>
      <c r="C545">
        <v>2</v>
      </c>
      <c r="D545" t="s">
        <v>9</v>
      </c>
      <c r="E545">
        <v>36712</v>
      </c>
      <c r="F545" s="1">
        <v>43583</v>
      </c>
      <c r="G545" t="str">
        <f>VLOOKUP(C545,department!$A$2:$B550,2,FALSE)</f>
        <v>HR</v>
      </c>
      <c r="H545">
        <f>COUNTIFS(attendance!B:B,employees!A545,attendance!D:D,"Present")</f>
        <v>2</v>
      </c>
      <c r="I545">
        <f>COUNTIFS(attendance!B:B,employees!A545,attendance!D:D,"Absent")</f>
        <v>2</v>
      </c>
      <c r="J545">
        <f>COUNTIFS(attendance!B:B,employees!A545,attendance!D:D,"Leave")</f>
        <v>3</v>
      </c>
    </row>
    <row r="546" spans="1:10" x14ac:dyDescent="0.3">
      <c r="A546">
        <v>1545</v>
      </c>
      <c r="B546" t="s">
        <v>563</v>
      </c>
      <c r="C546">
        <v>1</v>
      </c>
      <c r="D546" t="s">
        <v>32</v>
      </c>
      <c r="E546">
        <v>110627</v>
      </c>
      <c r="F546" s="1">
        <v>45308</v>
      </c>
      <c r="G546" t="str">
        <f>VLOOKUP(C546,department!$A$2:$B551,2,FALSE)</f>
        <v>IT</v>
      </c>
      <c r="H546">
        <f>COUNTIFS(attendance!B:B,employees!A546,attendance!D:D,"Present")</f>
        <v>5</v>
      </c>
      <c r="I546">
        <f>COUNTIFS(attendance!B:B,employees!A546,attendance!D:D,"Absent")</f>
        <v>1</v>
      </c>
      <c r="J546">
        <f>COUNTIFS(attendance!B:B,employees!A546,attendance!D:D,"Leave")</f>
        <v>1</v>
      </c>
    </row>
    <row r="547" spans="1:10" x14ac:dyDescent="0.3">
      <c r="A547">
        <v>1546</v>
      </c>
      <c r="B547" t="s">
        <v>564</v>
      </c>
      <c r="C547">
        <v>3</v>
      </c>
      <c r="D547" t="s">
        <v>45</v>
      </c>
      <c r="E547">
        <v>85285</v>
      </c>
      <c r="F547" s="1">
        <v>44077</v>
      </c>
      <c r="G547" t="str">
        <f>VLOOKUP(C547,department!$A$2:$B552,2,FALSE)</f>
        <v>Finance</v>
      </c>
      <c r="H547">
        <f>COUNTIFS(attendance!B:B,employees!A547,attendance!D:D,"Present")</f>
        <v>2</v>
      </c>
      <c r="I547">
        <f>COUNTIFS(attendance!B:B,employees!A547,attendance!D:D,"Absent")</f>
        <v>1</v>
      </c>
      <c r="J547">
        <f>COUNTIFS(attendance!B:B,employees!A547,attendance!D:D,"Leave")</f>
        <v>3</v>
      </c>
    </row>
    <row r="548" spans="1:10" x14ac:dyDescent="0.3">
      <c r="A548">
        <v>1547</v>
      </c>
      <c r="B548" t="s">
        <v>565</v>
      </c>
      <c r="C548">
        <v>2</v>
      </c>
      <c r="D548" t="s">
        <v>9</v>
      </c>
      <c r="E548">
        <v>100069</v>
      </c>
      <c r="F548" s="1">
        <v>43621</v>
      </c>
      <c r="G548" t="str">
        <f>VLOOKUP(C548,department!$A$2:$B553,2,FALSE)</f>
        <v>HR</v>
      </c>
      <c r="H548">
        <f>COUNTIFS(attendance!B:B,employees!A548,attendance!D:D,"Present")</f>
        <v>0</v>
      </c>
      <c r="I548">
        <f>COUNTIFS(attendance!B:B,employees!A548,attendance!D:D,"Absent")</f>
        <v>1</v>
      </c>
      <c r="J548">
        <f>COUNTIFS(attendance!B:B,employees!A548,attendance!D:D,"Leave")</f>
        <v>1</v>
      </c>
    </row>
    <row r="549" spans="1:10" x14ac:dyDescent="0.3">
      <c r="A549">
        <v>1548</v>
      </c>
      <c r="B549" t="s">
        <v>566</v>
      </c>
      <c r="C549">
        <v>3</v>
      </c>
      <c r="D549" t="s">
        <v>24</v>
      </c>
      <c r="E549">
        <v>51852</v>
      </c>
      <c r="F549" s="1">
        <v>43505</v>
      </c>
      <c r="G549" t="str">
        <f>VLOOKUP(C549,department!$A$2:$B554,2,FALSE)</f>
        <v>Finance</v>
      </c>
      <c r="H549">
        <f>COUNTIFS(attendance!B:B,employees!A549,attendance!D:D,"Present")</f>
        <v>3</v>
      </c>
      <c r="I549">
        <f>COUNTIFS(attendance!B:B,employees!A549,attendance!D:D,"Absent")</f>
        <v>1</v>
      </c>
      <c r="J549">
        <f>COUNTIFS(attendance!B:B,employees!A549,attendance!D:D,"Leave")</f>
        <v>1</v>
      </c>
    </row>
    <row r="550" spans="1:10" x14ac:dyDescent="0.3">
      <c r="A550">
        <v>1549</v>
      </c>
      <c r="B550" t="s">
        <v>567</v>
      </c>
      <c r="C550">
        <v>1</v>
      </c>
      <c r="D550" t="s">
        <v>13</v>
      </c>
      <c r="E550">
        <v>113181</v>
      </c>
      <c r="F550" s="1">
        <v>44819</v>
      </c>
      <c r="G550" t="str">
        <f>VLOOKUP(C550,department!$A$2:$B555,2,FALSE)</f>
        <v>IT</v>
      </c>
      <c r="H550">
        <f>COUNTIFS(attendance!B:B,employees!A550,attendance!D:D,"Present")</f>
        <v>0</v>
      </c>
      <c r="I550">
        <f>COUNTIFS(attendance!B:B,employees!A550,attendance!D:D,"Absent")</f>
        <v>2</v>
      </c>
      <c r="J550">
        <f>COUNTIFS(attendance!B:B,employees!A550,attendance!D:D,"Leave")</f>
        <v>1</v>
      </c>
    </row>
    <row r="551" spans="1:10" x14ac:dyDescent="0.3">
      <c r="A551">
        <v>1550</v>
      </c>
      <c r="B551" t="s">
        <v>568</v>
      </c>
      <c r="C551">
        <v>5</v>
      </c>
      <c r="D551" t="s">
        <v>15</v>
      </c>
      <c r="E551">
        <v>45371</v>
      </c>
      <c r="F551" s="1">
        <v>42718</v>
      </c>
      <c r="G551" t="str">
        <f>VLOOKUP(C551,department!$A$2:$B556,2,FALSE)</f>
        <v>Sales</v>
      </c>
      <c r="H551">
        <f>COUNTIFS(attendance!B:B,employees!A551,attendance!D:D,"Present")</f>
        <v>1</v>
      </c>
      <c r="I551">
        <f>COUNTIFS(attendance!B:B,employees!A551,attendance!D:D,"Absent")</f>
        <v>3</v>
      </c>
      <c r="J551">
        <f>COUNTIFS(attendance!B:B,employees!A551,attendance!D:D,"Leave")</f>
        <v>3</v>
      </c>
    </row>
    <row r="552" spans="1:10" x14ac:dyDescent="0.3">
      <c r="A552">
        <v>1551</v>
      </c>
      <c r="B552" t="s">
        <v>569</v>
      </c>
      <c r="C552">
        <v>2</v>
      </c>
      <c r="D552" t="s">
        <v>9</v>
      </c>
      <c r="E552">
        <v>96689</v>
      </c>
      <c r="F552" s="1">
        <v>45557</v>
      </c>
      <c r="G552" t="str">
        <f>VLOOKUP(C552,department!$A$2:$B557,2,FALSE)</f>
        <v>HR</v>
      </c>
      <c r="H552">
        <f>COUNTIFS(attendance!B:B,employees!A552,attendance!D:D,"Present")</f>
        <v>1</v>
      </c>
      <c r="I552">
        <f>COUNTIFS(attendance!B:B,employees!A552,attendance!D:D,"Absent")</f>
        <v>1</v>
      </c>
      <c r="J552">
        <f>COUNTIFS(attendance!B:B,employees!A552,attendance!D:D,"Leave")</f>
        <v>2</v>
      </c>
    </row>
    <row r="553" spans="1:10" x14ac:dyDescent="0.3">
      <c r="A553">
        <v>1552</v>
      </c>
      <c r="B553" t="s">
        <v>570</v>
      </c>
      <c r="C553">
        <v>6</v>
      </c>
      <c r="D553" t="s">
        <v>17</v>
      </c>
      <c r="E553">
        <v>119564</v>
      </c>
      <c r="F553" s="1">
        <v>43411</v>
      </c>
      <c r="G553" t="str">
        <f>VLOOKUP(C553,department!$A$2:$B558,2,FALSE)</f>
        <v>Operations</v>
      </c>
      <c r="H553">
        <f>COUNTIFS(attendance!B:B,employees!A553,attendance!D:D,"Present")</f>
        <v>2</v>
      </c>
      <c r="I553">
        <f>COUNTIFS(attendance!B:B,employees!A553,attendance!D:D,"Absent")</f>
        <v>0</v>
      </c>
      <c r="J553">
        <f>COUNTIFS(attendance!B:B,employees!A553,attendance!D:D,"Leave")</f>
        <v>4</v>
      </c>
    </row>
    <row r="554" spans="1:10" x14ac:dyDescent="0.3">
      <c r="A554">
        <v>1553</v>
      </c>
      <c r="B554" t="s">
        <v>571</v>
      </c>
      <c r="C554">
        <v>1</v>
      </c>
      <c r="D554" t="s">
        <v>13</v>
      </c>
      <c r="E554">
        <v>105590</v>
      </c>
      <c r="F554" s="1">
        <v>44489</v>
      </c>
      <c r="G554" t="str">
        <f>VLOOKUP(C554,department!$A$2:$B559,2,FALSE)</f>
        <v>IT</v>
      </c>
      <c r="H554">
        <f>COUNTIFS(attendance!B:B,employees!A554,attendance!D:D,"Present")</f>
        <v>2</v>
      </c>
      <c r="I554">
        <f>COUNTIFS(attendance!B:B,employees!A554,attendance!D:D,"Absent")</f>
        <v>2</v>
      </c>
      <c r="J554">
        <f>COUNTIFS(attendance!B:B,employees!A554,attendance!D:D,"Leave")</f>
        <v>1</v>
      </c>
    </row>
    <row r="555" spans="1:10" x14ac:dyDescent="0.3">
      <c r="A555">
        <v>1554</v>
      </c>
      <c r="B555" t="s">
        <v>572</v>
      </c>
      <c r="C555">
        <v>4</v>
      </c>
      <c r="D555" t="s">
        <v>22</v>
      </c>
      <c r="E555">
        <v>104421</v>
      </c>
      <c r="F555" s="1">
        <v>43017</v>
      </c>
      <c r="G555" t="str">
        <f>VLOOKUP(C555,department!$A$2:$B560,2,FALSE)</f>
        <v>Marketing</v>
      </c>
      <c r="H555">
        <f>COUNTIFS(attendance!B:B,employees!A555,attendance!D:D,"Present")</f>
        <v>0</v>
      </c>
      <c r="I555">
        <f>COUNTIFS(attendance!B:B,employees!A555,attendance!D:D,"Absent")</f>
        <v>3</v>
      </c>
      <c r="J555">
        <f>COUNTIFS(attendance!B:B,employees!A555,attendance!D:D,"Leave")</f>
        <v>2</v>
      </c>
    </row>
    <row r="556" spans="1:10" x14ac:dyDescent="0.3">
      <c r="A556">
        <v>1555</v>
      </c>
      <c r="B556" t="s">
        <v>573</v>
      </c>
      <c r="C556">
        <v>5</v>
      </c>
      <c r="D556" t="s">
        <v>11</v>
      </c>
      <c r="E556">
        <v>37275</v>
      </c>
      <c r="F556" s="1">
        <v>44028</v>
      </c>
      <c r="G556" t="str">
        <f>VLOOKUP(C556,department!$A$2:$B561,2,FALSE)</f>
        <v>Sales</v>
      </c>
      <c r="H556">
        <f>COUNTIFS(attendance!B:B,employees!A556,attendance!D:D,"Present")</f>
        <v>4</v>
      </c>
      <c r="I556">
        <f>COUNTIFS(attendance!B:B,employees!A556,attendance!D:D,"Absent")</f>
        <v>1</v>
      </c>
      <c r="J556">
        <f>COUNTIFS(attendance!B:B,employees!A556,attendance!D:D,"Leave")</f>
        <v>0</v>
      </c>
    </row>
    <row r="557" spans="1:10" x14ac:dyDescent="0.3">
      <c r="A557">
        <v>1556</v>
      </c>
      <c r="B557" t="s">
        <v>574</v>
      </c>
      <c r="C557">
        <v>1</v>
      </c>
      <c r="D557" t="s">
        <v>32</v>
      </c>
      <c r="E557">
        <v>100841</v>
      </c>
      <c r="F557" s="1">
        <v>44255</v>
      </c>
      <c r="G557" t="str">
        <f>VLOOKUP(C557,department!$A$2:$B562,2,FALSE)</f>
        <v>IT</v>
      </c>
      <c r="H557">
        <f>COUNTIFS(attendance!B:B,employees!A557,attendance!D:D,"Present")</f>
        <v>0</v>
      </c>
      <c r="I557">
        <f>COUNTIFS(attendance!B:B,employees!A557,attendance!D:D,"Absent")</f>
        <v>4</v>
      </c>
      <c r="J557">
        <f>COUNTIFS(attendance!B:B,employees!A557,attendance!D:D,"Leave")</f>
        <v>1</v>
      </c>
    </row>
    <row r="558" spans="1:10" x14ac:dyDescent="0.3">
      <c r="A558">
        <v>1557</v>
      </c>
      <c r="B558" t="s">
        <v>575</v>
      </c>
      <c r="C558">
        <v>1</v>
      </c>
      <c r="D558" t="s">
        <v>20</v>
      </c>
      <c r="E558">
        <v>41409</v>
      </c>
      <c r="F558" s="1">
        <v>42485</v>
      </c>
      <c r="G558" t="str">
        <f>VLOOKUP(C558,department!$A$2:$B563,2,FALSE)</f>
        <v>IT</v>
      </c>
      <c r="H558">
        <f>COUNTIFS(attendance!B:B,employees!A558,attendance!D:D,"Present")</f>
        <v>1</v>
      </c>
      <c r="I558">
        <f>COUNTIFS(attendance!B:B,employees!A558,attendance!D:D,"Absent")</f>
        <v>5</v>
      </c>
      <c r="J558">
        <f>COUNTIFS(attendance!B:B,employees!A558,attendance!D:D,"Leave")</f>
        <v>0</v>
      </c>
    </row>
    <row r="559" spans="1:10" x14ac:dyDescent="0.3">
      <c r="A559">
        <v>1558</v>
      </c>
      <c r="B559" t="s">
        <v>576</v>
      </c>
      <c r="C559">
        <v>5</v>
      </c>
      <c r="D559" t="s">
        <v>15</v>
      </c>
      <c r="E559">
        <v>35251</v>
      </c>
      <c r="F559" s="1">
        <v>43488</v>
      </c>
      <c r="G559" t="str">
        <f>VLOOKUP(C559,department!$A$2:$B564,2,FALSE)</f>
        <v>Sales</v>
      </c>
      <c r="H559">
        <f>COUNTIFS(attendance!B:B,employees!A559,attendance!D:D,"Present")</f>
        <v>3</v>
      </c>
      <c r="I559">
        <f>COUNTIFS(attendance!B:B,employees!A559,attendance!D:D,"Absent")</f>
        <v>5</v>
      </c>
      <c r="J559">
        <f>COUNTIFS(attendance!B:B,employees!A559,attendance!D:D,"Leave")</f>
        <v>1</v>
      </c>
    </row>
    <row r="560" spans="1:10" x14ac:dyDescent="0.3">
      <c r="A560">
        <v>1559</v>
      </c>
      <c r="B560" t="s">
        <v>577</v>
      </c>
      <c r="C560">
        <v>3</v>
      </c>
      <c r="D560" t="s">
        <v>24</v>
      </c>
      <c r="E560">
        <v>33836</v>
      </c>
      <c r="F560" s="1">
        <v>44528</v>
      </c>
      <c r="G560" t="str">
        <f>VLOOKUP(C560,department!$A$2:$B565,2,FALSE)</f>
        <v>Finance</v>
      </c>
      <c r="H560">
        <f>COUNTIFS(attendance!B:B,employees!A560,attendance!D:D,"Present")</f>
        <v>3</v>
      </c>
      <c r="I560">
        <f>COUNTIFS(attendance!B:B,employees!A560,attendance!D:D,"Absent")</f>
        <v>2</v>
      </c>
      <c r="J560">
        <f>COUNTIFS(attendance!B:B,employees!A560,attendance!D:D,"Leave")</f>
        <v>2</v>
      </c>
    </row>
    <row r="561" spans="1:10" x14ac:dyDescent="0.3">
      <c r="A561">
        <v>1560</v>
      </c>
      <c r="B561" t="s">
        <v>578</v>
      </c>
      <c r="C561">
        <v>1</v>
      </c>
      <c r="D561" t="s">
        <v>13</v>
      </c>
      <c r="E561">
        <v>76296</v>
      </c>
      <c r="F561" s="1">
        <v>44747</v>
      </c>
      <c r="G561" t="str">
        <f>VLOOKUP(C561,department!$A$2:$B566,2,FALSE)</f>
        <v>IT</v>
      </c>
      <c r="H561">
        <f>COUNTIFS(attendance!B:B,employees!A561,attendance!D:D,"Present")</f>
        <v>2</v>
      </c>
      <c r="I561">
        <f>COUNTIFS(attendance!B:B,employees!A561,attendance!D:D,"Absent")</f>
        <v>2</v>
      </c>
      <c r="J561">
        <f>COUNTIFS(attendance!B:B,employees!A561,attendance!D:D,"Leave")</f>
        <v>0</v>
      </c>
    </row>
    <row r="562" spans="1:10" x14ac:dyDescent="0.3">
      <c r="A562">
        <v>1561</v>
      </c>
      <c r="B562" t="s">
        <v>579</v>
      </c>
      <c r="C562">
        <v>3</v>
      </c>
      <c r="D562" t="s">
        <v>37</v>
      </c>
      <c r="E562">
        <v>106020</v>
      </c>
      <c r="F562" s="1">
        <v>45671</v>
      </c>
      <c r="G562" t="str">
        <f>VLOOKUP(C562,department!$A$2:$B567,2,FALSE)</f>
        <v>Finance</v>
      </c>
      <c r="H562">
        <f>COUNTIFS(attendance!B:B,employees!A562,attendance!D:D,"Present")</f>
        <v>2</v>
      </c>
      <c r="I562">
        <f>COUNTIFS(attendance!B:B,employees!A562,attendance!D:D,"Absent")</f>
        <v>1</v>
      </c>
      <c r="J562">
        <f>COUNTIFS(attendance!B:B,employees!A562,attendance!D:D,"Leave")</f>
        <v>4</v>
      </c>
    </row>
    <row r="563" spans="1:10" x14ac:dyDescent="0.3">
      <c r="A563">
        <v>1562</v>
      </c>
      <c r="B563" t="s">
        <v>580</v>
      </c>
      <c r="C563">
        <v>4</v>
      </c>
      <c r="D563" t="s">
        <v>22</v>
      </c>
      <c r="E563">
        <v>64183</v>
      </c>
      <c r="F563" s="1">
        <v>42422</v>
      </c>
      <c r="G563" t="str">
        <f>VLOOKUP(C563,department!$A$2:$B568,2,FALSE)</f>
        <v>Marketing</v>
      </c>
      <c r="H563">
        <f>COUNTIFS(attendance!B:B,employees!A563,attendance!D:D,"Present")</f>
        <v>2</v>
      </c>
      <c r="I563">
        <f>COUNTIFS(attendance!B:B,employees!A563,attendance!D:D,"Absent")</f>
        <v>4</v>
      </c>
      <c r="J563">
        <f>COUNTIFS(attendance!B:B,employees!A563,attendance!D:D,"Leave")</f>
        <v>1</v>
      </c>
    </row>
    <row r="564" spans="1:10" x14ac:dyDescent="0.3">
      <c r="A564">
        <v>1563</v>
      </c>
      <c r="B564" t="s">
        <v>581</v>
      </c>
      <c r="C564">
        <v>5</v>
      </c>
      <c r="D564" t="s">
        <v>15</v>
      </c>
      <c r="E564">
        <v>72430</v>
      </c>
      <c r="F564" s="1">
        <v>43255</v>
      </c>
      <c r="G564" t="str">
        <f>VLOOKUP(C564,department!$A$2:$B569,2,FALSE)</f>
        <v>Sales</v>
      </c>
      <c r="H564">
        <f>COUNTIFS(attendance!B:B,employees!A564,attendance!D:D,"Present")</f>
        <v>2</v>
      </c>
      <c r="I564">
        <f>COUNTIFS(attendance!B:B,employees!A564,attendance!D:D,"Absent")</f>
        <v>3</v>
      </c>
      <c r="J564">
        <f>COUNTIFS(attendance!B:B,employees!A564,attendance!D:D,"Leave")</f>
        <v>3</v>
      </c>
    </row>
    <row r="565" spans="1:10" x14ac:dyDescent="0.3">
      <c r="A565">
        <v>1564</v>
      </c>
      <c r="B565" t="s">
        <v>582</v>
      </c>
      <c r="C565">
        <v>4</v>
      </c>
      <c r="D565" t="s">
        <v>7</v>
      </c>
      <c r="E565">
        <v>62972</v>
      </c>
      <c r="F565" s="1">
        <v>45118</v>
      </c>
      <c r="G565" t="str">
        <f>VLOOKUP(C565,department!$A$2:$B570,2,FALSE)</f>
        <v>Marketing</v>
      </c>
      <c r="H565">
        <f>COUNTIFS(attendance!B:B,employees!A565,attendance!D:D,"Present")</f>
        <v>2</v>
      </c>
      <c r="I565">
        <f>COUNTIFS(attendance!B:B,employees!A565,attendance!D:D,"Absent")</f>
        <v>4</v>
      </c>
      <c r="J565">
        <f>COUNTIFS(attendance!B:B,employees!A565,attendance!D:D,"Leave")</f>
        <v>2</v>
      </c>
    </row>
    <row r="566" spans="1:10" x14ac:dyDescent="0.3">
      <c r="A566">
        <v>1565</v>
      </c>
      <c r="B566" t="s">
        <v>583</v>
      </c>
      <c r="C566">
        <v>6</v>
      </c>
      <c r="D566" t="s">
        <v>41</v>
      </c>
      <c r="E566">
        <v>37252</v>
      </c>
      <c r="F566" s="1">
        <v>43541</v>
      </c>
      <c r="G566" t="str">
        <f>VLOOKUP(C566,department!$A$2:$B571,2,FALSE)</f>
        <v>Operations</v>
      </c>
      <c r="H566">
        <f>COUNTIFS(attendance!B:B,employees!A566,attendance!D:D,"Present")</f>
        <v>0</v>
      </c>
      <c r="I566">
        <f>COUNTIFS(attendance!B:B,employees!A566,attendance!D:D,"Absent")</f>
        <v>0</v>
      </c>
      <c r="J566">
        <f>COUNTIFS(attendance!B:B,employees!A566,attendance!D:D,"Leave")</f>
        <v>3</v>
      </c>
    </row>
    <row r="567" spans="1:10" x14ac:dyDescent="0.3">
      <c r="A567">
        <v>1566</v>
      </c>
      <c r="B567" t="s">
        <v>584</v>
      </c>
      <c r="C567">
        <v>5</v>
      </c>
      <c r="D567" t="s">
        <v>11</v>
      </c>
      <c r="E567">
        <v>33639</v>
      </c>
      <c r="F567" s="1">
        <v>43290</v>
      </c>
      <c r="G567" t="str">
        <f>VLOOKUP(C567,department!$A$2:$B572,2,FALSE)</f>
        <v>Sales</v>
      </c>
      <c r="H567">
        <f>COUNTIFS(attendance!B:B,employees!A567,attendance!D:D,"Present")</f>
        <v>0</v>
      </c>
      <c r="I567">
        <f>COUNTIFS(attendance!B:B,employees!A567,attendance!D:D,"Absent")</f>
        <v>2</v>
      </c>
      <c r="J567">
        <f>COUNTIFS(attendance!B:B,employees!A567,attendance!D:D,"Leave")</f>
        <v>5</v>
      </c>
    </row>
    <row r="568" spans="1:10" x14ac:dyDescent="0.3">
      <c r="A568">
        <v>1567</v>
      </c>
      <c r="B568" t="s">
        <v>585</v>
      </c>
      <c r="C568">
        <v>1</v>
      </c>
      <c r="D568" t="s">
        <v>32</v>
      </c>
      <c r="E568">
        <v>119215</v>
      </c>
      <c r="F568" s="1">
        <v>43937</v>
      </c>
      <c r="G568" t="str">
        <f>VLOOKUP(C568,department!$A$2:$B573,2,FALSE)</f>
        <v>IT</v>
      </c>
      <c r="H568">
        <f>COUNTIFS(attendance!B:B,employees!A568,attendance!D:D,"Present")</f>
        <v>2</v>
      </c>
      <c r="I568">
        <f>COUNTIFS(attendance!B:B,employees!A568,attendance!D:D,"Absent")</f>
        <v>2</v>
      </c>
      <c r="J568">
        <f>COUNTIFS(attendance!B:B,employees!A568,attendance!D:D,"Leave")</f>
        <v>2</v>
      </c>
    </row>
    <row r="569" spans="1:10" x14ac:dyDescent="0.3">
      <c r="A569">
        <v>1568</v>
      </c>
      <c r="B569" t="s">
        <v>586</v>
      </c>
      <c r="C569">
        <v>2</v>
      </c>
      <c r="D569" t="s">
        <v>35</v>
      </c>
      <c r="E569">
        <v>68687</v>
      </c>
      <c r="F569" s="1">
        <v>45137</v>
      </c>
      <c r="G569" t="str">
        <f>VLOOKUP(C569,department!$A$2:$B574,2,FALSE)</f>
        <v>HR</v>
      </c>
      <c r="H569">
        <f>COUNTIFS(attendance!B:B,employees!A569,attendance!D:D,"Present")</f>
        <v>0</v>
      </c>
      <c r="I569">
        <f>COUNTIFS(attendance!B:B,employees!A569,attendance!D:D,"Absent")</f>
        <v>3</v>
      </c>
      <c r="J569">
        <f>COUNTIFS(attendance!B:B,employees!A569,attendance!D:D,"Leave")</f>
        <v>2</v>
      </c>
    </row>
    <row r="570" spans="1:10" x14ac:dyDescent="0.3">
      <c r="A570">
        <v>1569</v>
      </c>
      <c r="B570" t="s">
        <v>587</v>
      </c>
      <c r="C570">
        <v>6</v>
      </c>
      <c r="D570" t="s">
        <v>17</v>
      </c>
      <c r="E570">
        <v>51541</v>
      </c>
      <c r="F570" s="1">
        <v>44654</v>
      </c>
      <c r="G570" t="str">
        <f>VLOOKUP(C570,department!$A$2:$B575,2,FALSE)</f>
        <v>Operations</v>
      </c>
      <c r="H570">
        <f>COUNTIFS(attendance!B:B,employees!A570,attendance!D:D,"Present")</f>
        <v>2</v>
      </c>
      <c r="I570">
        <f>COUNTIFS(attendance!B:B,employees!A570,attendance!D:D,"Absent")</f>
        <v>5</v>
      </c>
      <c r="J570">
        <f>COUNTIFS(attendance!B:B,employees!A570,attendance!D:D,"Leave")</f>
        <v>4</v>
      </c>
    </row>
    <row r="571" spans="1:10" x14ac:dyDescent="0.3">
      <c r="A571">
        <v>1570</v>
      </c>
      <c r="B571" t="s">
        <v>588</v>
      </c>
      <c r="C571">
        <v>2</v>
      </c>
      <c r="D571" t="s">
        <v>9</v>
      </c>
      <c r="E571">
        <v>47015</v>
      </c>
      <c r="F571" s="1">
        <v>44348</v>
      </c>
      <c r="G571" t="str">
        <f>VLOOKUP(C571,department!$A$2:$B576,2,FALSE)</f>
        <v>HR</v>
      </c>
      <c r="H571">
        <f>COUNTIFS(attendance!B:B,employees!A571,attendance!D:D,"Present")</f>
        <v>0</v>
      </c>
      <c r="I571">
        <f>COUNTIFS(attendance!B:B,employees!A571,attendance!D:D,"Absent")</f>
        <v>3</v>
      </c>
      <c r="J571">
        <f>COUNTIFS(attendance!B:B,employees!A571,attendance!D:D,"Leave")</f>
        <v>2</v>
      </c>
    </row>
    <row r="572" spans="1:10" x14ac:dyDescent="0.3">
      <c r="A572">
        <v>1571</v>
      </c>
      <c r="B572" t="s">
        <v>589</v>
      </c>
      <c r="C572">
        <v>5</v>
      </c>
      <c r="D572" t="s">
        <v>11</v>
      </c>
      <c r="E572">
        <v>31669</v>
      </c>
      <c r="F572" s="1">
        <v>44310</v>
      </c>
      <c r="G572" t="str">
        <f>VLOOKUP(C572,department!$A$2:$B577,2,FALSE)</f>
        <v>Sales</v>
      </c>
      <c r="H572">
        <f>COUNTIFS(attendance!B:B,employees!A572,attendance!D:D,"Present")</f>
        <v>1</v>
      </c>
      <c r="I572">
        <f>COUNTIFS(attendance!B:B,employees!A572,attendance!D:D,"Absent")</f>
        <v>1</v>
      </c>
      <c r="J572">
        <f>COUNTIFS(attendance!B:B,employees!A572,attendance!D:D,"Leave")</f>
        <v>2</v>
      </c>
    </row>
    <row r="573" spans="1:10" x14ac:dyDescent="0.3">
      <c r="A573">
        <v>1572</v>
      </c>
      <c r="B573" t="s">
        <v>590</v>
      </c>
      <c r="C573">
        <v>2</v>
      </c>
      <c r="D573" t="s">
        <v>35</v>
      </c>
      <c r="E573">
        <v>62090</v>
      </c>
      <c r="F573" s="1">
        <v>45875</v>
      </c>
      <c r="G573" t="str">
        <f>VLOOKUP(C573,department!$A$2:$B578,2,FALSE)</f>
        <v>HR</v>
      </c>
      <c r="H573">
        <f>COUNTIFS(attendance!B:B,employees!A573,attendance!D:D,"Present")</f>
        <v>0</v>
      </c>
      <c r="I573">
        <f>COUNTIFS(attendance!B:B,employees!A573,attendance!D:D,"Absent")</f>
        <v>1</v>
      </c>
      <c r="J573">
        <f>COUNTIFS(attendance!B:B,employees!A573,attendance!D:D,"Leave")</f>
        <v>0</v>
      </c>
    </row>
    <row r="574" spans="1:10" x14ac:dyDescent="0.3">
      <c r="A574">
        <v>1573</v>
      </c>
      <c r="B574" t="s">
        <v>591</v>
      </c>
      <c r="C574">
        <v>3</v>
      </c>
      <c r="D574" t="s">
        <v>24</v>
      </c>
      <c r="E574">
        <v>88222</v>
      </c>
      <c r="F574" s="1">
        <v>45033</v>
      </c>
      <c r="G574" t="str">
        <f>VLOOKUP(C574,department!$A$2:$B579,2,FALSE)</f>
        <v>Finance</v>
      </c>
      <c r="H574">
        <f>COUNTIFS(attendance!B:B,employees!A574,attendance!D:D,"Present")</f>
        <v>0</v>
      </c>
      <c r="I574">
        <f>COUNTIFS(attendance!B:B,employees!A574,attendance!D:D,"Absent")</f>
        <v>1</v>
      </c>
      <c r="J574">
        <f>COUNTIFS(attendance!B:B,employees!A574,attendance!D:D,"Leave")</f>
        <v>3</v>
      </c>
    </row>
    <row r="575" spans="1:10" x14ac:dyDescent="0.3">
      <c r="A575">
        <v>1574</v>
      </c>
      <c r="B575" t="s">
        <v>592</v>
      </c>
      <c r="C575">
        <v>2</v>
      </c>
      <c r="D575" t="s">
        <v>9</v>
      </c>
      <c r="E575">
        <v>119202</v>
      </c>
      <c r="F575" s="1">
        <v>44165</v>
      </c>
      <c r="G575" t="str">
        <f>VLOOKUP(C575,department!$A$2:$B580,2,FALSE)</f>
        <v>HR</v>
      </c>
      <c r="H575">
        <f>COUNTIFS(attendance!B:B,employees!A575,attendance!D:D,"Present")</f>
        <v>2</v>
      </c>
      <c r="I575">
        <f>COUNTIFS(attendance!B:B,employees!A575,attendance!D:D,"Absent")</f>
        <v>1</v>
      </c>
      <c r="J575">
        <f>COUNTIFS(attendance!B:B,employees!A575,attendance!D:D,"Leave")</f>
        <v>0</v>
      </c>
    </row>
    <row r="576" spans="1:10" x14ac:dyDescent="0.3">
      <c r="A576">
        <v>1575</v>
      </c>
      <c r="B576" t="s">
        <v>593</v>
      </c>
      <c r="C576">
        <v>4</v>
      </c>
      <c r="D576" t="s">
        <v>7</v>
      </c>
      <c r="E576">
        <v>40694</v>
      </c>
      <c r="F576" s="1">
        <v>43279</v>
      </c>
      <c r="G576" t="str">
        <f>VLOOKUP(C576,department!$A$2:$B581,2,FALSE)</f>
        <v>Marketing</v>
      </c>
      <c r="H576">
        <f>COUNTIFS(attendance!B:B,employees!A576,attendance!D:D,"Present")</f>
        <v>2</v>
      </c>
      <c r="I576">
        <f>COUNTIFS(attendance!B:B,employees!A576,attendance!D:D,"Absent")</f>
        <v>1</v>
      </c>
      <c r="J576">
        <f>COUNTIFS(attendance!B:B,employees!A576,attendance!D:D,"Leave")</f>
        <v>0</v>
      </c>
    </row>
    <row r="577" spans="1:10" x14ac:dyDescent="0.3">
      <c r="A577">
        <v>1576</v>
      </c>
      <c r="B577" t="s">
        <v>594</v>
      </c>
      <c r="C577">
        <v>1</v>
      </c>
      <c r="D577" t="s">
        <v>20</v>
      </c>
      <c r="E577">
        <v>40050</v>
      </c>
      <c r="F577" s="1">
        <v>43397</v>
      </c>
      <c r="G577" t="str">
        <f>VLOOKUP(C577,department!$A$2:$B582,2,FALSE)</f>
        <v>IT</v>
      </c>
      <c r="H577">
        <f>COUNTIFS(attendance!B:B,employees!A577,attendance!D:D,"Present")</f>
        <v>2</v>
      </c>
      <c r="I577">
        <f>COUNTIFS(attendance!B:B,employees!A577,attendance!D:D,"Absent")</f>
        <v>2</v>
      </c>
      <c r="J577">
        <f>COUNTIFS(attendance!B:B,employees!A577,attendance!D:D,"Leave")</f>
        <v>1</v>
      </c>
    </row>
    <row r="578" spans="1:10" x14ac:dyDescent="0.3">
      <c r="A578">
        <v>1577</v>
      </c>
      <c r="B578" t="s">
        <v>595</v>
      </c>
      <c r="C578">
        <v>6</v>
      </c>
      <c r="D578" t="s">
        <v>17</v>
      </c>
      <c r="E578">
        <v>35292</v>
      </c>
      <c r="F578" s="1">
        <v>44737</v>
      </c>
      <c r="G578" t="str">
        <f>VLOOKUP(C578,department!$A$2:$B583,2,FALSE)</f>
        <v>Operations</v>
      </c>
      <c r="H578">
        <f>COUNTIFS(attendance!B:B,employees!A578,attendance!D:D,"Present")</f>
        <v>0</v>
      </c>
      <c r="I578">
        <f>COUNTIFS(attendance!B:B,employees!A578,attendance!D:D,"Absent")</f>
        <v>4</v>
      </c>
      <c r="J578">
        <f>COUNTIFS(attendance!B:B,employees!A578,attendance!D:D,"Leave")</f>
        <v>2</v>
      </c>
    </row>
    <row r="579" spans="1:10" x14ac:dyDescent="0.3">
      <c r="A579">
        <v>1578</v>
      </c>
      <c r="B579" t="s">
        <v>596</v>
      </c>
      <c r="C579">
        <v>6</v>
      </c>
      <c r="D579" t="s">
        <v>17</v>
      </c>
      <c r="E579">
        <v>108210</v>
      </c>
      <c r="F579" s="1">
        <v>43013</v>
      </c>
      <c r="G579" t="str">
        <f>VLOOKUP(C579,department!$A$2:$B584,2,FALSE)</f>
        <v>Operations</v>
      </c>
      <c r="H579">
        <f>COUNTIFS(attendance!B:B,employees!A579,attendance!D:D,"Present")</f>
        <v>4</v>
      </c>
      <c r="I579">
        <f>COUNTIFS(attendance!B:B,employees!A579,attendance!D:D,"Absent")</f>
        <v>2</v>
      </c>
      <c r="J579">
        <f>COUNTIFS(attendance!B:B,employees!A579,attendance!D:D,"Leave")</f>
        <v>1</v>
      </c>
    </row>
    <row r="580" spans="1:10" x14ac:dyDescent="0.3">
      <c r="A580">
        <v>1579</v>
      </c>
      <c r="B580" t="s">
        <v>597</v>
      </c>
      <c r="C580">
        <v>2</v>
      </c>
      <c r="D580" t="s">
        <v>9</v>
      </c>
      <c r="E580">
        <v>116649</v>
      </c>
      <c r="F580" s="1">
        <v>42377</v>
      </c>
      <c r="G580" t="str">
        <f>VLOOKUP(C580,department!$A$2:$B585,2,FALSE)</f>
        <v>HR</v>
      </c>
      <c r="H580">
        <f>COUNTIFS(attendance!B:B,employees!A580,attendance!D:D,"Present")</f>
        <v>2</v>
      </c>
      <c r="I580">
        <f>COUNTIFS(attendance!B:B,employees!A580,attendance!D:D,"Absent")</f>
        <v>5</v>
      </c>
      <c r="J580">
        <f>COUNTIFS(attendance!B:B,employees!A580,attendance!D:D,"Leave")</f>
        <v>2</v>
      </c>
    </row>
    <row r="581" spans="1:10" x14ac:dyDescent="0.3">
      <c r="A581">
        <v>1580</v>
      </c>
      <c r="B581" t="s">
        <v>598</v>
      </c>
      <c r="C581">
        <v>6</v>
      </c>
      <c r="D581" t="s">
        <v>41</v>
      </c>
      <c r="E581">
        <v>44075</v>
      </c>
      <c r="F581" s="1">
        <v>43309</v>
      </c>
      <c r="G581" t="str">
        <f>VLOOKUP(C581,department!$A$2:$B586,2,FALSE)</f>
        <v>Operations</v>
      </c>
      <c r="H581">
        <f>COUNTIFS(attendance!B:B,employees!A581,attendance!D:D,"Present")</f>
        <v>2</v>
      </c>
      <c r="I581">
        <f>COUNTIFS(attendance!B:B,employees!A581,attendance!D:D,"Absent")</f>
        <v>1</v>
      </c>
      <c r="J581">
        <f>COUNTIFS(attendance!B:B,employees!A581,attendance!D:D,"Leave")</f>
        <v>0</v>
      </c>
    </row>
    <row r="582" spans="1:10" x14ac:dyDescent="0.3">
      <c r="A582">
        <v>1581</v>
      </c>
      <c r="B582" t="s">
        <v>599</v>
      </c>
      <c r="C582">
        <v>3</v>
      </c>
      <c r="D582" t="s">
        <v>24</v>
      </c>
      <c r="E582">
        <v>62476</v>
      </c>
      <c r="F582" s="1">
        <v>45706</v>
      </c>
      <c r="G582" t="str">
        <f>VLOOKUP(C582,department!$A$2:$B587,2,FALSE)</f>
        <v>Finance</v>
      </c>
      <c r="H582">
        <f>COUNTIFS(attendance!B:B,employees!A582,attendance!D:D,"Present")</f>
        <v>1</v>
      </c>
      <c r="I582">
        <f>COUNTIFS(attendance!B:B,employees!A582,attendance!D:D,"Absent")</f>
        <v>1</v>
      </c>
      <c r="J582">
        <f>COUNTIFS(attendance!B:B,employees!A582,attendance!D:D,"Leave")</f>
        <v>0</v>
      </c>
    </row>
    <row r="583" spans="1:10" x14ac:dyDescent="0.3">
      <c r="A583">
        <v>1582</v>
      </c>
      <c r="B583" t="s">
        <v>600</v>
      </c>
      <c r="C583">
        <v>5</v>
      </c>
      <c r="D583" t="s">
        <v>15</v>
      </c>
      <c r="E583">
        <v>59606</v>
      </c>
      <c r="F583" s="1">
        <v>45675</v>
      </c>
      <c r="G583" t="str">
        <f>VLOOKUP(C583,department!$A$2:$B588,2,FALSE)</f>
        <v>Sales</v>
      </c>
      <c r="H583">
        <f>COUNTIFS(attendance!B:B,employees!A583,attendance!D:D,"Present")</f>
        <v>2</v>
      </c>
      <c r="I583">
        <f>COUNTIFS(attendance!B:B,employees!A583,attendance!D:D,"Absent")</f>
        <v>0</v>
      </c>
      <c r="J583">
        <f>COUNTIFS(attendance!B:B,employees!A583,attendance!D:D,"Leave")</f>
        <v>1</v>
      </c>
    </row>
    <row r="584" spans="1:10" x14ac:dyDescent="0.3">
      <c r="A584">
        <v>1583</v>
      </c>
      <c r="B584" t="s">
        <v>601</v>
      </c>
      <c r="C584">
        <v>6</v>
      </c>
      <c r="D584" t="s">
        <v>17</v>
      </c>
      <c r="E584">
        <v>111668</v>
      </c>
      <c r="F584" s="1">
        <v>42322</v>
      </c>
      <c r="G584" t="str">
        <f>VLOOKUP(C584,department!$A$2:$B589,2,FALSE)</f>
        <v>Operations</v>
      </c>
      <c r="H584">
        <f>COUNTIFS(attendance!B:B,employees!A584,attendance!D:D,"Present")</f>
        <v>1</v>
      </c>
      <c r="I584">
        <f>COUNTIFS(attendance!B:B,employees!A584,attendance!D:D,"Absent")</f>
        <v>3</v>
      </c>
      <c r="J584">
        <f>COUNTIFS(attendance!B:B,employees!A584,attendance!D:D,"Leave")</f>
        <v>1</v>
      </c>
    </row>
    <row r="585" spans="1:10" x14ac:dyDescent="0.3">
      <c r="A585">
        <v>1584</v>
      </c>
      <c r="B585" t="s">
        <v>602</v>
      </c>
      <c r="C585">
        <v>4</v>
      </c>
      <c r="D585" t="s">
        <v>22</v>
      </c>
      <c r="E585">
        <v>77010</v>
      </c>
      <c r="F585" s="1">
        <v>43918</v>
      </c>
      <c r="G585" t="str">
        <f>VLOOKUP(C585,department!$A$2:$B590,2,FALSE)</f>
        <v>Marketing</v>
      </c>
      <c r="H585">
        <f>COUNTIFS(attendance!B:B,employees!A585,attendance!D:D,"Present")</f>
        <v>1</v>
      </c>
      <c r="I585">
        <f>COUNTIFS(attendance!B:B,employees!A585,attendance!D:D,"Absent")</f>
        <v>1</v>
      </c>
      <c r="J585">
        <f>COUNTIFS(attendance!B:B,employees!A585,attendance!D:D,"Leave")</f>
        <v>0</v>
      </c>
    </row>
    <row r="586" spans="1:10" x14ac:dyDescent="0.3">
      <c r="A586">
        <v>1585</v>
      </c>
      <c r="B586" t="s">
        <v>603</v>
      </c>
      <c r="C586">
        <v>1</v>
      </c>
      <c r="D586" t="s">
        <v>32</v>
      </c>
      <c r="E586">
        <v>102338</v>
      </c>
      <c r="F586" s="1">
        <v>42610</v>
      </c>
      <c r="G586" t="str">
        <f>VLOOKUP(C586,department!$A$2:$B591,2,FALSE)</f>
        <v>IT</v>
      </c>
      <c r="H586">
        <f>COUNTIFS(attendance!B:B,employees!A586,attendance!D:D,"Present")</f>
        <v>1</v>
      </c>
      <c r="I586">
        <f>COUNTIFS(attendance!B:B,employees!A586,attendance!D:D,"Absent")</f>
        <v>0</v>
      </c>
      <c r="J586">
        <f>COUNTIFS(attendance!B:B,employees!A586,attendance!D:D,"Leave")</f>
        <v>1</v>
      </c>
    </row>
    <row r="587" spans="1:10" x14ac:dyDescent="0.3">
      <c r="A587">
        <v>1586</v>
      </c>
      <c r="B587" t="s">
        <v>604</v>
      </c>
      <c r="C587">
        <v>5</v>
      </c>
      <c r="D587" t="s">
        <v>15</v>
      </c>
      <c r="E587">
        <v>113678</v>
      </c>
      <c r="F587" s="1">
        <v>45098</v>
      </c>
      <c r="G587" t="str">
        <f>VLOOKUP(C587,department!$A$2:$B592,2,FALSE)</f>
        <v>Sales</v>
      </c>
      <c r="H587">
        <f>COUNTIFS(attendance!B:B,employees!A587,attendance!D:D,"Present")</f>
        <v>1</v>
      </c>
      <c r="I587">
        <f>COUNTIFS(attendance!B:B,employees!A587,attendance!D:D,"Absent")</f>
        <v>0</v>
      </c>
      <c r="J587">
        <f>COUNTIFS(attendance!B:B,employees!A587,attendance!D:D,"Leave")</f>
        <v>4</v>
      </c>
    </row>
    <row r="588" spans="1:10" x14ac:dyDescent="0.3">
      <c r="A588">
        <v>1587</v>
      </c>
      <c r="B588" t="s">
        <v>605</v>
      </c>
      <c r="C588">
        <v>5</v>
      </c>
      <c r="D588" t="s">
        <v>11</v>
      </c>
      <c r="E588">
        <v>101049</v>
      </c>
      <c r="F588" s="1">
        <v>42730</v>
      </c>
      <c r="G588" t="str">
        <f>VLOOKUP(C588,department!$A$2:$B593,2,FALSE)</f>
        <v>Sales</v>
      </c>
      <c r="H588">
        <f>COUNTIFS(attendance!B:B,employees!A588,attendance!D:D,"Present")</f>
        <v>4</v>
      </c>
      <c r="I588">
        <f>COUNTIFS(attendance!B:B,employees!A588,attendance!D:D,"Absent")</f>
        <v>1</v>
      </c>
      <c r="J588">
        <f>COUNTIFS(attendance!B:B,employees!A588,attendance!D:D,"Leave")</f>
        <v>2</v>
      </c>
    </row>
    <row r="589" spans="1:10" x14ac:dyDescent="0.3">
      <c r="A589">
        <v>1588</v>
      </c>
      <c r="B589" t="s">
        <v>606</v>
      </c>
      <c r="C589">
        <v>2</v>
      </c>
      <c r="D589" t="s">
        <v>9</v>
      </c>
      <c r="E589">
        <v>73966</v>
      </c>
      <c r="F589" s="1">
        <v>45105</v>
      </c>
      <c r="G589" t="str">
        <f>VLOOKUP(C589,department!$A$2:$B594,2,FALSE)</f>
        <v>HR</v>
      </c>
      <c r="H589">
        <f>COUNTIFS(attendance!B:B,employees!A589,attendance!D:D,"Present")</f>
        <v>1</v>
      </c>
      <c r="I589">
        <f>COUNTIFS(attendance!B:B,employees!A589,attendance!D:D,"Absent")</f>
        <v>1</v>
      </c>
      <c r="J589">
        <f>COUNTIFS(attendance!B:B,employees!A589,attendance!D:D,"Leave")</f>
        <v>1</v>
      </c>
    </row>
    <row r="590" spans="1:10" x14ac:dyDescent="0.3">
      <c r="A590">
        <v>1589</v>
      </c>
      <c r="B590" t="s">
        <v>607</v>
      </c>
      <c r="C590">
        <v>6</v>
      </c>
      <c r="D590" t="s">
        <v>41</v>
      </c>
      <c r="E590">
        <v>91359</v>
      </c>
      <c r="F590" s="1">
        <v>44721</v>
      </c>
      <c r="G590" t="str">
        <f>VLOOKUP(C590,department!$A$2:$B595,2,FALSE)</f>
        <v>Operations</v>
      </c>
      <c r="H590">
        <f>COUNTIFS(attendance!B:B,employees!A590,attendance!D:D,"Present")</f>
        <v>1</v>
      </c>
      <c r="I590">
        <f>COUNTIFS(attendance!B:B,employees!A590,attendance!D:D,"Absent")</f>
        <v>1</v>
      </c>
      <c r="J590">
        <f>COUNTIFS(attendance!B:B,employees!A590,attendance!D:D,"Leave")</f>
        <v>1</v>
      </c>
    </row>
    <row r="591" spans="1:10" x14ac:dyDescent="0.3">
      <c r="A591">
        <v>1590</v>
      </c>
      <c r="B591" t="s">
        <v>608</v>
      </c>
      <c r="C591">
        <v>6</v>
      </c>
      <c r="D591" t="s">
        <v>41</v>
      </c>
      <c r="E591">
        <v>117932</v>
      </c>
      <c r="F591" s="1">
        <v>45541</v>
      </c>
      <c r="G591" t="str">
        <f>VLOOKUP(C591,department!$A$2:$B596,2,FALSE)</f>
        <v>Operations</v>
      </c>
      <c r="H591">
        <f>COUNTIFS(attendance!B:B,employees!A591,attendance!D:D,"Present")</f>
        <v>1</v>
      </c>
      <c r="I591">
        <f>COUNTIFS(attendance!B:B,employees!A591,attendance!D:D,"Absent")</f>
        <v>0</v>
      </c>
      <c r="J591">
        <f>COUNTIFS(attendance!B:B,employees!A591,attendance!D:D,"Leave")</f>
        <v>2</v>
      </c>
    </row>
    <row r="592" spans="1:10" x14ac:dyDescent="0.3">
      <c r="A592">
        <v>1591</v>
      </c>
      <c r="B592" t="s">
        <v>609</v>
      </c>
      <c r="C592">
        <v>1</v>
      </c>
      <c r="D592" t="s">
        <v>32</v>
      </c>
      <c r="E592">
        <v>70156</v>
      </c>
      <c r="F592" s="1">
        <v>45469</v>
      </c>
      <c r="G592" t="str">
        <f>VLOOKUP(C592,department!$A$2:$B597,2,FALSE)</f>
        <v>IT</v>
      </c>
      <c r="H592">
        <f>COUNTIFS(attendance!B:B,employees!A592,attendance!D:D,"Present")</f>
        <v>0</v>
      </c>
      <c r="I592">
        <f>COUNTIFS(attendance!B:B,employees!A592,attendance!D:D,"Absent")</f>
        <v>2</v>
      </c>
      <c r="J592">
        <f>COUNTIFS(attendance!B:B,employees!A592,attendance!D:D,"Leave")</f>
        <v>1</v>
      </c>
    </row>
    <row r="593" spans="1:10" x14ac:dyDescent="0.3">
      <c r="A593">
        <v>1592</v>
      </c>
      <c r="B593" t="s">
        <v>610</v>
      </c>
      <c r="C593">
        <v>1</v>
      </c>
      <c r="D593" t="s">
        <v>20</v>
      </c>
      <c r="E593">
        <v>87601</v>
      </c>
      <c r="F593" s="1">
        <v>44503</v>
      </c>
      <c r="G593" t="str">
        <f>VLOOKUP(C593,department!$A$2:$B598,2,FALSE)</f>
        <v>IT</v>
      </c>
      <c r="H593">
        <f>COUNTIFS(attendance!B:B,employees!A593,attendance!D:D,"Present")</f>
        <v>1</v>
      </c>
      <c r="I593">
        <f>COUNTIFS(attendance!B:B,employees!A593,attendance!D:D,"Absent")</f>
        <v>3</v>
      </c>
      <c r="J593">
        <f>COUNTIFS(attendance!B:B,employees!A593,attendance!D:D,"Leave")</f>
        <v>2</v>
      </c>
    </row>
    <row r="594" spans="1:10" x14ac:dyDescent="0.3">
      <c r="A594">
        <v>1593</v>
      </c>
      <c r="B594" t="s">
        <v>611</v>
      </c>
      <c r="C594">
        <v>6</v>
      </c>
      <c r="D594" t="s">
        <v>41</v>
      </c>
      <c r="E594">
        <v>33045</v>
      </c>
      <c r="F594" s="1">
        <v>45310</v>
      </c>
      <c r="G594" t="str">
        <f>VLOOKUP(C594,department!$A$2:$B599,2,FALSE)</f>
        <v>Operations</v>
      </c>
      <c r="H594">
        <f>COUNTIFS(attendance!B:B,employees!A594,attendance!D:D,"Present")</f>
        <v>1</v>
      </c>
      <c r="I594">
        <f>COUNTIFS(attendance!B:B,employees!A594,attendance!D:D,"Absent")</f>
        <v>1</v>
      </c>
      <c r="J594">
        <f>COUNTIFS(attendance!B:B,employees!A594,attendance!D:D,"Leave")</f>
        <v>1</v>
      </c>
    </row>
    <row r="595" spans="1:10" x14ac:dyDescent="0.3">
      <c r="A595">
        <v>1594</v>
      </c>
      <c r="B595" t="s">
        <v>612</v>
      </c>
      <c r="C595">
        <v>1</v>
      </c>
      <c r="D595" t="s">
        <v>20</v>
      </c>
      <c r="E595">
        <v>64618</v>
      </c>
      <c r="F595" s="1">
        <v>43656</v>
      </c>
      <c r="G595" t="str">
        <f>VLOOKUP(C595,department!$A$2:$B600,2,FALSE)</f>
        <v>IT</v>
      </c>
      <c r="H595">
        <f>COUNTIFS(attendance!B:B,employees!A595,attendance!D:D,"Present")</f>
        <v>1</v>
      </c>
      <c r="I595">
        <f>COUNTIFS(attendance!B:B,employees!A595,attendance!D:D,"Absent")</f>
        <v>0</v>
      </c>
      <c r="J595">
        <f>COUNTIFS(attendance!B:B,employees!A595,attendance!D:D,"Leave")</f>
        <v>2</v>
      </c>
    </row>
    <row r="596" spans="1:10" x14ac:dyDescent="0.3">
      <c r="A596">
        <v>1595</v>
      </c>
      <c r="B596" t="s">
        <v>613</v>
      </c>
      <c r="C596">
        <v>3</v>
      </c>
      <c r="D596" t="s">
        <v>45</v>
      </c>
      <c r="E596">
        <v>81580</v>
      </c>
      <c r="F596" s="1">
        <v>42330</v>
      </c>
      <c r="G596" t="str">
        <f>VLOOKUP(C596,department!$A$2:$B601,2,FALSE)</f>
        <v>Finance</v>
      </c>
      <c r="H596">
        <f>COUNTIFS(attendance!B:B,employees!A596,attendance!D:D,"Present")</f>
        <v>3</v>
      </c>
      <c r="I596">
        <f>COUNTIFS(attendance!B:B,employees!A596,attendance!D:D,"Absent")</f>
        <v>1</v>
      </c>
      <c r="J596">
        <f>COUNTIFS(attendance!B:B,employees!A596,attendance!D:D,"Leave")</f>
        <v>0</v>
      </c>
    </row>
    <row r="597" spans="1:10" x14ac:dyDescent="0.3">
      <c r="A597">
        <v>1596</v>
      </c>
      <c r="B597" t="s">
        <v>614</v>
      </c>
      <c r="C597">
        <v>6</v>
      </c>
      <c r="D597" t="s">
        <v>41</v>
      </c>
      <c r="E597">
        <v>36326</v>
      </c>
      <c r="F597" s="1">
        <v>45279</v>
      </c>
      <c r="G597" t="str">
        <f>VLOOKUP(C597,department!$A$2:$B602,2,FALSE)</f>
        <v>Operations</v>
      </c>
      <c r="H597">
        <f>COUNTIFS(attendance!B:B,employees!A597,attendance!D:D,"Present")</f>
        <v>0</v>
      </c>
      <c r="I597">
        <f>COUNTIFS(attendance!B:B,employees!A597,attendance!D:D,"Absent")</f>
        <v>1</v>
      </c>
      <c r="J597">
        <f>COUNTIFS(attendance!B:B,employees!A597,attendance!D:D,"Leave")</f>
        <v>2</v>
      </c>
    </row>
    <row r="598" spans="1:10" x14ac:dyDescent="0.3">
      <c r="A598">
        <v>1597</v>
      </c>
      <c r="B598" t="s">
        <v>615</v>
      </c>
      <c r="C598">
        <v>1</v>
      </c>
      <c r="D598" t="s">
        <v>13</v>
      </c>
      <c r="E598">
        <v>107197</v>
      </c>
      <c r="F598" s="1">
        <v>44773</v>
      </c>
      <c r="G598" t="str">
        <f>VLOOKUP(C598,department!$A$2:$B603,2,FALSE)</f>
        <v>IT</v>
      </c>
      <c r="H598">
        <f>COUNTIFS(attendance!B:B,employees!A598,attendance!D:D,"Present")</f>
        <v>0</v>
      </c>
      <c r="I598">
        <f>COUNTIFS(attendance!B:B,employees!A598,attendance!D:D,"Absent")</f>
        <v>0</v>
      </c>
      <c r="J598">
        <f>COUNTIFS(attendance!B:B,employees!A598,attendance!D:D,"Leave")</f>
        <v>1</v>
      </c>
    </row>
    <row r="599" spans="1:10" x14ac:dyDescent="0.3">
      <c r="A599">
        <v>1598</v>
      </c>
      <c r="B599" t="s">
        <v>616</v>
      </c>
      <c r="C599">
        <v>1</v>
      </c>
      <c r="D599" t="s">
        <v>20</v>
      </c>
      <c r="E599">
        <v>111968</v>
      </c>
      <c r="F599" s="1">
        <v>45888</v>
      </c>
      <c r="G599" t="str">
        <f>VLOOKUP(C599,department!$A$2:$B604,2,FALSE)</f>
        <v>IT</v>
      </c>
      <c r="H599">
        <f>COUNTIFS(attendance!B:B,employees!A599,attendance!D:D,"Present")</f>
        <v>3</v>
      </c>
      <c r="I599">
        <f>COUNTIFS(attendance!B:B,employees!A599,attendance!D:D,"Absent")</f>
        <v>2</v>
      </c>
      <c r="J599">
        <f>COUNTIFS(attendance!B:B,employees!A599,attendance!D:D,"Leave")</f>
        <v>3</v>
      </c>
    </row>
    <row r="600" spans="1:10" x14ac:dyDescent="0.3">
      <c r="A600">
        <v>1599</v>
      </c>
      <c r="B600" t="s">
        <v>617</v>
      </c>
      <c r="C600">
        <v>5</v>
      </c>
      <c r="D600" t="s">
        <v>11</v>
      </c>
      <c r="E600">
        <v>92236</v>
      </c>
      <c r="F600" s="1">
        <v>43412</v>
      </c>
      <c r="G600" t="str">
        <f>VLOOKUP(C600,department!$A$2:$B605,2,FALSE)</f>
        <v>Sales</v>
      </c>
      <c r="H600">
        <f>COUNTIFS(attendance!B:B,employees!A600,attendance!D:D,"Present")</f>
        <v>1</v>
      </c>
      <c r="I600">
        <f>COUNTIFS(attendance!B:B,employees!A600,attendance!D:D,"Absent")</f>
        <v>0</v>
      </c>
      <c r="J600">
        <f>COUNTIFS(attendance!B:B,employees!A600,attendance!D:D,"Leave")</f>
        <v>2</v>
      </c>
    </row>
    <row r="601" spans="1:10" x14ac:dyDescent="0.3">
      <c r="A601">
        <v>1600</v>
      </c>
      <c r="B601" t="s">
        <v>618</v>
      </c>
      <c r="C601">
        <v>2</v>
      </c>
      <c r="D601" t="s">
        <v>9</v>
      </c>
      <c r="E601">
        <v>78794</v>
      </c>
      <c r="F601" s="1">
        <v>45165</v>
      </c>
      <c r="G601" t="str">
        <f>VLOOKUP(C601,department!$A$2:$B606,2,FALSE)</f>
        <v>HR</v>
      </c>
      <c r="H601">
        <f>COUNTIFS(attendance!B:B,employees!A601,attendance!D:D,"Present")</f>
        <v>2</v>
      </c>
      <c r="I601">
        <f>COUNTIFS(attendance!B:B,employees!A601,attendance!D:D,"Absent")</f>
        <v>0</v>
      </c>
      <c r="J601">
        <f>COUNTIFS(attendance!B:B,employees!A601,attendance!D:D,"Leave")</f>
        <v>0</v>
      </c>
    </row>
    <row r="602" spans="1:10" x14ac:dyDescent="0.3">
      <c r="A602">
        <v>1601</v>
      </c>
      <c r="B602" t="s">
        <v>619</v>
      </c>
      <c r="C602">
        <v>4</v>
      </c>
      <c r="D602" t="s">
        <v>22</v>
      </c>
      <c r="E602">
        <v>90886</v>
      </c>
      <c r="F602" s="1">
        <v>43836</v>
      </c>
      <c r="G602" t="str">
        <f>VLOOKUP(C602,department!$A$2:$B607,2,FALSE)</f>
        <v>Marketing</v>
      </c>
      <c r="H602">
        <f>COUNTIFS(attendance!B:B,employees!A602,attendance!D:D,"Present")</f>
        <v>6</v>
      </c>
      <c r="I602">
        <f>COUNTIFS(attendance!B:B,employees!A602,attendance!D:D,"Absent")</f>
        <v>2</v>
      </c>
      <c r="J602">
        <f>COUNTIFS(attendance!B:B,employees!A602,attendance!D:D,"Leave")</f>
        <v>0</v>
      </c>
    </row>
    <row r="603" spans="1:10" x14ac:dyDescent="0.3">
      <c r="A603">
        <v>1602</v>
      </c>
      <c r="B603" t="s">
        <v>620</v>
      </c>
      <c r="C603">
        <v>4</v>
      </c>
      <c r="D603" t="s">
        <v>22</v>
      </c>
      <c r="E603">
        <v>50641</v>
      </c>
      <c r="F603" s="1">
        <v>45466</v>
      </c>
      <c r="G603" t="str">
        <f>VLOOKUP(C603,department!$A$2:$B608,2,FALSE)</f>
        <v>Marketing</v>
      </c>
      <c r="H603">
        <f>COUNTIFS(attendance!B:B,employees!A603,attendance!D:D,"Present")</f>
        <v>1</v>
      </c>
      <c r="I603">
        <f>COUNTIFS(attendance!B:B,employees!A603,attendance!D:D,"Absent")</f>
        <v>2</v>
      </c>
      <c r="J603">
        <f>COUNTIFS(attendance!B:B,employees!A603,attendance!D:D,"Leave")</f>
        <v>5</v>
      </c>
    </row>
    <row r="604" spans="1:10" x14ac:dyDescent="0.3">
      <c r="A604">
        <v>1603</v>
      </c>
      <c r="B604" t="s">
        <v>621</v>
      </c>
      <c r="C604">
        <v>6</v>
      </c>
      <c r="D604" t="s">
        <v>17</v>
      </c>
      <c r="E604">
        <v>102407</v>
      </c>
      <c r="F604" s="1">
        <v>43927</v>
      </c>
      <c r="G604" t="str">
        <f>VLOOKUP(C604,department!$A$2:$B609,2,FALSE)</f>
        <v>Operations</v>
      </c>
      <c r="H604">
        <f>COUNTIFS(attendance!B:B,employees!A604,attendance!D:D,"Present")</f>
        <v>2</v>
      </c>
      <c r="I604">
        <f>COUNTIFS(attendance!B:B,employees!A604,attendance!D:D,"Absent")</f>
        <v>1</v>
      </c>
      <c r="J604">
        <f>COUNTIFS(attendance!B:B,employees!A604,attendance!D:D,"Leave")</f>
        <v>1</v>
      </c>
    </row>
    <row r="605" spans="1:10" x14ac:dyDescent="0.3">
      <c r="A605">
        <v>1604</v>
      </c>
      <c r="B605" t="s">
        <v>622</v>
      </c>
      <c r="C605">
        <v>5</v>
      </c>
      <c r="D605" t="s">
        <v>11</v>
      </c>
      <c r="E605">
        <v>106870</v>
      </c>
      <c r="F605" s="1">
        <v>44096</v>
      </c>
      <c r="G605" t="str">
        <f>VLOOKUP(C605,department!$A$2:$B610,2,FALSE)</f>
        <v>Sales</v>
      </c>
      <c r="H605">
        <f>COUNTIFS(attendance!B:B,employees!A605,attendance!D:D,"Present")</f>
        <v>2</v>
      </c>
      <c r="I605">
        <f>COUNTIFS(attendance!B:B,employees!A605,attendance!D:D,"Absent")</f>
        <v>0</v>
      </c>
      <c r="J605">
        <f>COUNTIFS(attendance!B:B,employees!A605,attendance!D:D,"Leave")</f>
        <v>3</v>
      </c>
    </row>
    <row r="606" spans="1:10" x14ac:dyDescent="0.3">
      <c r="A606">
        <v>1605</v>
      </c>
      <c r="B606" t="s">
        <v>623</v>
      </c>
      <c r="C606">
        <v>1</v>
      </c>
      <c r="D606" t="s">
        <v>32</v>
      </c>
      <c r="E606">
        <v>42788</v>
      </c>
      <c r="F606" s="1">
        <v>44421</v>
      </c>
      <c r="G606" t="str">
        <f>VLOOKUP(C606,department!$A$2:$B611,2,FALSE)</f>
        <v>IT</v>
      </c>
      <c r="H606">
        <f>COUNTIFS(attendance!B:B,employees!A606,attendance!D:D,"Present")</f>
        <v>1</v>
      </c>
      <c r="I606">
        <f>COUNTIFS(attendance!B:B,employees!A606,attendance!D:D,"Absent")</f>
        <v>3</v>
      </c>
      <c r="J606">
        <f>COUNTIFS(attendance!B:B,employees!A606,attendance!D:D,"Leave")</f>
        <v>2</v>
      </c>
    </row>
    <row r="607" spans="1:10" x14ac:dyDescent="0.3">
      <c r="A607">
        <v>1606</v>
      </c>
      <c r="B607" t="s">
        <v>624</v>
      </c>
      <c r="C607">
        <v>6</v>
      </c>
      <c r="D607" t="s">
        <v>17</v>
      </c>
      <c r="E607">
        <v>52906</v>
      </c>
      <c r="F607" s="1">
        <v>45429</v>
      </c>
      <c r="G607" t="str">
        <f>VLOOKUP(C607,department!$A$2:$B612,2,FALSE)</f>
        <v>Operations</v>
      </c>
      <c r="H607">
        <f>COUNTIFS(attendance!B:B,employees!A607,attendance!D:D,"Present")</f>
        <v>0</v>
      </c>
      <c r="I607">
        <f>COUNTIFS(attendance!B:B,employees!A607,attendance!D:D,"Absent")</f>
        <v>4</v>
      </c>
      <c r="J607">
        <f>COUNTIFS(attendance!B:B,employees!A607,attendance!D:D,"Leave")</f>
        <v>0</v>
      </c>
    </row>
    <row r="608" spans="1:10" x14ac:dyDescent="0.3">
      <c r="A608">
        <v>1607</v>
      </c>
      <c r="B608" t="s">
        <v>625</v>
      </c>
      <c r="C608">
        <v>4</v>
      </c>
      <c r="D608" t="s">
        <v>22</v>
      </c>
      <c r="E608">
        <v>111944</v>
      </c>
      <c r="F608" s="1">
        <v>42850</v>
      </c>
      <c r="G608" t="str">
        <f>VLOOKUP(C608,department!$A$2:$B613,2,FALSE)</f>
        <v>Marketing</v>
      </c>
      <c r="H608">
        <f>COUNTIFS(attendance!B:B,employees!A608,attendance!D:D,"Present")</f>
        <v>1</v>
      </c>
      <c r="I608">
        <f>COUNTIFS(attendance!B:B,employees!A608,attendance!D:D,"Absent")</f>
        <v>3</v>
      </c>
      <c r="J608">
        <f>COUNTIFS(attendance!B:B,employees!A608,attendance!D:D,"Leave")</f>
        <v>2</v>
      </c>
    </row>
    <row r="609" spans="1:10" x14ac:dyDescent="0.3">
      <c r="A609">
        <v>1608</v>
      </c>
      <c r="B609" t="s">
        <v>626</v>
      </c>
      <c r="C609">
        <v>2</v>
      </c>
      <c r="D609" t="s">
        <v>35</v>
      </c>
      <c r="E609">
        <v>58315</v>
      </c>
      <c r="F609" s="1">
        <v>42662</v>
      </c>
      <c r="G609" t="str">
        <f>VLOOKUP(C609,department!$A$2:$B614,2,FALSE)</f>
        <v>HR</v>
      </c>
      <c r="H609">
        <f>COUNTIFS(attendance!B:B,employees!A609,attendance!D:D,"Present")</f>
        <v>3</v>
      </c>
      <c r="I609">
        <f>COUNTIFS(attendance!B:B,employees!A609,attendance!D:D,"Absent")</f>
        <v>1</v>
      </c>
      <c r="J609">
        <f>COUNTIFS(attendance!B:B,employees!A609,attendance!D:D,"Leave")</f>
        <v>0</v>
      </c>
    </row>
    <row r="610" spans="1:10" x14ac:dyDescent="0.3">
      <c r="A610">
        <v>1609</v>
      </c>
      <c r="B610" t="s">
        <v>627</v>
      </c>
      <c r="C610">
        <v>2</v>
      </c>
      <c r="D610" t="s">
        <v>9</v>
      </c>
      <c r="E610">
        <v>83015</v>
      </c>
      <c r="F610" s="1">
        <v>43798</v>
      </c>
      <c r="G610" t="str">
        <f>VLOOKUP(C610,department!$A$2:$B615,2,FALSE)</f>
        <v>HR</v>
      </c>
      <c r="H610">
        <f>COUNTIFS(attendance!B:B,employees!A610,attendance!D:D,"Present")</f>
        <v>0</v>
      </c>
      <c r="I610">
        <f>COUNTIFS(attendance!B:B,employees!A610,attendance!D:D,"Absent")</f>
        <v>0</v>
      </c>
      <c r="J610">
        <f>COUNTIFS(attendance!B:B,employees!A610,attendance!D:D,"Leave")</f>
        <v>2</v>
      </c>
    </row>
    <row r="611" spans="1:10" x14ac:dyDescent="0.3">
      <c r="A611">
        <v>1610</v>
      </c>
      <c r="B611" t="s">
        <v>628</v>
      </c>
      <c r="C611">
        <v>2</v>
      </c>
      <c r="D611" t="s">
        <v>9</v>
      </c>
      <c r="E611">
        <v>60000</v>
      </c>
      <c r="F611" s="1">
        <v>44480</v>
      </c>
      <c r="G611" t="str">
        <f>VLOOKUP(C611,department!$A$2:$B616,2,FALSE)</f>
        <v>HR</v>
      </c>
      <c r="H611">
        <f>COUNTIFS(attendance!B:B,employees!A611,attendance!D:D,"Present")</f>
        <v>3</v>
      </c>
      <c r="I611">
        <f>COUNTIFS(attendance!B:B,employees!A611,attendance!D:D,"Absent")</f>
        <v>1</v>
      </c>
      <c r="J611">
        <f>COUNTIFS(attendance!B:B,employees!A611,attendance!D:D,"Leave")</f>
        <v>0</v>
      </c>
    </row>
    <row r="612" spans="1:10" x14ac:dyDescent="0.3">
      <c r="A612">
        <v>1611</v>
      </c>
      <c r="B612" t="s">
        <v>629</v>
      </c>
      <c r="C612">
        <v>5</v>
      </c>
      <c r="D612" t="s">
        <v>11</v>
      </c>
      <c r="E612">
        <v>108278</v>
      </c>
      <c r="F612" s="1">
        <v>44927</v>
      </c>
      <c r="G612" t="str">
        <f>VLOOKUP(C612,department!$A$2:$B617,2,FALSE)</f>
        <v>Sales</v>
      </c>
      <c r="H612">
        <f>COUNTIFS(attendance!B:B,employees!A612,attendance!D:D,"Present")</f>
        <v>0</v>
      </c>
      <c r="I612">
        <f>COUNTIFS(attendance!B:B,employees!A612,attendance!D:D,"Absent")</f>
        <v>2</v>
      </c>
      <c r="J612">
        <f>COUNTIFS(attendance!B:B,employees!A612,attendance!D:D,"Leave")</f>
        <v>3</v>
      </c>
    </row>
    <row r="613" spans="1:10" x14ac:dyDescent="0.3">
      <c r="A613">
        <v>1612</v>
      </c>
      <c r="B613" t="s">
        <v>630</v>
      </c>
      <c r="C613">
        <v>2</v>
      </c>
      <c r="D613" t="s">
        <v>35</v>
      </c>
      <c r="E613">
        <v>76989</v>
      </c>
      <c r="F613" s="1">
        <v>45634</v>
      </c>
      <c r="G613" t="str">
        <f>VLOOKUP(C613,department!$A$2:$B618,2,FALSE)</f>
        <v>HR</v>
      </c>
      <c r="H613">
        <f>COUNTIFS(attendance!B:B,employees!A613,attendance!D:D,"Present")</f>
        <v>0</v>
      </c>
      <c r="I613">
        <f>COUNTIFS(attendance!B:B,employees!A613,attendance!D:D,"Absent")</f>
        <v>3</v>
      </c>
      <c r="J613">
        <f>COUNTIFS(attendance!B:B,employees!A613,attendance!D:D,"Leave")</f>
        <v>1</v>
      </c>
    </row>
    <row r="614" spans="1:10" x14ac:dyDescent="0.3">
      <c r="A614">
        <v>1613</v>
      </c>
      <c r="B614" t="s">
        <v>631</v>
      </c>
      <c r="C614">
        <v>3</v>
      </c>
      <c r="D614" t="s">
        <v>37</v>
      </c>
      <c r="E614">
        <v>113452</v>
      </c>
      <c r="F614" s="1">
        <v>42991</v>
      </c>
      <c r="G614" t="str">
        <f>VLOOKUP(C614,department!$A$2:$B619,2,FALSE)</f>
        <v>Finance</v>
      </c>
      <c r="H614">
        <f>COUNTIFS(attendance!B:B,employees!A614,attendance!D:D,"Present")</f>
        <v>1</v>
      </c>
      <c r="I614">
        <f>COUNTIFS(attendance!B:B,employees!A614,attendance!D:D,"Absent")</f>
        <v>1</v>
      </c>
      <c r="J614">
        <f>COUNTIFS(attendance!B:B,employees!A614,attendance!D:D,"Leave")</f>
        <v>3</v>
      </c>
    </row>
    <row r="615" spans="1:10" x14ac:dyDescent="0.3">
      <c r="A615">
        <v>1614</v>
      </c>
      <c r="B615" t="s">
        <v>632</v>
      </c>
      <c r="C615">
        <v>5</v>
      </c>
      <c r="D615" t="s">
        <v>15</v>
      </c>
      <c r="E615">
        <v>75782</v>
      </c>
      <c r="F615" s="1">
        <v>43589</v>
      </c>
      <c r="G615" t="str">
        <f>VLOOKUP(C615,department!$A$2:$B620,2,FALSE)</f>
        <v>Sales</v>
      </c>
      <c r="H615">
        <f>COUNTIFS(attendance!B:B,employees!A615,attendance!D:D,"Present")</f>
        <v>1</v>
      </c>
      <c r="I615">
        <f>COUNTIFS(attendance!B:B,employees!A615,attendance!D:D,"Absent")</f>
        <v>1</v>
      </c>
      <c r="J615">
        <f>COUNTIFS(attendance!B:B,employees!A615,attendance!D:D,"Leave")</f>
        <v>3</v>
      </c>
    </row>
    <row r="616" spans="1:10" x14ac:dyDescent="0.3">
      <c r="A616">
        <v>1615</v>
      </c>
      <c r="B616" t="s">
        <v>633</v>
      </c>
      <c r="C616">
        <v>1</v>
      </c>
      <c r="D616" t="s">
        <v>13</v>
      </c>
      <c r="E616">
        <v>79660</v>
      </c>
      <c r="F616" s="1">
        <v>42410</v>
      </c>
      <c r="G616" t="str">
        <f>VLOOKUP(C616,department!$A$2:$B621,2,FALSE)</f>
        <v>IT</v>
      </c>
      <c r="H616">
        <f>COUNTIFS(attendance!B:B,employees!A616,attendance!D:D,"Present")</f>
        <v>1</v>
      </c>
      <c r="I616">
        <f>COUNTIFS(attendance!B:B,employees!A616,attendance!D:D,"Absent")</f>
        <v>5</v>
      </c>
      <c r="J616">
        <f>COUNTIFS(attendance!B:B,employees!A616,attendance!D:D,"Leave")</f>
        <v>0</v>
      </c>
    </row>
    <row r="617" spans="1:10" x14ac:dyDescent="0.3">
      <c r="A617">
        <v>1616</v>
      </c>
      <c r="B617" t="s">
        <v>634</v>
      </c>
      <c r="C617">
        <v>6</v>
      </c>
      <c r="D617" t="s">
        <v>41</v>
      </c>
      <c r="E617">
        <v>54812</v>
      </c>
      <c r="F617" s="1">
        <v>43390</v>
      </c>
      <c r="G617" t="str">
        <f>VLOOKUP(C617,department!$A$2:$B622,2,FALSE)</f>
        <v>Operations</v>
      </c>
      <c r="H617">
        <f>COUNTIFS(attendance!B:B,employees!A617,attendance!D:D,"Present")</f>
        <v>2</v>
      </c>
      <c r="I617">
        <f>COUNTIFS(attendance!B:B,employees!A617,attendance!D:D,"Absent")</f>
        <v>1</v>
      </c>
      <c r="J617">
        <f>COUNTIFS(attendance!B:B,employees!A617,attendance!D:D,"Leave")</f>
        <v>2</v>
      </c>
    </row>
    <row r="618" spans="1:10" x14ac:dyDescent="0.3">
      <c r="A618">
        <v>1617</v>
      </c>
      <c r="B618" t="s">
        <v>635</v>
      </c>
      <c r="C618">
        <v>4</v>
      </c>
      <c r="D618" t="s">
        <v>7</v>
      </c>
      <c r="E618">
        <v>40477</v>
      </c>
      <c r="F618" s="1">
        <v>43076</v>
      </c>
      <c r="G618" t="str">
        <f>VLOOKUP(C618,department!$A$2:$B623,2,FALSE)</f>
        <v>Marketing</v>
      </c>
      <c r="H618">
        <f>COUNTIFS(attendance!B:B,employees!A618,attendance!D:D,"Present")</f>
        <v>2</v>
      </c>
      <c r="I618">
        <f>COUNTIFS(attendance!B:B,employees!A618,attendance!D:D,"Absent")</f>
        <v>3</v>
      </c>
      <c r="J618">
        <f>COUNTIFS(attendance!B:B,employees!A618,attendance!D:D,"Leave")</f>
        <v>3</v>
      </c>
    </row>
    <row r="619" spans="1:10" x14ac:dyDescent="0.3">
      <c r="A619">
        <v>1618</v>
      </c>
      <c r="B619" t="s">
        <v>636</v>
      </c>
      <c r="C619">
        <v>1</v>
      </c>
      <c r="D619" t="s">
        <v>32</v>
      </c>
      <c r="E619">
        <v>65667</v>
      </c>
      <c r="F619" s="1">
        <v>43697</v>
      </c>
      <c r="G619" t="str">
        <f>VLOOKUP(C619,department!$A$2:$B624,2,FALSE)</f>
        <v>IT</v>
      </c>
      <c r="H619">
        <f>COUNTIFS(attendance!B:B,employees!A619,attendance!D:D,"Present")</f>
        <v>4</v>
      </c>
      <c r="I619">
        <f>COUNTIFS(attendance!B:B,employees!A619,attendance!D:D,"Absent")</f>
        <v>1</v>
      </c>
      <c r="J619">
        <f>COUNTIFS(attendance!B:B,employees!A619,attendance!D:D,"Leave")</f>
        <v>3</v>
      </c>
    </row>
    <row r="620" spans="1:10" x14ac:dyDescent="0.3">
      <c r="A620">
        <v>1619</v>
      </c>
      <c r="B620" t="s">
        <v>637</v>
      </c>
      <c r="C620">
        <v>6</v>
      </c>
      <c r="D620" t="s">
        <v>17</v>
      </c>
      <c r="E620">
        <v>44870</v>
      </c>
      <c r="F620" s="1">
        <v>45842</v>
      </c>
      <c r="G620" t="str">
        <f>VLOOKUP(C620,department!$A$2:$B625,2,FALSE)</f>
        <v>Operations</v>
      </c>
      <c r="H620">
        <f>COUNTIFS(attendance!B:B,employees!A620,attendance!D:D,"Present")</f>
        <v>1</v>
      </c>
      <c r="I620">
        <f>COUNTIFS(attendance!B:B,employees!A620,attendance!D:D,"Absent")</f>
        <v>0</v>
      </c>
      <c r="J620">
        <f>COUNTIFS(attendance!B:B,employees!A620,attendance!D:D,"Leave")</f>
        <v>3</v>
      </c>
    </row>
    <row r="621" spans="1:10" x14ac:dyDescent="0.3">
      <c r="A621">
        <v>1620</v>
      </c>
      <c r="B621" t="s">
        <v>638</v>
      </c>
      <c r="C621">
        <v>2</v>
      </c>
      <c r="D621" t="s">
        <v>35</v>
      </c>
      <c r="E621">
        <v>60704</v>
      </c>
      <c r="F621" s="1">
        <v>44931</v>
      </c>
      <c r="G621" t="str">
        <f>VLOOKUP(C621,department!$A$2:$B626,2,FALSE)</f>
        <v>HR</v>
      </c>
      <c r="H621">
        <f>COUNTIFS(attendance!B:B,employees!A621,attendance!D:D,"Present")</f>
        <v>2</v>
      </c>
      <c r="I621">
        <f>COUNTIFS(attendance!B:B,employees!A621,attendance!D:D,"Absent")</f>
        <v>0</v>
      </c>
      <c r="J621">
        <f>COUNTIFS(attendance!B:B,employees!A621,attendance!D:D,"Leave")</f>
        <v>2</v>
      </c>
    </row>
    <row r="622" spans="1:10" x14ac:dyDescent="0.3">
      <c r="A622">
        <v>1621</v>
      </c>
      <c r="B622" t="s">
        <v>639</v>
      </c>
      <c r="C622">
        <v>2</v>
      </c>
      <c r="D622" t="s">
        <v>9</v>
      </c>
      <c r="E622">
        <v>86401</v>
      </c>
      <c r="F622" s="1">
        <v>43123</v>
      </c>
      <c r="G622" t="str">
        <f>VLOOKUP(C622,department!$A$2:$B627,2,FALSE)</f>
        <v>HR</v>
      </c>
      <c r="H622">
        <f>COUNTIFS(attendance!B:B,employees!A622,attendance!D:D,"Present")</f>
        <v>1</v>
      </c>
      <c r="I622">
        <f>COUNTIFS(attendance!B:B,employees!A622,attendance!D:D,"Absent")</f>
        <v>3</v>
      </c>
      <c r="J622">
        <f>COUNTIFS(attendance!B:B,employees!A622,attendance!D:D,"Leave")</f>
        <v>2</v>
      </c>
    </row>
    <row r="623" spans="1:10" x14ac:dyDescent="0.3">
      <c r="A623">
        <v>1622</v>
      </c>
      <c r="B623" t="s">
        <v>640</v>
      </c>
      <c r="C623">
        <v>2</v>
      </c>
      <c r="D623" t="s">
        <v>35</v>
      </c>
      <c r="E623">
        <v>40450</v>
      </c>
      <c r="F623" s="1">
        <v>45491</v>
      </c>
      <c r="G623" t="str">
        <f>VLOOKUP(C623,department!$A$2:$B628,2,FALSE)</f>
        <v>HR</v>
      </c>
      <c r="H623">
        <f>COUNTIFS(attendance!B:B,employees!A623,attendance!D:D,"Present")</f>
        <v>1</v>
      </c>
      <c r="I623">
        <f>COUNTIFS(attendance!B:B,employees!A623,attendance!D:D,"Absent")</f>
        <v>1</v>
      </c>
      <c r="J623">
        <f>COUNTIFS(attendance!B:B,employees!A623,attendance!D:D,"Leave")</f>
        <v>1</v>
      </c>
    </row>
    <row r="624" spans="1:10" x14ac:dyDescent="0.3">
      <c r="A624">
        <v>1623</v>
      </c>
      <c r="B624" t="s">
        <v>641</v>
      </c>
      <c r="C624">
        <v>5</v>
      </c>
      <c r="D624" t="s">
        <v>15</v>
      </c>
      <c r="E624">
        <v>65528</v>
      </c>
      <c r="F624" s="1">
        <v>45682</v>
      </c>
      <c r="G624" t="str">
        <f>VLOOKUP(C624,department!$A$2:$B629,2,FALSE)</f>
        <v>Sales</v>
      </c>
      <c r="H624">
        <f>COUNTIFS(attendance!B:B,employees!A624,attendance!D:D,"Present")</f>
        <v>8</v>
      </c>
      <c r="I624">
        <f>COUNTIFS(attendance!B:B,employees!A624,attendance!D:D,"Absent")</f>
        <v>1</v>
      </c>
      <c r="J624">
        <f>COUNTIFS(attendance!B:B,employees!A624,attendance!D:D,"Leave")</f>
        <v>2</v>
      </c>
    </row>
    <row r="625" spans="1:10" x14ac:dyDescent="0.3">
      <c r="A625">
        <v>1624</v>
      </c>
      <c r="B625" t="s">
        <v>642</v>
      </c>
      <c r="C625">
        <v>6</v>
      </c>
      <c r="D625" t="s">
        <v>41</v>
      </c>
      <c r="E625">
        <v>77290</v>
      </c>
      <c r="F625" s="1">
        <v>43917</v>
      </c>
      <c r="G625" t="str">
        <f>VLOOKUP(C625,department!$A$2:$B630,2,FALSE)</f>
        <v>Operations</v>
      </c>
      <c r="H625">
        <f>COUNTIFS(attendance!B:B,employees!A625,attendance!D:D,"Present")</f>
        <v>3</v>
      </c>
      <c r="I625">
        <f>COUNTIFS(attendance!B:B,employees!A625,attendance!D:D,"Absent")</f>
        <v>2</v>
      </c>
      <c r="J625">
        <f>COUNTIFS(attendance!B:B,employees!A625,attendance!D:D,"Leave")</f>
        <v>3</v>
      </c>
    </row>
    <row r="626" spans="1:10" x14ac:dyDescent="0.3">
      <c r="A626">
        <v>1625</v>
      </c>
      <c r="B626" t="s">
        <v>643</v>
      </c>
      <c r="C626">
        <v>4</v>
      </c>
      <c r="D626" t="s">
        <v>22</v>
      </c>
      <c r="E626">
        <v>97464</v>
      </c>
      <c r="F626" s="1">
        <v>45721</v>
      </c>
      <c r="G626" t="str">
        <f>VLOOKUP(C626,department!$A$2:$B631,2,FALSE)</f>
        <v>Marketing</v>
      </c>
      <c r="H626">
        <f>COUNTIFS(attendance!B:B,employees!A626,attendance!D:D,"Present")</f>
        <v>0</v>
      </c>
      <c r="I626">
        <f>COUNTIFS(attendance!B:B,employees!A626,attendance!D:D,"Absent")</f>
        <v>1</v>
      </c>
      <c r="J626">
        <f>COUNTIFS(attendance!B:B,employees!A626,attendance!D:D,"Leave")</f>
        <v>3</v>
      </c>
    </row>
    <row r="627" spans="1:10" x14ac:dyDescent="0.3">
      <c r="A627">
        <v>1626</v>
      </c>
      <c r="B627" t="s">
        <v>644</v>
      </c>
      <c r="C627">
        <v>1</v>
      </c>
      <c r="D627" t="s">
        <v>13</v>
      </c>
      <c r="E627">
        <v>101915</v>
      </c>
      <c r="F627" s="1">
        <v>44436</v>
      </c>
      <c r="G627" t="str">
        <f>VLOOKUP(C627,department!$A$2:$B632,2,FALSE)</f>
        <v>IT</v>
      </c>
      <c r="H627">
        <f>COUNTIFS(attendance!B:B,employees!A627,attendance!D:D,"Present")</f>
        <v>2</v>
      </c>
      <c r="I627">
        <f>COUNTIFS(attendance!B:B,employees!A627,attendance!D:D,"Absent")</f>
        <v>5</v>
      </c>
      <c r="J627">
        <f>COUNTIFS(attendance!B:B,employees!A627,attendance!D:D,"Leave")</f>
        <v>4</v>
      </c>
    </row>
    <row r="628" spans="1:10" x14ac:dyDescent="0.3">
      <c r="A628">
        <v>1627</v>
      </c>
      <c r="B628" t="s">
        <v>89</v>
      </c>
      <c r="C628">
        <v>4</v>
      </c>
      <c r="D628" t="s">
        <v>22</v>
      </c>
      <c r="E628">
        <v>79024</v>
      </c>
      <c r="F628" s="1">
        <v>43941</v>
      </c>
      <c r="G628" t="str">
        <f>VLOOKUP(C628,department!$A$2:$B633,2,FALSE)</f>
        <v>Marketing</v>
      </c>
      <c r="H628">
        <f>COUNTIFS(attendance!B:B,employees!A628,attendance!D:D,"Present")</f>
        <v>1</v>
      </c>
      <c r="I628">
        <f>COUNTIFS(attendance!B:B,employees!A628,attendance!D:D,"Absent")</f>
        <v>1</v>
      </c>
      <c r="J628">
        <f>COUNTIFS(attendance!B:B,employees!A628,attendance!D:D,"Leave")</f>
        <v>4</v>
      </c>
    </row>
    <row r="629" spans="1:10" x14ac:dyDescent="0.3">
      <c r="A629">
        <v>1628</v>
      </c>
      <c r="B629" t="s">
        <v>645</v>
      </c>
      <c r="C629">
        <v>4</v>
      </c>
      <c r="D629" t="s">
        <v>7</v>
      </c>
      <c r="E629">
        <v>46935</v>
      </c>
      <c r="F629" s="1">
        <v>44712</v>
      </c>
      <c r="G629" t="str">
        <f>VLOOKUP(C629,department!$A$2:$B634,2,FALSE)</f>
        <v>Marketing</v>
      </c>
      <c r="H629">
        <f>COUNTIFS(attendance!B:B,employees!A629,attendance!D:D,"Present")</f>
        <v>1</v>
      </c>
      <c r="I629">
        <f>COUNTIFS(attendance!B:B,employees!A629,attendance!D:D,"Absent")</f>
        <v>0</v>
      </c>
      <c r="J629">
        <f>COUNTIFS(attendance!B:B,employees!A629,attendance!D:D,"Leave")</f>
        <v>2</v>
      </c>
    </row>
    <row r="630" spans="1:10" x14ac:dyDescent="0.3">
      <c r="A630">
        <v>1629</v>
      </c>
      <c r="B630" t="s">
        <v>646</v>
      </c>
      <c r="C630">
        <v>4</v>
      </c>
      <c r="D630" t="s">
        <v>22</v>
      </c>
      <c r="E630">
        <v>59708</v>
      </c>
      <c r="F630" s="1">
        <v>45729</v>
      </c>
      <c r="G630" t="str">
        <f>VLOOKUP(C630,department!$A$2:$B635,2,FALSE)</f>
        <v>Marketing</v>
      </c>
      <c r="H630">
        <f>COUNTIFS(attendance!B:B,employees!A630,attendance!D:D,"Present")</f>
        <v>2</v>
      </c>
      <c r="I630">
        <f>COUNTIFS(attendance!B:B,employees!A630,attendance!D:D,"Absent")</f>
        <v>1</v>
      </c>
      <c r="J630">
        <f>COUNTIFS(attendance!B:B,employees!A630,attendance!D:D,"Leave")</f>
        <v>2</v>
      </c>
    </row>
    <row r="631" spans="1:10" x14ac:dyDescent="0.3">
      <c r="A631">
        <v>1630</v>
      </c>
      <c r="B631" t="s">
        <v>391</v>
      </c>
      <c r="C631">
        <v>6</v>
      </c>
      <c r="D631" t="s">
        <v>17</v>
      </c>
      <c r="E631">
        <v>89293</v>
      </c>
      <c r="F631" s="1">
        <v>42597</v>
      </c>
      <c r="G631" t="str">
        <f>VLOOKUP(C631,department!$A$2:$B636,2,FALSE)</f>
        <v>Operations</v>
      </c>
      <c r="H631">
        <f>COUNTIFS(attendance!B:B,employees!A631,attendance!D:D,"Present")</f>
        <v>2</v>
      </c>
      <c r="I631">
        <f>COUNTIFS(attendance!B:B,employees!A631,attendance!D:D,"Absent")</f>
        <v>3</v>
      </c>
      <c r="J631">
        <f>COUNTIFS(attendance!B:B,employees!A631,attendance!D:D,"Leave")</f>
        <v>2</v>
      </c>
    </row>
    <row r="632" spans="1:10" x14ac:dyDescent="0.3">
      <c r="A632">
        <v>1631</v>
      </c>
      <c r="B632" t="s">
        <v>647</v>
      </c>
      <c r="C632">
        <v>1</v>
      </c>
      <c r="D632" t="s">
        <v>20</v>
      </c>
      <c r="E632">
        <v>101966</v>
      </c>
      <c r="F632" s="1">
        <v>43521</v>
      </c>
      <c r="G632" t="str">
        <f>VLOOKUP(C632,department!$A$2:$B637,2,FALSE)</f>
        <v>IT</v>
      </c>
      <c r="H632">
        <f>COUNTIFS(attendance!B:B,employees!A632,attendance!D:D,"Present")</f>
        <v>2</v>
      </c>
      <c r="I632">
        <f>COUNTIFS(attendance!B:B,employees!A632,attendance!D:D,"Absent")</f>
        <v>2</v>
      </c>
      <c r="J632">
        <f>COUNTIFS(attendance!B:B,employees!A632,attendance!D:D,"Leave")</f>
        <v>0</v>
      </c>
    </row>
    <row r="633" spans="1:10" x14ac:dyDescent="0.3">
      <c r="A633">
        <v>1632</v>
      </c>
      <c r="B633" t="s">
        <v>648</v>
      </c>
      <c r="C633">
        <v>1</v>
      </c>
      <c r="D633" t="s">
        <v>13</v>
      </c>
      <c r="E633">
        <v>83347</v>
      </c>
      <c r="F633" s="1">
        <v>43875</v>
      </c>
      <c r="G633" t="str">
        <f>VLOOKUP(C633,department!$A$2:$B638,2,FALSE)</f>
        <v>IT</v>
      </c>
      <c r="H633">
        <f>COUNTIFS(attendance!B:B,employees!A633,attendance!D:D,"Present")</f>
        <v>4</v>
      </c>
      <c r="I633">
        <f>COUNTIFS(attendance!B:B,employees!A633,attendance!D:D,"Absent")</f>
        <v>2</v>
      </c>
      <c r="J633">
        <f>COUNTIFS(attendance!B:B,employees!A633,attendance!D:D,"Leave")</f>
        <v>4</v>
      </c>
    </row>
    <row r="634" spans="1:10" x14ac:dyDescent="0.3">
      <c r="A634">
        <v>1633</v>
      </c>
      <c r="B634" t="s">
        <v>649</v>
      </c>
      <c r="C634">
        <v>2</v>
      </c>
      <c r="D634" t="s">
        <v>9</v>
      </c>
      <c r="E634">
        <v>40561</v>
      </c>
      <c r="F634" s="1">
        <v>43913</v>
      </c>
      <c r="G634" t="str">
        <f>VLOOKUP(C634,department!$A$2:$B639,2,FALSE)</f>
        <v>HR</v>
      </c>
      <c r="H634">
        <f>COUNTIFS(attendance!B:B,employees!A634,attendance!D:D,"Present")</f>
        <v>2</v>
      </c>
      <c r="I634">
        <f>COUNTIFS(attendance!B:B,employees!A634,attendance!D:D,"Absent")</f>
        <v>2</v>
      </c>
      <c r="J634">
        <f>COUNTIFS(attendance!B:B,employees!A634,attendance!D:D,"Leave")</f>
        <v>3</v>
      </c>
    </row>
    <row r="635" spans="1:10" x14ac:dyDescent="0.3">
      <c r="A635">
        <v>1634</v>
      </c>
      <c r="B635" t="s">
        <v>650</v>
      </c>
      <c r="C635">
        <v>1</v>
      </c>
      <c r="D635" t="s">
        <v>32</v>
      </c>
      <c r="E635">
        <v>48154</v>
      </c>
      <c r="F635" s="1">
        <v>42393</v>
      </c>
      <c r="G635" t="str">
        <f>VLOOKUP(C635,department!$A$2:$B640,2,FALSE)</f>
        <v>IT</v>
      </c>
      <c r="H635">
        <f>COUNTIFS(attendance!B:B,employees!A635,attendance!D:D,"Present")</f>
        <v>1</v>
      </c>
      <c r="I635">
        <f>COUNTIFS(attendance!B:B,employees!A635,attendance!D:D,"Absent")</f>
        <v>2</v>
      </c>
      <c r="J635">
        <f>COUNTIFS(attendance!B:B,employees!A635,attendance!D:D,"Leave")</f>
        <v>0</v>
      </c>
    </row>
    <row r="636" spans="1:10" x14ac:dyDescent="0.3">
      <c r="A636">
        <v>1635</v>
      </c>
      <c r="B636" t="s">
        <v>651</v>
      </c>
      <c r="C636">
        <v>6</v>
      </c>
      <c r="D636" t="s">
        <v>41</v>
      </c>
      <c r="E636">
        <v>107598</v>
      </c>
      <c r="F636" s="1">
        <v>43412</v>
      </c>
      <c r="G636" t="str">
        <f>VLOOKUP(C636,department!$A$2:$B641,2,FALSE)</f>
        <v>Operations</v>
      </c>
      <c r="H636">
        <f>COUNTIFS(attendance!B:B,employees!A636,attendance!D:D,"Present")</f>
        <v>4</v>
      </c>
      <c r="I636">
        <f>COUNTIFS(attendance!B:B,employees!A636,attendance!D:D,"Absent")</f>
        <v>0</v>
      </c>
      <c r="J636">
        <f>COUNTIFS(attendance!B:B,employees!A636,attendance!D:D,"Leave")</f>
        <v>2</v>
      </c>
    </row>
    <row r="637" spans="1:10" x14ac:dyDescent="0.3">
      <c r="A637">
        <v>1636</v>
      </c>
      <c r="B637" t="s">
        <v>652</v>
      </c>
      <c r="C637">
        <v>5</v>
      </c>
      <c r="D637" t="s">
        <v>11</v>
      </c>
      <c r="E637">
        <v>57261</v>
      </c>
      <c r="F637" s="1">
        <v>43533</v>
      </c>
      <c r="G637" t="str">
        <f>VLOOKUP(C637,department!$A$2:$B642,2,FALSE)</f>
        <v>Sales</v>
      </c>
      <c r="H637">
        <f>COUNTIFS(attendance!B:B,employees!A637,attendance!D:D,"Present")</f>
        <v>3</v>
      </c>
      <c r="I637">
        <f>COUNTIFS(attendance!B:B,employees!A637,attendance!D:D,"Absent")</f>
        <v>3</v>
      </c>
      <c r="J637">
        <f>COUNTIFS(attendance!B:B,employees!A637,attendance!D:D,"Leave")</f>
        <v>2</v>
      </c>
    </row>
    <row r="638" spans="1:10" x14ac:dyDescent="0.3">
      <c r="A638">
        <v>1637</v>
      </c>
      <c r="B638" t="s">
        <v>653</v>
      </c>
      <c r="C638">
        <v>1</v>
      </c>
      <c r="D638" t="s">
        <v>20</v>
      </c>
      <c r="E638">
        <v>83949</v>
      </c>
      <c r="F638" s="1">
        <v>44124</v>
      </c>
      <c r="G638" t="str">
        <f>VLOOKUP(C638,department!$A$2:$B643,2,FALSE)</f>
        <v>IT</v>
      </c>
      <c r="H638">
        <f>COUNTIFS(attendance!B:B,employees!A638,attendance!D:D,"Present")</f>
        <v>1</v>
      </c>
      <c r="I638">
        <f>COUNTIFS(attendance!B:B,employees!A638,attendance!D:D,"Absent")</f>
        <v>2</v>
      </c>
      <c r="J638">
        <f>COUNTIFS(attendance!B:B,employees!A638,attendance!D:D,"Leave")</f>
        <v>2</v>
      </c>
    </row>
    <row r="639" spans="1:10" x14ac:dyDescent="0.3">
      <c r="A639">
        <v>1638</v>
      </c>
      <c r="B639" t="s">
        <v>654</v>
      </c>
      <c r="C639">
        <v>1</v>
      </c>
      <c r="D639" t="s">
        <v>32</v>
      </c>
      <c r="E639">
        <v>107096</v>
      </c>
      <c r="F639" s="1">
        <v>45734</v>
      </c>
      <c r="G639" t="str">
        <f>VLOOKUP(C639,department!$A$2:$B644,2,FALSE)</f>
        <v>IT</v>
      </c>
      <c r="H639">
        <f>COUNTIFS(attendance!B:B,employees!A639,attendance!D:D,"Present")</f>
        <v>2</v>
      </c>
      <c r="I639">
        <f>COUNTIFS(attendance!B:B,employees!A639,attendance!D:D,"Absent")</f>
        <v>3</v>
      </c>
      <c r="J639">
        <f>COUNTIFS(attendance!B:B,employees!A639,attendance!D:D,"Leave")</f>
        <v>0</v>
      </c>
    </row>
    <row r="640" spans="1:10" x14ac:dyDescent="0.3">
      <c r="A640">
        <v>1639</v>
      </c>
      <c r="B640" t="s">
        <v>655</v>
      </c>
      <c r="C640">
        <v>4</v>
      </c>
      <c r="D640" t="s">
        <v>22</v>
      </c>
      <c r="E640">
        <v>85374</v>
      </c>
      <c r="F640" s="1">
        <v>45353</v>
      </c>
      <c r="G640" t="str">
        <f>VLOOKUP(C640,department!$A$2:$B645,2,FALSE)</f>
        <v>Marketing</v>
      </c>
      <c r="H640">
        <f>COUNTIFS(attendance!B:B,employees!A640,attendance!D:D,"Present")</f>
        <v>1</v>
      </c>
      <c r="I640">
        <f>COUNTIFS(attendance!B:B,employees!A640,attendance!D:D,"Absent")</f>
        <v>0</v>
      </c>
      <c r="J640">
        <f>COUNTIFS(attendance!B:B,employees!A640,attendance!D:D,"Leave")</f>
        <v>3</v>
      </c>
    </row>
    <row r="641" spans="1:10" x14ac:dyDescent="0.3">
      <c r="A641">
        <v>1640</v>
      </c>
      <c r="B641" t="s">
        <v>656</v>
      </c>
      <c r="C641">
        <v>5</v>
      </c>
      <c r="D641" t="s">
        <v>11</v>
      </c>
      <c r="E641">
        <v>35896</v>
      </c>
      <c r="F641" s="1">
        <v>44911</v>
      </c>
      <c r="G641" t="str">
        <f>VLOOKUP(C641,department!$A$2:$B646,2,FALSE)</f>
        <v>Sales</v>
      </c>
      <c r="H641">
        <f>COUNTIFS(attendance!B:B,employees!A641,attendance!D:D,"Present")</f>
        <v>2</v>
      </c>
      <c r="I641">
        <f>COUNTIFS(attendance!B:B,employees!A641,attendance!D:D,"Absent")</f>
        <v>0</v>
      </c>
      <c r="J641">
        <f>COUNTIFS(attendance!B:B,employees!A641,attendance!D:D,"Leave")</f>
        <v>2</v>
      </c>
    </row>
    <row r="642" spans="1:10" x14ac:dyDescent="0.3">
      <c r="A642">
        <v>1641</v>
      </c>
      <c r="B642" t="s">
        <v>657</v>
      </c>
      <c r="C642">
        <v>4</v>
      </c>
      <c r="D642" t="s">
        <v>22</v>
      </c>
      <c r="E642">
        <v>59476</v>
      </c>
      <c r="F642" s="1">
        <v>45541</v>
      </c>
      <c r="G642" t="str">
        <f>VLOOKUP(C642,department!$A$2:$B647,2,FALSE)</f>
        <v>Marketing</v>
      </c>
      <c r="H642">
        <f>COUNTIFS(attendance!B:B,employees!A642,attendance!D:D,"Present")</f>
        <v>0</v>
      </c>
      <c r="I642">
        <f>COUNTIFS(attendance!B:B,employees!A642,attendance!D:D,"Absent")</f>
        <v>2</v>
      </c>
      <c r="J642">
        <f>COUNTIFS(attendance!B:B,employees!A642,attendance!D:D,"Leave")</f>
        <v>3</v>
      </c>
    </row>
    <row r="643" spans="1:10" x14ac:dyDescent="0.3">
      <c r="A643">
        <v>1642</v>
      </c>
      <c r="B643" t="s">
        <v>658</v>
      </c>
      <c r="C643">
        <v>2</v>
      </c>
      <c r="D643" t="s">
        <v>9</v>
      </c>
      <c r="E643">
        <v>45774</v>
      </c>
      <c r="F643" s="1">
        <v>44450</v>
      </c>
      <c r="G643" t="str">
        <f>VLOOKUP(C643,department!$A$2:$B648,2,FALSE)</f>
        <v>HR</v>
      </c>
      <c r="H643">
        <f>COUNTIFS(attendance!B:B,employees!A643,attendance!D:D,"Present")</f>
        <v>1</v>
      </c>
      <c r="I643">
        <f>COUNTIFS(attendance!B:B,employees!A643,attendance!D:D,"Absent")</f>
        <v>0</v>
      </c>
      <c r="J643">
        <f>COUNTIFS(attendance!B:B,employees!A643,attendance!D:D,"Leave")</f>
        <v>0</v>
      </c>
    </row>
    <row r="644" spans="1:10" x14ac:dyDescent="0.3">
      <c r="A644">
        <v>1643</v>
      </c>
      <c r="B644" t="s">
        <v>659</v>
      </c>
      <c r="C644">
        <v>5</v>
      </c>
      <c r="D644" t="s">
        <v>11</v>
      </c>
      <c r="E644">
        <v>94015</v>
      </c>
      <c r="F644" s="1">
        <v>43875</v>
      </c>
      <c r="G644" t="str">
        <f>VLOOKUP(C644,department!$A$2:$B649,2,FALSE)</f>
        <v>Sales</v>
      </c>
      <c r="H644">
        <f>COUNTIFS(attendance!B:B,employees!A644,attendance!D:D,"Present")</f>
        <v>2</v>
      </c>
      <c r="I644">
        <f>COUNTIFS(attendance!B:B,employees!A644,attendance!D:D,"Absent")</f>
        <v>3</v>
      </c>
      <c r="J644">
        <f>COUNTIFS(attendance!B:B,employees!A644,attendance!D:D,"Leave")</f>
        <v>0</v>
      </c>
    </row>
    <row r="645" spans="1:10" x14ac:dyDescent="0.3">
      <c r="A645">
        <v>1644</v>
      </c>
      <c r="B645" t="s">
        <v>660</v>
      </c>
      <c r="C645">
        <v>3</v>
      </c>
      <c r="D645" t="s">
        <v>37</v>
      </c>
      <c r="E645">
        <v>118113</v>
      </c>
      <c r="F645" s="1">
        <v>44359</v>
      </c>
      <c r="G645" t="str">
        <f>VLOOKUP(C645,department!$A$2:$B650,2,FALSE)</f>
        <v>Finance</v>
      </c>
      <c r="H645">
        <f>COUNTIFS(attendance!B:B,employees!A645,attendance!D:D,"Present")</f>
        <v>1</v>
      </c>
      <c r="I645">
        <f>COUNTIFS(attendance!B:B,employees!A645,attendance!D:D,"Absent")</f>
        <v>2</v>
      </c>
      <c r="J645">
        <f>COUNTIFS(attendance!B:B,employees!A645,attendance!D:D,"Leave")</f>
        <v>0</v>
      </c>
    </row>
    <row r="646" spans="1:10" x14ac:dyDescent="0.3">
      <c r="A646">
        <v>1645</v>
      </c>
      <c r="B646" t="s">
        <v>661</v>
      </c>
      <c r="C646">
        <v>3</v>
      </c>
      <c r="D646" t="s">
        <v>45</v>
      </c>
      <c r="E646">
        <v>93703</v>
      </c>
      <c r="F646" s="1">
        <v>44789</v>
      </c>
      <c r="G646" t="str">
        <f>VLOOKUP(C646,department!$A$2:$B651,2,FALSE)</f>
        <v>Finance</v>
      </c>
      <c r="H646">
        <f>COUNTIFS(attendance!B:B,employees!A646,attendance!D:D,"Present")</f>
        <v>2</v>
      </c>
      <c r="I646">
        <f>COUNTIFS(attendance!B:B,employees!A646,attendance!D:D,"Absent")</f>
        <v>3</v>
      </c>
      <c r="J646">
        <f>COUNTIFS(attendance!B:B,employees!A646,attendance!D:D,"Leave")</f>
        <v>1</v>
      </c>
    </row>
    <row r="647" spans="1:10" x14ac:dyDescent="0.3">
      <c r="A647">
        <v>1646</v>
      </c>
      <c r="B647" t="s">
        <v>662</v>
      </c>
      <c r="C647">
        <v>1</v>
      </c>
      <c r="D647" t="s">
        <v>32</v>
      </c>
      <c r="E647">
        <v>60459</v>
      </c>
      <c r="F647" s="1">
        <v>45493</v>
      </c>
      <c r="G647" t="str">
        <f>VLOOKUP(C647,department!$A$2:$B652,2,FALSE)</f>
        <v>IT</v>
      </c>
      <c r="H647">
        <f>COUNTIFS(attendance!B:B,employees!A647,attendance!D:D,"Present")</f>
        <v>1</v>
      </c>
      <c r="I647">
        <f>COUNTIFS(attendance!B:B,employees!A647,attendance!D:D,"Absent")</f>
        <v>0</v>
      </c>
      <c r="J647">
        <f>COUNTIFS(attendance!B:B,employees!A647,attendance!D:D,"Leave")</f>
        <v>0</v>
      </c>
    </row>
    <row r="648" spans="1:10" x14ac:dyDescent="0.3">
      <c r="A648">
        <v>1647</v>
      </c>
      <c r="B648" t="s">
        <v>663</v>
      </c>
      <c r="C648">
        <v>5</v>
      </c>
      <c r="D648" t="s">
        <v>15</v>
      </c>
      <c r="E648">
        <v>119918</v>
      </c>
      <c r="F648" s="1">
        <v>42693</v>
      </c>
      <c r="G648" t="str">
        <f>VLOOKUP(C648,department!$A$2:$B653,2,FALSE)</f>
        <v>Sales</v>
      </c>
      <c r="H648">
        <f>COUNTIFS(attendance!B:B,employees!A648,attendance!D:D,"Present")</f>
        <v>2</v>
      </c>
      <c r="I648">
        <f>COUNTIFS(attendance!B:B,employees!A648,attendance!D:D,"Absent")</f>
        <v>1</v>
      </c>
      <c r="J648">
        <f>COUNTIFS(attendance!B:B,employees!A648,attendance!D:D,"Leave")</f>
        <v>0</v>
      </c>
    </row>
    <row r="649" spans="1:10" x14ac:dyDescent="0.3">
      <c r="A649">
        <v>1648</v>
      </c>
      <c r="B649" t="s">
        <v>664</v>
      </c>
      <c r="C649">
        <v>6</v>
      </c>
      <c r="D649" t="s">
        <v>41</v>
      </c>
      <c r="E649">
        <v>62857</v>
      </c>
      <c r="F649" s="1">
        <v>43159</v>
      </c>
      <c r="G649" t="str">
        <f>VLOOKUP(C649,department!$A$2:$B654,2,FALSE)</f>
        <v>Operations</v>
      </c>
      <c r="H649">
        <f>COUNTIFS(attendance!B:B,employees!A649,attendance!D:D,"Present")</f>
        <v>2</v>
      </c>
      <c r="I649">
        <f>COUNTIFS(attendance!B:B,employees!A649,attendance!D:D,"Absent")</f>
        <v>2</v>
      </c>
      <c r="J649">
        <f>COUNTIFS(attendance!B:B,employees!A649,attendance!D:D,"Leave")</f>
        <v>2</v>
      </c>
    </row>
    <row r="650" spans="1:10" x14ac:dyDescent="0.3">
      <c r="A650">
        <v>1649</v>
      </c>
      <c r="B650" t="s">
        <v>665</v>
      </c>
      <c r="C650">
        <v>6</v>
      </c>
      <c r="D650" t="s">
        <v>41</v>
      </c>
      <c r="E650">
        <v>74178</v>
      </c>
      <c r="F650" s="1">
        <v>45693</v>
      </c>
      <c r="G650" t="str">
        <f>VLOOKUP(C650,department!$A$2:$B655,2,FALSE)</f>
        <v>Operations</v>
      </c>
      <c r="H650">
        <f>COUNTIFS(attendance!B:B,employees!A650,attendance!D:D,"Present")</f>
        <v>2</v>
      </c>
      <c r="I650">
        <f>COUNTIFS(attendance!B:B,employees!A650,attendance!D:D,"Absent")</f>
        <v>1</v>
      </c>
      <c r="J650">
        <f>COUNTIFS(attendance!B:B,employees!A650,attendance!D:D,"Leave")</f>
        <v>2</v>
      </c>
    </row>
    <row r="651" spans="1:10" x14ac:dyDescent="0.3">
      <c r="A651">
        <v>1650</v>
      </c>
      <c r="B651" t="s">
        <v>666</v>
      </c>
      <c r="C651">
        <v>4</v>
      </c>
      <c r="D651" t="s">
        <v>22</v>
      </c>
      <c r="E651">
        <v>82220</v>
      </c>
      <c r="F651" s="1">
        <v>42682</v>
      </c>
      <c r="G651" t="str">
        <f>VLOOKUP(C651,department!$A$2:$B656,2,FALSE)</f>
        <v>Marketing</v>
      </c>
      <c r="H651">
        <f>COUNTIFS(attendance!B:B,employees!A651,attendance!D:D,"Present")</f>
        <v>0</v>
      </c>
      <c r="I651">
        <f>COUNTIFS(attendance!B:B,employees!A651,attendance!D:D,"Absent")</f>
        <v>2</v>
      </c>
      <c r="J651">
        <f>COUNTIFS(attendance!B:B,employees!A651,attendance!D:D,"Leave")</f>
        <v>3</v>
      </c>
    </row>
    <row r="652" spans="1:10" x14ac:dyDescent="0.3">
      <c r="A652">
        <v>1651</v>
      </c>
      <c r="B652" t="s">
        <v>667</v>
      </c>
      <c r="C652">
        <v>6</v>
      </c>
      <c r="D652" t="s">
        <v>17</v>
      </c>
      <c r="E652">
        <v>67482</v>
      </c>
      <c r="F652" s="1">
        <v>45845</v>
      </c>
      <c r="G652" t="str">
        <f>VLOOKUP(C652,department!$A$2:$B657,2,FALSE)</f>
        <v>Operations</v>
      </c>
      <c r="H652">
        <f>COUNTIFS(attendance!B:B,employees!A652,attendance!D:D,"Present")</f>
        <v>1</v>
      </c>
      <c r="I652">
        <f>COUNTIFS(attendance!B:B,employees!A652,attendance!D:D,"Absent")</f>
        <v>0</v>
      </c>
      <c r="J652">
        <f>COUNTIFS(attendance!B:B,employees!A652,attendance!D:D,"Leave")</f>
        <v>4</v>
      </c>
    </row>
    <row r="653" spans="1:10" x14ac:dyDescent="0.3">
      <c r="A653">
        <v>1652</v>
      </c>
      <c r="B653" t="s">
        <v>668</v>
      </c>
      <c r="C653">
        <v>6</v>
      </c>
      <c r="D653" t="s">
        <v>17</v>
      </c>
      <c r="E653">
        <v>84278</v>
      </c>
      <c r="F653" s="1">
        <v>45697</v>
      </c>
      <c r="G653" t="str">
        <f>VLOOKUP(C653,department!$A$2:$B658,2,FALSE)</f>
        <v>Operations</v>
      </c>
      <c r="H653">
        <f>COUNTIFS(attendance!B:B,employees!A653,attendance!D:D,"Present")</f>
        <v>3</v>
      </c>
      <c r="I653">
        <f>COUNTIFS(attendance!B:B,employees!A653,attendance!D:D,"Absent")</f>
        <v>2</v>
      </c>
      <c r="J653">
        <f>COUNTIFS(attendance!B:B,employees!A653,attendance!D:D,"Leave")</f>
        <v>0</v>
      </c>
    </row>
    <row r="654" spans="1:10" x14ac:dyDescent="0.3">
      <c r="A654">
        <v>1653</v>
      </c>
      <c r="B654" t="s">
        <v>669</v>
      </c>
      <c r="C654">
        <v>4</v>
      </c>
      <c r="D654" t="s">
        <v>22</v>
      </c>
      <c r="E654">
        <v>45606</v>
      </c>
      <c r="F654" s="1">
        <v>42735</v>
      </c>
      <c r="G654" t="str">
        <f>VLOOKUP(C654,department!$A$2:$B659,2,FALSE)</f>
        <v>Marketing</v>
      </c>
      <c r="H654">
        <f>COUNTIFS(attendance!B:B,employees!A654,attendance!D:D,"Present")</f>
        <v>0</v>
      </c>
      <c r="I654">
        <f>COUNTIFS(attendance!B:B,employees!A654,attendance!D:D,"Absent")</f>
        <v>1</v>
      </c>
      <c r="J654">
        <f>COUNTIFS(attendance!B:B,employees!A654,attendance!D:D,"Leave")</f>
        <v>4</v>
      </c>
    </row>
    <row r="655" spans="1:10" x14ac:dyDescent="0.3">
      <c r="A655">
        <v>1654</v>
      </c>
      <c r="B655" t="s">
        <v>670</v>
      </c>
      <c r="C655">
        <v>2</v>
      </c>
      <c r="D655" t="s">
        <v>35</v>
      </c>
      <c r="E655">
        <v>106326</v>
      </c>
      <c r="F655" s="1">
        <v>44920</v>
      </c>
      <c r="G655" t="str">
        <f>VLOOKUP(C655,department!$A$2:$B660,2,FALSE)</f>
        <v>HR</v>
      </c>
      <c r="H655">
        <f>COUNTIFS(attendance!B:B,employees!A655,attendance!D:D,"Present")</f>
        <v>2</v>
      </c>
      <c r="I655">
        <f>COUNTIFS(attendance!B:B,employees!A655,attendance!D:D,"Absent")</f>
        <v>1</v>
      </c>
      <c r="J655">
        <f>COUNTIFS(attendance!B:B,employees!A655,attendance!D:D,"Leave")</f>
        <v>2</v>
      </c>
    </row>
    <row r="656" spans="1:10" x14ac:dyDescent="0.3">
      <c r="A656">
        <v>1655</v>
      </c>
      <c r="B656" t="s">
        <v>671</v>
      </c>
      <c r="C656">
        <v>6</v>
      </c>
      <c r="D656" t="s">
        <v>41</v>
      </c>
      <c r="E656">
        <v>50503</v>
      </c>
      <c r="F656" s="1">
        <v>42904</v>
      </c>
      <c r="G656" t="str">
        <f>VLOOKUP(C656,department!$A$2:$B661,2,FALSE)</f>
        <v>Operations</v>
      </c>
      <c r="H656">
        <f>COUNTIFS(attendance!B:B,employees!A656,attendance!D:D,"Present")</f>
        <v>2</v>
      </c>
      <c r="I656">
        <f>COUNTIFS(attendance!B:B,employees!A656,attendance!D:D,"Absent")</f>
        <v>2</v>
      </c>
      <c r="J656">
        <f>COUNTIFS(attendance!B:B,employees!A656,attendance!D:D,"Leave")</f>
        <v>3</v>
      </c>
    </row>
    <row r="657" spans="1:10" x14ac:dyDescent="0.3">
      <c r="A657">
        <v>1656</v>
      </c>
      <c r="B657" t="s">
        <v>672</v>
      </c>
      <c r="C657">
        <v>2</v>
      </c>
      <c r="D657" t="s">
        <v>35</v>
      </c>
      <c r="E657">
        <v>33115</v>
      </c>
      <c r="F657" s="1">
        <v>45480</v>
      </c>
      <c r="G657" t="str">
        <f>VLOOKUP(C657,department!$A$2:$B662,2,FALSE)</f>
        <v>HR</v>
      </c>
      <c r="H657">
        <f>COUNTIFS(attendance!B:B,employees!A657,attendance!D:D,"Present")</f>
        <v>3</v>
      </c>
      <c r="I657">
        <f>COUNTIFS(attendance!B:B,employees!A657,attendance!D:D,"Absent")</f>
        <v>1</v>
      </c>
      <c r="J657">
        <f>COUNTIFS(attendance!B:B,employees!A657,attendance!D:D,"Leave")</f>
        <v>1</v>
      </c>
    </row>
    <row r="658" spans="1:10" x14ac:dyDescent="0.3">
      <c r="A658">
        <v>1657</v>
      </c>
      <c r="B658" t="s">
        <v>673</v>
      </c>
      <c r="C658">
        <v>6</v>
      </c>
      <c r="D658" t="s">
        <v>17</v>
      </c>
      <c r="E658">
        <v>74340</v>
      </c>
      <c r="F658" s="1">
        <v>45598</v>
      </c>
      <c r="G658" t="str">
        <f>VLOOKUP(C658,department!$A$2:$B663,2,FALSE)</f>
        <v>Operations</v>
      </c>
      <c r="H658">
        <f>COUNTIFS(attendance!B:B,employees!A658,attendance!D:D,"Present")</f>
        <v>2</v>
      </c>
      <c r="I658">
        <f>COUNTIFS(attendance!B:B,employees!A658,attendance!D:D,"Absent")</f>
        <v>1</v>
      </c>
      <c r="J658">
        <f>COUNTIFS(attendance!B:B,employees!A658,attendance!D:D,"Leave")</f>
        <v>1</v>
      </c>
    </row>
    <row r="659" spans="1:10" x14ac:dyDescent="0.3">
      <c r="A659">
        <v>1658</v>
      </c>
      <c r="B659" t="s">
        <v>674</v>
      </c>
      <c r="C659">
        <v>6</v>
      </c>
      <c r="D659" t="s">
        <v>41</v>
      </c>
      <c r="E659">
        <v>60099</v>
      </c>
      <c r="F659" s="1">
        <v>43753</v>
      </c>
      <c r="G659" t="str">
        <f>VLOOKUP(C659,department!$A$2:$B664,2,FALSE)</f>
        <v>Operations</v>
      </c>
      <c r="H659">
        <f>COUNTIFS(attendance!B:B,employees!A659,attendance!D:D,"Present")</f>
        <v>2</v>
      </c>
      <c r="I659">
        <f>COUNTIFS(attendance!B:B,employees!A659,attendance!D:D,"Absent")</f>
        <v>2</v>
      </c>
      <c r="J659">
        <f>COUNTIFS(attendance!B:B,employees!A659,attendance!D:D,"Leave")</f>
        <v>1</v>
      </c>
    </row>
    <row r="660" spans="1:10" x14ac:dyDescent="0.3">
      <c r="A660">
        <v>1659</v>
      </c>
      <c r="B660" t="s">
        <v>675</v>
      </c>
      <c r="C660">
        <v>3</v>
      </c>
      <c r="D660" t="s">
        <v>24</v>
      </c>
      <c r="E660">
        <v>84418</v>
      </c>
      <c r="F660" s="1">
        <v>43578</v>
      </c>
      <c r="G660" t="str">
        <f>VLOOKUP(C660,department!$A$2:$B665,2,FALSE)</f>
        <v>Finance</v>
      </c>
      <c r="H660">
        <f>COUNTIFS(attendance!B:B,employees!A660,attendance!D:D,"Present")</f>
        <v>2</v>
      </c>
      <c r="I660">
        <f>COUNTIFS(attendance!B:B,employees!A660,attendance!D:D,"Absent")</f>
        <v>1</v>
      </c>
      <c r="J660">
        <f>COUNTIFS(attendance!B:B,employees!A660,attendance!D:D,"Leave")</f>
        <v>0</v>
      </c>
    </row>
    <row r="661" spans="1:10" x14ac:dyDescent="0.3">
      <c r="A661">
        <v>1660</v>
      </c>
      <c r="B661" t="s">
        <v>676</v>
      </c>
      <c r="C661">
        <v>2</v>
      </c>
      <c r="D661" t="s">
        <v>35</v>
      </c>
      <c r="E661">
        <v>31714</v>
      </c>
      <c r="F661" s="1">
        <v>43635</v>
      </c>
      <c r="G661" t="str">
        <f>VLOOKUP(C661,department!$A$2:$B666,2,FALSE)</f>
        <v>HR</v>
      </c>
      <c r="H661">
        <f>COUNTIFS(attendance!B:B,employees!A661,attendance!D:D,"Present")</f>
        <v>6</v>
      </c>
      <c r="I661">
        <f>COUNTIFS(attendance!B:B,employees!A661,attendance!D:D,"Absent")</f>
        <v>3</v>
      </c>
      <c r="J661">
        <f>COUNTIFS(attendance!B:B,employees!A661,attendance!D:D,"Leave")</f>
        <v>2</v>
      </c>
    </row>
    <row r="662" spans="1:10" x14ac:dyDescent="0.3">
      <c r="A662">
        <v>1661</v>
      </c>
      <c r="B662" t="s">
        <v>677</v>
      </c>
      <c r="C662">
        <v>2</v>
      </c>
      <c r="D662" t="s">
        <v>9</v>
      </c>
      <c r="E662">
        <v>73911</v>
      </c>
      <c r="F662" s="1">
        <v>44663</v>
      </c>
      <c r="G662" t="str">
        <f>VLOOKUP(C662,department!$A$2:$B667,2,FALSE)</f>
        <v>HR</v>
      </c>
      <c r="H662">
        <f>COUNTIFS(attendance!B:B,employees!A662,attendance!D:D,"Present")</f>
        <v>2</v>
      </c>
      <c r="I662">
        <f>COUNTIFS(attendance!B:B,employees!A662,attendance!D:D,"Absent")</f>
        <v>0</v>
      </c>
      <c r="J662">
        <f>COUNTIFS(attendance!B:B,employees!A662,attendance!D:D,"Leave")</f>
        <v>2</v>
      </c>
    </row>
    <row r="663" spans="1:10" x14ac:dyDescent="0.3">
      <c r="A663">
        <v>1662</v>
      </c>
      <c r="B663" t="s">
        <v>678</v>
      </c>
      <c r="C663">
        <v>6</v>
      </c>
      <c r="D663" t="s">
        <v>41</v>
      </c>
      <c r="E663">
        <v>75145</v>
      </c>
      <c r="F663" s="1">
        <v>44394</v>
      </c>
      <c r="G663" t="str">
        <f>VLOOKUP(C663,department!$A$2:$B668,2,FALSE)</f>
        <v>Operations</v>
      </c>
      <c r="H663">
        <f>COUNTIFS(attendance!B:B,employees!A663,attendance!D:D,"Present")</f>
        <v>1</v>
      </c>
      <c r="I663">
        <f>COUNTIFS(attendance!B:B,employees!A663,attendance!D:D,"Absent")</f>
        <v>0</v>
      </c>
      <c r="J663">
        <f>COUNTIFS(attendance!B:B,employees!A663,attendance!D:D,"Leave")</f>
        <v>1</v>
      </c>
    </row>
    <row r="664" spans="1:10" x14ac:dyDescent="0.3">
      <c r="A664">
        <v>1663</v>
      </c>
      <c r="B664" t="s">
        <v>679</v>
      </c>
      <c r="C664">
        <v>6</v>
      </c>
      <c r="D664" t="s">
        <v>17</v>
      </c>
      <c r="E664">
        <v>32959</v>
      </c>
      <c r="F664" s="1">
        <v>44984</v>
      </c>
      <c r="G664" t="str">
        <f>VLOOKUP(C664,department!$A$2:$B669,2,FALSE)</f>
        <v>Operations</v>
      </c>
      <c r="H664">
        <f>COUNTIFS(attendance!B:B,employees!A664,attendance!D:D,"Present")</f>
        <v>2</v>
      </c>
      <c r="I664">
        <f>COUNTIFS(attendance!B:B,employees!A664,attendance!D:D,"Absent")</f>
        <v>3</v>
      </c>
      <c r="J664">
        <f>COUNTIFS(attendance!B:B,employees!A664,attendance!D:D,"Leave")</f>
        <v>4</v>
      </c>
    </row>
    <row r="665" spans="1:10" x14ac:dyDescent="0.3">
      <c r="A665">
        <v>1664</v>
      </c>
      <c r="B665" t="s">
        <v>680</v>
      </c>
      <c r="C665">
        <v>4</v>
      </c>
      <c r="D665" t="s">
        <v>22</v>
      </c>
      <c r="E665">
        <v>75585</v>
      </c>
      <c r="F665" s="1">
        <v>43195</v>
      </c>
      <c r="G665" t="str">
        <f>VLOOKUP(C665,department!$A$2:$B670,2,FALSE)</f>
        <v>Marketing</v>
      </c>
      <c r="H665">
        <f>COUNTIFS(attendance!B:B,employees!A665,attendance!D:D,"Present")</f>
        <v>1</v>
      </c>
      <c r="I665">
        <f>COUNTIFS(attendance!B:B,employees!A665,attendance!D:D,"Absent")</f>
        <v>2</v>
      </c>
      <c r="J665">
        <f>COUNTIFS(attendance!B:B,employees!A665,attendance!D:D,"Leave")</f>
        <v>3</v>
      </c>
    </row>
    <row r="666" spans="1:10" x14ac:dyDescent="0.3">
      <c r="A666">
        <v>1665</v>
      </c>
      <c r="B666" t="s">
        <v>681</v>
      </c>
      <c r="C666">
        <v>2</v>
      </c>
      <c r="D666" t="s">
        <v>9</v>
      </c>
      <c r="E666">
        <v>32573</v>
      </c>
      <c r="F666" s="1">
        <v>45523</v>
      </c>
      <c r="G666" t="str">
        <f>VLOOKUP(C666,department!$A$2:$B671,2,FALSE)</f>
        <v>HR</v>
      </c>
      <c r="H666">
        <f>COUNTIFS(attendance!B:B,employees!A666,attendance!D:D,"Present")</f>
        <v>1</v>
      </c>
      <c r="I666">
        <f>COUNTIFS(attendance!B:B,employees!A666,attendance!D:D,"Absent")</f>
        <v>2</v>
      </c>
      <c r="J666">
        <f>COUNTIFS(attendance!B:B,employees!A666,attendance!D:D,"Leave")</f>
        <v>1</v>
      </c>
    </row>
    <row r="667" spans="1:10" x14ac:dyDescent="0.3">
      <c r="A667">
        <v>1666</v>
      </c>
      <c r="B667" t="s">
        <v>682</v>
      </c>
      <c r="C667">
        <v>3</v>
      </c>
      <c r="D667" t="s">
        <v>45</v>
      </c>
      <c r="E667">
        <v>62599</v>
      </c>
      <c r="F667" s="1">
        <v>44762</v>
      </c>
      <c r="G667" t="str">
        <f>VLOOKUP(C667,department!$A$2:$B672,2,FALSE)</f>
        <v>Finance</v>
      </c>
      <c r="H667">
        <f>COUNTIFS(attendance!B:B,employees!A667,attendance!D:D,"Present")</f>
        <v>0</v>
      </c>
      <c r="I667">
        <f>COUNTIFS(attendance!B:B,employees!A667,attendance!D:D,"Absent")</f>
        <v>1</v>
      </c>
      <c r="J667">
        <f>COUNTIFS(attendance!B:B,employees!A667,attendance!D:D,"Leave")</f>
        <v>2</v>
      </c>
    </row>
    <row r="668" spans="1:10" x14ac:dyDescent="0.3">
      <c r="A668">
        <v>1667</v>
      </c>
      <c r="B668" t="s">
        <v>683</v>
      </c>
      <c r="C668">
        <v>2</v>
      </c>
      <c r="D668" t="s">
        <v>9</v>
      </c>
      <c r="E668">
        <v>81853</v>
      </c>
      <c r="F668" s="1">
        <v>44405</v>
      </c>
      <c r="G668" t="str">
        <f>VLOOKUP(C668,department!$A$2:$B673,2,FALSE)</f>
        <v>HR</v>
      </c>
      <c r="H668">
        <f>COUNTIFS(attendance!B:B,employees!A668,attendance!D:D,"Present")</f>
        <v>5</v>
      </c>
      <c r="I668">
        <f>COUNTIFS(attendance!B:B,employees!A668,attendance!D:D,"Absent")</f>
        <v>1</v>
      </c>
      <c r="J668">
        <f>COUNTIFS(attendance!B:B,employees!A668,attendance!D:D,"Leave")</f>
        <v>4</v>
      </c>
    </row>
    <row r="669" spans="1:10" x14ac:dyDescent="0.3">
      <c r="A669">
        <v>1668</v>
      </c>
      <c r="B669" t="s">
        <v>684</v>
      </c>
      <c r="C669">
        <v>2</v>
      </c>
      <c r="D669" t="s">
        <v>35</v>
      </c>
      <c r="E669">
        <v>117102</v>
      </c>
      <c r="F669" s="1">
        <v>42474</v>
      </c>
      <c r="G669" t="str">
        <f>VLOOKUP(C669,department!$A$2:$B674,2,FALSE)</f>
        <v>HR</v>
      </c>
      <c r="H669">
        <f>COUNTIFS(attendance!B:B,employees!A669,attendance!D:D,"Present")</f>
        <v>2</v>
      </c>
      <c r="I669">
        <f>COUNTIFS(attendance!B:B,employees!A669,attendance!D:D,"Absent")</f>
        <v>0</v>
      </c>
      <c r="J669">
        <f>COUNTIFS(attendance!B:B,employees!A669,attendance!D:D,"Leave")</f>
        <v>3</v>
      </c>
    </row>
    <row r="670" spans="1:10" x14ac:dyDescent="0.3">
      <c r="A670">
        <v>1669</v>
      </c>
      <c r="B670" t="s">
        <v>685</v>
      </c>
      <c r="C670">
        <v>1</v>
      </c>
      <c r="D670" t="s">
        <v>32</v>
      </c>
      <c r="E670">
        <v>54311</v>
      </c>
      <c r="F670" s="1">
        <v>43778</v>
      </c>
      <c r="G670" t="str">
        <f>VLOOKUP(C670,department!$A$2:$B675,2,FALSE)</f>
        <v>IT</v>
      </c>
      <c r="H670">
        <f>COUNTIFS(attendance!B:B,employees!A670,attendance!D:D,"Present")</f>
        <v>3</v>
      </c>
      <c r="I670">
        <f>COUNTIFS(attendance!B:B,employees!A670,attendance!D:D,"Absent")</f>
        <v>2</v>
      </c>
      <c r="J670">
        <f>COUNTIFS(attendance!B:B,employees!A670,attendance!D:D,"Leave")</f>
        <v>2</v>
      </c>
    </row>
    <row r="671" spans="1:10" x14ac:dyDescent="0.3">
      <c r="A671">
        <v>1670</v>
      </c>
      <c r="B671" t="s">
        <v>686</v>
      </c>
      <c r="C671">
        <v>5</v>
      </c>
      <c r="D671" t="s">
        <v>15</v>
      </c>
      <c r="E671">
        <v>45938</v>
      </c>
      <c r="F671" s="1">
        <v>44927</v>
      </c>
      <c r="G671" t="str">
        <f>VLOOKUP(C671,department!$A$2:$B676,2,FALSE)</f>
        <v>Sales</v>
      </c>
      <c r="H671">
        <f>COUNTIFS(attendance!B:B,employees!A671,attendance!D:D,"Present")</f>
        <v>0</v>
      </c>
      <c r="I671">
        <f>COUNTIFS(attendance!B:B,employees!A671,attendance!D:D,"Absent")</f>
        <v>2</v>
      </c>
      <c r="J671">
        <f>COUNTIFS(attendance!B:B,employees!A671,attendance!D:D,"Leave")</f>
        <v>2</v>
      </c>
    </row>
    <row r="672" spans="1:10" x14ac:dyDescent="0.3">
      <c r="A672">
        <v>1671</v>
      </c>
      <c r="B672" t="s">
        <v>687</v>
      </c>
      <c r="C672">
        <v>1</v>
      </c>
      <c r="D672" t="s">
        <v>32</v>
      </c>
      <c r="E672">
        <v>90918</v>
      </c>
      <c r="F672" s="1">
        <v>45778</v>
      </c>
      <c r="G672" t="str">
        <f>VLOOKUP(C672,department!$A$2:$B677,2,FALSE)</f>
        <v>IT</v>
      </c>
      <c r="H672">
        <f>COUNTIFS(attendance!B:B,employees!A672,attendance!D:D,"Present")</f>
        <v>3</v>
      </c>
      <c r="I672">
        <f>COUNTIFS(attendance!B:B,employees!A672,attendance!D:D,"Absent")</f>
        <v>1</v>
      </c>
      <c r="J672">
        <f>COUNTIFS(attendance!B:B,employees!A672,attendance!D:D,"Leave")</f>
        <v>2</v>
      </c>
    </row>
    <row r="673" spans="1:10" x14ac:dyDescent="0.3">
      <c r="A673">
        <v>1672</v>
      </c>
      <c r="B673" t="s">
        <v>688</v>
      </c>
      <c r="C673">
        <v>1</v>
      </c>
      <c r="D673" t="s">
        <v>32</v>
      </c>
      <c r="E673">
        <v>60143</v>
      </c>
      <c r="F673" s="1">
        <v>45370</v>
      </c>
      <c r="G673" t="str">
        <f>VLOOKUP(C673,department!$A$2:$B678,2,FALSE)</f>
        <v>IT</v>
      </c>
      <c r="H673">
        <f>COUNTIFS(attendance!B:B,employees!A673,attendance!D:D,"Present")</f>
        <v>2</v>
      </c>
      <c r="I673">
        <f>COUNTIFS(attendance!B:B,employees!A673,attendance!D:D,"Absent")</f>
        <v>2</v>
      </c>
      <c r="J673">
        <f>COUNTIFS(attendance!B:B,employees!A673,attendance!D:D,"Leave")</f>
        <v>3</v>
      </c>
    </row>
    <row r="674" spans="1:10" x14ac:dyDescent="0.3">
      <c r="A674">
        <v>1673</v>
      </c>
      <c r="B674" t="s">
        <v>689</v>
      </c>
      <c r="C674">
        <v>3</v>
      </c>
      <c r="D674" t="s">
        <v>45</v>
      </c>
      <c r="E674">
        <v>36669</v>
      </c>
      <c r="F674" s="1">
        <v>44369</v>
      </c>
      <c r="G674" t="str">
        <f>VLOOKUP(C674,department!$A$2:$B679,2,FALSE)</f>
        <v>Finance</v>
      </c>
      <c r="H674">
        <f>COUNTIFS(attendance!B:B,employees!A674,attendance!D:D,"Present")</f>
        <v>2</v>
      </c>
      <c r="I674">
        <f>COUNTIFS(attendance!B:B,employees!A674,attendance!D:D,"Absent")</f>
        <v>0</v>
      </c>
      <c r="J674">
        <f>COUNTIFS(attendance!B:B,employees!A674,attendance!D:D,"Leave")</f>
        <v>2</v>
      </c>
    </row>
    <row r="675" spans="1:10" x14ac:dyDescent="0.3">
      <c r="A675">
        <v>1674</v>
      </c>
      <c r="B675" t="s">
        <v>690</v>
      </c>
      <c r="C675">
        <v>3</v>
      </c>
      <c r="D675" t="s">
        <v>45</v>
      </c>
      <c r="E675">
        <v>94673</v>
      </c>
      <c r="F675" s="1">
        <v>43075</v>
      </c>
      <c r="G675" t="str">
        <f>VLOOKUP(C675,department!$A$2:$B680,2,FALSE)</f>
        <v>Finance</v>
      </c>
      <c r="H675">
        <f>COUNTIFS(attendance!B:B,employees!A675,attendance!D:D,"Present")</f>
        <v>1</v>
      </c>
      <c r="I675">
        <f>COUNTIFS(attendance!B:B,employees!A675,attendance!D:D,"Absent")</f>
        <v>1</v>
      </c>
      <c r="J675">
        <f>COUNTIFS(attendance!B:B,employees!A675,attendance!D:D,"Leave")</f>
        <v>2</v>
      </c>
    </row>
    <row r="676" spans="1:10" x14ac:dyDescent="0.3">
      <c r="A676">
        <v>1675</v>
      </c>
      <c r="B676" t="s">
        <v>691</v>
      </c>
      <c r="C676">
        <v>2</v>
      </c>
      <c r="D676" t="s">
        <v>9</v>
      </c>
      <c r="E676">
        <v>42563</v>
      </c>
      <c r="F676" s="1">
        <v>42636</v>
      </c>
      <c r="G676" t="str">
        <f>VLOOKUP(C676,department!$A$2:$B681,2,FALSE)</f>
        <v>HR</v>
      </c>
      <c r="H676">
        <f>COUNTIFS(attendance!B:B,employees!A676,attendance!D:D,"Present")</f>
        <v>4</v>
      </c>
      <c r="I676">
        <f>COUNTIFS(attendance!B:B,employees!A676,attendance!D:D,"Absent")</f>
        <v>3</v>
      </c>
      <c r="J676">
        <f>COUNTIFS(attendance!B:B,employees!A676,attendance!D:D,"Leave")</f>
        <v>5</v>
      </c>
    </row>
    <row r="677" spans="1:10" x14ac:dyDescent="0.3">
      <c r="A677">
        <v>1676</v>
      </c>
      <c r="B677" t="s">
        <v>692</v>
      </c>
      <c r="C677">
        <v>6</v>
      </c>
      <c r="D677" t="s">
        <v>41</v>
      </c>
      <c r="E677">
        <v>90567</v>
      </c>
      <c r="F677" s="1">
        <v>42982</v>
      </c>
      <c r="G677" t="str">
        <f>VLOOKUP(C677,department!$A$2:$B682,2,FALSE)</f>
        <v>Operations</v>
      </c>
      <c r="H677">
        <f>COUNTIFS(attendance!B:B,employees!A677,attendance!D:D,"Present")</f>
        <v>4</v>
      </c>
      <c r="I677">
        <f>COUNTIFS(attendance!B:B,employees!A677,attendance!D:D,"Absent")</f>
        <v>0</v>
      </c>
      <c r="J677">
        <f>COUNTIFS(attendance!B:B,employees!A677,attendance!D:D,"Leave")</f>
        <v>2</v>
      </c>
    </row>
    <row r="678" spans="1:10" x14ac:dyDescent="0.3">
      <c r="A678">
        <v>1677</v>
      </c>
      <c r="B678" t="s">
        <v>693</v>
      </c>
      <c r="C678">
        <v>1</v>
      </c>
      <c r="D678" t="s">
        <v>20</v>
      </c>
      <c r="E678">
        <v>37240</v>
      </c>
      <c r="F678" s="1">
        <v>43201</v>
      </c>
      <c r="G678" t="str">
        <f>VLOOKUP(C678,department!$A$2:$B683,2,FALSE)</f>
        <v>IT</v>
      </c>
      <c r="H678">
        <f>COUNTIFS(attendance!B:B,employees!A678,attendance!D:D,"Present")</f>
        <v>2</v>
      </c>
      <c r="I678">
        <f>COUNTIFS(attendance!B:B,employees!A678,attendance!D:D,"Absent")</f>
        <v>2</v>
      </c>
      <c r="J678">
        <f>COUNTIFS(attendance!B:B,employees!A678,attendance!D:D,"Leave")</f>
        <v>1</v>
      </c>
    </row>
    <row r="679" spans="1:10" x14ac:dyDescent="0.3">
      <c r="A679">
        <v>1678</v>
      </c>
      <c r="B679" t="s">
        <v>694</v>
      </c>
      <c r="C679">
        <v>5</v>
      </c>
      <c r="D679" t="s">
        <v>15</v>
      </c>
      <c r="E679">
        <v>72138</v>
      </c>
      <c r="F679" s="1">
        <v>43114</v>
      </c>
      <c r="G679" t="str">
        <f>VLOOKUP(C679,department!$A$2:$B684,2,FALSE)</f>
        <v>Sales</v>
      </c>
      <c r="H679">
        <f>COUNTIFS(attendance!B:B,employees!A679,attendance!D:D,"Present")</f>
        <v>2</v>
      </c>
      <c r="I679">
        <f>COUNTIFS(attendance!B:B,employees!A679,attendance!D:D,"Absent")</f>
        <v>4</v>
      </c>
      <c r="J679">
        <f>COUNTIFS(attendance!B:B,employees!A679,attendance!D:D,"Leave")</f>
        <v>2</v>
      </c>
    </row>
    <row r="680" spans="1:10" x14ac:dyDescent="0.3">
      <c r="A680">
        <v>1679</v>
      </c>
      <c r="B680" t="s">
        <v>695</v>
      </c>
      <c r="C680">
        <v>4</v>
      </c>
      <c r="D680" t="s">
        <v>7</v>
      </c>
      <c r="E680">
        <v>51279</v>
      </c>
      <c r="F680" s="1">
        <v>44145</v>
      </c>
      <c r="G680" t="str">
        <f>VLOOKUP(C680,department!$A$2:$B685,2,FALSE)</f>
        <v>Marketing</v>
      </c>
      <c r="H680">
        <f>COUNTIFS(attendance!B:B,employees!A680,attendance!D:D,"Present")</f>
        <v>0</v>
      </c>
      <c r="I680">
        <f>COUNTIFS(attendance!B:B,employees!A680,attendance!D:D,"Absent")</f>
        <v>2</v>
      </c>
      <c r="J680">
        <f>COUNTIFS(attendance!B:B,employees!A680,attendance!D:D,"Leave")</f>
        <v>3</v>
      </c>
    </row>
    <row r="681" spans="1:10" x14ac:dyDescent="0.3">
      <c r="A681">
        <v>1680</v>
      </c>
      <c r="B681" t="s">
        <v>696</v>
      </c>
      <c r="C681">
        <v>3</v>
      </c>
      <c r="D681" t="s">
        <v>24</v>
      </c>
      <c r="E681">
        <v>85623</v>
      </c>
      <c r="F681" s="1">
        <v>42606</v>
      </c>
      <c r="G681" t="str">
        <f>VLOOKUP(C681,department!$A$2:$B686,2,FALSE)</f>
        <v>Finance</v>
      </c>
      <c r="H681">
        <f>COUNTIFS(attendance!B:B,employees!A681,attendance!D:D,"Present")</f>
        <v>3</v>
      </c>
      <c r="I681">
        <f>COUNTIFS(attendance!B:B,employees!A681,attendance!D:D,"Absent")</f>
        <v>1</v>
      </c>
      <c r="J681">
        <f>COUNTIFS(attendance!B:B,employees!A681,attendance!D:D,"Leave")</f>
        <v>3</v>
      </c>
    </row>
    <row r="682" spans="1:10" x14ac:dyDescent="0.3">
      <c r="A682">
        <v>1681</v>
      </c>
      <c r="B682" t="s">
        <v>697</v>
      </c>
      <c r="C682">
        <v>2</v>
      </c>
      <c r="D682" t="s">
        <v>9</v>
      </c>
      <c r="E682">
        <v>99349</v>
      </c>
      <c r="F682" s="1">
        <v>44854</v>
      </c>
      <c r="G682" t="str">
        <f>VLOOKUP(C682,department!$A$2:$B687,2,FALSE)</f>
        <v>HR</v>
      </c>
      <c r="H682">
        <f>COUNTIFS(attendance!B:B,employees!A682,attendance!D:D,"Present")</f>
        <v>1</v>
      </c>
      <c r="I682">
        <f>COUNTIFS(attendance!B:B,employees!A682,attendance!D:D,"Absent")</f>
        <v>1</v>
      </c>
      <c r="J682">
        <f>COUNTIFS(attendance!B:B,employees!A682,attendance!D:D,"Leave")</f>
        <v>0</v>
      </c>
    </row>
    <row r="683" spans="1:10" x14ac:dyDescent="0.3">
      <c r="A683">
        <v>1682</v>
      </c>
      <c r="B683" t="s">
        <v>698</v>
      </c>
      <c r="C683">
        <v>6</v>
      </c>
      <c r="D683" t="s">
        <v>41</v>
      </c>
      <c r="E683">
        <v>82715</v>
      </c>
      <c r="F683" s="1">
        <v>42620</v>
      </c>
      <c r="G683" t="str">
        <f>VLOOKUP(C683,department!$A$2:$B688,2,FALSE)</f>
        <v>Operations</v>
      </c>
      <c r="H683">
        <f>COUNTIFS(attendance!B:B,employees!A683,attendance!D:D,"Present")</f>
        <v>2</v>
      </c>
      <c r="I683">
        <f>COUNTIFS(attendance!B:B,employees!A683,attendance!D:D,"Absent")</f>
        <v>1</v>
      </c>
      <c r="J683">
        <f>COUNTIFS(attendance!B:B,employees!A683,attendance!D:D,"Leave")</f>
        <v>1</v>
      </c>
    </row>
    <row r="684" spans="1:10" x14ac:dyDescent="0.3">
      <c r="A684">
        <v>1683</v>
      </c>
      <c r="B684" t="s">
        <v>699</v>
      </c>
      <c r="C684">
        <v>1</v>
      </c>
      <c r="D684" t="s">
        <v>20</v>
      </c>
      <c r="E684">
        <v>69175</v>
      </c>
      <c r="F684" s="1">
        <v>42766</v>
      </c>
      <c r="G684" t="str">
        <f>VLOOKUP(C684,department!$A$2:$B689,2,FALSE)</f>
        <v>IT</v>
      </c>
      <c r="H684">
        <f>COUNTIFS(attendance!B:B,employees!A684,attendance!D:D,"Present")</f>
        <v>0</v>
      </c>
      <c r="I684">
        <f>COUNTIFS(attendance!B:B,employees!A684,attendance!D:D,"Absent")</f>
        <v>1</v>
      </c>
      <c r="J684">
        <f>COUNTIFS(attendance!B:B,employees!A684,attendance!D:D,"Leave")</f>
        <v>2</v>
      </c>
    </row>
    <row r="685" spans="1:10" x14ac:dyDescent="0.3">
      <c r="A685">
        <v>1684</v>
      </c>
      <c r="B685" t="s">
        <v>700</v>
      </c>
      <c r="C685">
        <v>2</v>
      </c>
      <c r="D685" t="s">
        <v>35</v>
      </c>
      <c r="E685">
        <v>45704</v>
      </c>
      <c r="F685" s="1">
        <v>44783</v>
      </c>
      <c r="G685" t="str">
        <f>VLOOKUP(C685,department!$A$2:$B690,2,FALSE)</f>
        <v>HR</v>
      </c>
      <c r="H685">
        <f>COUNTIFS(attendance!B:B,employees!A685,attendance!D:D,"Present")</f>
        <v>2</v>
      </c>
      <c r="I685">
        <f>COUNTIFS(attendance!B:B,employees!A685,attendance!D:D,"Absent")</f>
        <v>1</v>
      </c>
      <c r="J685">
        <f>COUNTIFS(attendance!B:B,employees!A685,attendance!D:D,"Leave")</f>
        <v>1</v>
      </c>
    </row>
    <row r="686" spans="1:10" x14ac:dyDescent="0.3">
      <c r="A686">
        <v>1685</v>
      </c>
      <c r="B686" t="s">
        <v>701</v>
      </c>
      <c r="C686">
        <v>1</v>
      </c>
      <c r="D686" t="s">
        <v>13</v>
      </c>
      <c r="E686">
        <v>81260</v>
      </c>
      <c r="F686" s="1">
        <v>44992</v>
      </c>
      <c r="G686" t="str">
        <f>VLOOKUP(C686,department!$A$2:$B691,2,FALSE)</f>
        <v>IT</v>
      </c>
      <c r="H686">
        <f>COUNTIFS(attendance!B:B,employees!A686,attendance!D:D,"Present")</f>
        <v>0</v>
      </c>
      <c r="I686">
        <f>COUNTIFS(attendance!B:B,employees!A686,attendance!D:D,"Absent")</f>
        <v>2</v>
      </c>
      <c r="J686">
        <f>COUNTIFS(attendance!B:B,employees!A686,attendance!D:D,"Leave")</f>
        <v>1</v>
      </c>
    </row>
    <row r="687" spans="1:10" x14ac:dyDescent="0.3">
      <c r="A687">
        <v>1686</v>
      </c>
      <c r="B687" t="s">
        <v>702</v>
      </c>
      <c r="C687">
        <v>4</v>
      </c>
      <c r="D687" t="s">
        <v>22</v>
      </c>
      <c r="E687">
        <v>63337</v>
      </c>
      <c r="F687" s="1">
        <v>44517</v>
      </c>
      <c r="G687" t="str">
        <f>VLOOKUP(C687,department!$A$2:$B692,2,FALSE)</f>
        <v>Marketing</v>
      </c>
      <c r="H687">
        <f>COUNTIFS(attendance!B:B,employees!A687,attendance!D:D,"Present")</f>
        <v>3</v>
      </c>
      <c r="I687">
        <f>COUNTIFS(attendance!B:B,employees!A687,attendance!D:D,"Absent")</f>
        <v>0</v>
      </c>
      <c r="J687">
        <f>COUNTIFS(attendance!B:B,employees!A687,attendance!D:D,"Leave")</f>
        <v>3</v>
      </c>
    </row>
    <row r="688" spans="1:10" x14ac:dyDescent="0.3">
      <c r="A688">
        <v>1687</v>
      </c>
      <c r="B688" t="s">
        <v>703</v>
      </c>
      <c r="C688">
        <v>2</v>
      </c>
      <c r="D688" t="s">
        <v>9</v>
      </c>
      <c r="E688">
        <v>71638</v>
      </c>
      <c r="F688" s="1">
        <v>45388</v>
      </c>
      <c r="G688" t="str">
        <f>VLOOKUP(C688,department!$A$2:$B693,2,FALSE)</f>
        <v>HR</v>
      </c>
      <c r="H688">
        <f>COUNTIFS(attendance!B:B,employees!A688,attendance!D:D,"Present")</f>
        <v>1</v>
      </c>
      <c r="I688">
        <f>COUNTIFS(attendance!B:B,employees!A688,attendance!D:D,"Absent")</f>
        <v>3</v>
      </c>
      <c r="J688">
        <f>COUNTIFS(attendance!B:B,employees!A688,attendance!D:D,"Leave")</f>
        <v>2</v>
      </c>
    </row>
    <row r="689" spans="1:10" x14ac:dyDescent="0.3">
      <c r="A689">
        <v>1688</v>
      </c>
      <c r="B689" t="s">
        <v>704</v>
      </c>
      <c r="C689">
        <v>3</v>
      </c>
      <c r="D689" t="s">
        <v>24</v>
      </c>
      <c r="E689">
        <v>110824</v>
      </c>
      <c r="F689" s="1">
        <v>45902</v>
      </c>
      <c r="G689" t="str">
        <f>VLOOKUP(C689,department!$A$2:$B694,2,FALSE)</f>
        <v>Finance</v>
      </c>
      <c r="H689">
        <f>COUNTIFS(attendance!B:B,employees!A689,attendance!D:D,"Present")</f>
        <v>2</v>
      </c>
      <c r="I689">
        <f>COUNTIFS(attendance!B:B,employees!A689,attendance!D:D,"Absent")</f>
        <v>3</v>
      </c>
      <c r="J689">
        <f>COUNTIFS(attendance!B:B,employees!A689,attendance!D:D,"Leave")</f>
        <v>3</v>
      </c>
    </row>
    <row r="690" spans="1:10" x14ac:dyDescent="0.3">
      <c r="A690">
        <v>1689</v>
      </c>
      <c r="B690" t="s">
        <v>705</v>
      </c>
      <c r="C690">
        <v>5</v>
      </c>
      <c r="D690" t="s">
        <v>11</v>
      </c>
      <c r="E690">
        <v>61517</v>
      </c>
      <c r="F690" s="1">
        <v>44461</v>
      </c>
      <c r="G690" t="str">
        <f>VLOOKUP(C690,department!$A$2:$B695,2,FALSE)</f>
        <v>Sales</v>
      </c>
      <c r="H690">
        <f>COUNTIFS(attendance!B:B,employees!A690,attendance!D:D,"Present")</f>
        <v>0</v>
      </c>
      <c r="I690">
        <f>COUNTIFS(attendance!B:B,employees!A690,attendance!D:D,"Absent")</f>
        <v>1</v>
      </c>
      <c r="J690">
        <f>COUNTIFS(attendance!B:B,employees!A690,attendance!D:D,"Leave")</f>
        <v>1</v>
      </c>
    </row>
    <row r="691" spans="1:10" x14ac:dyDescent="0.3">
      <c r="A691">
        <v>1690</v>
      </c>
      <c r="B691" t="s">
        <v>706</v>
      </c>
      <c r="C691">
        <v>1</v>
      </c>
      <c r="D691" t="s">
        <v>32</v>
      </c>
      <c r="E691">
        <v>38263</v>
      </c>
      <c r="F691" s="1">
        <v>43444</v>
      </c>
      <c r="G691" t="str">
        <f>VLOOKUP(C691,department!$A$2:$B696,2,FALSE)</f>
        <v>IT</v>
      </c>
      <c r="H691">
        <f>COUNTIFS(attendance!B:B,employees!A691,attendance!D:D,"Present")</f>
        <v>3</v>
      </c>
      <c r="I691">
        <f>COUNTIFS(attendance!B:B,employees!A691,attendance!D:D,"Absent")</f>
        <v>3</v>
      </c>
      <c r="J691">
        <f>COUNTIFS(attendance!B:B,employees!A691,attendance!D:D,"Leave")</f>
        <v>1</v>
      </c>
    </row>
    <row r="692" spans="1:10" x14ac:dyDescent="0.3">
      <c r="A692">
        <v>1691</v>
      </c>
      <c r="B692" t="s">
        <v>707</v>
      </c>
      <c r="C692">
        <v>6</v>
      </c>
      <c r="D692" t="s">
        <v>41</v>
      </c>
      <c r="E692">
        <v>41899</v>
      </c>
      <c r="F692" s="1">
        <v>43135</v>
      </c>
      <c r="G692" t="str">
        <f>VLOOKUP(C692,department!$A$2:$B697,2,FALSE)</f>
        <v>Operations</v>
      </c>
      <c r="H692">
        <f>COUNTIFS(attendance!B:B,employees!A692,attendance!D:D,"Present")</f>
        <v>4</v>
      </c>
      <c r="I692">
        <f>COUNTIFS(attendance!B:B,employees!A692,attendance!D:D,"Absent")</f>
        <v>3</v>
      </c>
      <c r="J692">
        <f>COUNTIFS(attendance!B:B,employees!A692,attendance!D:D,"Leave")</f>
        <v>0</v>
      </c>
    </row>
    <row r="693" spans="1:10" x14ac:dyDescent="0.3">
      <c r="A693">
        <v>1692</v>
      </c>
      <c r="B693" t="s">
        <v>708</v>
      </c>
      <c r="C693">
        <v>5</v>
      </c>
      <c r="D693" t="s">
        <v>15</v>
      </c>
      <c r="E693">
        <v>78722</v>
      </c>
      <c r="F693" s="1">
        <v>44412</v>
      </c>
      <c r="G693" t="str">
        <f>VLOOKUP(C693,department!$A$2:$B698,2,FALSE)</f>
        <v>Sales</v>
      </c>
      <c r="H693">
        <f>COUNTIFS(attendance!B:B,employees!A693,attendance!D:D,"Present")</f>
        <v>2</v>
      </c>
      <c r="I693">
        <f>COUNTIFS(attendance!B:B,employees!A693,attendance!D:D,"Absent")</f>
        <v>2</v>
      </c>
      <c r="J693">
        <f>COUNTIFS(attendance!B:B,employees!A693,attendance!D:D,"Leave")</f>
        <v>2</v>
      </c>
    </row>
    <row r="694" spans="1:10" x14ac:dyDescent="0.3">
      <c r="A694">
        <v>1693</v>
      </c>
      <c r="B694" t="s">
        <v>709</v>
      </c>
      <c r="C694">
        <v>1</v>
      </c>
      <c r="D694" t="s">
        <v>32</v>
      </c>
      <c r="E694">
        <v>107841</v>
      </c>
      <c r="F694" s="1">
        <v>44995</v>
      </c>
      <c r="G694" t="str">
        <f>VLOOKUP(C694,department!$A$2:$B699,2,FALSE)</f>
        <v>IT</v>
      </c>
      <c r="H694">
        <f>COUNTIFS(attendance!B:B,employees!A694,attendance!D:D,"Present")</f>
        <v>2</v>
      </c>
      <c r="I694">
        <f>COUNTIFS(attendance!B:B,employees!A694,attendance!D:D,"Absent")</f>
        <v>1</v>
      </c>
      <c r="J694">
        <f>COUNTIFS(attendance!B:B,employees!A694,attendance!D:D,"Leave")</f>
        <v>1</v>
      </c>
    </row>
    <row r="695" spans="1:10" x14ac:dyDescent="0.3">
      <c r="A695">
        <v>1694</v>
      </c>
      <c r="B695" t="s">
        <v>710</v>
      </c>
      <c r="C695">
        <v>4</v>
      </c>
      <c r="D695" t="s">
        <v>22</v>
      </c>
      <c r="E695">
        <v>87458</v>
      </c>
      <c r="F695" s="1">
        <v>44496</v>
      </c>
      <c r="G695" t="str">
        <f>VLOOKUP(C695,department!$A$2:$B700,2,FALSE)</f>
        <v>Marketing</v>
      </c>
      <c r="H695">
        <f>COUNTIFS(attendance!B:B,employees!A695,attendance!D:D,"Present")</f>
        <v>2</v>
      </c>
      <c r="I695">
        <f>COUNTIFS(attendance!B:B,employees!A695,attendance!D:D,"Absent")</f>
        <v>4</v>
      </c>
      <c r="J695">
        <f>COUNTIFS(attendance!B:B,employees!A695,attendance!D:D,"Leave")</f>
        <v>0</v>
      </c>
    </row>
    <row r="696" spans="1:10" x14ac:dyDescent="0.3">
      <c r="A696">
        <v>1695</v>
      </c>
      <c r="B696" t="s">
        <v>711</v>
      </c>
      <c r="C696">
        <v>4</v>
      </c>
      <c r="D696" t="s">
        <v>22</v>
      </c>
      <c r="E696">
        <v>70660</v>
      </c>
      <c r="F696" s="1">
        <v>44586</v>
      </c>
      <c r="G696" t="str">
        <f>VLOOKUP(C696,department!$A$2:$B701,2,FALSE)</f>
        <v>Marketing</v>
      </c>
      <c r="H696">
        <f>COUNTIFS(attendance!B:B,employees!A696,attendance!D:D,"Present")</f>
        <v>1</v>
      </c>
      <c r="I696">
        <f>COUNTIFS(attendance!B:B,employees!A696,attendance!D:D,"Absent")</f>
        <v>0</v>
      </c>
      <c r="J696">
        <f>COUNTIFS(attendance!B:B,employees!A696,attendance!D:D,"Leave")</f>
        <v>0</v>
      </c>
    </row>
    <row r="697" spans="1:10" x14ac:dyDescent="0.3">
      <c r="A697">
        <v>1696</v>
      </c>
      <c r="B697" t="s">
        <v>712</v>
      </c>
      <c r="C697">
        <v>4</v>
      </c>
      <c r="D697" t="s">
        <v>22</v>
      </c>
      <c r="E697">
        <v>62003</v>
      </c>
      <c r="F697" s="1">
        <v>44806</v>
      </c>
      <c r="G697" t="str">
        <f>VLOOKUP(C697,department!$A$2:$B702,2,FALSE)</f>
        <v>Marketing</v>
      </c>
      <c r="H697">
        <f>COUNTIFS(attendance!B:B,employees!A697,attendance!D:D,"Present")</f>
        <v>1</v>
      </c>
      <c r="I697">
        <f>COUNTIFS(attendance!B:B,employees!A697,attendance!D:D,"Absent")</f>
        <v>1</v>
      </c>
      <c r="J697">
        <f>COUNTIFS(attendance!B:B,employees!A697,attendance!D:D,"Leave")</f>
        <v>2</v>
      </c>
    </row>
    <row r="698" spans="1:10" x14ac:dyDescent="0.3">
      <c r="A698">
        <v>1697</v>
      </c>
      <c r="B698" t="s">
        <v>713</v>
      </c>
      <c r="C698">
        <v>4</v>
      </c>
      <c r="D698" t="s">
        <v>22</v>
      </c>
      <c r="E698">
        <v>92297</v>
      </c>
      <c r="F698" s="1">
        <v>43830</v>
      </c>
      <c r="G698" t="str">
        <f>VLOOKUP(C698,department!$A$2:$B703,2,FALSE)</f>
        <v>Marketing</v>
      </c>
      <c r="H698">
        <f>COUNTIFS(attendance!B:B,employees!A698,attendance!D:D,"Present")</f>
        <v>1</v>
      </c>
      <c r="I698">
        <f>COUNTIFS(attendance!B:B,employees!A698,attendance!D:D,"Absent")</f>
        <v>0</v>
      </c>
      <c r="J698">
        <f>COUNTIFS(attendance!B:B,employees!A698,attendance!D:D,"Leave")</f>
        <v>5</v>
      </c>
    </row>
    <row r="699" spans="1:10" x14ac:dyDescent="0.3">
      <c r="A699">
        <v>1698</v>
      </c>
      <c r="B699" t="s">
        <v>714</v>
      </c>
      <c r="C699">
        <v>2</v>
      </c>
      <c r="D699" t="s">
        <v>9</v>
      </c>
      <c r="E699">
        <v>100825</v>
      </c>
      <c r="F699" s="1">
        <v>42816</v>
      </c>
      <c r="G699" t="str">
        <f>VLOOKUP(C699,department!$A$2:$B704,2,FALSE)</f>
        <v>HR</v>
      </c>
      <c r="H699">
        <f>COUNTIFS(attendance!B:B,employees!A699,attendance!D:D,"Present")</f>
        <v>1</v>
      </c>
      <c r="I699">
        <f>COUNTIFS(attendance!B:B,employees!A699,attendance!D:D,"Absent")</f>
        <v>2</v>
      </c>
      <c r="J699">
        <f>COUNTIFS(attendance!B:B,employees!A699,attendance!D:D,"Leave")</f>
        <v>2</v>
      </c>
    </row>
    <row r="700" spans="1:10" x14ac:dyDescent="0.3">
      <c r="A700">
        <v>1699</v>
      </c>
      <c r="B700" t="s">
        <v>715</v>
      </c>
      <c r="C700">
        <v>5</v>
      </c>
      <c r="D700" t="s">
        <v>11</v>
      </c>
      <c r="E700">
        <v>74496</v>
      </c>
      <c r="F700" s="1">
        <v>45405</v>
      </c>
      <c r="G700" t="str">
        <f>VLOOKUP(C700,department!$A$2:$B705,2,FALSE)</f>
        <v>Sales</v>
      </c>
      <c r="H700">
        <f>COUNTIFS(attendance!B:B,employees!A700,attendance!D:D,"Present")</f>
        <v>2</v>
      </c>
      <c r="I700">
        <f>COUNTIFS(attendance!B:B,employees!A700,attendance!D:D,"Absent")</f>
        <v>5</v>
      </c>
      <c r="J700">
        <f>COUNTIFS(attendance!B:B,employees!A700,attendance!D:D,"Leave")</f>
        <v>2</v>
      </c>
    </row>
    <row r="701" spans="1:10" x14ac:dyDescent="0.3">
      <c r="A701">
        <v>1700</v>
      </c>
      <c r="B701" t="s">
        <v>716</v>
      </c>
      <c r="C701">
        <v>5</v>
      </c>
      <c r="D701" t="s">
        <v>11</v>
      </c>
      <c r="E701">
        <v>53603</v>
      </c>
      <c r="F701" s="1">
        <v>45269</v>
      </c>
      <c r="G701" t="str">
        <f>VLOOKUP(C701,department!$A$2:$B706,2,FALSE)</f>
        <v>Sales</v>
      </c>
      <c r="H701">
        <f>COUNTIFS(attendance!B:B,employees!A701,attendance!D:D,"Present")</f>
        <v>1</v>
      </c>
      <c r="I701">
        <f>COUNTIFS(attendance!B:B,employees!A701,attendance!D:D,"Absent")</f>
        <v>3</v>
      </c>
      <c r="J701">
        <f>COUNTIFS(attendance!B:B,employees!A701,attendance!D:D,"Leave")</f>
        <v>3</v>
      </c>
    </row>
    <row r="702" spans="1:10" x14ac:dyDescent="0.3">
      <c r="A702">
        <v>1701</v>
      </c>
      <c r="B702" t="s">
        <v>717</v>
      </c>
      <c r="C702">
        <v>6</v>
      </c>
      <c r="D702" t="s">
        <v>17</v>
      </c>
      <c r="E702">
        <v>103516</v>
      </c>
      <c r="F702" s="1">
        <v>45428</v>
      </c>
      <c r="G702" t="str">
        <f>VLOOKUP(C702,department!$A$2:$B707,2,FALSE)</f>
        <v>Operations</v>
      </c>
      <c r="H702">
        <f>COUNTIFS(attendance!B:B,employees!A702,attendance!D:D,"Present")</f>
        <v>3</v>
      </c>
      <c r="I702">
        <f>COUNTIFS(attendance!B:B,employees!A702,attendance!D:D,"Absent")</f>
        <v>0</v>
      </c>
      <c r="J702">
        <f>COUNTIFS(attendance!B:B,employees!A702,attendance!D:D,"Leave")</f>
        <v>3</v>
      </c>
    </row>
    <row r="703" spans="1:10" x14ac:dyDescent="0.3">
      <c r="A703">
        <v>1702</v>
      </c>
      <c r="B703" t="s">
        <v>718</v>
      </c>
      <c r="C703">
        <v>6</v>
      </c>
      <c r="D703" t="s">
        <v>17</v>
      </c>
      <c r="E703">
        <v>79463</v>
      </c>
      <c r="F703" s="1">
        <v>42375</v>
      </c>
      <c r="G703" t="str">
        <f>VLOOKUP(C703,department!$A$2:$B708,2,FALSE)</f>
        <v>Operations</v>
      </c>
      <c r="H703">
        <f>COUNTIFS(attendance!B:B,employees!A703,attendance!D:D,"Present")</f>
        <v>1</v>
      </c>
      <c r="I703">
        <f>COUNTIFS(attendance!B:B,employees!A703,attendance!D:D,"Absent")</f>
        <v>1</v>
      </c>
      <c r="J703">
        <f>COUNTIFS(attendance!B:B,employees!A703,attendance!D:D,"Leave")</f>
        <v>1</v>
      </c>
    </row>
    <row r="704" spans="1:10" x14ac:dyDescent="0.3">
      <c r="A704">
        <v>1703</v>
      </c>
      <c r="B704" t="s">
        <v>719</v>
      </c>
      <c r="C704">
        <v>3</v>
      </c>
      <c r="D704" t="s">
        <v>24</v>
      </c>
      <c r="E704">
        <v>35218</v>
      </c>
      <c r="F704" s="1">
        <v>44579</v>
      </c>
      <c r="G704" t="str">
        <f>VLOOKUP(C704,department!$A$2:$B709,2,FALSE)</f>
        <v>Finance</v>
      </c>
      <c r="H704">
        <f>COUNTIFS(attendance!B:B,employees!A704,attendance!D:D,"Present")</f>
        <v>2</v>
      </c>
      <c r="I704">
        <f>COUNTIFS(attendance!B:B,employees!A704,attendance!D:D,"Absent")</f>
        <v>4</v>
      </c>
      <c r="J704">
        <f>COUNTIFS(attendance!B:B,employees!A704,attendance!D:D,"Leave")</f>
        <v>0</v>
      </c>
    </row>
    <row r="705" spans="1:10" x14ac:dyDescent="0.3">
      <c r="A705">
        <v>1704</v>
      </c>
      <c r="B705" t="s">
        <v>720</v>
      </c>
      <c r="C705">
        <v>2</v>
      </c>
      <c r="D705" t="s">
        <v>9</v>
      </c>
      <c r="E705">
        <v>108228</v>
      </c>
      <c r="F705" s="1">
        <v>45329</v>
      </c>
      <c r="G705" t="str">
        <f>VLOOKUP(C705,department!$A$2:$B710,2,FALSE)</f>
        <v>HR</v>
      </c>
      <c r="H705">
        <f>COUNTIFS(attendance!B:B,employees!A705,attendance!D:D,"Present")</f>
        <v>1</v>
      </c>
      <c r="I705">
        <f>COUNTIFS(attendance!B:B,employees!A705,attendance!D:D,"Absent")</f>
        <v>0</v>
      </c>
      <c r="J705">
        <f>COUNTIFS(attendance!B:B,employees!A705,attendance!D:D,"Leave")</f>
        <v>5</v>
      </c>
    </row>
    <row r="706" spans="1:10" x14ac:dyDescent="0.3">
      <c r="A706">
        <v>1705</v>
      </c>
      <c r="B706" t="s">
        <v>721</v>
      </c>
      <c r="C706">
        <v>5</v>
      </c>
      <c r="D706" t="s">
        <v>15</v>
      </c>
      <c r="E706">
        <v>117472</v>
      </c>
      <c r="F706" s="1">
        <v>43637</v>
      </c>
      <c r="G706" t="str">
        <f>VLOOKUP(C706,department!$A$2:$B711,2,FALSE)</f>
        <v>Sales</v>
      </c>
      <c r="H706">
        <f>COUNTIFS(attendance!B:B,employees!A706,attendance!D:D,"Present")</f>
        <v>2</v>
      </c>
      <c r="I706">
        <f>COUNTIFS(attendance!B:B,employees!A706,attendance!D:D,"Absent")</f>
        <v>0</v>
      </c>
      <c r="J706">
        <f>COUNTIFS(attendance!B:B,employees!A706,attendance!D:D,"Leave")</f>
        <v>1</v>
      </c>
    </row>
    <row r="707" spans="1:10" x14ac:dyDescent="0.3">
      <c r="A707">
        <v>1706</v>
      </c>
      <c r="B707" t="s">
        <v>722</v>
      </c>
      <c r="C707">
        <v>5</v>
      </c>
      <c r="D707" t="s">
        <v>11</v>
      </c>
      <c r="E707">
        <v>83169</v>
      </c>
      <c r="F707" s="1">
        <v>43173</v>
      </c>
      <c r="G707" t="str">
        <f>VLOOKUP(C707,department!$A$2:$B712,2,FALSE)</f>
        <v>Sales</v>
      </c>
      <c r="H707">
        <f>COUNTIFS(attendance!B:B,employees!A707,attendance!D:D,"Present")</f>
        <v>1</v>
      </c>
      <c r="I707">
        <f>COUNTIFS(attendance!B:B,employees!A707,attendance!D:D,"Absent")</f>
        <v>3</v>
      </c>
      <c r="J707">
        <f>COUNTIFS(attendance!B:B,employees!A707,attendance!D:D,"Leave")</f>
        <v>1</v>
      </c>
    </row>
    <row r="708" spans="1:10" x14ac:dyDescent="0.3">
      <c r="A708">
        <v>1707</v>
      </c>
      <c r="B708" t="s">
        <v>723</v>
      </c>
      <c r="C708">
        <v>2</v>
      </c>
      <c r="D708" t="s">
        <v>35</v>
      </c>
      <c r="E708">
        <v>119226</v>
      </c>
      <c r="F708" s="1">
        <v>43298</v>
      </c>
      <c r="G708" t="str">
        <f>VLOOKUP(C708,department!$A$2:$B713,2,FALSE)</f>
        <v>HR</v>
      </c>
      <c r="H708">
        <f>COUNTIFS(attendance!B:B,employees!A708,attendance!D:D,"Present")</f>
        <v>1</v>
      </c>
      <c r="I708">
        <f>COUNTIFS(attendance!B:B,employees!A708,attendance!D:D,"Absent")</f>
        <v>2</v>
      </c>
      <c r="J708">
        <f>COUNTIFS(attendance!B:B,employees!A708,attendance!D:D,"Leave")</f>
        <v>0</v>
      </c>
    </row>
    <row r="709" spans="1:10" x14ac:dyDescent="0.3">
      <c r="A709">
        <v>1708</v>
      </c>
      <c r="B709" t="s">
        <v>724</v>
      </c>
      <c r="C709">
        <v>5</v>
      </c>
      <c r="D709" t="s">
        <v>15</v>
      </c>
      <c r="E709">
        <v>100376</v>
      </c>
      <c r="F709" s="1">
        <v>43087</v>
      </c>
      <c r="G709" t="str">
        <f>VLOOKUP(C709,department!$A$2:$B714,2,FALSE)</f>
        <v>Sales</v>
      </c>
      <c r="H709">
        <f>COUNTIFS(attendance!B:B,employees!A709,attendance!D:D,"Present")</f>
        <v>0</v>
      </c>
      <c r="I709">
        <f>COUNTIFS(attendance!B:B,employees!A709,attendance!D:D,"Absent")</f>
        <v>1</v>
      </c>
      <c r="J709">
        <f>COUNTIFS(attendance!B:B,employees!A709,attendance!D:D,"Leave")</f>
        <v>1</v>
      </c>
    </row>
    <row r="710" spans="1:10" x14ac:dyDescent="0.3">
      <c r="A710">
        <v>1709</v>
      </c>
      <c r="B710" t="s">
        <v>725</v>
      </c>
      <c r="C710">
        <v>5</v>
      </c>
      <c r="D710" t="s">
        <v>11</v>
      </c>
      <c r="E710">
        <v>80679</v>
      </c>
      <c r="F710" s="1">
        <v>45737</v>
      </c>
      <c r="G710" t="str">
        <f>VLOOKUP(C710,department!$A$2:$B715,2,FALSE)</f>
        <v>Sales</v>
      </c>
      <c r="H710">
        <f>COUNTIFS(attendance!B:B,employees!A710,attendance!D:D,"Present")</f>
        <v>1</v>
      </c>
      <c r="I710">
        <f>COUNTIFS(attendance!B:B,employees!A710,attendance!D:D,"Absent")</f>
        <v>3</v>
      </c>
      <c r="J710">
        <f>COUNTIFS(attendance!B:B,employees!A710,attendance!D:D,"Leave")</f>
        <v>1</v>
      </c>
    </row>
    <row r="711" spans="1:10" x14ac:dyDescent="0.3">
      <c r="A711">
        <v>1710</v>
      </c>
      <c r="B711" t="s">
        <v>726</v>
      </c>
      <c r="C711">
        <v>5</v>
      </c>
      <c r="D711" t="s">
        <v>11</v>
      </c>
      <c r="E711">
        <v>93152</v>
      </c>
      <c r="F711" s="1">
        <v>45632</v>
      </c>
      <c r="G711" t="str">
        <f>VLOOKUP(C711,department!$A$2:$B716,2,FALSE)</f>
        <v>Sales</v>
      </c>
      <c r="H711">
        <f>COUNTIFS(attendance!B:B,employees!A711,attendance!D:D,"Present")</f>
        <v>0</v>
      </c>
      <c r="I711">
        <f>COUNTIFS(attendance!B:B,employees!A711,attendance!D:D,"Absent")</f>
        <v>3</v>
      </c>
      <c r="J711">
        <f>COUNTIFS(attendance!B:B,employees!A711,attendance!D:D,"Leave")</f>
        <v>2</v>
      </c>
    </row>
    <row r="712" spans="1:10" x14ac:dyDescent="0.3">
      <c r="A712">
        <v>1711</v>
      </c>
      <c r="B712" t="s">
        <v>727</v>
      </c>
      <c r="C712">
        <v>1</v>
      </c>
      <c r="D712" t="s">
        <v>20</v>
      </c>
      <c r="E712">
        <v>102086</v>
      </c>
      <c r="F712" s="1">
        <v>45489</v>
      </c>
      <c r="G712" t="str">
        <f>VLOOKUP(C712,department!$A$2:$B717,2,FALSE)</f>
        <v>IT</v>
      </c>
      <c r="H712">
        <f>COUNTIFS(attendance!B:B,employees!A712,attendance!D:D,"Present")</f>
        <v>1</v>
      </c>
      <c r="I712">
        <f>COUNTIFS(attendance!B:B,employees!A712,attendance!D:D,"Absent")</f>
        <v>0</v>
      </c>
      <c r="J712">
        <f>COUNTIFS(attendance!B:B,employees!A712,attendance!D:D,"Leave")</f>
        <v>1</v>
      </c>
    </row>
    <row r="713" spans="1:10" x14ac:dyDescent="0.3">
      <c r="A713">
        <v>1712</v>
      </c>
      <c r="B713" t="s">
        <v>728</v>
      </c>
      <c r="C713">
        <v>1</v>
      </c>
      <c r="D713" t="s">
        <v>32</v>
      </c>
      <c r="E713">
        <v>47175</v>
      </c>
      <c r="F713" s="1">
        <v>44748</v>
      </c>
      <c r="G713" t="str">
        <f>VLOOKUP(C713,department!$A$2:$B718,2,FALSE)</f>
        <v>IT</v>
      </c>
      <c r="H713">
        <f>COUNTIFS(attendance!B:B,employees!A713,attendance!D:D,"Present")</f>
        <v>2</v>
      </c>
      <c r="I713">
        <f>COUNTIFS(attendance!B:B,employees!A713,attendance!D:D,"Absent")</f>
        <v>0</v>
      </c>
      <c r="J713">
        <f>COUNTIFS(attendance!B:B,employees!A713,attendance!D:D,"Leave")</f>
        <v>4</v>
      </c>
    </row>
    <row r="714" spans="1:10" x14ac:dyDescent="0.3">
      <c r="A714">
        <v>1713</v>
      </c>
      <c r="B714" t="s">
        <v>729</v>
      </c>
      <c r="C714">
        <v>2</v>
      </c>
      <c r="D714" t="s">
        <v>35</v>
      </c>
      <c r="E714">
        <v>92445</v>
      </c>
      <c r="F714" s="1">
        <v>45075</v>
      </c>
      <c r="G714" t="str">
        <f>VLOOKUP(C714,department!$A$2:$B719,2,FALSE)</f>
        <v>HR</v>
      </c>
      <c r="H714">
        <f>COUNTIFS(attendance!B:B,employees!A714,attendance!D:D,"Present")</f>
        <v>3</v>
      </c>
      <c r="I714">
        <f>COUNTIFS(attendance!B:B,employees!A714,attendance!D:D,"Absent")</f>
        <v>2</v>
      </c>
      <c r="J714">
        <f>COUNTIFS(attendance!B:B,employees!A714,attendance!D:D,"Leave")</f>
        <v>1</v>
      </c>
    </row>
    <row r="715" spans="1:10" x14ac:dyDescent="0.3">
      <c r="A715">
        <v>1714</v>
      </c>
      <c r="B715" t="s">
        <v>730</v>
      </c>
      <c r="C715">
        <v>5</v>
      </c>
      <c r="D715" t="s">
        <v>11</v>
      </c>
      <c r="E715">
        <v>78221</v>
      </c>
      <c r="F715" s="1">
        <v>42299</v>
      </c>
      <c r="G715" t="str">
        <f>VLOOKUP(C715,department!$A$2:$B720,2,FALSE)</f>
        <v>Sales</v>
      </c>
      <c r="H715">
        <f>COUNTIFS(attendance!B:B,employees!A715,attendance!D:D,"Present")</f>
        <v>0</v>
      </c>
      <c r="I715">
        <f>COUNTIFS(attendance!B:B,employees!A715,attendance!D:D,"Absent")</f>
        <v>1</v>
      </c>
      <c r="J715">
        <f>COUNTIFS(attendance!B:B,employees!A715,attendance!D:D,"Leave")</f>
        <v>2</v>
      </c>
    </row>
    <row r="716" spans="1:10" x14ac:dyDescent="0.3">
      <c r="A716">
        <v>1715</v>
      </c>
      <c r="B716" t="s">
        <v>731</v>
      </c>
      <c r="C716">
        <v>1</v>
      </c>
      <c r="D716" t="s">
        <v>13</v>
      </c>
      <c r="E716">
        <v>93285</v>
      </c>
      <c r="F716" s="1">
        <v>42580</v>
      </c>
      <c r="G716" t="str">
        <f>VLOOKUP(C716,department!$A$2:$B721,2,FALSE)</f>
        <v>IT</v>
      </c>
      <c r="H716">
        <f>COUNTIFS(attendance!B:B,employees!A716,attendance!D:D,"Present")</f>
        <v>3</v>
      </c>
      <c r="I716">
        <f>COUNTIFS(attendance!B:B,employees!A716,attendance!D:D,"Absent")</f>
        <v>2</v>
      </c>
      <c r="J716">
        <f>COUNTIFS(attendance!B:B,employees!A716,attendance!D:D,"Leave")</f>
        <v>1</v>
      </c>
    </row>
    <row r="717" spans="1:10" x14ac:dyDescent="0.3">
      <c r="A717">
        <v>1716</v>
      </c>
      <c r="B717" t="s">
        <v>732</v>
      </c>
      <c r="C717">
        <v>4</v>
      </c>
      <c r="D717" t="s">
        <v>22</v>
      </c>
      <c r="E717">
        <v>59746</v>
      </c>
      <c r="F717" s="1">
        <v>43930</v>
      </c>
      <c r="G717" t="str">
        <f>VLOOKUP(C717,department!$A$2:$B722,2,FALSE)</f>
        <v>Marketing</v>
      </c>
      <c r="H717">
        <f>COUNTIFS(attendance!B:B,employees!A717,attendance!D:D,"Present")</f>
        <v>2</v>
      </c>
      <c r="I717">
        <f>COUNTIFS(attendance!B:B,employees!A717,attendance!D:D,"Absent")</f>
        <v>2</v>
      </c>
      <c r="J717">
        <f>COUNTIFS(attendance!B:B,employees!A717,attendance!D:D,"Leave")</f>
        <v>3</v>
      </c>
    </row>
    <row r="718" spans="1:10" x14ac:dyDescent="0.3">
      <c r="A718">
        <v>1717</v>
      </c>
      <c r="B718" t="s">
        <v>733</v>
      </c>
      <c r="C718">
        <v>5</v>
      </c>
      <c r="D718" t="s">
        <v>15</v>
      </c>
      <c r="E718">
        <v>54049</v>
      </c>
      <c r="F718" s="1">
        <v>45760</v>
      </c>
      <c r="G718" t="str">
        <f>VLOOKUP(C718,department!$A$2:$B723,2,FALSE)</f>
        <v>Sales</v>
      </c>
      <c r="H718">
        <f>COUNTIFS(attendance!B:B,employees!A718,attendance!D:D,"Present")</f>
        <v>1</v>
      </c>
      <c r="I718">
        <f>COUNTIFS(attendance!B:B,employees!A718,attendance!D:D,"Absent")</f>
        <v>0</v>
      </c>
      <c r="J718">
        <f>COUNTIFS(attendance!B:B,employees!A718,attendance!D:D,"Leave")</f>
        <v>0</v>
      </c>
    </row>
    <row r="719" spans="1:10" x14ac:dyDescent="0.3">
      <c r="A719">
        <v>1718</v>
      </c>
      <c r="B719" t="s">
        <v>734</v>
      </c>
      <c r="C719">
        <v>2</v>
      </c>
      <c r="D719" t="s">
        <v>9</v>
      </c>
      <c r="E719">
        <v>50950</v>
      </c>
      <c r="F719" s="1">
        <v>44742</v>
      </c>
      <c r="G719" t="str">
        <f>VLOOKUP(C719,department!$A$2:$B724,2,FALSE)</f>
        <v>HR</v>
      </c>
      <c r="H719">
        <f>COUNTIFS(attendance!B:B,employees!A719,attendance!D:D,"Present")</f>
        <v>3</v>
      </c>
      <c r="I719">
        <f>COUNTIFS(attendance!B:B,employees!A719,attendance!D:D,"Absent")</f>
        <v>2</v>
      </c>
      <c r="J719">
        <f>COUNTIFS(attendance!B:B,employees!A719,attendance!D:D,"Leave")</f>
        <v>1</v>
      </c>
    </row>
    <row r="720" spans="1:10" x14ac:dyDescent="0.3">
      <c r="A720">
        <v>1719</v>
      </c>
      <c r="B720" t="s">
        <v>735</v>
      </c>
      <c r="C720">
        <v>1</v>
      </c>
      <c r="D720" t="s">
        <v>20</v>
      </c>
      <c r="E720">
        <v>64284</v>
      </c>
      <c r="F720" s="1">
        <v>44353</v>
      </c>
      <c r="G720" t="str">
        <f>VLOOKUP(C720,department!$A$2:$B725,2,FALSE)</f>
        <v>IT</v>
      </c>
      <c r="H720">
        <f>COUNTIFS(attendance!B:B,employees!A720,attendance!D:D,"Present")</f>
        <v>3</v>
      </c>
      <c r="I720">
        <f>COUNTIFS(attendance!B:B,employees!A720,attendance!D:D,"Absent")</f>
        <v>1</v>
      </c>
      <c r="J720">
        <f>COUNTIFS(attendance!B:B,employees!A720,attendance!D:D,"Leave")</f>
        <v>0</v>
      </c>
    </row>
    <row r="721" spans="1:10" x14ac:dyDescent="0.3">
      <c r="A721">
        <v>1720</v>
      </c>
      <c r="B721" t="s">
        <v>736</v>
      </c>
      <c r="C721">
        <v>2</v>
      </c>
      <c r="D721" t="s">
        <v>9</v>
      </c>
      <c r="E721">
        <v>77071</v>
      </c>
      <c r="F721" s="1">
        <v>44202</v>
      </c>
      <c r="G721" t="str">
        <f>VLOOKUP(C721,department!$A$2:$B726,2,FALSE)</f>
        <v>HR</v>
      </c>
      <c r="H721">
        <f>COUNTIFS(attendance!B:B,employees!A721,attendance!D:D,"Present")</f>
        <v>7</v>
      </c>
      <c r="I721">
        <f>COUNTIFS(attendance!B:B,employees!A721,attendance!D:D,"Absent")</f>
        <v>0</v>
      </c>
      <c r="J721">
        <f>COUNTIFS(attendance!B:B,employees!A721,attendance!D:D,"Leave")</f>
        <v>0</v>
      </c>
    </row>
    <row r="722" spans="1:10" x14ac:dyDescent="0.3">
      <c r="A722">
        <v>1721</v>
      </c>
      <c r="B722" t="s">
        <v>737</v>
      </c>
      <c r="C722">
        <v>2</v>
      </c>
      <c r="D722" t="s">
        <v>9</v>
      </c>
      <c r="E722">
        <v>64567</v>
      </c>
      <c r="F722" s="1">
        <v>42833</v>
      </c>
      <c r="G722" t="str">
        <f>VLOOKUP(C722,department!$A$2:$B727,2,FALSE)</f>
        <v>HR</v>
      </c>
      <c r="H722">
        <f>COUNTIFS(attendance!B:B,employees!A722,attendance!D:D,"Present")</f>
        <v>0</v>
      </c>
      <c r="I722">
        <f>COUNTIFS(attendance!B:B,employees!A722,attendance!D:D,"Absent")</f>
        <v>3</v>
      </c>
      <c r="J722">
        <f>COUNTIFS(attendance!B:B,employees!A722,attendance!D:D,"Leave")</f>
        <v>1</v>
      </c>
    </row>
    <row r="723" spans="1:10" x14ac:dyDescent="0.3">
      <c r="A723">
        <v>1722</v>
      </c>
      <c r="B723" t="s">
        <v>738</v>
      </c>
      <c r="C723">
        <v>4</v>
      </c>
      <c r="D723" t="s">
        <v>7</v>
      </c>
      <c r="E723">
        <v>57973</v>
      </c>
      <c r="F723" s="1">
        <v>43054</v>
      </c>
      <c r="G723" t="str">
        <f>VLOOKUP(C723,department!$A$2:$B728,2,FALSE)</f>
        <v>Marketing</v>
      </c>
      <c r="H723">
        <f>COUNTIFS(attendance!B:B,employees!A723,attendance!D:D,"Present")</f>
        <v>2</v>
      </c>
      <c r="I723">
        <f>COUNTIFS(attendance!B:B,employees!A723,attendance!D:D,"Absent")</f>
        <v>2</v>
      </c>
      <c r="J723">
        <f>COUNTIFS(attendance!B:B,employees!A723,attendance!D:D,"Leave")</f>
        <v>3</v>
      </c>
    </row>
    <row r="724" spans="1:10" x14ac:dyDescent="0.3">
      <c r="A724">
        <v>1723</v>
      </c>
      <c r="B724" t="s">
        <v>739</v>
      </c>
      <c r="C724">
        <v>2</v>
      </c>
      <c r="D724" t="s">
        <v>9</v>
      </c>
      <c r="E724">
        <v>55466</v>
      </c>
      <c r="F724" s="1">
        <v>44408</v>
      </c>
      <c r="G724" t="str">
        <f>VLOOKUP(C724,department!$A$2:$B729,2,FALSE)</f>
        <v>HR</v>
      </c>
      <c r="H724">
        <f>COUNTIFS(attendance!B:B,employees!A724,attendance!D:D,"Present")</f>
        <v>1</v>
      </c>
      <c r="I724">
        <f>COUNTIFS(attendance!B:B,employees!A724,attendance!D:D,"Absent")</f>
        <v>1</v>
      </c>
      <c r="J724">
        <f>COUNTIFS(attendance!B:B,employees!A724,attendance!D:D,"Leave")</f>
        <v>1</v>
      </c>
    </row>
    <row r="725" spans="1:10" x14ac:dyDescent="0.3">
      <c r="A725">
        <v>1724</v>
      </c>
      <c r="B725" t="s">
        <v>740</v>
      </c>
      <c r="C725">
        <v>4</v>
      </c>
      <c r="D725" t="s">
        <v>22</v>
      </c>
      <c r="E725">
        <v>48075</v>
      </c>
      <c r="F725" s="1">
        <v>42409</v>
      </c>
      <c r="G725" t="str">
        <f>VLOOKUP(C725,department!$A$2:$B730,2,FALSE)</f>
        <v>Marketing</v>
      </c>
      <c r="H725">
        <f>COUNTIFS(attendance!B:B,employees!A725,attendance!D:D,"Present")</f>
        <v>3</v>
      </c>
      <c r="I725">
        <f>COUNTIFS(attendance!B:B,employees!A725,attendance!D:D,"Absent")</f>
        <v>2</v>
      </c>
      <c r="J725">
        <f>COUNTIFS(attendance!B:B,employees!A725,attendance!D:D,"Leave")</f>
        <v>2</v>
      </c>
    </row>
    <row r="726" spans="1:10" x14ac:dyDescent="0.3">
      <c r="A726">
        <v>1725</v>
      </c>
      <c r="B726" t="s">
        <v>741</v>
      </c>
      <c r="C726">
        <v>4</v>
      </c>
      <c r="D726" t="s">
        <v>22</v>
      </c>
      <c r="E726">
        <v>63160</v>
      </c>
      <c r="F726" s="1">
        <v>45215</v>
      </c>
      <c r="G726" t="str">
        <f>VLOOKUP(C726,department!$A$2:$B731,2,FALSE)</f>
        <v>Marketing</v>
      </c>
      <c r="H726">
        <f>COUNTIFS(attendance!B:B,employees!A726,attendance!D:D,"Present")</f>
        <v>1</v>
      </c>
      <c r="I726">
        <f>COUNTIFS(attendance!B:B,employees!A726,attendance!D:D,"Absent")</f>
        <v>2</v>
      </c>
      <c r="J726">
        <f>COUNTIFS(attendance!B:B,employees!A726,attendance!D:D,"Leave")</f>
        <v>2</v>
      </c>
    </row>
    <row r="727" spans="1:10" x14ac:dyDescent="0.3">
      <c r="A727">
        <v>1726</v>
      </c>
      <c r="B727" t="s">
        <v>742</v>
      </c>
      <c r="C727">
        <v>4</v>
      </c>
      <c r="D727" t="s">
        <v>7</v>
      </c>
      <c r="E727">
        <v>48639</v>
      </c>
      <c r="F727" s="1">
        <v>42932</v>
      </c>
      <c r="G727" t="str">
        <f>VLOOKUP(C727,department!$A$2:$B732,2,FALSE)</f>
        <v>Marketing</v>
      </c>
      <c r="H727">
        <f>COUNTIFS(attendance!B:B,employees!A727,attendance!D:D,"Present")</f>
        <v>1</v>
      </c>
      <c r="I727">
        <f>COUNTIFS(attendance!B:B,employees!A727,attendance!D:D,"Absent")</f>
        <v>2</v>
      </c>
      <c r="J727">
        <f>COUNTIFS(attendance!B:B,employees!A727,attendance!D:D,"Leave")</f>
        <v>2</v>
      </c>
    </row>
    <row r="728" spans="1:10" x14ac:dyDescent="0.3">
      <c r="A728">
        <v>1727</v>
      </c>
      <c r="B728" t="s">
        <v>743</v>
      </c>
      <c r="C728">
        <v>4</v>
      </c>
      <c r="D728" t="s">
        <v>22</v>
      </c>
      <c r="E728">
        <v>43742</v>
      </c>
      <c r="F728" s="1">
        <v>42445</v>
      </c>
      <c r="G728" t="str">
        <f>VLOOKUP(C728,department!$A$2:$B733,2,FALSE)</f>
        <v>Marketing</v>
      </c>
      <c r="H728">
        <f>COUNTIFS(attendance!B:B,employees!A728,attendance!D:D,"Present")</f>
        <v>3</v>
      </c>
      <c r="I728">
        <f>COUNTIFS(attendance!B:B,employees!A728,attendance!D:D,"Absent")</f>
        <v>3</v>
      </c>
      <c r="J728">
        <f>COUNTIFS(attendance!B:B,employees!A728,attendance!D:D,"Leave")</f>
        <v>1</v>
      </c>
    </row>
    <row r="729" spans="1:10" x14ac:dyDescent="0.3">
      <c r="A729">
        <v>1728</v>
      </c>
      <c r="B729" t="s">
        <v>744</v>
      </c>
      <c r="C729">
        <v>6</v>
      </c>
      <c r="D729" t="s">
        <v>17</v>
      </c>
      <c r="E729">
        <v>89997</v>
      </c>
      <c r="F729" s="1">
        <v>45276</v>
      </c>
      <c r="G729" t="str">
        <f>VLOOKUP(C729,department!$A$2:$B734,2,FALSE)</f>
        <v>Operations</v>
      </c>
      <c r="H729">
        <f>COUNTIFS(attendance!B:B,employees!A729,attendance!D:D,"Present")</f>
        <v>3</v>
      </c>
      <c r="I729">
        <f>COUNTIFS(attendance!B:B,employees!A729,attendance!D:D,"Absent")</f>
        <v>1</v>
      </c>
      <c r="J729">
        <f>COUNTIFS(attendance!B:B,employees!A729,attendance!D:D,"Leave")</f>
        <v>2</v>
      </c>
    </row>
    <row r="730" spans="1:10" x14ac:dyDescent="0.3">
      <c r="A730">
        <v>1729</v>
      </c>
      <c r="B730" t="s">
        <v>745</v>
      </c>
      <c r="C730">
        <v>4</v>
      </c>
      <c r="D730" t="s">
        <v>22</v>
      </c>
      <c r="E730">
        <v>72347</v>
      </c>
      <c r="F730" s="1">
        <v>44691</v>
      </c>
      <c r="G730" t="str">
        <f>VLOOKUP(C730,department!$A$2:$B735,2,FALSE)</f>
        <v>Marketing</v>
      </c>
      <c r="H730">
        <f>COUNTIFS(attendance!B:B,employees!A730,attendance!D:D,"Present")</f>
        <v>2</v>
      </c>
      <c r="I730">
        <f>COUNTIFS(attendance!B:B,employees!A730,attendance!D:D,"Absent")</f>
        <v>3</v>
      </c>
      <c r="J730">
        <f>COUNTIFS(attendance!B:B,employees!A730,attendance!D:D,"Leave")</f>
        <v>2</v>
      </c>
    </row>
    <row r="731" spans="1:10" x14ac:dyDescent="0.3">
      <c r="A731">
        <v>1730</v>
      </c>
      <c r="B731" t="s">
        <v>746</v>
      </c>
      <c r="C731">
        <v>5</v>
      </c>
      <c r="D731" t="s">
        <v>15</v>
      </c>
      <c r="E731">
        <v>34208</v>
      </c>
      <c r="F731" s="1">
        <v>42408</v>
      </c>
      <c r="G731" t="str">
        <f>VLOOKUP(C731,department!$A$2:$B736,2,FALSE)</f>
        <v>Sales</v>
      </c>
      <c r="H731">
        <f>COUNTIFS(attendance!B:B,employees!A731,attendance!D:D,"Present")</f>
        <v>0</v>
      </c>
      <c r="I731">
        <f>COUNTIFS(attendance!B:B,employees!A731,attendance!D:D,"Absent")</f>
        <v>6</v>
      </c>
      <c r="J731">
        <f>COUNTIFS(attendance!B:B,employees!A731,attendance!D:D,"Leave")</f>
        <v>4</v>
      </c>
    </row>
    <row r="732" spans="1:10" x14ac:dyDescent="0.3">
      <c r="A732">
        <v>1731</v>
      </c>
      <c r="B732" t="s">
        <v>747</v>
      </c>
      <c r="C732">
        <v>1</v>
      </c>
      <c r="D732" t="s">
        <v>32</v>
      </c>
      <c r="E732">
        <v>69323</v>
      </c>
      <c r="F732" s="1">
        <v>43986</v>
      </c>
      <c r="G732" t="str">
        <f>VLOOKUP(C732,department!$A$2:$B737,2,FALSE)</f>
        <v>IT</v>
      </c>
      <c r="H732">
        <f>COUNTIFS(attendance!B:B,employees!A732,attendance!D:D,"Present")</f>
        <v>1</v>
      </c>
      <c r="I732">
        <f>COUNTIFS(attendance!B:B,employees!A732,attendance!D:D,"Absent")</f>
        <v>0</v>
      </c>
      <c r="J732">
        <f>COUNTIFS(attendance!B:B,employees!A732,attendance!D:D,"Leave")</f>
        <v>1</v>
      </c>
    </row>
    <row r="733" spans="1:10" x14ac:dyDescent="0.3">
      <c r="A733">
        <v>1732</v>
      </c>
      <c r="B733" t="s">
        <v>748</v>
      </c>
      <c r="C733">
        <v>3</v>
      </c>
      <c r="D733" t="s">
        <v>37</v>
      </c>
      <c r="E733">
        <v>108018</v>
      </c>
      <c r="F733" s="1">
        <v>45152</v>
      </c>
      <c r="G733" t="str">
        <f>VLOOKUP(C733,department!$A$2:$B738,2,FALSE)</f>
        <v>Finance</v>
      </c>
      <c r="H733">
        <f>COUNTIFS(attendance!B:B,employees!A733,attendance!D:D,"Present")</f>
        <v>0</v>
      </c>
      <c r="I733">
        <f>COUNTIFS(attendance!B:B,employees!A733,attendance!D:D,"Absent")</f>
        <v>2</v>
      </c>
      <c r="J733">
        <f>COUNTIFS(attendance!B:B,employees!A733,attendance!D:D,"Leave")</f>
        <v>2</v>
      </c>
    </row>
    <row r="734" spans="1:10" x14ac:dyDescent="0.3">
      <c r="A734">
        <v>1733</v>
      </c>
      <c r="B734" t="s">
        <v>749</v>
      </c>
      <c r="C734">
        <v>3</v>
      </c>
      <c r="D734" t="s">
        <v>37</v>
      </c>
      <c r="E734">
        <v>42988</v>
      </c>
      <c r="F734" s="1">
        <v>42931</v>
      </c>
      <c r="G734" t="str">
        <f>VLOOKUP(C734,department!$A$2:$B739,2,FALSE)</f>
        <v>Finance</v>
      </c>
      <c r="H734">
        <f>COUNTIFS(attendance!B:B,employees!A734,attendance!D:D,"Present")</f>
        <v>2</v>
      </c>
      <c r="I734">
        <f>COUNTIFS(attendance!B:B,employees!A734,attendance!D:D,"Absent")</f>
        <v>0</v>
      </c>
      <c r="J734">
        <f>COUNTIFS(attendance!B:B,employees!A734,attendance!D:D,"Leave")</f>
        <v>1</v>
      </c>
    </row>
    <row r="735" spans="1:10" x14ac:dyDescent="0.3">
      <c r="A735">
        <v>1734</v>
      </c>
      <c r="B735" t="s">
        <v>750</v>
      </c>
      <c r="C735">
        <v>3</v>
      </c>
      <c r="D735" t="s">
        <v>45</v>
      </c>
      <c r="E735">
        <v>107775</v>
      </c>
      <c r="F735" s="1">
        <v>45194</v>
      </c>
      <c r="G735" t="str">
        <f>VLOOKUP(C735,department!$A$2:$B740,2,FALSE)</f>
        <v>Finance</v>
      </c>
      <c r="H735">
        <f>COUNTIFS(attendance!B:B,employees!A735,attendance!D:D,"Present")</f>
        <v>0</v>
      </c>
      <c r="I735">
        <f>COUNTIFS(attendance!B:B,employees!A735,attendance!D:D,"Absent")</f>
        <v>1</v>
      </c>
      <c r="J735">
        <f>COUNTIFS(attendance!B:B,employees!A735,attendance!D:D,"Leave")</f>
        <v>2</v>
      </c>
    </row>
    <row r="736" spans="1:10" x14ac:dyDescent="0.3">
      <c r="A736">
        <v>1735</v>
      </c>
      <c r="B736" t="s">
        <v>751</v>
      </c>
      <c r="C736">
        <v>3</v>
      </c>
      <c r="D736" t="s">
        <v>45</v>
      </c>
      <c r="E736">
        <v>84993</v>
      </c>
      <c r="F736" s="1">
        <v>42572</v>
      </c>
      <c r="G736" t="str">
        <f>VLOOKUP(C736,department!$A$2:$B741,2,FALSE)</f>
        <v>Finance</v>
      </c>
      <c r="H736">
        <f>COUNTIFS(attendance!B:B,employees!A736,attendance!D:D,"Present")</f>
        <v>1</v>
      </c>
      <c r="I736">
        <f>COUNTIFS(attendance!B:B,employees!A736,attendance!D:D,"Absent")</f>
        <v>2</v>
      </c>
      <c r="J736">
        <f>COUNTIFS(attendance!B:B,employees!A736,attendance!D:D,"Leave")</f>
        <v>2</v>
      </c>
    </row>
    <row r="737" spans="1:10" x14ac:dyDescent="0.3">
      <c r="A737">
        <v>1736</v>
      </c>
      <c r="B737" t="s">
        <v>752</v>
      </c>
      <c r="C737">
        <v>1</v>
      </c>
      <c r="D737" t="s">
        <v>32</v>
      </c>
      <c r="E737">
        <v>35281</v>
      </c>
      <c r="F737" s="1">
        <v>45024</v>
      </c>
      <c r="G737" t="str">
        <f>VLOOKUP(C737,department!$A$2:$B742,2,FALSE)</f>
        <v>IT</v>
      </c>
      <c r="H737">
        <f>COUNTIFS(attendance!B:B,employees!A737,attendance!D:D,"Present")</f>
        <v>3</v>
      </c>
      <c r="I737">
        <f>COUNTIFS(attendance!B:B,employees!A737,attendance!D:D,"Absent")</f>
        <v>0</v>
      </c>
      <c r="J737">
        <f>COUNTIFS(attendance!B:B,employees!A737,attendance!D:D,"Leave")</f>
        <v>4</v>
      </c>
    </row>
    <row r="738" spans="1:10" x14ac:dyDescent="0.3">
      <c r="A738">
        <v>1737</v>
      </c>
      <c r="B738" t="s">
        <v>753</v>
      </c>
      <c r="C738">
        <v>5</v>
      </c>
      <c r="D738" t="s">
        <v>11</v>
      </c>
      <c r="E738">
        <v>116345</v>
      </c>
      <c r="F738" s="1">
        <v>45265</v>
      </c>
      <c r="G738" t="str">
        <f>VLOOKUP(C738,department!$A$2:$B743,2,FALSE)</f>
        <v>Sales</v>
      </c>
      <c r="H738">
        <f>COUNTIFS(attendance!B:B,employees!A738,attendance!D:D,"Present")</f>
        <v>0</v>
      </c>
      <c r="I738">
        <f>COUNTIFS(attendance!B:B,employees!A738,attendance!D:D,"Absent")</f>
        <v>3</v>
      </c>
      <c r="J738">
        <f>COUNTIFS(attendance!B:B,employees!A738,attendance!D:D,"Leave")</f>
        <v>0</v>
      </c>
    </row>
    <row r="739" spans="1:10" x14ac:dyDescent="0.3">
      <c r="A739">
        <v>1738</v>
      </c>
      <c r="B739" t="s">
        <v>754</v>
      </c>
      <c r="C739">
        <v>6</v>
      </c>
      <c r="D739" t="s">
        <v>17</v>
      </c>
      <c r="E739">
        <v>113343</v>
      </c>
      <c r="F739" s="1">
        <v>45130</v>
      </c>
      <c r="G739" t="str">
        <f>VLOOKUP(C739,department!$A$2:$B744,2,FALSE)</f>
        <v>Operations</v>
      </c>
      <c r="H739">
        <f>COUNTIFS(attendance!B:B,employees!A739,attendance!D:D,"Present")</f>
        <v>1</v>
      </c>
      <c r="I739">
        <f>COUNTIFS(attendance!B:B,employees!A739,attendance!D:D,"Absent")</f>
        <v>2</v>
      </c>
      <c r="J739">
        <f>COUNTIFS(attendance!B:B,employees!A739,attendance!D:D,"Leave")</f>
        <v>3</v>
      </c>
    </row>
    <row r="740" spans="1:10" x14ac:dyDescent="0.3">
      <c r="A740">
        <v>1739</v>
      </c>
      <c r="B740" t="s">
        <v>755</v>
      </c>
      <c r="C740">
        <v>2</v>
      </c>
      <c r="D740" t="s">
        <v>35</v>
      </c>
      <c r="E740">
        <v>99361</v>
      </c>
      <c r="F740" s="1">
        <v>44091</v>
      </c>
      <c r="G740" t="str">
        <f>VLOOKUP(C740,department!$A$2:$B745,2,FALSE)</f>
        <v>HR</v>
      </c>
      <c r="H740">
        <f>COUNTIFS(attendance!B:B,employees!A740,attendance!D:D,"Present")</f>
        <v>3</v>
      </c>
      <c r="I740">
        <f>COUNTIFS(attendance!B:B,employees!A740,attendance!D:D,"Absent")</f>
        <v>2</v>
      </c>
      <c r="J740">
        <f>COUNTIFS(attendance!B:B,employees!A740,attendance!D:D,"Leave")</f>
        <v>2</v>
      </c>
    </row>
    <row r="741" spans="1:10" x14ac:dyDescent="0.3">
      <c r="A741">
        <v>1740</v>
      </c>
      <c r="B741" t="s">
        <v>756</v>
      </c>
      <c r="C741">
        <v>1</v>
      </c>
      <c r="D741" t="s">
        <v>20</v>
      </c>
      <c r="E741">
        <v>104013</v>
      </c>
      <c r="F741" s="1">
        <v>45886</v>
      </c>
      <c r="G741" t="str">
        <f>VLOOKUP(C741,department!$A$2:$B746,2,FALSE)</f>
        <v>IT</v>
      </c>
      <c r="H741">
        <f>COUNTIFS(attendance!B:B,employees!A741,attendance!D:D,"Present")</f>
        <v>0</v>
      </c>
      <c r="I741">
        <f>COUNTIFS(attendance!B:B,employees!A741,attendance!D:D,"Absent")</f>
        <v>3</v>
      </c>
      <c r="J741">
        <f>COUNTIFS(attendance!B:B,employees!A741,attendance!D:D,"Leave")</f>
        <v>2</v>
      </c>
    </row>
    <row r="742" spans="1:10" x14ac:dyDescent="0.3">
      <c r="A742">
        <v>1741</v>
      </c>
      <c r="B742" t="s">
        <v>757</v>
      </c>
      <c r="C742">
        <v>5</v>
      </c>
      <c r="D742" t="s">
        <v>15</v>
      </c>
      <c r="E742">
        <v>48360</v>
      </c>
      <c r="F742" s="1">
        <v>44604</v>
      </c>
      <c r="G742" t="str">
        <f>VLOOKUP(C742,department!$A$2:$B747,2,FALSE)</f>
        <v>Sales</v>
      </c>
      <c r="H742">
        <f>COUNTIFS(attendance!B:B,employees!A742,attendance!D:D,"Present")</f>
        <v>3</v>
      </c>
      <c r="I742">
        <f>COUNTIFS(attendance!B:B,employees!A742,attendance!D:D,"Absent")</f>
        <v>1</v>
      </c>
      <c r="J742">
        <f>COUNTIFS(attendance!B:B,employees!A742,attendance!D:D,"Leave")</f>
        <v>2</v>
      </c>
    </row>
    <row r="743" spans="1:10" x14ac:dyDescent="0.3">
      <c r="A743">
        <v>1742</v>
      </c>
      <c r="B743" t="s">
        <v>758</v>
      </c>
      <c r="C743">
        <v>6</v>
      </c>
      <c r="D743" t="s">
        <v>17</v>
      </c>
      <c r="E743">
        <v>39913</v>
      </c>
      <c r="F743" s="1">
        <v>44361</v>
      </c>
      <c r="G743" t="str">
        <f>VLOOKUP(C743,department!$A$2:$B748,2,FALSE)</f>
        <v>Operations</v>
      </c>
      <c r="H743">
        <f>COUNTIFS(attendance!B:B,employees!A743,attendance!D:D,"Present")</f>
        <v>1</v>
      </c>
      <c r="I743">
        <f>COUNTIFS(attendance!B:B,employees!A743,attendance!D:D,"Absent")</f>
        <v>1</v>
      </c>
      <c r="J743">
        <f>COUNTIFS(attendance!B:B,employees!A743,attendance!D:D,"Leave")</f>
        <v>2</v>
      </c>
    </row>
    <row r="744" spans="1:10" x14ac:dyDescent="0.3">
      <c r="A744">
        <v>1743</v>
      </c>
      <c r="B744" t="s">
        <v>759</v>
      </c>
      <c r="C744">
        <v>3</v>
      </c>
      <c r="D744" t="s">
        <v>37</v>
      </c>
      <c r="E744">
        <v>40064</v>
      </c>
      <c r="F744" s="1">
        <v>44559</v>
      </c>
      <c r="G744" t="str">
        <f>VLOOKUP(C744,department!$A$2:$B749,2,FALSE)</f>
        <v>Finance</v>
      </c>
      <c r="H744">
        <f>COUNTIFS(attendance!B:B,employees!A744,attendance!D:D,"Present")</f>
        <v>2</v>
      </c>
      <c r="I744">
        <f>COUNTIFS(attendance!B:B,employees!A744,attendance!D:D,"Absent")</f>
        <v>2</v>
      </c>
      <c r="J744">
        <f>COUNTIFS(attendance!B:B,employees!A744,attendance!D:D,"Leave")</f>
        <v>3</v>
      </c>
    </row>
    <row r="745" spans="1:10" x14ac:dyDescent="0.3">
      <c r="A745">
        <v>1744</v>
      </c>
      <c r="B745" t="s">
        <v>760</v>
      </c>
      <c r="C745">
        <v>3</v>
      </c>
      <c r="D745" t="s">
        <v>45</v>
      </c>
      <c r="E745">
        <v>104049</v>
      </c>
      <c r="F745" s="1">
        <v>43673</v>
      </c>
      <c r="G745" t="str">
        <f>VLOOKUP(C745,department!$A$2:$B750,2,FALSE)</f>
        <v>Finance</v>
      </c>
      <c r="H745">
        <f>COUNTIFS(attendance!B:B,employees!A745,attendance!D:D,"Present")</f>
        <v>1</v>
      </c>
      <c r="I745">
        <f>COUNTIFS(attendance!B:B,employees!A745,attendance!D:D,"Absent")</f>
        <v>1</v>
      </c>
      <c r="J745">
        <f>COUNTIFS(attendance!B:B,employees!A745,attendance!D:D,"Leave")</f>
        <v>2</v>
      </c>
    </row>
    <row r="746" spans="1:10" x14ac:dyDescent="0.3">
      <c r="A746">
        <v>1745</v>
      </c>
      <c r="B746" t="s">
        <v>761</v>
      </c>
      <c r="C746">
        <v>3</v>
      </c>
      <c r="D746" t="s">
        <v>24</v>
      </c>
      <c r="E746">
        <v>47318</v>
      </c>
      <c r="F746" s="1">
        <v>42658</v>
      </c>
      <c r="G746" t="str">
        <f>VLOOKUP(C746,department!$A$2:$B751,2,FALSE)</f>
        <v>Finance</v>
      </c>
      <c r="H746">
        <f>COUNTIFS(attendance!B:B,employees!A746,attendance!D:D,"Present")</f>
        <v>0</v>
      </c>
      <c r="I746">
        <f>COUNTIFS(attendance!B:B,employees!A746,attendance!D:D,"Absent")</f>
        <v>1</v>
      </c>
      <c r="J746">
        <f>COUNTIFS(attendance!B:B,employees!A746,attendance!D:D,"Leave")</f>
        <v>2</v>
      </c>
    </row>
    <row r="747" spans="1:10" x14ac:dyDescent="0.3">
      <c r="A747">
        <v>1746</v>
      </c>
      <c r="B747" t="s">
        <v>762</v>
      </c>
      <c r="C747">
        <v>5</v>
      </c>
      <c r="D747" t="s">
        <v>15</v>
      </c>
      <c r="E747">
        <v>86138</v>
      </c>
      <c r="F747" s="1">
        <v>44876</v>
      </c>
      <c r="G747" t="str">
        <f>VLOOKUP(C747,department!$A$2:$B752,2,FALSE)</f>
        <v>Sales</v>
      </c>
      <c r="H747">
        <f>COUNTIFS(attendance!B:B,employees!A747,attendance!D:D,"Present")</f>
        <v>0</v>
      </c>
      <c r="I747">
        <f>COUNTIFS(attendance!B:B,employees!A747,attendance!D:D,"Absent")</f>
        <v>2</v>
      </c>
      <c r="J747">
        <f>COUNTIFS(attendance!B:B,employees!A747,attendance!D:D,"Leave")</f>
        <v>2</v>
      </c>
    </row>
    <row r="748" spans="1:10" x14ac:dyDescent="0.3">
      <c r="A748">
        <v>1747</v>
      </c>
      <c r="B748" t="s">
        <v>763</v>
      </c>
      <c r="C748">
        <v>1</v>
      </c>
      <c r="D748" t="s">
        <v>32</v>
      </c>
      <c r="E748">
        <v>62555</v>
      </c>
      <c r="F748" s="1">
        <v>44930</v>
      </c>
      <c r="G748" t="str">
        <f>VLOOKUP(C748,department!$A$2:$B753,2,FALSE)</f>
        <v>IT</v>
      </c>
      <c r="H748">
        <f>COUNTIFS(attendance!B:B,employees!A748,attendance!D:D,"Present")</f>
        <v>4</v>
      </c>
      <c r="I748">
        <f>COUNTIFS(attendance!B:B,employees!A748,attendance!D:D,"Absent")</f>
        <v>3</v>
      </c>
      <c r="J748">
        <f>COUNTIFS(attendance!B:B,employees!A748,attendance!D:D,"Leave")</f>
        <v>1</v>
      </c>
    </row>
    <row r="749" spans="1:10" x14ac:dyDescent="0.3">
      <c r="A749">
        <v>1748</v>
      </c>
      <c r="B749" t="s">
        <v>764</v>
      </c>
      <c r="C749">
        <v>4</v>
      </c>
      <c r="D749" t="s">
        <v>7</v>
      </c>
      <c r="E749">
        <v>35964</v>
      </c>
      <c r="F749" s="1">
        <v>45727</v>
      </c>
      <c r="G749" t="str">
        <f>VLOOKUP(C749,department!$A$2:$B754,2,FALSE)</f>
        <v>Marketing</v>
      </c>
      <c r="H749">
        <f>COUNTIFS(attendance!B:B,employees!A749,attendance!D:D,"Present")</f>
        <v>0</v>
      </c>
      <c r="I749">
        <f>COUNTIFS(attendance!B:B,employees!A749,attendance!D:D,"Absent")</f>
        <v>2</v>
      </c>
      <c r="J749">
        <f>COUNTIFS(attendance!B:B,employees!A749,attendance!D:D,"Leave")</f>
        <v>0</v>
      </c>
    </row>
    <row r="750" spans="1:10" x14ac:dyDescent="0.3">
      <c r="A750">
        <v>1749</v>
      </c>
      <c r="B750" t="s">
        <v>765</v>
      </c>
      <c r="C750">
        <v>5</v>
      </c>
      <c r="D750" t="s">
        <v>15</v>
      </c>
      <c r="E750">
        <v>49755</v>
      </c>
      <c r="F750" s="1">
        <v>44603</v>
      </c>
      <c r="G750" t="str">
        <f>VLOOKUP(C750,department!$A$2:$B755,2,FALSE)</f>
        <v>Sales</v>
      </c>
      <c r="H750">
        <f>COUNTIFS(attendance!B:B,employees!A750,attendance!D:D,"Present")</f>
        <v>2</v>
      </c>
      <c r="I750">
        <f>COUNTIFS(attendance!B:B,employees!A750,attendance!D:D,"Absent")</f>
        <v>3</v>
      </c>
      <c r="J750">
        <f>COUNTIFS(attendance!B:B,employees!A750,attendance!D:D,"Leave")</f>
        <v>1</v>
      </c>
    </row>
    <row r="751" spans="1:10" x14ac:dyDescent="0.3">
      <c r="A751">
        <v>1750</v>
      </c>
      <c r="B751" t="s">
        <v>766</v>
      </c>
      <c r="C751">
        <v>1</v>
      </c>
      <c r="D751" t="s">
        <v>32</v>
      </c>
      <c r="E751">
        <v>110463</v>
      </c>
      <c r="F751" s="1">
        <v>44339</v>
      </c>
      <c r="G751" t="str">
        <f>VLOOKUP(C751,department!$A$2:$B756,2,FALSE)</f>
        <v>IT</v>
      </c>
      <c r="H751">
        <f>COUNTIFS(attendance!B:B,employees!A751,attendance!D:D,"Present")</f>
        <v>2</v>
      </c>
      <c r="I751">
        <f>COUNTIFS(attendance!B:B,employees!A751,attendance!D:D,"Absent")</f>
        <v>0</v>
      </c>
      <c r="J751">
        <f>COUNTIFS(attendance!B:B,employees!A751,attendance!D:D,"Leave")</f>
        <v>4</v>
      </c>
    </row>
    <row r="752" spans="1:10" x14ac:dyDescent="0.3">
      <c r="A752">
        <v>1751</v>
      </c>
      <c r="B752" t="s">
        <v>767</v>
      </c>
      <c r="C752">
        <v>1</v>
      </c>
      <c r="D752" t="s">
        <v>13</v>
      </c>
      <c r="E752">
        <v>104967</v>
      </c>
      <c r="F752" s="1">
        <v>45904</v>
      </c>
      <c r="G752" t="str">
        <f>VLOOKUP(C752,department!$A$2:$B757,2,FALSE)</f>
        <v>IT</v>
      </c>
      <c r="H752">
        <f>COUNTIFS(attendance!B:B,employees!A752,attendance!D:D,"Present")</f>
        <v>2</v>
      </c>
      <c r="I752">
        <f>COUNTIFS(attendance!B:B,employees!A752,attendance!D:D,"Absent")</f>
        <v>2</v>
      </c>
      <c r="J752">
        <f>COUNTIFS(attendance!B:B,employees!A752,attendance!D:D,"Leave")</f>
        <v>1</v>
      </c>
    </row>
    <row r="753" spans="1:10" x14ac:dyDescent="0.3">
      <c r="A753">
        <v>1752</v>
      </c>
      <c r="B753" t="s">
        <v>768</v>
      </c>
      <c r="C753">
        <v>3</v>
      </c>
      <c r="D753" t="s">
        <v>24</v>
      </c>
      <c r="E753">
        <v>32637</v>
      </c>
      <c r="F753" s="1">
        <v>42663</v>
      </c>
      <c r="G753" t="str">
        <f>VLOOKUP(C753,department!$A$2:$B758,2,FALSE)</f>
        <v>Finance</v>
      </c>
      <c r="H753">
        <f>COUNTIFS(attendance!B:B,employees!A753,attendance!D:D,"Present")</f>
        <v>2</v>
      </c>
      <c r="I753">
        <f>COUNTIFS(attendance!B:B,employees!A753,attendance!D:D,"Absent")</f>
        <v>1</v>
      </c>
      <c r="J753">
        <f>COUNTIFS(attendance!B:B,employees!A753,attendance!D:D,"Leave")</f>
        <v>1</v>
      </c>
    </row>
    <row r="754" spans="1:10" x14ac:dyDescent="0.3">
      <c r="A754">
        <v>1753</v>
      </c>
      <c r="B754" t="s">
        <v>769</v>
      </c>
      <c r="C754">
        <v>5</v>
      </c>
      <c r="D754" t="s">
        <v>11</v>
      </c>
      <c r="E754">
        <v>58470</v>
      </c>
      <c r="F754" s="1">
        <v>43493</v>
      </c>
      <c r="G754" t="str">
        <f>VLOOKUP(C754,department!$A$2:$B759,2,FALSE)</f>
        <v>Sales</v>
      </c>
      <c r="H754">
        <f>COUNTIFS(attendance!B:B,employees!A754,attendance!D:D,"Present")</f>
        <v>1</v>
      </c>
      <c r="I754">
        <f>COUNTIFS(attendance!B:B,employees!A754,attendance!D:D,"Absent")</f>
        <v>3</v>
      </c>
      <c r="J754">
        <f>COUNTIFS(attendance!B:B,employees!A754,attendance!D:D,"Leave")</f>
        <v>2</v>
      </c>
    </row>
    <row r="755" spans="1:10" x14ac:dyDescent="0.3">
      <c r="A755">
        <v>1754</v>
      </c>
      <c r="B755" t="s">
        <v>770</v>
      </c>
      <c r="C755">
        <v>4</v>
      </c>
      <c r="D755" t="s">
        <v>7</v>
      </c>
      <c r="E755">
        <v>94381</v>
      </c>
      <c r="F755" s="1">
        <v>44589</v>
      </c>
      <c r="G755" t="str">
        <f>VLOOKUP(C755,department!$A$2:$B760,2,FALSE)</f>
        <v>Marketing</v>
      </c>
      <c r="H755">
        <f>COUNTIFS(attendance!B:B,employees!A755,attendance!D:D,"Present")</f>
        <v>2</v>
      </c>
      <c r="I755">
        <f>COUNTIFS(attendance!B:B,employees!A755,attendance!D:D,"Absent")</f>
        <v>3</v>
      </c>
      <c r="J755">
        <f>COUNTIFS(attendance!B:B,employees!A755,attendance!D:D,"Leave")</f>
        <v>2</v>
      </c>
    </row>
    <row r="756" spans="1:10" x14ac:dyDescent="0.3">
      <c r="A756">
        <v>1755</v>
      </c>
      <c r="B756" t="s">
        <v>771</v>
      </c>
      <c r="C756">
        <v>6</v>
      </c>
      <c r="D756" t="s">
        <v>41</v>
      </c>
      <c r="E756">
        <v>70119</v>
      </c>
      <c r="F756" s="1">
        <v>44289</v>
      </c>
      <c r="G756" t="str">
        <f>VLOOKUP(C756,department!$A$2:$B761,2,FALSE)</f>
        <v>Operations</v>
      </c>
      <c r="H756">
        <f>COUNTIFS(attendance!B:B,employees!A756,attendance!D:D,"Present")</f>
        <v>1</v>
      </c>
      <c r="I756">
        <f>COUNTIFS(attendance!B:B,employees!A756,attendance!D:D,"Absent")</f>
        <v>1</v>
      </c>
      <c r="J756">
        <f>COUNTIFS(attendance!B:B,employees!A756,attendance!D:D,"Leave")</f>
        <v>2</v>
      </c>
    </row>
    <row r="757" spans="1:10" x14ac:dyDescent="0.3">
      <c r="A757">
        <v>1756</v>
      </c>
      <c r="B757" t="s">
        <v>772</v>
      </c>
      <c r="C757">
        <v>6</v>
      </c>
      <c r="D757" t="s">
        <v>41</v>
      </c>
      <c r="E757">
        <v>37216</v>
      </c>
      <c r="F757" s="1">
        <v>44468</v>
      </c>
      <c r="G757" t="str">
        <f>VLOOKUP(C757,department!$A$2:$B762,2,FALSE)</f>
        <v>Operations</v>
      </c>
      <c r="H757">
        <f>COUNTIFS(attendance!B:B,employees!A757,attendance!D:D,"Present")</f>
        <v>0</v>
      </c>
      <c r="I757">
        <f>COUNTIFS(attendance!B:B,employees!A757,attendance!D:D,"Absent")</f>
        <v>0</v>
      </c>
      <c r="J757">
        <f>COUNTIFS(attendance!B:B,employees!A757,attendance!D:D,"Leave")</f>
        <v>2</v>
      </c>
    </row>
    <row r="758" spans="1:10" x14ac:dyDescent="0.3">
      <c r="A758">
        <v>1757</v>
      </c>
      <c r="B758" t="s">
        <v>773</v>
      </c>
      <c r="C758">
        <v>6</v>
      </c>
      <c r="D758" t="s">
        <v>17</v>
      </c>
      <c r="E758">
        <v>93215</v>
      </c>
      <c r="F758" s="1">
        <v>42311</v>
      </c>
      <c r="G758" t="str">
        <f>VLOOKUP(C758,department!$A$2:$B763,2,FALSE)</f>
        <v>Operations</v>
      </c>
      <c r="H758">
        <f>COUNTIFS(attendance!B:B,employees!A758,attendance!D:D,"Present")</f>
        <v>1</v>
      </c>
      <c r="I758">
        <f>COUNTIFS(attendance!B:B,employees!A758,attendance!D:D,"Absent")</f>
        <v>3</v>
      </c>
      <c r="J758">
        <f>COUNTIFS(attendance!B:B,employees!A758,attendance!D:D,"Leave")</f>
        <v>1</v>
      </c>
    </row>
    <row r="759" spans="1:10" x14ac:dyDescent="0.3">
      <c r="A759">
        <v>1758</v>
      </c>
      <c r="B759" t="s">
        <v>774</v>
      </c>
      <c r="C759">
        <v>2</v>
      </c>
      <c r="D759" t="s">
        <v>35</v>
      </c>
      <c r="E759">
        <v>91860</v>
      </c>
      <c r="F759" s="1">
        <v>43772</v>
      </c>
      <c r="G759" t="str">
        <f>VLOOKUP(C759,department!$A$2:$B764,2,FALSE)</f>
        <v>HR</v>
      </c>
      <c r="H759">
        <f>COUNTIFS(attendance!B:B,employees!A759,attendance!D:D,"Present")</f>
        <v>0</v>
      </c>
      <c r="I759">
        <f>COUNTIFS(attendance!B:B,employees!A759,attendance!D:D,"Absent")</f>
        <v>2</v>
      </c>
      <c r="J759">
        <f>COUNTIFS(attendance!B:B,employees!A759,attendance!D:D,"Leave")</f>
        <v>2</v>
      </c>
    </row>
    <row r="760" spans="1:10" x14ac:dyDescent="0.3">
      <c r="A760">
        <v>1759</v>
      </c>
      <c r="B760" t="s">
        <v>775</v>
      </c>
      <c r="C760">
        <v>1</v>
      </c>
      <c r="D760" t="s">
        <v>13</v>
      </c>
      <c r="E760">
        <v>72455</v>
      </c>
      <c r="F760" s="1">
        <v>43437</v>
      </c>
      <c r="G760" t="str">
        <f>VLOOKUP(C760,department!$A$2:$B765,2,FALSE)</f>
        <v>IT</v>
      </c>
      <c r="H760">
        <f>COUNTIFS(attendance!B:B,employees!A760,attendance!D:D,"Present")</f>
        <v>1</v>
      </c>
      <c r="I760">
        <f>COUNTIFS(attendance!B:B,employees!A760,attendance!D:D,"Absent")</f>
        <v>2</v>
      </c>
      <c r="J760">
        <f>COUNTIFS(attendance!B:B,employees!A760,attendance!D:D,"Leave")</f>
        <v>2</v>
      </c>
    </row>
    <row r="761" spans="1:10" x14ac:dyDescent="0.3">
      <c r="A761">
        <v>1760</v>
      </c>
      <c r="B761" t="s">
        <v>776</v>
      </c>
      <c r="C761">
        <v>6</v>
      </c>
      <c r="D761" t="s">
        <v>41</v>
      </c>
      <c r="E761">
        <v>79722</v>
      </c>
      <c r="F761" s="1">
        <v>45437</v>
      </c>
      <c r="G761" t="str">
        <f>VLOOKUP(C761,department!$A$2:$B766,2,FALSE)</f>
        <v>Operations</v>
      </c>
      <c r="H761">
        <f>COUNTIFS(attendance!B:B,employees!A761,attendance!D:D,"Present")</f>
        <v>3</v>
      </c>
      <c r="I761">
        <f>COUNTIFS(attendance!B:B,employees!A761,attendance!D:D,"Absent")</f>
        <v>1</v>
      </c>
      <c r="J761">
        <f>COUNTIFS(attendance!B:B,employees!A761,attendance!D:D,"Leave")</f>
        <v>4</v>
      </c>
    </row>
    <row r="762" spans="1:10" x14ac:dyDescent="0.3">
      <c r="A762">
        <v>1761</v>
      </c>
      <c r="B762" t="s">
        <v>777</v>
      </c>
      <c r="C762">
        <v>5</v>
      </c>
      <c r="D762" t="s">
        <v>15</v>
      </c>
      <c r="E762">
        <v>48868</v>
      </c>
      <c r="F762" s="1">
        <v>42821</v>
      </c>
      <c r="G762" t="str">
        <f>VLOOKUP(C762,department!$A$2:$B767,2,FALSE)</f>
        <v>Sales</v>
      </c>
      <c r="H762">
        <f>COUNTIFS(attendance!B:B,employees!A762,attendance!D:D,"Present")</f>
        <v>0</v>
      </c>
      <c r="I762">
        <f>COUNTIFS(attendance!B:B,employees!A762,attendance!D:D,"Absent")</f>
        <v>4</v>
      </c>
      <c r="J762">
        <f>COUNTIFS(attendance!B:B,employees!A762,attendance!D:D,"Leave")</f>
        <v>2</v>
      </c>
    </row>
    <row r="763" spans="1:10" x14ac:dyDescent="0.3">
      <c r="A763">
        <v>1762</v>
      </c>
      <c r="B763" t="s">
        <v>778</v>
      </c>
      <c r="C763">
        <v>2</v>
      </c>
      <c r="D763" t="s">
        <v>9</v>
      </c>
      <c r="E763">
        <v>85512</v>
      </c>
      <c r="F763" s="1">
        <v>43294</v>
      </c>
      <c r="G763" t="str">
        <f>VLOOKUP(C763,department!$A$2:$B768,2,FALSE)</f>
        <v>HR</v>
      </c>
      <c r="H763">
        <f>COUNTIFS(attendance!B:B,employees!A763,attendance!D:D,"Present")</f>
        <v>0</v>
      </c>
      <c r="I763">
        <f>COUNTIFS(attendance!B:B,employees!A763,attendance!D:D,"Absent")</f>
        <v>0</v>
      </c>
      <c r="J763">
        <f>COUNTIFS(attendance!B:B,employees!A763,attendance!D:D,"Leave")</f>
        <v>5</v>
      </c>
    </row>
    <row r="764" spans="1:10" x14ac:dyDescent="0.3">
      <c r="A764">
        <v>1763</v>
      </c>
      <c r="B764" t="s">
        <v>779</v>
      </c>
      <c r="C764">
        <v>6</v>
      </c>
      <c r="D764" t="s">
        <v>41</v>
      </c>
      <c r="E764">
        <v>102202</v>
      </c>
      <c r="F764" s="1">
        <v>43123</v>
      </c>
      <c r="G764" t="str">
        <f>VLOOKUP(C764,department!$A$2:$B769,2,FALSE)</f>
        <v>Operations</v>
      </c>
      <c r="H764">
        <f>COUNTIFS(attendance!B:B,employees!A764,attendance!D:D,"Present")</f>
        <v>2</v>
      </c>
      <c r="I764">
        <f>COUNTIFS(attendance!B:B,employees!A764,attendance!D:D,"Absent")</f>
        <v>0</v>
      </c>
      <c r="J764">
        <f>COUNTIFS(attendance!B:B,employees!A764,attendance!D:D,"Leave")</f>
        <v>2</v>
      </c>
    </row>
    <row r="765" spans="1:10" x14ac:dyDescent="0.3">
      <c r="A765">
        <v>1764</v>
      </c>
      <c r="B765" t="s">
        <v>780</v>
      </c>
      <c r="C765">
        <v>5</v>
      </c>
      <c r="D765" t="s">
        <v>15</v>
      </c>
      <c r="E765">
        <v>61849</v>
      </c>
      <c r="F765" s="1">
        <v>44886</v>
      </c>
      <c r="G765" t="str">
        <f>VLOOKUP(C765,department!$A$2:$B770,2,FALSE)</f>
        <v>Sales</v>
      </c>
      <c r="H765">
        <f>COUNTIFS(attendance!B:B,employees!A765,attendance!D:D,"Present")</f>
        <v>2</v>
      </c>
      <c r="I765">
        <f>COUNTIFS(attendance!B:B,employees!A765,attendance!D:D,"Absent")</f>
        <v>0</v>
      </c>
      <c r="J765">
        <f>COUNTIFS(attendance!B:B,employees!A765,attendance!D:D,"Leave")</f>
        <v>1</v>
      </c>
    </row>
    <row r="766" spans="1:10" x14ac:dyDescent="0.3">
      <c r="A766">
        <v>1765</v>
      </c>
      <c r="B766" t="s">
        <v>781</v>
      </c>
      <c r="C766">
        <v>1</v>
      </c>
      <c r="D766" t="s">
        <v>13</v>
      </c>
      <c r="E766">
        <v>43843</v>
      </c>
      <c r="F766" s="1">
        <v>43547</v>
      </c>
      <c r="G766" t="str">
        <f>VLOOKUP(C766,department!$A$2:$B771,2,FALSE)</f>
        <v>IT</v>
      </c>
      <c r="H766">
        <f>COUNTIFS(attendance!B:B,employees!A766,attendance!D:D,"Present")</f>
        <v>2</v>
      </c>
      <c r="I766">
        <f>COUNTIFS(attendance!B:B,employees!A766,attendance!D:D,"Absent")</f>
        <v>1</v>
      </c>
      <c r="J766">
        <f>COUNTIFS(attendance!B:B,employees!A766,attendance!D:D,"Leave")</f>
        <v>2</v>
      </c>
    </row>
    <row r="767" spans="1:10" x14ac:dyDescent="0.3">
      <c r="A767">
        <v>1766</v>
      </c>
      <c r="B767" t="s">
        <v>782</v>
      </c>
      <c r="C767">
        <v>2</v>
      </c>
      <c r="D767" t="s">
        <v>9</v>
      </c>
      <c r="E767">
        <v>48076</v>
      </c>
      <c r="F767" s="1">
        <v>45536</v>
      </c>
      <c r="G767" t="str">
        <f>VLOOKUP(C767,department!$A$2:$B772,2,FALSE)</f>
        <v>HR</v>
      </c>
      <c r="H767">
        <f>COUNTIFS(attendance!B:B,employees!A767,attendance!D:D,"Present")</f>
        <v>1</v>
      </c>
      <c r="I767">
        <f>COUNTIFS(attendance!B:B,employees!A767,attendance!D:D,"Absent")</f>
        <v>4</v>
      </c>
      <c r="J767">
        <f>COUNTIFS(attendance!B:B,employees!A767,attendance!D:D,"Leave")</f>
        <v>1</v>
      </c>
    </row>
    <row r="768" spans="1:10" x14ac:dyDescent="0.3">
      <c r="A768">
        <v>1767</v>
      </c>
      <c r="B768" t="s">
        <v>783</v>
      </c>
      <c r="C768">
        <v>3</v>
      </c>
      <c r="D768" t="s">
        <v>24</v>
      </c>
      <c r="E768">
        <v>60717</v>
      </c>
      <c r="F768" s="1">
        <v>42749</v>
      </c>
      <c r="G768" t="str">
        <f>VLOOKUP(C768,department!$A$2:$B773,2,FALSE)</f>
        <v>Finance</v>
      </c>
      <c r="H768">
        <f>COUNTIFS(attendance!B:B,employees!A768,attendance!D:D,"Present")</f>
        <v>2</v>
      </c>
      <c r="I768">
        <f>COUNTIFS(attendance!B:B,employees!A768,attendance!D:D,"Absent")</f>
        <v>0</v>
      </c>
      <c r="J768">
        <f>COUNTIFS(attendance!B:B,employees!A768,attendance!D:D,"Leave")</f>
        <v>2</v>
      </c>
    </row>
    <row r="769" spans="1:10" x14ac:dyDescent="0.3">
      <c r="A769">
        <v>1768</v>
      </c>
      <c r="B769" t="s">
        <v>784</v>
      </c>
      <c r="C769">
        <v>2</v>
      </c>
      <c r="D769" t="s">
        <v>9</v>
      </c>
      <c r="E769">
        <v>38205</v>
      </c>
      <c r="F769" s="1">
        <v>44159</v>
      </c>
      <c r="G769" t="str">
        <f>VLOOKUP(C769,department!$A$2:$B774,2,FALSE)</f>
        <v>HR</v>
      </c>
      <c r="H769">
        <f>COUNTIFS(attendance!B:B,employees!A769,attendance!D:D,"Present")</f>
        <v>1</v>
      </c>
      <c r="I769">
        <f>COUNTIFS(attendance!B:B,employees!A769,attendance!D:D,"Absent")</f>
        <v>3</v>
      </c>
      <c r="J769">
        <f>COUNTIFS(attendance!B:B,employees!A769,attendance!D:D,"Leave")</f>
        <v>0</v>
      </c>
    </row>
    <row r="770" spans="1:10" x14ac:dyDescent="0.3">
      <c r="A770">
        <v>1769</v>
      </c>
      <c r="B770" t="s">
        <v>785</v>
      </c>
      <c r="C770">
        <v>1</v>
      </c>
      <c r="D770" t="s">
        <v>32</v>
      </c>
      <c r="E770">
        <v>118825</v>
      </c>
      <c r="F770" s="1">
        <v>43568</v>
      </c>
      <c r="G770" t="str">
        <f>VLOOKUP(C770,department!$A$2:$B775,2,FALSE)</f>
        <v>IT</v>
      </c>
      <c r="H770">
        <f>COUNTIFS(attendance!B:B,employees!A770,attendance!D:D,"Present")</f>
        <v>4</v>
      </c>
      <c r="I770">
        <f>COUNTIFS(attendance!B:B,employees!A770,attendance!D:D,"Absent")</f>
        <v>1</v>
      </c>
      <c r="J770">
        <f>COUNTIFS(attendance!B:B,employees!A770,attendance!D:D,"Leave")</f>
        <v>1</v>
      </c>
    </row>
    <row r="771" spans="1:10" x14ac:dyDescent="0.3">
      <c r="A771">
        <v>1770</v>
      </c>
      <c r="B771" t="s">
        <v>786</v>
      </c>
      <c r="C771">
        <v>3</v>
      </c>
      <c r="D771" t="s">
        <v>37</v>
      </c>
      <c r="E771">
        <v>54978</v>
      </c>
      <c r="F771" s="1">
        <v>44113</v>
      </c>
      <c r="G771" t="str">
        <f>VLOOKUP(C771,department!$A$2:$B776,2,FALSE)</f>
        <v>Finance</v>
      </c>
      <c r="H771">
        <f>COUNTIFS(attendance!B:B,employees!A771,attendance!D:D,"Present")</f>
        <v>3</v>
      </c>
      <c r="I771">
        <f>COUNTIFS(attendance!B:B,employees!A771,attendance!D:D,"Absent")</f>
        <v>0</v>
      </c>
      <c r="J771">
        <f>COUNTIFS(attendance!B:B,employees!A771,attendance!D:D,"Leave")</f>
        <v>1</v>
      </c>
    </row>
    <row r="772" spans="1:10" x14ac:dyDescent="0.3">
      <c r="A772">
        <v>1771</v>
      </c>
      <c r="B772" t="s">
        <v>787</v>
      </c>
      <c r="C772">
        <v>6</v>
      </c>
      <c r="D772" t="s">
        <v>17</v>
      </c>
      <c r="E772">
        <v>94416</v>
      </c>
      <c r="F772" s="1">
        <v>43999</v>
      </c>
      <c r="G772" t="str">
        <f>VLOOKUP(C772,department!$A$2:$B777,2,FALSE)</f>
        <v>Operations</v>
      </c>
      <c r="H772">
        <f>COUNTIFS(attendance!B:B,employees!A772,attendance!D:D,"Present")</f>
        <v>1</v>
      </c>
      <c r="I772">
        <f>COUNTIFS(attendance!B:B,employees!A772,attendance!D:D,"Absent")</f>
        <v>2</v>
      </c>
      <c r="J772">
        <f>COUNTIFS(attendance!B:B,employees!A772,attendance!D:D,"Leave")</f>
        <v>5</v>
      </c>
    </row>
    <row r="773" spans="1:10" x14ac:dyDescent="0.3">
      <c r="A773">
        <v>1772</v>
      </c>
      <c r="B773" t="s">
        <v>788</v>
      </c>
      <c r="C773">
        <v>4</v>
      </c>
      <c r="D773" t="s">
        <v>22</v>
      </c>
      <c r="E773">
        <v>111974</v>
      </c>
      <c r="F773" s="1">
        <v>43083</v>
      </c>
      <c r="G773" t="str">
        <f>VLOOKUP(C773,department!$A$2:$B778,2,FALSE)</f>
        <v>Marketing</v>
      </c>
      <c r="H773">
        <f>COUNTIFS(attendance!B:B,employees!A773,attendance!D:D,"Present")</f>
        <v>2</v>
      </c>
      <c r="I773">
        <f>COUNTIFS(attendance!B:B,employees!A773,attendance!D:D,"Absent")</f>
        <v>0</v>
      </c>
      <c r="J773">
        <f>COUNTIFS(attendance!B:B,employees!A773,attendance!D:D,"Leave")</f>
        <v>2</v>
      </c>
    </row>
    <row r="774" spans="1:10" x14ac:dyDescent="0.3">
      <c r="A774">
        <v>1773</v>
      </c>
      <c r="B774" t="s">
        <v>789</v>
      </c>
      <c r="C774">
        <v>2</v>
      </c>
      <c r="D774" t="s">
        <v>9</v>
      </c>
      <c r="E774">
        <v>98292</v>
      </c>
      <c r="F774" s="1">
        <v>43059</v>
      </c>
      <c r="G774" t="str">
        <f>VLOOKUP(C774,department!$A$2:$B779,2,FALSE)</f>
        <v>HR</v>
      </c>
      <c r="H774">
        <f>COUNTIFS(attendance!B:B,employees!A774,attendance!D:D,"Present")</f>
        <v>1</v>
      </c>
      <c r="I774">
        <f>COUNTIFS(attendance!B:B,employees!A774,attendance!D:D,"Absent")</f>
        <v>3</v>
      </c>
      <c r="J774">
        <f>COUNTIFS(attendance!B:B,employees!A774,attendance!D:D,"Leave")</f>
        <v>3</v>
      </c>
    </row>
    <row r="775" spans="1:10" x14ac:dyDescent="0.3">
      <c r="A775">
        <v>1774</v>
      </c>
      <c r="B775" t="s">
        <v>790</v>
      </c>
      <c r="C775">
        <v>6</v>
      </c>
      <c r="D775" t="s">
        <v>17</v>
      </c>
      <c r="E775">
        <v>52678</v>
      </c>
      <c r="F775" s="1">
        <v>44364</v>
      </c>
      <c r="G775" t="str">
        <f>VLOOKUP(C775,department!$A$2:$B780,2,FALSE)</f>
        <v>Operations</v>
      </c>
      <c r="H775">
        <f>COUNTIFS(attendance!B:B,employees!A775,attendance!D:D,"Present")</f>
        <v>1</v>
      </c>
      <c r="I775">
        <f>COUNTIFS(attendance!B:B,employees!A775,attendance!D:D,"Absent")</f>
        <v>1</v>
      </c>
      <c r="J775">
        <f>COUNTIFS(attendance!B:B,employees!A775,attendance!D:D,"Leave")</f>
        <v>0</v>
      </c>
    </row>
    <row r="776" spans="1:10" x14ac:dyDescent="0.3">
      <c r="A776">
        <v>1775</v>
      </c>
      <c r="B776" t="s">
        <v>791</v>
      </c>
      <c r="C776">
        <v>5</v>
      </c>
      <c r="D776" t="s">
        <v>11</v>
      </c>
      <c r="E776">
        <v>77906</v>
      </c>
      <c r="F776" s="1">
        <v>44723</v>
      </c>
      <c r="G776" t="str">
        <f>VLOOKUP(C776,department!$A$2:$B781,2,FALSE)</f>
        <v>Sales</v>
      </c>
      <c r="H776">
        <f>COUNTIFS(attendance!B:B,employees!A776,attendance!D:D,"Present")</f>
        <v>1</v>
      </c>
      <c r="I776">
        <f>COUNTIFS(attendance!B:B,employees!A776,attendance!D:D,"Absent")</f>
        <v>1</v>
      </c>
      <c r="J776">
        <f>COUNTIFS(attendance!B:B,employees!A776,attendance!D:D,"Leave")</f>
        <v>2</v>
      </c>
    </row>
    <row r="777" spans="1:10" x14ac:dyDescent="0.3">
      <c r="A777">
        <v>1776</v>
      </c>
      <c r="B777" t="s">
        <v>792</v>
      </c>
      <c r="C777">
        <v>5</v>
      </c>
      <c r="D777" t="s">
        <v>11</v>
      </c>
      <c r="E777">
        <v>32662</v>
      </c>
      <c r="F777" s="1">
        <v>44617</v>
      </c>
      <c r="G777" t="str">
        <f>VLOOKUP(C777,department!$A$2:$B782,2,FALSE)</f>
        <v>Sales</v>
      </c>
      <c r="H777">
        <f>COUNTIFS(attendance!B:B,employees!A777,attendance!D:D,"Present")</f>
        <v>1</v>
      </c>
      <c r="I777">
        <f>COUNTIFS(attendance!B:B,employees!A777,attendance!D:D,"Absent")</f>
        <v>1</v>
      </c>
      <c r="J777">
        <f>COUNTIFS(attendance!B:B,employees!A777,attendance!D:D,"Leave")</f>
        <v>0</v>
      </c>
    </row>
    <row r="778" spans="1:10" x14ac:dyDescent="0.3">
      <c r="A778">
        <v>1777</v>
      </c>
      <c r="B778" t="s">
        <v>793</v>
      </c>
      <c r="C778">
        <v>1</v>
      </c>
      <c r="D778" t="s">
        <v>32</v>
      </c>
      <c r="E778">
        <v>99038</v>
      </c>
      <c r="F778" s="1">
        <v>45811</v>
      </c>
      <c r="G778" t="str">
        <f>VLOOKUP(C778,department!$A$2:$B783,2,FALSE)</f>
        <v>IT</v>
      </c>
      <c r="H778">
        <f>COUNTIFS(attendance!B:B,employees!A778,attendance!D:D,"Present")</f>
        <v>2</v>
      </c>
      <c r="I778">
        <f>COUNTIFS(attendance!B:B,employees!A778,attendance!D:D,"Absent")</f>
        <v>1</v>
      </c>
      <c r="J778">
        <f>COUNTIFS(attendance!B:B,employees!A778,attendance!D:D,"Leave")</f>
        <v>0</v>
      </c>
    </row>
    <row r="779" spans="1:10" x14ac:dyDescent="0.3">
      <c r="A779">
        <v>1778</v>
      </c>
      <c r="B779" t="s">
        <v>794</v>
      </c>
      <c r="C779">
        <v>3</v>
      </c>
      <c r="D779" t="s">
        <v>45</v>
      </c>
      <c r="E779">
        <v>37852</v>
      </c>
      <c r="F779" s="1">
        <v>44663</v>
      </c>
      <c r="G779" t="str">
        <f>VLOOKUP(C779,department!$A$2:$B784,2,FALSE)</f>
        <v>Finance</v>
      </c>
      <c r="H779">
        <f>COUNTIFS(attendance!B:B,employees!A779,attendance!D:D,"Present")</f>
        <v>5</v>
      </c>
      <c r="I779">
        <f>COUNTIFS(attendance!B:B,employees!A779,attendance!D:D,"Absent")</f>
        <v>1</v>
      </c>
      <c r="J779">
        <f>COUNTIFS(attendance!B:B,employees!A779,attendance!D:D,"Leave")</f>
        <v>3</v>
      </c>
    </row>
    <row r="780" spans="1:10" x14ac:dyDescent="0.3">
      <c r="A780">
        <v>1779</v>
      </c>
      <c r="B780" t="s">
        <v>795</v>
      </c>
      <c r="C780">
        <v>6</v>
      </c>
      <c r="D780" t="s">
        <v>41</v>
      </c>
      <c r="E780">
        <v>83111</v>
      </c>
      <c r="F780" s="1">
        <v>43363</v>
      </c>
      <c r="G780" t="str">
        <f>VLOOKUP(C780,department!$A$2:$B785,2,FALSE)</f>
        <v>Operations</v>
      </c>
      <c r="H780">
        <f>COUNTIFS(attendance!B:B,employees!A780,attendance!D:D,"Present")</f>
        <v>1</v>
      </c>
      <c r="I780">
        <f>COUNTIFS(attendance!B:B,employees!A780,attendance!D:D,"Absent")</f>
        <v>2</v>
      </c>
      <c r="J780">
        <f>COUNTIFS(attendance!B:B,employees!A780,attendance!D:D,"Leave")</f>
        <v>6</v>
      </c>
    </row>
    <row r="781" spans="1:10" x14ac:dyDescent="0.3">
      <c r="A781">
        <v>1780</v>
      </c>
      <c r="B781" t="s">
        <v>796</v>
      </c>
      <c r="C781">
        <v>2</v>
      </c>
      <c r="D781" t="s">
        <v>35</v>
      </c>
      <c r="E781">
        <v>100631</v>
      </c>
      <c r="F781" s="1">
        <v>43066</v>
      </c>
      <c r="G781" t="str">
        <f>VLOOKUP(C781,department!$A$2:$B786,2,FALSE)</f>
        <v>HR</v>
      </c>
      <c r="H781">
        <f>COUNTIFS(attendance!B:B,employees!A781,attendance!D:D,"Present")</f>
        <v>3</v>
      </c>
      <c r="I781">
        <f>COUNTIFS(attendance!B:B,employees!A781,attendance!D:D,"Absent")</f>
        <v>3</v>
      </c>
      <c r="J781">
        <f>COUNTIFS(attendance!B:B,employees!A781,attendance!D:D,"Leave")</f>
        <v>1</v>
      </c>
    </row>
    <row r="782" spans="1:10" x14ac:dyDescent="0.3">
      <c r="A782">
        <v>1781</v>
      </c>
      <c r="B782" t="s">
        <v>797</v>
      </c>
      <c r="C782">
        <v>1</v>
      </c>
      <c r="D782" t="s">
        <v>32</v>
      </c>
      <c r="E782">
        <v>32655</v>
      </c>
      <c r="F782" s="1">
        <v>44524</v>
      </c>
      <c r="G782" t="str">
        <f>VLOOKUP(C782,department!$A$2:$B787,2,FALSE)</f>
        <v>IT</v>
      </c>
      <c r="H782">
        <f>COUNTIFS(attendance!B:B,employees!A782,attendance!D:D,"Present")</f>
        <v>3</v>
      </c>
      <c r="I782">
        <f>COUNTIFS(attendance!B:B,employees!A782,attendance!D:D,"Absent")</f>
        <v>1</v>
      </c>
      <c r="J782">
        <f>COUNTIFS(attendance!B:B,employees!A782,attendance!D:D,"Leave")</f>
        <v>2</v>
      </c>
    </row>
    <row r="783" spans="1:10" x14ac:dyDescent="0.3">
      <c r="A783">
        <v>1782</v>
      </c>
      <c r="B783" t="s">
        <v>798</v>
      </c>
      <c r="C783">
        <v>5</v>
      </c>
      <c r="D783" t="s">
        <v>11</v>
      </c>
      <c r="E783">
        <v>86345</v>
      </c>
      <c r="F783" s="1">
        <v>43054</v>
      </c>
      <c r="G783" t="str">
        <f>VLOOKUP(C783,department!$A$2:$B788,2,FALSE)</f>
        <v>Sales</v>
      </c>
      <c r="H783">
        <f>COUNTIFS(attendance!B:B,employees!A783,attendance!D:D,"Present")</f>
        <v>1</v>
      </c>
      <c r="I783">
        <f>COUNTIFS(attendance!B:B,employees!A783,attendance!D:D,"Absent")</f>
        <v>1</v>
      </c>
      <c r="J783">
        <f>COUNTIFS(attendance!B:B,employees!A783,attendance!D:D,"Leave")</f>
        <v>1</v>
      </c>
    </row>
    <row r="784" spans="1:10" x14ac:dyDescent="0.3">
      <c r="A784">
        <v>1783</v>
      </c>
      <c r="B784" t="s">
        <v>799</v>
      </c>
      <c r="C784">
        <v>2</v>
      </c>
      <c r="D784" t="s">
        <v>9</v>
      </c>
      <c r="E784">
        <v>68594</v>
      </c>
      <c r="F784" s="1">
        <v>44458</v>
      </c>
      <c r="G784" t="str">
        <f>VLOOKUP(C784,department!$A$2:$B789,2,FALSE)</f>
        <v>HR</v>
      </c>
      <c r="H784">
        <f>COUNTIFS(attendance!B:B,employees!A784,attendance!D:D,"Present")</f>
        <v>0</v>
      </c>
      <c r="I784">
        <f>COUNTIFS(attendance!B:B,employees!A784,attendance!D:D,"Absent")</f>
        <v>1</v>
      </c>
      <c r="J784">
        <f>COUNTIFS(attendance!B:B,employees!A784,attendance!D:D,"Leave")</f>
        <v>0</v>
      </c>
    </row>
    <row r="785" spans="1:10" x14ac:dyDescent="0.3">
      <c r="A785">
        <v>1784</v>
      </c>
      <c r="B785" t="s">
        <v>800</v>
      </c>
      <c r="C785">
        <v>6</v>
      </c>
      <c r="D785" t="s">
        <v>17</v>
      </c>
      <c r="E785">
        <v>105500</v>
      </c>
      <c r="F785" s="1">
        <v>44998</v>
      </c>
      <c r="G785" t="str">
        <f>VLOOKUP(C785,department!$A$2:$B790,2,FALSE)</f>
        <v>Operations</v>
      </c>
      <c r="H785">
        <f>COUNTIFS(attendance!B:B,employees!A785,attendance!D:D,"Present")</f>
        <v>0</v>
      </c>
      <c r="I785">
        <f>COUNTIFS(attendance!B:B,employees!A785,attendance!D:D,"Absent")</f>
        <v>3</v>
      </c>
      <c r="J785">
        <f>COUNTIFS(attendance!B:B,employees!A785,attendance!D:D,"Leave")</f>
        <v>3</v>
      </c>
    </row>
    <row r="786" spans="1:10" x14ac:dyDescent="0.3">
      <c r="A786">
        <v>1785</v>
      </c>
      <c r="B786" t="s">
        <v>801</v>
      </c>
      <c r="C786">
        <v>3</v>
      </c>
      <c r="D786" t="s">
        <v>37</v>
      </c>
      <c r="E786">
        <v>68932</v>
      </c>
      <c r="F786" s="1">
        <v>43362</v>
      </c>
      <c r="G786" t="str">
        <f>VLOOKUP(C786,department!$A$2:$B791,2,FALSE)</f>
        <v>Finance</v>
      </c>
      <c r="H786">
        <f>COUNTIFS(attendance!B:B,employees!A786,attendance!D:D,"Present")</f>
        <v>1</v>
      </c>
      <c r="I786">
        <f>COUNTIFS(attendance!B:B,employees!A786,attendance!D:D,"Absent")</f>
        <v>4</v>
      </c>
      <c r="J786">
        <f>COUNTIFS(attendance!B:B,employees!A786,attendance!D:D,"Leave")</f>
        <v>3</v>
      </c>
    </row>
    <row r="787" spans="1:10" x14ac:dyDescent="0.3">
      <c r="A787">
        <v>1786</v>
      </c>
      <c r="B787" t="s">
        <v>802</v>
      </c>
      <c r="C787">
        <v>1</v>
      </c>
      <c r="D787" t="s">
        <v>20</v>
      </c>
      <c r="E787">
        <v>113233</v>
      </c>
      <c r="F787" s="1">
        <v>43635</v>
      </c>
      <c r="G787" t="str">
        <f>VLOOKUP(C787,department!$A$2:$B792,2,FALSE)</f>
        <v>IT</v>
      </c>
      <c r="H787">
        <f>COUNTIFS(attendance!B:B,employees!A787,attendance!D:D,"Present")</f>
        <v>0</v>
      </c>
      <c r="I787">
        <f>COUNTIFS(attendance!B:B,employees!A787,attendance!D:D,"Absent")</f>
        <v>0</v>
      </c>
      <c r="J787">
        <f>COUNTIFS(attendance!B:B,employees!A787,attendance!D:D,"Leave")</f>
        <v>2</v>
      </c>
    </row>
    <row r="788" spans="1:10" x14ac:dyDescent="0.3">
      <c r="A788">
        <v>1787</v>
      </c>
      <c r="B788" t="s">
        <v>803</v>
      </c>
      <c r="C788">
        <v>4</v>
      </c>
      <c r="D788" t="s">
        <v>7</v>
      </c>
      <c r="E788">
        <v>46771</v>
      </c>
      <c r="F788" s="1">
        <v>44082</v>
      </c>
      <c r="G788" t="str">
        <f>VLOOKUP(C788,department!$A$2:$B793,2,FALSE)</f>
        <v>Marketing</v>
      </c>
      <c r="H788">
        <f>COUNTIFS(attendance!B:B,employees!A788,attendance!D:D,"Present")</f>
        <v>1</v>
      </c>
      <c r="I788">
        <f>COUNTIFS(attendance!B:B,employees!A788,attendance!D:D,"Absent")</f>
        <v>2</v>
      </c>
      <c r="J788">
        <f>COUNTIFS(attendance!B:B,employees!A788,attendance!D:D,"Leave")</f>
        <v>5</v>
      </c>
    </row>
    <row r="789" spans="1:10" x14ac:dyDescent="0.3">
      <c r="A789">
        <v>1788</v>
      </c>
      <c r="B789" t="s">
        <v>804</v>
      </c>
      <c r="C789">
        <v>6</v>
      </c>
      <c r="D789" t="s">
        <v>17</v>
      </c>
      <c r="E789">
        <v>58825</v>
      </c>
      <c r="F789" s="1">
        <v>43252</v>
      </c>
      <c r="G789" t="str">
        <f>VLOOKUP(C789,department!$A$2:$B794,2,FALSE)</f>
        <v>Operations</v>
      </c>
      <c r="H789">
        <f>COUNTIFS(attendance!B:B,employees!A789,attendance!D:D,"Present")</f>
        <v>1</v>
      </c>
      <c r="I789">
        <f>COUNTIFS(attendance!B:B,employees!A789,attendance!D:D,"Absent")</f>
        <v>1</v>
      </c>
      <c r="J789">
        <f>COUNTIFS(attendance!B:B,employees!A789,attendance!D:D,"Leave")</f>
        <v>2</v>
      </c>
    </row>
    <row r="790" spans="1:10" x14ac:dyDescent="0.3">
      <c r="A790">
        <v>1789</v>
      </c>
      <c r="B790" t="s">
        <v>805</v>
      </c>
      <c r="C790">
        <v>1</v>
      </c>
      <c r="D790" t="s">
        <v>32</v>
      </c>
      <c r="E790">
        <v>98613</v>
      </c>
      <c r="F790" s="1">
        <v>43202</v>
      </c>
      <c r="G790" t="str">
        <f>VLOOKUP(C790,department!$A$2:$B795,2,FALSE)</f>
        <v>IT</v>
      </c>
      <c r="H790">
        <f>COUNTIFS(attendance!B:B,employees!A790,attendance!D:D,"Present")</f>
        <v>4</v>
      </c>
      <c r="I790">
        <f>COUNTIFS(attendance!B:B,employees!A790,attendance!D:D,"Absent")</f>
        <v>4</v>
      </c>
      <c r="J790">
        <f>COUNTIFS(attendance!B:B,employees!A790,attendance!D:D,"Leave")</f>
        <v>1</v>
      </c>
    </row>
    <row r="791" spans="1:10" x14ac:dyDescent="0.3">
      <c r="A791">
        <v>1790</v>
      </c>
      <c r="B791" t="s">
        <v>806</v>
      </c>
      <c r="C791">
        <v>6</v>
      </c>
      <c r="D791" t="s">
        <v>17</v>
      </c>
      <c r="E791">
        <v>53392</v>
      </c>
      <c r="F791" s="1">
        <v>42321</v>
      </c>
      <c r="G791" t="str">
        <f>VLOOKUP(C791,department!$A$2:$B796,2,FALSE)</f>
        <v>Operations</v>
      </c>
      <c r="H791">
        <f>COUNTIFS(attendance!B:B,employees!A791,attendance!D:D,"Present")</f>
        <v>2</v>
      </c>
      <c r="I791">
        <f>COUNTIFS(attendance!B:B,employees!A791,attendance!D:D,"Absent")</f>
        <v>4</v>
      </c>
      <c r="J791">
        <f>COUNTIFS(attendance!B:B,employees!A791,attendance!D:D,"Leave")</f>
        <v>1</v>
      </c>
    </row>
    <row r="792" spans="1:10" x14ac:dyDescent="0.3">
      <c r="A792">
        <v>1791</v>
      </c>
      <c r="B792" t="s">
        <v>807</v>
      </c>
      <c r="C792">
        <v>6</v>
      </c>
      <c r="D792" t="s">
        <v>41</v>
      </c>
      <c r="E792">
        <v>89600</v>
      </c>
      <c r="F792" s="1">
        <v>42650</v>
      </c>
      <c r="G792" t="str">
        <f>VLOOKUP(C792,department!$A$2:$B797,2,FALSE)</f>
        <v>Operations</v>
      </c>
      <c r="H792">
        <f>COUNTIFS(attendance!B:B,employees!A792,attendance!D:D,"Present")</f>
        <v>1</v>
      </c>
      <c r="I792">
        <f>COUNTIFS(attendance!B:B,employees!A792,attendance!D:D,"Absent")</f>
        <v>4</v>
      </c>
      <c r="J792">
        <f>COUNTIFS(attendance!B:B,employees!A792,attendance!D:D,"Leave")</f>
        <v>2</v>
      </c>
    </row>
    <row r="793" spans="1:10" x14ac:dyDescent="0.3">
      <c r="A793">
        <v>1792</v>
      </c>
      <c r="B793" t="s">
        <v>808</v>
      </c>
      <c r="C793">
        <v>3</v>
      </c>
      <c r="D793" t="s">
        <v>37</v>
      </c>
      <c r="E793">
        <v>54718</v>
      </c>
      <c r="F793" s="1">
        <v>43556</v>
      </c>
      <c r="G793" t="str">
        <f>VLOOKUP(C793,department!$A$2:$B798,2,FALSE)</f>
        <v>Finance</v>
      </c>
      <c r="H793">
        <f>COUNTIFS(attendance!B:B,employees!A793,attendance!D:D,"Present")</f>
        <v>2</v>
      </c>
      <c r="I793">
        <f>COUNTIFS(attendance!B:B,employees!A793,attendance!D:D,"Absent")</f>
        <v>1</v>
      </c>
      <c r="J793">
        <f>COUNTIFS(attendance!B:B,employees!A793,attendance!D:D,"Leave")</f>
        <v>2</v>
      </c>
    </row>
    <row r="794" spans="1:10" x14ac:dyDescent="0.3">
      <c r="A794">
        <v>1793</v>
      </c>
      <c r="B794" t="s">
        <v>809</v>
      </c>
      <c r="C794">
        <v>6</v>
      </c>
      <c r="D794" t="s">
        <v>41</v>
      </c>
      <c r="E794">
        <v>92947</v>
      </c>
      <c r="F794" s="1">
        <v>44758</v>
      </c>
      <c r="G794" t="str">
        <f>VLOOKUP(C794,department!$A$2:$B799,2,FALSE)</f>
        <v>Operations</v>
      </c>
      <c r="H794">
        <f>COUNTIFS(attendance!B:B,employees!A794,attendance!D:D,"Present")</f>
        <v>2</v>
      </c>
      <c r="I794">
        <f>COUNTIFS(attendance!B:B,employees!A794,attendance!D:D,"Absent")</f>
        <v>3</v>
      </c>
      <c r="J794">
        <f>COUNTIFS(attendance!B:B,employees!A794,attendance!D:D,"Leave")</f>
        <v>3</v>
      </c>
    </row>
    <row r="795" spans="1:10" x14ac:dyDescent="0.3">
      <c r="A795">
        <v>1794</v>
      </c>
      <c r="B795" t="s">
        <v>810</v>
      </c>
      <c r="C795">
        <v>1</v>
      </c>
      <c r="D795" t="s">
        <v>20</v>
      </c>
      <c r="E795">
        <v>115627</v>
      </c>
      <c r="F795" s="1">
        <v>42682</v>
      </c>
      <c r="G795" t="str">
        <f>VLOOKUP(C795,department!$A$2:$B800,2,FALSE)</f>
        <v>IT</v>
      </c>
      <c r="H795">
        <f>COUNTIFS(attendance!B:B,employees!A795,attendance!D:D,"Present")</f>
        <v>3</v>
      </c>
      <c r="I795">
        <f>COUNTIFS(attendance!B:B,employees!A795,attendance!D:D,"Absent")</f>
        <v>3</v>
      </c>
      <c r="J795">
        <f>COUNTIFS(attendance!B:B,employees!A795,attendance!D:D,"Leave")</f>
        <v>2</v>
      </c>
    </row>
    <row r="796" spans="1:10" x14ac:dyDescent="0.3">
      <c r="A796">
        <v>1795</v>
      </c>
      <c r="B796" t="s">
        <v>811</v>
      </c>
      <c r="C796">
        <v>6</v>
      </c>
      <c r="D796" t="s">
        <v>41</v>
      </c>
      <c r="E796">
        <v>99908</v>
      </c>
      <c r="F796" s="1">
        <v>43166</v>
      </c>
      <c r="G796" t="str">
        <f>VLOOKUP(C796,department!$A$2:$B801,2,FALSE)</f>
        <v>Operations</v>
      </c>
      <c r="H796">
        <f>COUNTIFS(attendance!B:B,employees!A796,attendance!D:D,"Present")</f>
        <v>2</v>
      </c>
      <c r="I796">
        <f>COUNTIFS(attendance!B:B,employees!A796,attendance!D:D,"Absent")</f>
        <v>0</v>
      </c>
      <c r="J796">
        <f>COUNTIFS(attendance!B:B,employees!A796,attendance!D:D,"Leave")</f>
        <v>1</v>
      </c>
    </row>
    <row r="797" spans="1:10" x14ac:dyDescent="0.3">
      <c r="A797">
        <v>1796</v>
      </c>
      <c r="B797" t="s">
        <v>812</v>
      </c>
      <c r="C797">
        <v>2</v>
      </c>
      <c r="D797" t="s">
        <v>35</v>
      </c>
      <c r="E797">
        <v>100865</v>
      </c>
      <c r="F797" s="1">
        <v>43580</v>
      </c>
      <c r="G797" t="str">
        <f>VLOOKUP(C797,department!$A$2:$B802,2,FALSE)</f>
        <v>HR</v>
      </c>
      <c r="H797">
        <f>COUNTIFS(attendance!B:B,employees!A797,attendance!D:D,"Present")</f>
        <v>4</v>
      </c>
      <c r="I797">
        <f>COUNTIFS(attendance!B:B,employees!A797,attendance!D:D,"Absent")</f>
        <v>3</v>
      </c>
      <c r="J797">
        <f>COUNTIFS(attendance!B:B,employees!A797,attendance!D:D,"Leave")</f>
        <v>1</v>
      </c>
    </row>
    <row r="798" spans="1:10" x14ac:dyDescent="0.3">
      <c r="A798">
        <v>1797</v>
      </c>
      <c r="B798" t="s">
        <v>813</v>
      </c>
      <c r="C798">
        <v>2</v>
      </c>
      <c r="D798" t="s">
        <v>9</v>
      </c>
      <c r="E798">
        <v>113388</v>
      </c>
      <c r="F798" s="1">
        <v>45030</v>
      </c>
      <c r="G798" t="str">
        <f>VLOOKUP(C798,department!$A$2:$B803,2,FALSE)</f>
        <v>HR</v>
      </c>
      <c r="H798">
        <f>COUNTIFS(attendance!B:B,employees!A798,attendance!D:D,"Present")</f>
        <v>0</v>
      </c>
      <c r="I798">
        <f>COUNTIFS(attendance!B:B,employees!A798,attendance!D:D,"Absent")</f>
        <v>1</v>
      </c>
      <c r="J798">
        <f>COUNTIFS(attendance!B:B,employees!A798,attendance!D:D,"Leave")</f>
        <v>4</v>
      </c>
    </row>
    <row r="799" spans="1:10" x14ac:dyDescent="0.3">
      <c r="A799">
        <v>1798</v>
      </c>
      <c r="B799" t="s">
        <v>814</v>
      </c>
      <c r="C799">
        <v>1</v>
      </c>
      <c r="D799" t="s">
        <v>13</v>
      </c>
      <c r="E799">
        <v>70447</v>
      </c>
      <c r="F799" s="1">
        <v>45111</v>
      </c>
      <c r="G799" t="str">
        <f>VLOOKUP(C799,department!$A$2:$B804,2,FALSE)</f>
        <v>IT</v>
      </c>
      <c r="H799">
        <f>COUNTIFS(attendance!B:B,employees!A799,attendance!D:D,"Present")</f>
        <v>2</v>
      </c>
      <c r="I799">
        <f>COUNTIFS(attendance!B:B,employees!A799,attendance!D:D,"Absent")</f>
        <v>1</v>
      </c>
      <c r="J799">
        <f>COUNTIFS(attendance!B:B,employees!A799,attendance!D:D,"Leave")</f>
        <v>5</v>
      </c>
    </row>
    <row r="800" spans="1:10" x14ac:dyDescent="0.3">
      <c r="A800">
        <v>1799</v>
      </c>
      <c r="B800" t="s">
        <v>815</v>
      </c>
      <c r="C800">
        <v>2</v>
      </c>
      <c r="D800" t="s">
        <v>9</v>
      </c>
      <c r="E800">
        <v>77550</v>
      </c>
      <c r="F800" s="1">
        <v>44886</v>
      </c>
      <c r="G800" t="str">
        <f>VLOOKUP(C800,department!$A$2:$B805,2,FALSE)</f>
        <v>HR</v>
      </c>
      <c r="H800">
        <f>COUNTIFS(attendance!B:B,employees!A800,attendance!D:D,"Present")</f>
        <v>1</v>
      </c>
      <c r="I800">
        <f>COUNTIFS(attendance!B:B,employees!A800,attendance!D:D,"Absent")</f>
        <v>4</v>
      </c>
      <c r="J800">
        <f>COUNTIFS(attendance!B:B,employees!A800,attendance!D:D,"Leave")</f>
        <v>1</v>
      </c>
    </row>
    <row r="801" spans="1:10" x14ac:dyDescent="0.3">
      <c r="A801">
        <v>1800</v>
      </c>
      <c r="B801" t="s">
        <v>816</v>
      </c>
      <c r="C801">
        <v>3</v>
      </c>
      <c r="D801" t="s">
        <v>37</v>
      </c>
      <c r="E801">
        <v>105213</v>
      </c>
      <c r="F801" s="1">
        <v>43815</v>
      </c>
      <c r="G801" t="str">
        <f>VLOOKUP(C801,department!$A$2:$B806,2,FALSE)</f>
        <v>Finance</v>
      </c>
      <c r="H801">
        <f>COUNTIFS(attendance!B:B,employees!A801,attendance!D:D,"Present")</f>
        <v>0</v>
      </c>
      <c r="I801">
        <f>COUNTIFS(attendance!B:B,employees!A801,attendance!D:D,"Absent")</f>
        <v>0</v>
      </c>
      <c r="J801">
        <f>COUNTIFS(attendance!B:B,employees!A801,attendance!D:D,"Leave")</f>
        <v>0</v>
      </c>
    </row>
    <row r="802" spans="1:10" x14ac:dyDescent="0.3">
      <c r="A802">
        <v>1801</v>
      </c>
      <c r="B802" t="s">
        <v>817</v>
      </c>
      <c r="C802">
        <v>4</v>
      </c>
      <c r="D802" t="s">
        <v>7</v>
      </c>
      <c r="E802">
        <v>102988</v>
      </c>
      <c r="F802" s="1">
        <v>42518</v>
      </c>
      <c r="G802" t="str">
        <f>VLOOKUP(C802,department!$A$2:$B807,2,FALSE)</f>
        <v>Marketing</v>
      </c>
      <c r="H802">
        <f>COUNTIFS(attendance!B:B,employees!A802,attendance!D:D,"Present")</f>
        <v>0</v>
      </c>
      <c r="I802">
        <f>COUNTIFS(attendance!B:B,employees!A802,attendance!D:D,"Absent")</f>
        <v>2</v>
      </c>
      <c r="J802">
        <f>COUNTIFS(attendance!B:B,employees!A802,attendance!D:D,"Leave")</f>
        <v>0</v>
      </c>
    </row>
    <row r="803" spans="1:10" x14ac:dyDescent="0.3">
      <c r="A803">
        <v>1802</v>
      </c>
      <c r="B803" t="s">
        <v>818</v>
      </c>
      <c r="C803">
        <v>3</v>
      </c>
      <c r="D803" t="s">
        <v>37</v>
      </c>
      <c r="E803">
        <v>92723</v>
      </c>
      <c r="F803" s="1">
        <v>44374</v>
      </c>
      <c r="G803" t="str">
        <f>VLOOKUP(C803,department!$A$2:$B808,2,FALSE)</f>
        <v>Finance</v>
      </c>
      <c r="H803">
        <f>COUNTIFS(attendance!B:B,employees!A803,attendance!D:D,"Present")</f>
        <v>3</v>
      </c>
      <c r="I803">
        <f>COUNTIFS(attendance!B:B,employees!A803,attendance!D:D,"Absent")</f>
        <v>2</v>
      </c>
      <c r="J803">
        <f>COUNTIFS(attendance!B:B,employees!A803,attendance!D:D,"Leave")</f>
        <v>1</v>
      </c>
    </row>
    <row r="804" spans="1:10" x14ac:dyDescent="0.3">
      <c r="A804">
        <v>1803</v>
      </c>
      <c r="B804" t="s">
        <v>819</v>
      </c>
      <c r="C804">
        <v>2</v>
      </c>
      <c r="D804" t="s">
        <v>35</v>
      </c>
      <c r="E804">
        <v>105060</v>
      </c>
      <c r="F804" s="1">
        <v>42845</v>
      </c>
      <c r="G804" t="str">
        <f>VLOOKUP(C804,department!$A$2:$B809,2,FALSE)</f>
        <v>HR</v>
      </c>
      <c r="H804">
        <f>COUNTIFS(attendance!B:B,employees!A804,attendance!D:D,"Present")</f>
        <v>2</v>
      </c>
      <c r="I804">
        <f>COUNTIFS(attendance!B:B,employees!A804,attendance!D:D,"Absent")</f>
        <v>1</v>
      </c>
      <c r="J804">
        <f>COUNTIFS(attendance!B:B,employees!A804,attendance!D:D,"Leave")</f>
        <v>0</v>
      </c>
    </row>
    <row r="805" spans="1:10" x14ac:dyDescent="0.3">
      <c r="A805">
        <v>1804</v>
      </c>
      <c r="B805" t="s">
        <v>820</v>
      </c>
      <c r="C805">
        <v>2</v>
      </c>
      <c r="D805" t="s">
        <v>35</v>
      </c>
      <c r="E805">
        <v>113496</v>
      </c>
      <c r="F805" s="1">
        <v>45405</v>
      </c>
      <c r="G805" t="str">
        <f>VLOOKUP(C805,department!$A$2:$B810,2,FALSE)</f>
        <v>HR</v>
      </c>
      <c r="H805">
        <f>COUNTIFS(attendance!B:B,employees!A805,attendance!D:D,"Present")</f>
        <v>1</v>
      </c>
      <c r="I805">
        <f>COUNTIFS(attendance!B:B,employees!A805,attendance!D:D,"Absent")</f>
        <v>1</v>
      </c>
      <c r="J805">
        <f>COUNTIFS(attendance!B:B,employees!A805,attendance!D:D,"Leave")</f>
        <v>4</v>
      </c>
    </row>
    <row r="806" spans="1:10" x14ac:dyDescent="0.3">
      <c r="A806">
        <v>1805</v>
      </c>
      <c r="B806" t="s">
        <v>821</v>
      </c>
      <c r="C806">
        <v>4</v>
      </c>
      <c r="D806" t="s">
        <v>22</v>
      </c>
      <c r="E806">
        <v>80870</v>
      </c>
      <c r="F806" s="1">
        <v>44341</v>
      </c>
      <c r="G806" t="str">
        <f>VLOOKUP(C806,department!$A$2:$B811,2,FALSE)</f>
        <v>Marketing</v>
      </c>
      <c r="H806">
        <f>COUNTIFS(attendance!B:B,employees!A806,attendance!D:D,"Present")</f>
        <v>3</v>
      </c>
      <c r="I806">
        <f>COUNTIFS(attendance!B:B,employees!A806,attendance!D:D,"Absent")</f>
        <v>3</v>
      </c>
      <c r="J806">
        <f>COUNTIFS(attendance!B:B,employees!A806,attendance!D:D,"Leave")</f>
        <v>1</v>
      </c>
    </row>
    <row r="807" spans="1:10" x14ac:dyDescent="0.3">
      <c r="A807">
        <v>1806</v>
      </c>
      <c r="B807" t="s">
        <v>822</v>
      </c>
      <c r="C807">
        <v>2</v>
      </c>
      <c r="D807" t="s">
        <v>35</v>
      </c>
      <c r="E807">
        <v>93811</v>
      </c>
      <c r="F807" s="1">
        <v>44796</v>
      </c>
      <c r="G807" t="str">
        <f>VLOOKUP(C807,department!$A$2:$B812,2,FALSE)</f>
        <v>HR</v>
      </c>
      <c r="H807">
        <f>COUNTIFS(attendance!B:B,employees!A807,attendance!D:D,"Present")</f>
        <v>1</v>
      </c>
      <c r="I807">
        <f>COUNTIFS(attendance!B:B,employees!A807,attendance!D:D,"Absent")</f>
        <v>2</v>
      </c>
      <c r="J807">
        <f>COUNTIFS(attendance!B:B,employees!A807,attendance!D:D,"Leave")</f>
        <v>1</v>
      </c>
    </row>
    <row r="808" spans="1:10" x14ac:dyDescent="0.3">
      <c r="A808">
        <v>1807</v>
      </c>
      <c r="B808" t="s">
        <v>823</v>
      </c>
      <c r="C808">
        <v>5</v>
      </c>
      <c r="D808" t="s">
        <v>11</v>
      </c>
      <c r="E808">
        <v>64291</v>
      </c>
      <c r="F808" s="1">
        <v>44044</v>
      </c>
      <c r="G808" t="str">
        <f>VLOOKUP(C808,department!$A$2:$B813,2,FALSE)</f>
        <v>Sales</v>
      </c>
      <c r="H808">
        <f>COUNTIFS(attendance!B:B,employees!A808,attendance!D:D,"Present")</f>
        <v>1</v>
      </c>
      <c r="I808">
        <f>COUNTIFS(attendance!B:B,employees!A808,attendance!D:D,"Absent")</f>
        <v>2</v>
      </c>
      <c r="J808">
        <f>COUNTIFS(attendance!B:B,employees!A808,attendance!D:D,"Leave")</f>
        <v>3</v>
      </c>
    </row>
    <row r="809" spans="1:10" x14ac:dyDescent="0.3">
      <c r="A809">
        <v>1808</v>
      </c>
      <c r="B809" t="s">
        <v>824</v>
      </c>
      <c r="C809">
        <v>4</v>
      </c>
      <c r="D809" t="s">
        <v>22</v>
      </c>
      <c r="E809">
        <v>80490</v>
      </c>
      <c r="F809" s="1">
        <v>45101</v>
      </c>
      <c r="G809" t="str">
        <f>VLOOKUP(C809,department!$A$2:$B814,2,FALSE)</f>
        <v>Marketing</v>
      </c>
      <c r="H809">
        <f>COUNTIFS(attendance!B:B,employees!A809,attendance!D:D,"Present")</f>
        <v>0</v>
      </c>
      <c r="I809">
        <f>COUNTIFS(attendance!B:B,employees!A809,attendance!D:D,"Absent")</f>
        <v>3</v>
      </c>
      <c r="J809">
        <f>COUNTIFS(attendance!B:B,employees!A809,attendance!D:D,"Leave")</f>
        <v>0</v>
      </c>
    </row>
    <row r="810" spans="1:10" x14ac:dyDescent="0.3">
      <c r="A810">
        <v>1809</v>
      </c>
      <c r="B810" t="s">
        <v>825</v>
      </c>
      <c r="C810">
        <v>5</v>
      </c>
      <c r="D810" t="s">
        <v>11</v>
      </c>
      <c r="E810">
        <v>53791</v>
      </c>
      <c r="F810" s="1">
        <v>42679</v>
      </c>
      <c r="G810" t="str">
        <f>VLOOKUP(C810,department!$A$2:$B815,2,FALSE)</f>
        <v>Sales</v>
      </c>
      <c r="H810">
        <f>COUNTIFS(attendance!B:B,employees!A810,attendance!D:D,"Present")</f>
        <v>2</v>
      </c>
      <c r="I810">
        <f>COUNTIFS(attendance!B:B,employees!A810,attendance!D:D,"Absent")</f>
        <v>4</v>
      </c>
      <c r="J810">
        <f>COUNTIFS(attendance!B:B,employees!A810,attendance!D:D,"Leave")</f>
        <v>3</v>
      </c>
    </row>
    <row r="811" spans="1:10" x14ac:dyDescent="0.3">
      <c r="A811">
        <v>1810</v>
      </c>
      <c r="B811" t="s">
        <v>826</v>
      </c>
      <c r="C811">
        <v>3</v>
      </c>
      <c r="D811" t="s">
        <v>24</v>
      </c>
      <c r="E811">
        <v>38032</v>
      </c>
      <c r="F811" s="1">
        <v>45861</v>
      </c>
      <c r="G811" t="str">
        <f>VLOOKUP(C811,department!$A$2:$B816,2,FALSE)</f>
        <v>Finance</v>
      </c>
      <c r="H811">
        <f>COUNTIFS(attendance!B:B,employees!A811,attendance!D:D,"Present")</f>
        <v>2</v>
      </c>
      <c r="I811">
        <f>COUNTIFS(attendance!B:B,employees!A811,attendance!D:D,"Absent")</f>
        <v>0</v>
      </c>
      <c r="J811">
        <f>COUNTIFS(attendance!B:B,employees!A811,attendance!D:D,"Leave")</f>
        <v>3</v>
      </c>
    </row>
    <row r="812" spans="1:10" x14ac:dyDescent="0.3">
      <c r="A812">
        <v>1811</v>
      </c>
      <c r="B812" t="s">
        <v>827</v>
      </c>
      <c r="C812">
        <v>3</v>
      </c>
      <c r="D812" t="s">
        <v>37</v>
      </c>
      <c r="E812">
        <v>72639</v>
      </c>
      <c r="F812" s="1">
        <v>42804</v>
      </c>
      <c r="G812" t="str">
        <f>VLOOKUP(C812,department!$A$2:$B817,2,FALSE)</f>
        <v>Finance</v>
      </c>
      <c r="H812">
        <f>COUNTIFS(attendance!B:B,employees!A812,attendance!D:D,"Present")</f>
        <v>1</v>
      </c>
      <c r="I812">
        <f>COUNTIFS(attendance!B:B,employees!A812,attendance!D:D,"Absent")</f>
        <v>1</v>
      </c>
      <c r="J812">
        <f>COUNTIFS(attendance!B:B,employees!A812,attendance!D:D,"Leave")</f>
        <v>2</v>
      </c>
    </row>
    <row r="813" spans="1:10" x14ac:dyDescent="0.3">
      <c r="A813">
        <v>1812</v>
      </c>
      <c r="B813" t="s">
        <v>828</v>
      </c>
      <c r="C813">
        <v>6</v>
      </c>
      <c r="D813" t="s">
        <v>41</v>
      </c>
      <c r="E813">
        <v>110934</v>
      </c>
      <c r="F813" s="1">
        <v>44251</v>
      </c>
      <c r="G813" t="str">
        <f>VLOOKUP(C813,department!$A$2:$B818,2,FALSE)</f>
        <v>Operations</v>
      </c>
      <c r="H813">
        <f>COUNTIFS(attendance!B:B,employees!A813,attendance!D:D,"Present")</f>
        <v>1</v>
      </c>
      <c r="I813">
        <f>COUNTIFS(attendance!B:B,employees!A813,attendance!D:D,"Absent")</f>
        <v>3</v>
      </c>
      <c r="J813">
        <f>COUNTIFS(attendance!B:B,employees!A813,attendance!D:D,"Leave")</f>
        <v>1</v>
      </c>
    </row>
    <row r="814" spans="1:10" x14ac:dyDescent="0.3">
      <c r="A814">
        <v>1813</v>
      </c>
      <c r="B814" t="s">
        <v>722</v>
      </c>
      <c r="C814">
        <v>3</v>
      </c>
      <c r="D814" t="s">
        <v>45</v>
      </c>
      <c r="E814">
        <v>70236</v>
      </c>
      <c r="F814" s="1">
        <v>42289</v>
      </c>
      <c r="G814" t="str">
        <f>VLOOKUP(C814,department!$A$2:$B819,2,FALSE)</f>
        <v>Finance</v>
      </c>
      <c r="H814">
        <f>COUNTIFS(attendance!B:B,employees!A814,attendance!D:D,"Present")</f>
        <v>1</v>
      </c>
      <c r="I814">
        <f>COUNTIFS(attendance!B:B,employees!A814,attendance!D:D,"Absent")</f>
        <v>2</v>
      </c>
      <c r="J814">
        <f>COUNTIFS(attendance!B:B,employees!A814,attendance!D:D,"Leave")</f>
        <v>2</v>
      </c>
    </row>
    <row r="815" spans="1:10" x14ac:dyDescent="0.3">
      <c r="A815">
        <v>1814</v>
      </c>
      <c r="B815" t="s">
        <v>829</v>
      </c>
      <c r="C815">
        <v>2</v>
      </c>
      <c r="D815" t="s">
        <v>9</v>
      </c>
      <c r="E815">
        <v>48763</v>
      </c>
      <c r="F815" s="1">
        <v>44807</v>
      </c>
      <c r="G815" t="str">
        <f>VLOOKUP(C815,department!$A$2:$B820,2,FALSE)</f>
        <v>HR</v>
      </c>
      <c r="H815">
        <f>COUNTIFS(attendance!B:B,employees!A815,attendance!D:D,"Present")</f>
        <v>1</v>
      </c>
      <c r="I815">
        <f>COUNTIFS(attendance!B:B,employees!A815,attendance!D:D,"Absent")</f>
        <v>0</v>
      </c>
      <c r="J815">
        <f>COUNTIFS(attendance!B:B,employees!A815,attendance!D:D,"Leave")</f>
        <v>2</v>
      </c>
    </row>
    <row r="816" spans="1:10" x14ac:dyDescent="0.3">
      <c r="A816">
        <v>1815</v>
      </c>
      <c r="B816" t="s">
        <v>830</v>
      </c>
      <c r="C816">
        <v>3</v>
      </c>
      <c r="D816" t="s">
        <v>37</v>
      </c>
      <c r="E816">
        <v>72114</v>
      </c>
      <c r="F816" s="1">
        <v>42494</v>
      </c>
      <c r="G816" t="str">
        <f>VLOOKUP(C816,department!$A$2:$B821,2,FALSE)</f>
        <v>Finance</v>
      </c>
      <c r="H816">
        <f>COUNTIFS(attendance!B:B,employees!A816,attendance!D:D,"Present")</f>
        <v>1</v>
      </c>
      <c r="I816">
        <f>COUNTIFS(attendance!B:B,employees!A816,attendance!D:D,"Absent")</f>
        <v>1</v>
      </c>
      <c r="J816">
        <f>COUNTIFS(attendance!B:B,employees!A816,attendance!D:D,"Leave")</f>
        <v>1</v>
      </c>
    </row>
    <row r="817" spans="1:10" x14ac:dyDescent="0.3">
      <c r="A817">
        <v>1816</v>
      </c>
      <c r="B817" t="s">
        <v>831</v>
      </c>
      <c r="C817">
        <v>4</v>
      </c>
      <c r="D817" t="s">
        <v>7</v>
      </c>
      <c r="E817">
        <v>69902</v>
      </c>
      <c r="F817" s="1">
        <v>44050</v>
      </c>
      <c r="G817" t="str">
        <f>VLOOKUP(C817,department!$A$2:$B822,2,FALSE)</f>
        <v>Marketing</v>
      </c>
      <c r="H817">
        <f>COUNTIFS(attendance!B:B,employees!A817,attendance!D:D,"Present")</f>
        <v>1</v>
      </c>
      <c r="I817">
        <f>COUNTIFS(attendance!B:B,employees!A817,attendance!D:D,"Absent")</f>
        <v>1</v>
      </c>
      <c r="J817">
        <f>COUNTIFS(attendance!B:B,employees!A817,attendance!D:D,"Leave")</f>
        <v>3</v>
      </c>
    </row>
    <row r="818" spans="1:10" x14ac:dyDescent="0.3">
      <c r="A818">
        <v>1817</v>
      </c>
      <c r="B818" t="s">
        <v>832</v>
      </c>
      <c r="C818">
        <v>4</v>
      </c>
      <c r="D818" t="s">
        <v>22</v>
      </c>
      <c r="E818">
        <v>50763</v>
      </c>
      <c r="F818" s="1">
        <v>45388</v>
      </c>
      <c r="G818" t="str">
        <f>VLOOKUP(C818,department!$A$2:$B823,2,FALSE)</f>
        <v>Marketing</v>
      </c>
      <c r="H818">
        <f>COUNTIFS(attendance!B:B,employees!A818,attendance!D:D,"Present")</f>
        <v>1</v>
      </c>
      <c r="I818">
        <f>COUNTIFS(attendance!B:B,employees!A818,attendance!D:D,"Absent")</f>
        <v>0</v>
      </c>
      <c r="J818">
        <f>COUNTIFS(attendance!B:B,employees!A818,attendance!D:D,"Leave")</f>
        <v>1</v>
      </c>
    </row>
    <row r="819" spans="1:10" x14ac:dyDescent="0.3">
      <c r="A819">
        <v>1818</v>
      </c>
      <c r="B819" t="s">
        <v>833</v>
      </c>
      <c r="C819">
        <v>4</v>
      </c>
      <c r="D819" t="s">
        <v>7</v>
      </c>
      <c r="E819">
        <v>30252</v>
      </c>
      <c r="F819" s="1">
        <v>43098</v>
      </c>
      <c r="G819" t="str">
        <f>VLOOKUP(C819,department!$A$2:$B824,2,FALSE)</f>
        <v>Marketing</v>
      </c>
      <c r="H819">
        <f>COUNTIFS(attendance!B:B,employees!A819,attendance!D:D,"Present")</f>
        <v>3</v>
      </c>
      <c r="I819">
        <f>COUNTIFS(attendance!B:B,employees!A819,attendance!D:D,"Absent")</f>
        <v>3</v>
      </c>
      <c r="J819">
        <f>COUNTIFS(attendance!B:B,employees!A819,attendance!D:D,"Leave")</f>
        <v>0</v>
      </c>
    </row>
    <row r="820" spans="1:10" x14ac:dyDescent="0.3">
      <c r="A820">
        <v>1819</v>
      </c>
      <c r="B820" t="s">
        <v>834</v>
      </c>
      <c r="C820">
        <v>4</v>
      </c>
      <c r="D820" t="s">
        <v>7</v>
      </c>
      <c r="E820">
        <v>61788</v>
      </c>
      <c r="F820" s="1">
        <v>45232</v>
      </c>
      <c r="G820" t="str">
        <f>VLOOKUP(C820,department!$A$2:$B825,2,FALSE)</f>
        <v>Marketing</v>
      </c>
      <c r="H820">
        <f>COUNTIFS(attendance!B:B,employees!A820,attendance!D:D,"Present")</f>
        <v>2</v>
      </c>
      <c r="I820">
        <f>COUNTIFS(attendance!B:B,employees!A820,attendance!D:D,"Absent")</f>
        <v>1</v>
      </c>
      <c r="J820">
        <f>COUNTIFS(attendance!B:B,employees!A820,attendance!D:D,"Leave")</f>
        <v>2</v>
      </c>
    </row>
    <row r="821" spans="1:10" x14ac:dyDescent="0.3">
      <c r="A821">
        <v>1820</v>
      </c>
      <c r="B821" t="s">
        <v>835</v>
      </c>
      <c r="C821">
        <v>1</v>
      </c>
      <c r="D821" t="s">
        <v>32</v>
      </c>
      <c r="E821">
        <v>96679</v>
      </c>
      <c r="F821" s="1">
        <v>45062</v>
      </c>
      <c r="G821" t="str">
        <f>VLOOKUP(C821,department!$A$2:$B826,2,FALSE)</f>
        <v>IT</v>
      </c>
      <c r="H821">
        <f>COUNTIFS(attendance!B:B,employees!A821,attendance!D:D,"Present")</f>
        <v>1</v>
      </c>
      <c r="I821">
        <f>COUNTIFS(attendance!B:B,employees!A821,attendance!D:D,"Absent")</f>
        <v>0</v>
      </c>
      <c r="J821">
        <f>COUNTIFS(attendance!B:B,employees!A821,attendance!D:D,"Leave")</f>
        <v>2</v>
      </c>
    </row>
    <row r="822" spans="1:10" x14ac:dyDescent="0.3">
      <c r="A822">
        <v>1821</v>
      </c>
      <c r="B822" t="s">
        <v>836</v>
      </c>
      <c r="C822">
        <v>1</v>
      </c>
      <c r="D822" t="s">
        <v>20</v>
      </c>
      <c r="E822">
        <v>113923</v>
      </c>
      <c r="F822" s="1">
        <v>45864</v>
      </c>
      <c r="G822" t="str">
        <f>VLOOKUP(C822,department!$A$2:$B827,2,FALSE)</f>
        <v>IT</v>
      </c>
      <c r="H822">
        <f>COUNTIFS(attendance!B:B,employees!A822,attendance!D:D,"Present")</f>
        <v>3</v>
      </c>
      <c r="I822">
        <f>COUNTIFS(attendance!B:B,employees!A822,attendance!D:D,"Absent")</f>
        <v>1</v>
      </c>
      <c r="J822">
        <f>COUNTIFS(attendance!B:B,employees!A822,attendance!D:D,"Leave")</f>
        <v>0</v>
      </c>
    </row>
    <row r="823" spans="1:10" x14ac:dyDescent="0.3">
      <c r="A823">
        <v>1822</v>
      </c>
      <c r="B823" t="s">
        <v>837</v>
      </c>
      <c r="C823">
        <v>1</v>
      </c>
      <c r="D823" t="s">
        <v>32</v>
      </c>
      <c r="E823">
        <v>117553</v>
      </c>
      <c r="F823" s="1">
        <v>44805</v>
      </c>
      <c r="G823" t="str">
        <f>VLOOKUP(C823,department!$A$2:$B828,2,FALSE)</f>
        <v>IT</v>
      </c>
      <c r="H823">
        <f>COUNTIFS(attendance!B:B,employees!A823,attendance!D:D,"Present")</f>
        <v>4</v>
      </c>
      <c r="I823">
        <f>COUNTIFS(attendance!B:B,employees!A823,attendance!D:D,"Absent")</f>
        <v>5</v>
      </c>
      <c r="J823">
        <f>COUNTIFS(attendance!B:B,employees!A823,attendance!D:D,"Leave")</f>
        <v>3</v>
      </c>
    </row>
    <row r="824" spans="1:10" x14ac:dyDescent="0.3">
      <c r="A824">
        <v>1823</v>
      </c>
      <c r="B824" t="s">
        <v>838</v>
      </c>
      <c r="C824">
        <v>4</v>
      </c>
      <c r="D824" t="s">
        <v>7</v>
      </c>
      <c r="E824">
        <v>117945</v>
      </c>
      <c r="F824" s="1">
        <v>43771</v>
      </c>
      <c r="G824" t="str">
        <f>VLOOKUP(C824,department!$A$2:$B829,2,FALSE)</f>
        <v>Marketing</v>
      </c>
      <c r="H824">
        <f>COUNTIFS(attendance!B:B,employees!A824,attendance!D:D,"Present")</f>
        <v>3</v>
      </c>
      <c r="I824">
        <f>COUNTIFS(attendance!B:B,employees!A824,attendance!D:D,"Absent")</f>
        <v>1</v>
      </c>
      <c r="J824">
        <f>COUNTIFS(attendance!B:B,employees!A824,attendance!D:D,"Leave")</f>
        <v>3</v>
      </c>
    </row>
    <row r="825" spans="1:10" x14ac:dyDescent="0.3">
      <c r="A825">
        <v>1824</v>
      </c>
      <c r="B825" t="s">
        <v>839</v>
      </c>
      <c r="C825">
        <v>4</v>
      </c>
      <c r="D825" t="s">
        <v>22</v>
      </c>
      <c r="E825">
        <v>46167</v>
      </c>
      <c r="F825" s="1">
        <v>45734</v>
      </c>
      <c r="G825" t="str">
        <f>VLOOKUP(C825,department!$A$2:$B830,2,FALSE)</f>
        <v>Marketing</v>
      </c>
      <c r="H825">
        <f>COUNTIFS(attendance!B:B,employees!A825,attendance!D:D,"Present")</f>
        <v>2</v>
      </c>
      <c r="I825">
        <f>COUNTIFS(attendance!B:B,employees!A825,attendance!D:D,"Absent")</f>
        <v>0</v>
      </c>
      <c r="J825">
        <f>COUNTIFS(attendance!B:B,employees!A825,attendance!D:D,"Leave")</f>
        <v>0</v>
      </c>
    </row>
    <row r="826" spans="1:10" x14ac:dyDescent="0.3">
      <c r="A826">
        <v>1825</v>
      </c>
      <c r="B826" t="s">
        <v>840</v>
      </c>
      <c r="C826">
        <v>5</v>
      </c>
      <c r="D826" t="s">
        <v>11</v>
      </c>
      <c r="E826">
        <v>65999</v>
      </c>
      <c r="F826" s="1">
        <v>43207</v>
      </c>
      <c r="G826" t="str">
        <f>VLOOKUP(C826,department!$A$2:$B831,2,FALSE)</f>
        <v>Sales</v>
      </c>
      <c r="H826">
        <f>COUNTIFS(attendance!B:B,employees!A826,attendance!D:D,"Present")</f>
        <v>2</v>
      </c>
      <c r="I826">
        <f>COUNTIFS(attendance!B:B,employees!A826,attendance!D:D,"Absent")</f>
        <v>4</v>
      </c>
      <c r="J826">
        <f>COUNTIFS(attendance!B:B,employees!A826,attendance!D:D,"Leave")</f>
        <v>3</v>
      </c>
    </row>
    <row r="827" spans="1:10" x14ac:dyDescent="0.3">
      <c r="A827">
        <v>1826</v>
      </c>
      <c r="B827" t="s">
        <v>841</v>
      </c>
      <c r="C827">
        <v>3</v>
      </c>
      <c r="D827" t="s">
        <v>37</v>
      </c>
      <c r="E827">
        <v>41329</v>
      </c>
      <c r="F827" s="1">
        <v>42575</v>
      </c>
      <c r="G827" t="str">
        <f>VLOOKUP(C827,department!$A$2:$B832,2,FALSE)</f>
        <v>Finance</v>
      </c>
      <c r="H827">
        <f>COUNTIFS(attendance!B:B,employees!A827,attendance!D:D,"Present")</f>
        <v>0</v>
      </c>
      <c r="I827">
        <f>COUNTIFS(attendance!B:B,employees!A827,attendance!D:D,"Absent")</f>
        <v>2</v>
      </c>
      <c r="J827">
        <f>COUNTIFS(attendance!B:B,employees!A827,attendance!D:D,"Leave")</f>
        <v>2</v>
      </c>
    </row>
    <row r="828" spans="1:10" x14ac:dyDescent="0.3">
      <c r="A828">
        <v>1827</v>
      </c>
      <c r="B828" t="s">
        <v>842</v>
      </c>
      <c r="C828">
        <v>2</v>
      </c>
      <c r="D828" t="s">
        <v>9</v>
      </c>
      <c r="E828">
        <v>69245</v>
      </c>
      <c r="F828" s="1">
        <v>44230</v>
      </c>
      <c r="G828" t="str">
        <f>VLOOKUP(C828,department!$A$2:$B833,2,FALSE)</f>
        <v>HR</v>
      </c>
      <c r="H828">
        <f>COUNTIFS(attendance!B:B,employees!A828,attendance!D:D,"Present")</f>
        <v>0</v>
      </c>
      <c r="I828">
        <f>COUNTIFS(attendance!B:B,employees!A828,attendance!D:D,"Absent")</f>
        <v>1</v>
      </c>
      <c r="J828">
        <f>COUNTIFS(attendance!B:B,employees!A828,attendance!D:D,"Leave")</f>
        <v>1</v>
      </c>
    </row>
    <row r="829" spans="1:10" x14ac:dyDescent="0.3">
      <c r="A829">
        <v>1828</v>
      </c>
      <c r="B829" t="s">
        <v>843</v>
      </c>
      <c r="C829">
        <v>4</v>
      </c>
      <c r="D829" t="s">
        <v>7</v>
      </c>
      <c r="E829">
        <v>50795</v>
      </c>
      <c r="F829" s="1">
        <v>43743</v>
      </c>
      <c r="G829" t="str">
        <f>VLOOKUP(C829,department!$A$2:$B834,2,FALSE)</f>
        <v>Marketing</v>
      </c>
      <c r="H829">
        <f>COUNTIFS(attendance!B:B,employees!A829,attendance!D:D,"Present")</f>
        <v>3</v>
      </c>
      <c r="I829">
        <f>COUNTIFS(attendance!B:B,employees!A829,attendance!D:D,"Absent")</f>
        <v>3</v>
      </c>
      <c r="J829">
        <f>COUNTIFS(attendance!B:B,employees!A829,attendance!D:D,"Leave")</f>
        <v>0</v>
      </c>
    </row>
    <row r="830" spans="1:10" x14ac:dyDescent="0.3">
      <c r="A830">
        <v>1829</v>
      </c>
      <c r="B830" t="s">
        <v>844</v>
      </c>
      <c r="C830">
        <v>1</v>
      </c>
      <c r="D830" t="s">
        <v>13</v>
      </c>
      <c r="E830">
        <v>81096</v>
      </c>
      <c r="F830" s="1">
        <v>43975</v>
      </c>
      <c r="G830" t="str">
        <f>VLOOKUP(C830,department!$A$2:$B835,2,FALSE)</f>
        <v>IT</v>
      </c>
      <c r="H830">
        <f>COUNTIFS(attendance!B:B,employees!A830,attendance!D:D,"Present")</f>
        <v>3</v>
      </c>
      <c r="I830">
        <f>COUNTIFS(attendance!B:B,employees!A830,attendance!D:D,"Absent")</f>
        <v>3</v>
      </c>
      <c r="J830">
        <f>COUNTIFS(attendance!B:B,employees!A830,attendance!D:D,"Leave")</f>
        <v>3</v>
      </c>
    </row>
    <row r="831" spans="1:10" x14ac:dyDescent="0.3">
      <c r="A831">
        <v>1830</v>
      </c>
      <c r="B831" t="s">
        <v>845</v>
      </c>
      <c r="C831">
        <v>3</v>
      </c>
      <c r="D831" t="s">
        <v>45</v>
      </c>
      <c r="E831">
        <v>116083</v>
      </c>
      <c r="F831" s="1">
        <v>43970</v>
      </c>
      <c r="G831" t="str">
        <f>VLOOKUP(C831,department!$A$2:$B836,2,FALSE)</f>
        <v>Finance</v>
      </c>
      <c r="H831">
        <f>COUNTIFS(attendance!B:B,employees!A831,attendance!D:D,"Present")</f>
        <v>0</v>
      </c>
      <c r="I831">
        <f>COUNTIFS(attendance!B:B,employees!A831,attendance!D:D,"Absent")</f>
        <v>0</v>
      </c>
      <c r="J831">
        <f>COUNTIFS(attendance!B:B,employees!A831,attendance!D:D,"Leave")</f>
        <v>1</v>
      </c>
    </row>
    <row r="832" spans="1:10" x14ac:dyDescent="0.3">
      <c r="A832">
        <v>1831</v>
      </c>
      <c r="B832" t="s">
        <v>846</v>
      </c>
      <c r="C832">
        <v>5</v>
      </c>
      <c r="D832" t="s">
        <v>11</v>
      </c>
      <c r="E832">
        <v>49529</v>
      </c>
      <c r="F832" s="1">
        <v>44531</v>
      </c>
      <c r="G832" t="str">
        <f>VLOOKUP(C832,department!$A$2:$B837,2,FALSE)</f>
        <v>Sales</v>
      </c>
      <c r="H832">
        <f>COUNTIFS(attendance!B:B,employees!A832,attendance!D:D,"Present")</f>
        <v>2</v>
      </c>
      <c r="I832">
        <f>COUNTIFS(attendance!B:B,employees!A832,attendance!D:D,"Absent")</f>
        <v>1</v>
      </c>
      <c r="J832">
        <f>COUNTIFS(attendance!B:B,employees!A832,attendance!D:D,"Leave")</f>
        <v>0</v>
      </c>
    </row>
    <row r="833" spans="1:10" x14ac:dyDescent="0.3">
      <c r="A833">
        <v>1832</v>
      </c>
      <c r="B833" t="s">
        <v>177</v>
      </c>
      <c r="C833">
        <v>1</v>
      </c>
      <c r="D833" t="s">
        <v>13</v>
      </c>
      <c r="E833">
        <v>76746</v>
      </c>
      <c r="F833" s="1">
        <v>44499</v>
      </c>
      <c r="G833" t="str">
        <f>VLOOKUP(C833,department!$A$2:$B838,2,FALSE)</f>
        <v>IT</v>
      </c>
      <c r="H833">
        <f>COUNTIFS(attendance!B:B,employees!A833,attendance!D:D,"Present")</f>
        <v>1</v>
      </c>
      <c r="I833">
        <f>COUNTIFS(attendance!B:B,employees!A833,attendance!D:D,"Absent")</f>
        <v>3</v>
      </c>
      <c r="J833">
        <f>COUNTIFS(attendance!B:B,employees!A833,attendance!D:D,"Leave")</f>
        <v>0</v>
      </c>
    </row>
    <row r="834" spans="1:10" x14ac:dyDescent="0.3">
      <c r="A834">
        <v>1833</v>
      </c>
      <c r="B834" t="s">
        <v>847</v>
      </c>
      <c r="C834">
        <v>2</v>
      </c>
      <c r="D834" t="s">
        <v>9</v>
      </c>
      <c r="E834">
        <v>116731</v>
      </c>
      <c r="F834" s="1">
        <v>42914</v>
      </c>
      <c r="G834" t="str">
        <f>VLOOKUP(C834,department!$A$2:$B839,2,FALSE)</f>
        <v>HR</v>
      </c>
      <c r="H834">
        <f>COUNTIFS(attendance!B:B,employees!A834,attendance!D:D,"Present")</f>
        <v>2</v>
      </c>
      <c r="I834">
        <f>COUNTIFS(attendance!B:B,employees!A834,attendance!D:D,"Absent")</f>
        <v>3</v>
      </c>
      <c r="J834">
        <f>COUNTIFS(attendance!B:B,employees!A834,attendance!D:D,"Leave")</f>
        <v>1</v>
      </c>
    </row>
    <row r="835" spans="1:10" x14ac:dyDescent="0.3">
      <c r="A835">
        <v>1834</v>
      </c>
      <c r="B835" t="s">
        <v>848</v>
      </c>
      <c r="C835">
        <v>6</v>
      </c>
      <c r="D835" t="s">
        <v>41</v>
      </c>
      <c r="E835">
        <v>79171</v>
      </c>
      <c r="F835" s="1">
        <v>43830</v>
      </c>
      <c r="G835" t="str">
        <f>VLOOKUP(C835,department!$A$2:$B840,2,FALSE)</f>
        <v>Operations</v>
      </c>
      <c r="H835">
        <f>COUNTIFS(attendance!B:B,employees!A835,attendance!D:D,"Present")</f>
        <v>2</v>
      </c>
      <c r="I835">
        <f>COUNTIFS(attendance!B:B,employees!A835,attendance!D:D,"Absent")</f>
        <v>0</v>
      </c>
      <c r="J835">
        <f>COUNTIFS(attendance!B:B,employees!A835,attendance!D:D,"Leave")</f>
        <v>0</v>
      </c>
    </row>
    <row r="836" spans="1:10" x14ac:dyDescent="0.3">
      <c r="A836">
        <v>1835</v>
      </c>
      <c r="B836" t="s">
        <v>849</v>
      </c>
      <c r="C836">
        <v>4</v>
      </c>
      <c r="D836" t="s">
        <v>22</v>
      </c>
      <c r="E836">
        <v>41761</v>
      </c>
      <c r="F836" s="1">
        <v>45889</v>
      </c>
      <c r="G836" t="str">
        <f>VLOOKUP(C836,department!$A$2:$B841,2,FALSE)</f>
        <v>Marketing</v>
      </c>
      <c r="H836">
        <f>COUNTIFS(attendance!B:B,employees!A836,attendance!D:D,"Present")</f>
        <v>1</v>
      </c>
      <c r="I836">
        <f>COUNTIFS(attendance!B:B,employees!A836,attendance!D:D,"Absent")</f>
        <v>2</v>
      </c>
      <c r="J836">
        <f>COUNTIFS(attendance!B:B,employees!A836,attendance!D:D,"Leave")</f>
        <v>1</v>
      </c>
    </row>
    <row r="837" spans="1:10" x14ac:dyDescent="0.3">
      <c r="A837">
        <v>1836</v>
      </c>
      <c r="B837" t="s">
        <v>850</v>
      </c>
      <c r="C837">
        <v>5</v>
      </c>
      <c r="D837" t="s">
        <v>11</v>
      </c>
      <c r="E837">
        <v>98732</v>
      </c>
      <c r="F837" s="1">
        <v>44808</v>
      </c>
      <c r="G837" t="str">
        <f>VLOOKUP(C837,department!$A$2:$B842,2,FALSE)</f>
        <v>Sales</v>
      </c>
      <c r="H837">
        <f>COUNTIFS(attendance!B:B,employees!A837,attendance!D:D,"Present")</f>
        <v>0</v>
      </c>
      <c r="I837">
        <f>COUNTIFS(attendance!B:B,employees!A837,attendance!D:D,"Absent")</f>
        <v>0</v>
      </c>
      <c r="J837">
        <f>COUNTIFS(attendance!B:B,employees!A837,attendance!D:D,"Leave")</f>
        <v>0</v>
      </c>
    </row>
    <row r="838" spans="1:10" x14ac:dyDescent="0.3">
      <c r="A838">
        <v>1837</v>
      </c>
      <c r="B838" t="s">
        <v>851</v>
      </c>
      <c r="C838">
        <v>1</v>
      </c>
      <c r="D838" t="s">
        <v>32</v>
      </c>
      <c r="E838">
        <v>57372</v>
      </c>
      <c r="F838" s="1">
        <v>43681</v>
      </c>
      <c r="G838" t="str">
        <f>VLOOKUP(C838,department!$A$2:$B843,2,FALSE)</f>
        <v>IT</v>
      </c>
      <c r="H838">
        <f>COUNTIFS(attendance!B:B,employees!A838,attendance!D:D,"Present")</f>
        <v>0</v>
      </c>
      <c r="I838">
        <f>COUNTIFS(attendance!B:B,employees!A838,attendance!D:D,"Absent")</f>
        <v>1</v>
      </c>
      <c r="J838">
        <f>COUNTIFS(attendance!B:B,employees!A838,attendance!D:D,"Leave")</f>
        <v>1</v>
      </c>
    </row>
    <row r="839" spans="1:10" x14ac:dyDescent="0.3">
      <c r="A839">
        <v>1838</v>
      </c>
      <c r="B839" t="s">
        <v>852</v>
      </c>
      <c r="C839">
        <v>6</v>
      </c>
      <c r="D839" t="s">
        <v>41</v>
      </c>
      <c r="E839">
        <v>45822</v>
      </c>
      <c r="F839" s="1">
        <v>44548</v>
      </c>
      <c r="G839" t="str">
        <f>VLOOKUP(C839,department!$A$2:$B844,2,FALSE)</f>
        <v>Operations</v>
      </c>
      <c r="H839">
        <f>COUNTIFS(attendance!B:B,employees!A839,attendance!D:D,"Present")</f>
        <v>1</v>
      </c>
      <c r="I839">
        <f>COUNTIFS(attendance!B:B,employees!A839,attendance!D:D,"Absent")</f>
        <v>1</v>
      </c>
      <c r="J839">
        <f>COUNTIFS(attendance!B:B,employees!A839,attendance!D:D,"Leave")</f>
        <v>0</v>
      </c>
    </row>
    <row r="840" spans="1:10" x14ac:dyDescent="0.3">
      <c r="A840">
        <v>1839</v>
      </c>
      <c r="B840" t="s">
        <v>853</v>
      </c>
      <c r="C840">
        <v>2</v>
      </c>
      <c r="D840" t="s">
        <v>9</v>
      </c>
      <c r="E840">
        <v>33097</v>
      </c>
      <c r="F840" s="1">
        <v>43482</v>
      </c>
      <c r="G840" t="str">
        <f>VLOOKUP(C840,department!$A$2:$B845,2,FALSE)</f>
        <v>HR</v>
      </c>
      <c r="H840">
        <f>COUNTIFS(attendance!B:B,employees!A840,attendance!D:D,"Present")</f>
        <v>0</v>
      </c>
      <c r="I840">
        <f>COUNTIFS(attendance!B:B,employees!A840,attendance!D:D,"Absent")</f>
        <v>3</v>
      </c>
      <c r="J840">
        <f>COUNTIFS(attendance!B:B,employees!A840,attendance!D:D,"Leave")</f>
        <v>1</v>
      </c>
    </row>
    <row r="841" spans="1:10" x14ac:dyDescent="0.3">
      <c r="A841">
        <v>1840</v>
      </c>
      <c r="B841" t="s">
        <v>854</v>
      </c>
      <c r="C841">
        <v>4</v>
      </c>
      <c r="D841" t="s">
        <v>7</v>
      </c>
      <c r="E841">
        <v>73317</v>
      </c>
      <c r="F841" s="1">
        <v>44726</v>
      </c>
      <c r="G841" t="str">
        <f>VLOOKUP(C841,department!$A$2:$B846,2,FALSE)</f>
        <v>Marketing</v>
      </c>
      <c r="H841">
        <f>COUNTIFS(attendance!B:B,employees!A841,attendance!D:D,"Present")</f>
        <v>2</v>
      </c>
      <c r="I841">
        <f>COUNTIFS(attendance!B:B,employees!A841,attendance!D:D,"Absent")</f>
        <v>1</v>
      </c>
      <c r="J841">
        <f>COUNTIFS(attendance!B:B,employees!A841,attendance!D:D,"Leave")</f>
        <v>0</v>
      </c>
    </row>
    <row r="842" spans="1:10" x14ac:dyDescent="0.3">
      <c r="A842">
        <v>1841</v>
      </c>
      <c r="B842" t="s">
        <v>634</v>
      </c>
      <c r="C842">
        <v>3</v>
      </c>
      <c r="D842" t="s">
        <v>45</v>
      </c>
      <c r="E842">
        <v>96974</v>
      </c>
      <c r="F842" s="1">
        <v>44508</v>
      </c>
      <c r="G842" t="str">
        <f>VLOOKUP(C842,department!$A$2:$B847,2,FALSE)</f>
        <v>Finance</v>
      </c>
      <c r="H842">
        <f>COUNTIFS(attendance!B:B,employees!A842,attendance!D:D,"Present")</f>
        <v>1</v>
      </c>
      <c r="I842">
        <f>COUNTIFS(attendance!B:B,employees!A842,attendance!D:D,"Absent")</f>
        <v>2</v>
      </c>
      <c r="J842">
        <f>COUNTIFS(attendance!B:B,employees!A842,attendance!D:D,"Leave")</f>
        <v>1</v>
      </c>
    </row>
    <row r="843" spans="1:10" x14ac:dyDescent="0.3">
      <c r="A843">
        <v>1842</v>
      </c>
      <c r="B843" t="s">
        <v>855</v>
      </c>
      <c r="C843">
        <v>6</v>
      </c>
      <c r="D843" t="s">
        <v>41</v>
      </c>
      <c r="E843">
        <v>64918</v>
      </c>
      <c r="F843" s="1">
        <v>45611</v>
      </c>
      <c r="G843" t="str">
        <f>VLOOKUP(C843,department!$A$2:$B848,2,FALSE)</f>
        <v>Operations</v>
      </c>
      <c r="H843">
        <f>COUNTIFS(attendance!B:B,employees!A843,attendance!D:D,"Present")</f>
        <v>1</v>
      </c>
      <c r="I843">
        <f>COUNTIFS(attendance!B:B,employees!A843,attendance!D:D,"Absent")</f>
        <v>1</v>
      </c>
      <c r="J843">
        <f>COUNTIFS(attendance!B:B,employees!A843,attendance!D:D,"Leave")</f>
        <v>1</v>
      </c>
    </row>
    <row r="844" spans="1:10" x14ac:dyDescent="0.3">
      <c r="A844">
        <v>1843</v>
      </c>
      <c r="B844" t="s">
        <v>856</v>
      </c>
      <c r="C844">
        <v>3</v>
      </c>
      <c r="D844" t="s">
        <v>24</v>
      </c>
      <c r="E844">
        <v>102612</v>
      </c>
      <c r="F844" s="1">
        <v>45260</v>
      </c>
      <c r="G844" t="str">
        <f>VLOOKUP(C844,department!$A$2:$B849,2,FALSE)</f>
        <v>Finance</v>
      </c>
      <c r="H844">
        <f>COUNTIFS(attendance!B:B,employees!A844,attendance!D:D,"Present")</f>
        <v>0</v>
      </c>
      <c r="I844">
        <f>COUNTIFS(attendance!B:B,employees!A844,attendance!D:D,"Absent")</f>
        <v>0</v>
      </c>
      <c r="J844">
        <f>COUNTIFS(attendance!B:B,employees!A844,attendance!D:D,"Leave")</f>
        <v>2</v>
      </c>
    </row>
    <row r="845" spans="1:10" x14ac:dyDescent="0.3">
      <c r="A845">
        <v>1844</v>
      </c>
      <c r="B845" t="s">
        <v>857</v>
      </c>
      <c r="C845">
        <v>2</v>
      </c>
      <c r="D845" t="s">
        <v>9</v>
      </c>
      <c r="E845">
        <v>57160</v>
      </c>
      <c r="F845" s="1">
        <v>43455</v>
      </c>
      <c r="G845" t="str">
        <f>VLOOKUP(C845,department!$A$2:$B850,2,FALSE)</f>
        <v>HR</v>
      </c>
      <c r="H845">
        <f>COUNTIFS(attendance!B:B,employees!A845,attendance!D:D,"Present")</f>
        <v>4</v>
      </c>
      <c r="I845">
        <f>COUNTIFS(attendance!B:B,employees!A845,attendance!D:D,"Absent")</f>
        <v>2</v>
      </c>
      <c r="J845">
        <f>COUNTIFS(attendance!B:B,employees!A845,attendance!D:D,"Leave")</f>
        <v>1</v>
      </c>
    </row>
    <row r="846" spans="1:10" x14ac:dyDescent="0.3">
      <c r="A846">
        <v>1845</v>
      </c>
      <c r="B846" t="s">
        <v>858</v>
      </c>
      <c r="C846">
        <v>5</v>
      </c>
      <c r="D846" t="s">
        <v>15</v>
      </c>
      <c r="E846">
        <v>35419</v>
      </c>
      <c r="F846" s="1">
        <v>43862</v>
      </c>
      <c r="G846" t="str">
        <f>VLOOKUP(C846,department!$A$2:$B851,2,FALSE)</f>
        <v>Sales</v>
      </c>
      <c r="H846">
        <f>COUNTIFS(attendance!B:B,employees!A846,attendance!D:D,"Present")</f>
        <v>2</v>
      </c>
      <c r="I846">
        <f>COUNTIFS(attendance!B:B,employees!A846,attendance!D:D,"Absent")</f>
        <v>2</v>
      </c>
      <c r="J846">
        <f>COUNTIFS(attendance!B:B,employees!A846,attendance!D:D,"Leave")</f>
        <v>1</v>
      </c>
    </row>
    <row r="847" spans="1:10" x14ac:dyDescent="0.3">
      <c r="A847">
        <v>1846</v>
      </c>
      <c r="B847" t="s">
        <v>859</v>
      </c>
      <c r="C847">
        <v>4</v>
      </c>
      <c r="D847" t="s">
        <v>22</v>
      </c>
      <c r="E847">
        <v>53766</v>
      </c>
      <c r="F847" s="1">
        <v>45604</v>
      </c>
      <c r="G847" t="str">
        <f>VLOOKUP(C847,department!$A$2:$B852,2,FALSE)</f>
        <v>Marketing</v>
      </c>
      <c r="H847">
        <f>COUNTIFS(attendance!B:B,employees!A847,attendance!D:D,"Present")</f>
        <v>3</v>
      </c>
      <c r="I847">
        <f>COUNTIFS(attendance!B:B,employees!A847,attendance!D:D,"Absent")</f>
        <v>1</v>
      </c>
      <c r="J847">
        <f>COUNTIFS(attendance!B:B,employees!A847,attendance!D:D,"Leave")</f>
        <v>1</v>
      </c>
    </row>
    <row r="848" spans="1:10" x14ac:dyDescent="0.3">
      <c r="A848">
        <v>1847</v>
      </c>
      <c r="B848" t="s">
        <v>860</v>
      </c>
      <c r="C848">
        <v>5</v>
      </c>
      <c r="D848" t="s">
        <v>15</v>
      </c>
      <c r="E848">
        <v>95371</v>
      </c>
      <c r="F848" s="1">
        <v>44862</v>
      </c>
      <c r="G848" t="str">
        <f>VLOOKUP(C848,department!$A$2:$B853,2,FALSE)</f>
        <v>Sales</v>
      </c>
      <c r="H848">
        <f>COUNTIFS(attendance!B:B,employees!A848,attendance!D:D,"Present")</f>
        <v>0</v>
      </c>
      <c r="I848">
        <f>COUNTIFS(attendance!B:B,employees!A848,attendance!D:D,"Absent")</f>
        <v>1</v>
      </c>
      <c r="J848">
        <f>COUNTIFS(attendance!B:B,employees!A848,attendance!D:D,"Leave")</f>
        <v>3</v>
      </c>
    </row>
    <row r="849" spans="1:10" x14ac:dyDescent="0.3">
      <c r="A849">
        <v>1848</v>
      </c>
      <c r="B849" t="s">
        <v>861</v>
      </c>
      <c r="C849">
        <v>3</v>
      </c>
      <c r="D849" t="s">
        <v>37</v>
      </c>
      <c r="E849">
        <v>104456</v>
      </c>
      <c r="F849" s="1">
        <v>45509</v>
      </c>
      <c r="G849" t="str">
        <f>VLOOKUP(C849,department!$A$2:$B854,2,FALSE)</f>
        <v>Finance</v>
      </c>
      <c r="H849">
        <f>COUNTIFS(attendance!B:B,employees!A849,attendance!D:D,"Present")</f>
        <v>1</v>
      </c>
      <c r="I849">
        <f>COUNTIFS(attendance!B:B,employees!A849,attendance!D:D,"Absent")</f>
        <v>3</v>
      </c>
      <c r="J849">
        <f>COUNTIFS(attendance!B:B,employees!A849,attendance!D:D,"Leave")</f>
        <v>0</v>
      </c>
    </row>
    <row r="850" spans="1:10" x14ac:dyDescent="0.3">
      <c r="A850">
        <v>1849</v>
      </c>
      <c r="B850" t="s">
        <v>862</v>
      </c>
      <c r="C850">
        <v>2</v>
      </c>
      <c r="D850" t="s">
        <v>35</v>
      </c>
      <c r="E850">
        <v>61306</v>
      </c>
      <c r="F850" s="1">
        <v>43000</v>
      </c>
      <c r="G850" t="str">
        <f>VLOOKUP(C850,department!$A$2:$B855,2,FALSE)</f>
        <v>HR</v>
      </c>
      <c r="H850">
        <f>COUNTIFS(attendance!B:B,employees!A850,attendance!D:D,"Present")</f>
        <v>3</v>
      </c>
      <c r="I850">
        <f>COUNTIFS(attendance!B:B,employees!A850,attendance!D:D,"Absent")</f>
        <v>3</v>
      </c>
      <c r="J850">
        <f>COUNTIFS(attendance!B:B,employees!A850,attendance!D:D,"Leave")</f>
        <v>0</v>
      </c>
    </row>
    <row r="851" spans="1:10" x14ac:dyDescent="0.3">
      <c r="A851">
        <v>1850</v>
      </c>
      <c r="B851" t="s">
        <v>863</v>
      </c>
      <c r="C851">
        <v>2</v>
      </c>
      <c r="D851" t="s">
        <v>9</v>
      </c>
      <c r="E851">
        <v>37432</v>
      </c>
      <c r="F851" s="1">
        <v>42850</v>
      </c>
      <c r="G851" t="str">
        <f>VLOOKUP(C851,department!$A$2:$B856,2,FALSE)</f>
        <v>HR</v>
      </c>
      <c r="H851">
        <f>COUNTIFS(attendance!B:B,employees!A851,attendance!D:D,"Present")</f>
        <v>2</v>
      </c>
      <c r="I851">
        <f>COUNTIFS(attendance!B:B,employees!A851,attendance!D:D,"Absent")</f>
        <v>1</v>
      </c>
      <c r="J851">
        <f>COUNTIFS(attendance!B:B,employees!A851,attendance!D:D,"Leave")</f>
        <v>3</v>
      </c>
    </row>
    <row r="852" spans="1:10" x14ac:dyDescent="0.3">
      <c r="A852">
        <v>1851</v>
      </c>
      <c r="B852" t="s">
        <v>864</v>
      </c>
      <c r="C852">
        <v>2</v>
      </c>
      <c r="D852" t="s">
        <v>35</v>
      </c>
      <c r="E852">
        <v>95309</v>
      </c>
      <c r="F852" s="1">
        <v>42888</v>
      </c>
      <c r="G852" t="str">
        <f>VLOOKUP(C852,department!$A$2:$B857,2,FALSE)</f>
        <v>HR</v>
      </c>
      <c r="H852">
        <f>COUNTIFS(attendance!B:B,employees!A852,attendance!D:D,"Present")</f>
        <v>4</v>
      </c>
      <c r="I852">
        <f>COUNTIFS(attendance!B:B,employees!A852,attendance!D:D,"Absent")</f>
        <v>1</v>
      </c>
      <c r="J852">
        <f>COUNTIFS(attendance!B:B,employees!A852,attendance!D:D,"Leave")</f>
        <v>1</v>
      </c>
    </row>
    <row r="853" spans="1:10" x14ac:dyDescent="0.3">
      <c r="A853">
        <v>1852</v>
      </c>
      <c r="B853" t="s">
        <v>865</v>
      </c>
      <c r="C853">
        <v>1</v>
      </c>
      <c r="D853" t="s">
        <v>13</v>
      </c>
      <c r="E853">
        <v>75257</v>
      </c>
      <c r="F853" s="1">
        <v>44721</v>
      </c>
      <c r="G853" t="str">
        <f>VLOOKUP(C853,department!$A$2:$B858,2,FALSE)</f>
        <v>IT</v>
      </c>
      <c r="H853">
        <f>COUNTIFS(attendance!B:B,employees!A853,attendance!D:D,"Present")</f>
        <v>2</v>
      </c>
      <c r="I853">
        <f>COUNTIFS(attendance!B:B,employees!A853,attendance!D:D,"Absent")</f>
        <v>1</v>
      </c>
      <c r="J853">
        <f>COUNTIFS(attendance!B:B,employees!A853,attendance!D:D,"Leave")</f>
        <v>2</v>
      </c>
    </row>
    <row r="854" spans="1:10" x14ac:dyDescent="0.3">
      <c r="A854">
        <v>1853</v>
      </c>
      <c r="B854" t="s">
        <v>866</v>
      </c>
      <c r="C854">
        <v>3</v>
      </c>
      <c r="D854" t="s">
        <v>24</v>
      </c>
      <c r="E854">
        <v>101460</v>
      </c>
      <c r="F854" s="1">
        <v>42468</v>
      </c>
      <c r="G854" t="str">
        <f>VLOOKUP(C854,department!$A$2:$B859,2,FALSE)</f>
        <v>Finance</v>
      </c>
      <c r="H854">
        <f>COUNTIFS(attendance!B:B,employees!A854,attendance!D:D,"Present")</f>
        <v>1</v>
      </c>
      <c r="I854">
        <f>COUNTIFS(attendance!B:B,employees!A854,attendance!D:D,"Absent")</f>
        <v>0</v>
      </c>
      <c r="J854">
        <f>COUNTIFS(attendance!B:B,employees!A854,attendance!D:D,"Leave")</f>
        <v>2</v>
      </c>
    </row>
    <row r="855" spans="1:10" x14ac:dyDescent="0.3">
      <c r="A855">
        <v>1854</v>
      </c>
      <c r="B855" t="s">
        <v>867</v>
      </c>
      <c r="C855">
        <v>4</v>
      </c>
      <c r="D855" t="s">
        <v>22</v>
      </c>
      <c r="E855">
        <v>30269</v>
      </c>
      <c r="F855" s="1">
        <v>44563</v>
      </c>
      <c r="G855" t="str">
        <f>VLOOKUP(C855,department!$A$2:$B860,2,FALSE)</f>
        <v>Marketing</v>
      </c>
      <c r="H855">
        <f>COUNTIFS(attendance!B:B,employees!A855,attendance!D:D,"Present")</f>
        <v>1</v>
      </c>
      <c r="I855">
        <f>COUNTIFS(attendance!B:B,employees!A855,attendance!D:D,"Absent")</f>
        <v>3</v>
      </c>
      <c r="J855">
        <f>COUNTIFS(attendance!B:B,employees!A855,attendance!D:D,"Leave")</f>
        <v>2</v>
      </c>
    </row>
    <row r="856" spans="1:10" x14ac:dyDescent="0.3">
      <c r="A856">
        <v>1855</v>
      </c>
      <c r="B856" t="s">
        <v>868</v>
      </c>
      <c r="C856">
        <v>5</v>
      </c>
      <c r="D856" t="s">
        <v>11</v>
      </c>
      <c r="E856">
        <v>107385</v>
      </c>
      <c r="F856" s="1">
        <v>42551</v>
      </c>
      <c r="G856" t="str">
        <f>VLOOKUP(C856,department!$A$2:$B861,2,FALSE)</f>
        <v>Sales</v>
      </c>
      <c r="H856">
        <f>COUNTIFS(attendance!B:B,employees!A856,attendance!D:D,"Present")</f>
        <v>1</v>
      </c>
      <c r="I856">
        <f>COUNTIFS(attendance!B:B,employees!A856,attendance!D:D,"Absent")</f>
        <v>0</v>
      </c>
      <c r="J856">
        <f>COUNTIFS(attendance!B:B,employees!A856,attendance!D:D,"Leave")</f>
        <v>1</v>
      </c>
    </row>
    <row r="857" spans="1:10" x14ac:dyDescent="0.3">
      <c r="A857">
        <v>1856</v>
      </c>
      <c r="B857" t="s">
        <v>869</v>
      </c>
      <c r="C857">
        <v>6</v>
      </c>
      <c r="D857" t="s">
        <v>17</v>
      </c>
      <c r="E857">
        <v>85763</v>
      </c>
      <c r="F857" s="1">
        <v>45327</v>
      </c>
      <c r="G857" t="str">
        <f>VLOOKUP(C857,department!$A$2:$B862,2,FALSE)</f>
        <v>Operations</v>
      </c>
      <c r="H857">
        <f>COUNTIFS(attendance!B:B,employees!A857,attendance!D:D,"Present")</f>
        <v>1</v>
      </c>
      <c r="I857">
        <f>COUNTIFS(attendance!B:B,employees!A857,attendance!D:D,"Absent")</f>
        <v>4</v>
      </c>
      <c r="J857">
        <f>COUNTIFS(attendance!B:B,employees!A857,attendance!D:D,"Leave")</f>
        <v>1</v>
      </c>
    </row>
    <row r="858" spans="1:10" x14ac:dyDescent="0.3">
      <c r="A858">
        <v>1857</v>
      </c>
      <c r="B858" t="s">
        <v>870</v>
      </c>
      <c r="C858">
        <v>6</v>
      </c>
      <c r="D858" t="s">
        <v>17</v>
      </c>
      <c r="E858">
        <v>104731</v>
      </c>
      <c r="F858" s="1">
        <v>44184</v>
      </c>
      <c r="G858" t="str">
        <f>VLOOKUP(C858,department!$A$2:$B863,2,FALSE)</f>
        <v>Operations</v>
      </c>
      <c r="H858">
        <f>COUNTIFS(attendance!B:B,employees!A858,attendance!D:D,"Present")</f>
        <v>1</v>
      </c>
      <c r="I858">
        <f>COUNTIFS(attendance!B:B,employees!A858,attendance!D:D,"Absent")</f>
        <v>4</v>
      </c>
      <c r="J858">
        <f>COUNTIFS(attendance!B:B,employees!A858,attendance!D:D,"Leave")</f>
        <v>1</v>
      </c>
    </row>
    <row r="859" spans="1:10" x14ac:dyDescent="0.3">
      <c r="A859">
        <v>1858</v>
      </c>
      <c r="B859" t="s">
        <v>871</v>
      </c>
      <c r="C859">
        <v>1</v>
      </c>
      <c r="D859" t="s">
        <v>32</v>
      </c>
      <c r="E859">
        <v>88979</v>
      </c>
      <c r="F859" s="1">
        <v>43251</v>
      </c>
      <c r="G859" t="str">
        <f>VLOOKUP(C859,department!$A$2:$B864,2,FALSE)</f>
        <v>IT</v>
      </c>
      <c r="H859">
        <f>COUNTIFS(attendance!B:B,employees!A859,attendance!D:D,"Present")</f>
        <v>3</v>
      </c>
      <c r="I859">
        <f>COUNTIFS(attendance!B:B,employees!A859,attendance!D:D,"Absent")</f>
        <v>4</v>
      </c>
      <c r="J859">
        <f>COUNTIFS(attendance!B:B,employees!A859,attendance!D:D,"Leave")</f>
        <v>2</v>
      </c>
    </row>
    <row r="860" spans="1:10" x14ac:dyDescent="0.3">
      <c r="A860">
        <v>1859</v>
      </c>
      <c r="B860" t="s">
        <v>872</v>
      </c>
      <c r="C860">
        <v>4</v>
      </c>
      <c r="D860" t="s">
        <v>7</v>
      </c>
      <c r="E860">
        <v>56212</v>
      </c>
      <c r="F860" s="1">
        <v>43774</v>
      </c>
      <c r="G860" t="str">
        <f>VLOOKUP(C860,department!$A$2:$B865,2,FALSE)</f>
        <v>Marketing</v>
      </c>
      <c r="H860">
        <f>COUNTIFS(attendance!B:B,employees!A860,attendance!D:D,"Present")</f>
        <v>0</v>
      </c>
      <c r="I860">
        <f>COUNTIFS(attendance!B:B,employees!A860,attendance!D:D,"Absent")</f>
        <v>0</v>
      </c>
      <c r="J860">
        <f>COUNTIFS(attendance!B:B,employees!A860,attendance!D:D,"Leave")</f>
        <v>0</v>
      </c>
    </row>
    <row r="861" spans="1:10" x14ac:dyDescent="0.3">
      <c r="A861">
        <v>1860</v>
      </c>
      <c r="B861" t="s">
        <v>873</v>
      </c>
      <c r="C861">
        <v>1</v>
      </c>
      <c r="D861" t="s">
        <v>32</v>
      </c>
      <c r="E861">
        <v>109569</v>
      </c>
      <c r="F861" s="1">
        <v>44991</v>
      </c>
      <c r="G861" t="str">
        <f>VLOOKUP(C861,department!$A$2:$B866,2,FALSE)</f>
        <v>IT</v>
      </c>
      <c r="H861">
        <f>COUNTIFS(attendance!B:B,employees!A861,attendance!D:D,"Present")</f>
        <v>3</v>
      </c>
      <c r="I861">
        <f>COUNTIFS(attendance!B:B,employees!A861,attendance!D:D,"Absent")</f>
        <v>1</v>
      </c>
      <c r="J861">
        <f>COUNTIFS(attendance!B:B,employees!A861,attendance!D:D,"Leave")</f>
        <v>1</v>
      </c>
    </row>
    <row r="862" spans="1:10" x14ac:dyDescent="0.3">
      <c r="A862">
        <v>1861</v>
      </c>
      <c r="B862" t="s">
        <v>874</v>
      </c>
      <c r="C862">
        <v>3</v>
      </c>
      <c r="D862" t="s">
        <v>37</v>
      </c>
      <c r="E862">
        <v>101281</v>
      </c>
      <c r="F862" s="1">
        <v>45502</v>
      </c>
      <c r="G862" t="str">
        <f>VLOOKUP(C862,department!$A$2:$B867,2,FALSE)</f>
        <v>Finance</v>
      </c>
      <c r="H862">
        <f>COUNTIFS(attendance!B:B,employees!A862,attendance!D:D,"Present")</f>
        <v>0</v>
      </c>
      <c r="I862">
        <f>COUNTIFS(attendance!B:B,employees!A862,attendance!D:D,"Absent")</f>
        <v>3</v>
      </c>
      <c r="J862">
        <f>COUNTIFS(attendance!B:B,employees!A862,attendance!D:D,"Leave")</f>
        <v>2</v>
      </c>
    </row>
    <row r="863" spans="1:10" x14ac:dyDescent="0.3">
      <c r="A863">
        <v>1862</v>
      </c>
      <c r="B863" t="s">
        <v>875</v>
      </c>
      <c r="C863">
        <v>6</v>
      </c>
      <c r="D863" t="s">
        <v>17</v>
      </c>
      <c r="E863">
        <v>74947</v>
      </c>
      <c r="F863" s="1">
        <v>42296</v>
      </c>
      <c r="G863" t="str">
        <f>VLOOKUP(C863,department!$A$2:$B868,2,FALSE)</f>
        <v>Operations</v>
      </c>
      <c r="H863">
        <f>COUNTIFS(attendance!B:B,employees!A863,attendance!D:D,"Present")</f>
        <v>1</v>
      </c>
      <c r="I863">
        <f>COUNTIFS(attendance!B:B,employees!A863,attendance!D:D,"Absent")</f>
        <v>1</v>
      </c>
      <c r="J863">
        <f>COUNTIFS(attendance!B:B,employees!A863,attendance!D:D,"Leave")</f>
        <v>0</v>
      </c>
    </row>
    <row r="864" spans="1:10" x14ac:dyDescent="0.3">
      <c r="A864">
        <v>1863</v>
      </c>
      <c r="B864" t="s">
        <v>876</v>
      </c>
      <c r="C864">
        <v>5</v>
      </c>
      <c r="D864" t="s">
        <v>15</v>
      </c>
      <c r="E864">
        <v>103110</v>
      </c>
      <c r="F864" s="1">
        <v>42829</v>
      </c>
      <c r="G864" t="str">
        <f>VLOOKUP(C864,department!$A$2:$B869,2,FALSE)</f>
        <v>Sales</v>
      </c>
      <c r="H864">
        <f>COUNTIFS(attendance!B:B,employees!A864,attendance!D:D,"Present")</f>
        <v>2</v>
      </c>
      <c r="I864">
        <f>COUNTIFS(attendance!B:B,employees!A864,attendance!D:D,"Absent")</f>
        <v>2</v>
      </c>
      <c r="J864">
        <f>COUNTIFS(attendance!B:B,employees!A864,attendance!D:D,"Leave")</f>
        <v>2</v>
      </c>
    </row>
    <row r="865" spans="1:10" x14ac:dyDescent="0.3">
      <c r="A865">
        <v>1864</v>
      </c>
      <c r="B865" t="s">
        <v>877</v>
      </c>
      <c r="C865">
        <v>1</v>
      </c>
      <c r="D865" t="s">
        <v>20</v>
      </c>
      <c r="E865">
        <v>77953</v>
      </c>
      <c r="F865" s="1">
        <v>45006</v>
      </c>
      <c r="G865" t="str">
        <f>VLOOKUP(C865,department!$A$2:$B870,2,FALSE)</f>
        <v>IT</v>
      </c>
      <c r="H865">
        <f>COUNTIFS(attendance!B:B,employees!A865,attendance!D:D,"Present")</f>
        <v>1</v>
      </c>
      <c r="I865">
        <f>COUNTIFS(attendance!B:B,employees!A865,attendance!D:D,"Absent")</f>
        <v>3</v>
      </c>
      <c r="J865">
        <f>COUNTIFS(attendance!B:B,employees!A865,attendance!D:D,"Leave")</f>
        <v>3</v>
      </c>
    </row>
    <row r="866" spans="1:10" x14ac:dyDescent="0.3">
      <c r="A866">
        <v>1865</v>
      </c>
      <c r="B866" t="s">
        <v>878</v>
      </c>
      <c r="C866">
        <v>3</v>
      </c>
      <c r="D866" t="s">
        <v>24</v>
      </c>
      <c r="E866">
        <v>100215</v>
      </c>
      <c r="F866" s="1">
        <v>42329</v>
      </c>
      <c r="G866" t="str">
        <f>VLOOKUP(C866,department!$A$2:$B871,2,FALSE)</f>
        <v>Finance</v>
      </c>
      <c r="H866">
        <f>COUNTIFS(attendance!B:B,employees!A866,attendance!D:D,"Present")</f>
        <v>2</v>
      </c>
      <c r="I866">
        <f>COUNTIFS(attendance!B:B,employees!A866,attendance!D:D,"Absent")</f>
        <v>2</v>
      </c>
      <c r="J866">
        <f>COUNTIFS(attendance!B:B,employees!A866,attendance!D:D,"Leave")</f>
        <v>1</v>
      </c>
    </row>
    <row r="867" spans="1:10" x14ac:dyDescent="0.3">
      <c r="A867">
        <v>1866</v>
      </c>
      <c r="B867" t="s">
        <v>879</v>
      </c>
      <c r="C867">
        <v>2</v>
      </c>
      <c r="D867" t="s">
        <v>35</v>
      </c>
      <c r="E867">
        <v>113603</v>
      </c>
      <c r="F867" s="1">
        <v>43408</v>
      </c>
      <c r="G867" t="str">
        <f>VLOOKUP(C867,department!$A$2:$B872,2,FALSE)</f>
        <v>HR</v>
      </c>
      <c r="H867">
        <f>COUNTIFS(attendance!B:B,employees!A867,attendance!D:D,"Present")</f>
        <v>2</v>
      </c>
      <c r="I867">
        <f>COUNTIFS(attendance!B:B,employees!A867,attendance!D:D,"Absent")</f>
        <v>1</v>
      </c>
      <c r="J867">
        <f>COUNTIFS(attendance!B:B,employees!A867,attendance!D:D,"Leave")</f>
        <v>0</v>
      </c>
    </row>
    <row r="868" spans="1:10" x14ac:dyDescent="0.3">
      <c r="A868">
        <v>1867</v>
      </c>
      <c r="B868" t="s">
        <v>880</v>
      </c>
      <c r="C868">
        <v>6</v>
      </c>
      <c r="D868" t="s">
        <v>17</v>
      </c>
      <c r="E868">
        <v>34156</v>
      </c>
      <c r="F868" s="1">
        <v>44263</v>
      </c>
      <c r="G868" t="str">
        <f>VLOOKUP(C868,department!$A$2:$B873,2,FALSE)</f>
        <v>Operations</v>
      </c>
      <c r="H868">
        <f>COUNTIFS(attendance!B:B,employees!A868,attendance!D:D,"Present")</f>
        <v>0</v>
      </c>
      <c r="I868">
        <f>COUNTIFS(attendance!B:B,employees!A868,attendance!D:D,"Absent")</f>
        <v>3</v>
      </c>
      <c r="J868">
        <f>COUNTIFS(attendance!B:B,employees!A868,attendance!D:D,"Leave")</f>
        <v>0</v>
      </c>
    </row>
    <row r="869" spans="1:10" x14ac:dyDescent="0.3">
      <c r="A869">
        <v>1868</v>
      </c>
      <c r="B869" t="s">
        <v>881</v>
      </c>
      <c r="C869">
        <v>4</v>
      </c>
      <c r="D869" t="s">
        <v>22</v>
      </c>
      <c r="E869">
        <v>96131</v>
      </c>
      <c r="F869" s="1">
        <v>42722</v>
      </c>
      <c r="G869" t="str">
        <f>VLOOKUP(C869,department!$A$2:$B874,2,FALSE)</f>
        <v>Marketing</v>
      </c>
      <c r="H869">
        <f>COUNTIFS(attendance!B:B,employees!A869,attendance!D:D,"Present")</f>
        <v>0</v>
      </c>
      <c r="I869">
        <f>COUNTIFS(attendance!B:B,employees!A869,attendance!D:D,"Absent")</f>
        <v>1</v>
      </c>
      <c r="J869">
        <f>COUNTIFS(attendance!B:B,employees!A869,attendance!D:D,"Leave")</f>
        <v>4</v>
      </c>
    </row>
    <row r="870" spans="1:10" x14ac:dyDescent="0.3">
      <c r="A870">
        <v>1869</v>
      </c>
      <c r="B870" t="s">
        <v>882</v>
      </c>
      <c r="C870">
        <v>6</v>
      </c>
      <c r="D870" t="s">
        <v>41</v>
      </c>
      <c r="E870">
        <v>60189</v>
      </c>
      <c r="F870" s="1">
        <v>45268</v>
      </c>
      <c r="G870" t="str">
        <f>VLOOKUP(C870,department!$A$2:$B875,2,FALSE)</f>
        <v>Operations</v>
      </c>
      <c r="H870">
        <f>COUNTIFS(attendance!B:B,employees!A870,attendance!D:D,"Present")</f>
        <v>0</v>
      </c>
      <c r="I870">
        <f>COUNTIFS(attendance!B:B,employees!A870,attendance!D:D,"Absent")</f>
        <v>3</v>
      </c>
      <c r="J870">
        <f>COUNTIFS(attendance!B:B,employees!A870,attendance!D:D,"Leave")</f>
        <v>2</v>
      </c>
    </row>
    <row r="871" spans="1:10" x14ac:dyDescent="0.3">
      <c r="A871">
        <v>1870</v>
      </c>
      <c r="B871" t="s">
        <v>883</v>
      </c>
      <c r="C871">
        <v>4</v>
      </c>
      <c r="D871" t="s">
        <v>7</v>
      </c>
      <c r="E871">
        <v>51581</v>
      </c>
      <c r="F871" s="1">
        <v>43745</v>
      </c>
      <c r="G871" t="str">
        <f>VLOOKUP(C871,department!$A$2:$B876,2,FALSE)</f>
        <v>Marketing</v>
      </c>
      <c r="H871">
        <f>COUNTIFS(attendance!B:B,employees!A871,attendance!D:D,"Present")</f>
        <v>2</v>
      </c>
      <c r="I871">
        <f>COUNTIFS(attendance!B:B,employees!A871,attendance!D:D,"Absent")</f>
        <v>1</v>
      </c>
      <c r="J871">
        <f>COUNTIFS(attendance!B:B,employees!A871,attendance!D:D,"Leave")</f>
        <v>3</v>
      </c>
    </row>
    <row r="872" spans="1:10" x14ac:dyDescent="0.3">
      <c r="A872">
        <v>1871</v>
      </c>
      <c r="B872" t="s">
        <v>884</v>
      </c>
      <c r="C872">
        <v>3</v>
      </c>
      <c r="D872" t="s">
        <v>24</v>
      </c>
      <c r="E872">
        <v>51139</v>
      </c>
      <c r="F872" s="1">
        <v>44696</v>
      </c>
      <c r="G872" t="str">
        <f>VLOOKUP(C872,department!$A$2:$B877,2,FALSE)</f>
        <v>Finance</v>
      </c>
      <c r="H872">
        <f>COUNTIFS(attendance!B:B,employees!A872,attendance!D:D,"Present")</f>
        <v>2</v>
      </c>
      <c r="I872">
        <f>COUNTIFS(attendance!B:B,employees!A872,attendance!D:D,"Absent")</f>
        <v>0</v>
      </c>
      <c r="J872">
        <f>COUNTIFS(attendance!B:B,employees!A872,attendance!D:D,"Leave")</f>
        <v>5</v>
      </c>
    </row>
    <row r="873" spans="1:10" x14ac:dyDescent="0.3">
      <c r="A873">
        <v>1872</v>
      </c>
      <c r="B873" t="s">
        <v>885</v>
      </c>
      <c r="C873">
        <v>4</v>
      </c>
      <c r="D873" t="s">
        <v>22</v>
      </c>
      <c r="E873">
        <v>104186</v>
      </c>
      <c r="F873" s="1">
        <v>43235</v>
      </c>
      <c r="G873" t="str">
        <f>VLOOKUP(C873,department!$A$2:$B878,2,FALSE)</f>
        <v>Marketing</v>
      </c>
      <c r="H873">
        <f>COUNTIFS(attendance!B:B,employees!A873,attendance!D:D,"Present")</f>
        <v>0</v>
      </c>
      <c r="I873">
        <f>COUNTIFS(attendance!B:B,employees!A873,attendance!D:D,"Absent")</f>
        <v>1</v>
      </c>
      <c r="J873">
        <f>COUNTIFS(attendance!B:B,employees!A873,attendance!D:D,"Leave")</f>
        <v>2</v>
      </c>
    </row>
    <row r="874" spans="1:10" x14ac:dyDescent="0.3">
      <c r="A874">
        <v>1873</v>
      </c>
      <c r="B874" t="s">
        <v>886</v>
      </c>
      <c r="C874">
        <v>3</v>
      </c>
      <c r="D874" t="s">
        <v>37</v>
      </c>
      <c r="E874">
        <v>55429</v>
      </c>
      <c r="F874" s="1">
        <v>43351</v>
      </c>
      <c r="G874" t="str">
        <f>VLOOKUP(C874,department!$A$2:$B879,2,FALSE)</f>
        <v>Finance</v>
      </c>
      <c r="H874">
        <f>COUNTIFS(attendance!B:B,employees!A874,attendance!D:D,"Present")</f>
        <v>4</v>
      </c>
      <c r="I874">
        <f>COUNTIFS(attendance!B:B,employees!A874,attendance!D:D,"Absent")</f>
        <v>3</v>
      </c>
      <c r="J874">
        <f>COUNTIFS(attendance!B:B,employees!A874,attendance!D:D,"Leave")</f>
        <v>2</v>
      </c>
    </row>
    <row r="875" spans="1:10" x14ac:dyDescent="0.3">
      <c r="A875">
        <v>1874</v>
      </c>
      <c r="B875" t="s">
        <v>887</v>
      </c>
      <c r="C875">
        <v>1</v>
      </c>
      <c r="D875" t="s">
        <v>20</v>
      </c>
      <c r="E875">
        <v>105413</v>
      </c>
      <c r="F875" s="1">
        <v>43083</v>
      </c>
      <c r="G875" t="str">
        <f>VLOOKUP(C875,department!$A$2:$B880,2,FALSE)</f>
        <v>IT</v>
      </c>
      <c r="H875">
        <f>COUNTIFS(attendance!B:B,employees!A875,attendance!D:D,"Present")</f>
        <v>2</v>
      </c>
      <c r="I875">
        <f>COUNTIFS(attendance!B:B,employees!A875,attendance!D:D,"Absent")</f>
        <v>2</v>
      </c>
      <c r="J875">
        <f>COUNTIFS(attendance!B:B,employees!A875,attendance!D:D,"Leave")</f>
        <v>2</v>
      </c>
    </row>
    <row r="876" spans="1:10" x14ac:dyDescent="0.3">
      <c r="A876">
        <v>1875</v>
      </c>
      <c r="B876" t="s">
        <v>888</v>
      </c>
      <c r="C876">
        <v>2</v>
      </c>
      <c r="D876" t="s">
        <v>35</v>
      </c>
      <c r="E876">
        <v>47177</v>
      </c>
      <c r="F876" s="1">
        <v>43036</v>
      </c>
      <c r="G876" t="str">
        <f>VLOOKUP(C876,department!$A$2:$B881,2,FALSE)</f>
        <v>HR</v>
      </c>
      <c r="H876">
        <f>COUNTIFS(attendance!B:B,employees!A876,attendance!D:D,"Present")</f>
        <v>1</v>
      </c>
      <c r="I876">
        <f>COUNTIFS(attendance!B:B,employees!A876,attendance!D:D,"Absent")</f>
        <v>2</v>
      </c>
      <c r="J876">
        <f>COUNTIFS(attendance!B:B,employees!A876,attendance!D:D,"Leave")</f>
        <v>0</v>
      </c>
    </row>
    <row r="877" spans="1:10" x14ac:dyDescent="0.3">
      <c r="A877">
        <v>1876</v>
      </c>
      <c r="B877" t="s">
        <v>889</v>
      </c>
      <c r="C877">
        <v>5</v>
      </c>
      <c r="D877" t="s">
        <v>15</v>
      </c>
      <c r="E877">
        <v>86223</v>
      </c>
      <c r="F877" s="1">
        <v>42887</v>
      </c>
      <c r="G877" t="str">
        <f>VLOOKUP(C877,department!$A$2:$B882,2,FALSE)</f>
        <v>Sales</v>
      </c>
      <c r="H877">
        <f>COUNTIFS(attendance!B:B,employees!A877,attendance!D:D,"Present")</f>
        <v>1</v>
      </c>
      <c r="I877">
        <f>COUNTIFS(attendance!B:B,employees!A877,attendance!D:D,"Absent")</f>
        <v>2</v>
      </c>
      <c r="J877">
        <f>COUNTIFS(attendance!B:B,employees!A877,attendance!D:D,"Leave")</f>
        <v>3</v>
      </c>
    </row>
    <row r="878" spans="1:10" x14ac:dyDescent="0.3">
      <c r="A878">
        <v>1877</v>
      </c>
      <c r="B878" t="s">
        <v>890</v>
      </c>
      <c r="C878">
        <v>5</v>
      </c>
      <c r="D878" t="s">
        <v>15</v>
      </c>
      <c r="E878">
        <v>55943</v>
      </c>
      <c r="F878" s="1">
        <v>44091</v>
      </c>
      <c r="G878" t="str">
        <f>VLOOKUP(C878,department!$A$2:$B883,2,FALSE)</f>
        <v>Sales</v>
      </c>
      <c r="H878">
        <f>COUNTIFS(attendance!B:B,employees!A878,attendance!D:D,"Present")</f>
        <v>2</v>
      </c>
      <c r="I878">
        <f>COUNTIFS(attendance!B:B,employees!A878,attendance!D:D,"Absent")</f>
        <v>2</v>
      </c>
      <c r="J878">
        <f>COUNTIFS(attendance!B:B,employees!A878,attendance!D:D,"Leave")</f>
        <v>2</v>
      </c>
    </row>
    <row r="879" spans="1:10" x14ac:dyDescent="0.3">
      <c r="A879">
        <v>1878</v>
      </c>
      <c r="B879" t="s">
        <v>891</v>
      </c>
      <c r="C879">
        <v>3</v>
      </c>
      <c r="D879" t="s">
        <v>45</v>
      </c>
      <c r="E879">
        <v>102439</v>
      </c>
      <c r="F879" s="1">
        <v>43170</v>
      </c>
      <c r="G879" t="str">
        <f>VLOOKUP(C879,department!$A$2:$B884,2,FALSE)</f>
        <v>Finance</v>
      </c>
      <c r="H879">
        <f>COUNTIFS(attendance!B:B,employees!A879,attendance!D:D,"Present")</f>
        <v>1</v>
      </c>
      <c r="I879">
        <f>COUNTIFS(attendance!B:B,employees!A879,attendance!D:D,"Absent")</f>
        <v>2</v>
      </c>
      <c r="J879">
        <f>COUNTIFS(attendance!B:B,employees!A879,attendance!D:D,"Leave")</f>
        <v>1</v>
      </c>
    </row>
    <row r="880" spans="1:10" x14ac:dyDescent="0.3">
      <c r="A880">
        <v>1879</v>
      </c>
      <c r="B880" t="s">
        <v>892</v>
      </c>
      <c r="C880">
        <v>5</v>
      </c>
      <c r="D880" t="s">
        <v>11</v>
      </c>
      <c r="E880">
        <v>93058</v>
      </c>
      <c r="F880" s="1">
        <v>43208</v>
      </c>
      <c r="G880" t="str">
        <f>VLOOKUP(C880,department!$A$2:$B885,2,FALSE)</f>
        <v>Sales</v>
      </c>
      <c r="H880">
        <f>COUNTIFS(attendance!B:B,employees!A880,attendance!D:D,"Present")</f>
        <v>0</v>
      </c>
      <c r="I880">
        <f>COUNTIFS(attendance!B:B,employees!A880,attendance!D:D,"Absent")</f>
        <v>1</v>
      </c>
      <c r="J880">
        <f>COUNTIFS(attendance!B:B,employees!A880,attendance!D:D,"Leave")</f>
        <v>2</v>
      </c>
    </row>
    <row r="881" spans="1:10" x14ac:dyDescent="0.3">
      <c r="A881">
        <v>1880</v>
      </c>
      <c r="B881" t="s">
        <v>893</v>
      </c>
      <c r="C881">
        <v>3</v>
      </c>
      <c r="D881" t="s">
        <v>24</v>
      </c>
      <c r="E881">
        <v>98570</v>
      </c>
      <c r="F881" s="1">
        <v>45103</v>
      </c>
      <c r="G881" t="str">
        <f>VLOOKUP(C881,department!$A$2:$B886,2,FALSE)</f>
        <v>Finance</v>
      </c>
      <c r="H881">
        <f>COUNTIFS(attendance!B:B,employees!A881,attendance!D:D,"Present")</f>
        <v>3</v>
      </c>
      <c r="I881">
        <f>COUNTIFS(attendance!B:B,employees!A881,attendance!D:D,"Absent")</f>
        <v>0</v>
      </c>
      <c r="J881">
        <f>COUNTIFS(attendance!B:B,employees!A881,attendance!D:D,"Leave")</f>
        <v>1</v>
      </c>
    </row>
    <row r="882" spans="1:10" x14ac:dyDescent="0.3">
      <c r="A882">
        <v>1881</v>
      </c>
      <c r="B882" t="s">
        <v>894</v>
      </c>
      <c r="C882">
        <v>2</v>
      </c>
      <c r="D882" t="s">
        <v>9</v>
      </c>
      <c r="E882">
        <v>94937</v>
      </c>
      <c r="F882" s="1">
        <v>44803</v>
      </c>
      <c r="G882" t="str">
        <f>VLOOKUP(C882,department!$A$2:$B887,2,FALSE)</f>
        <v>HR</v>
      </c>
      <c r="H882">
        <f>COUNTIFS(attendance!B:B,employees!A882,attendance!D:D,"Present")</f>
        <v>1</v>
      </c>
      <c r="I882">
        <f>COUNTIFS(attendance!B:B,employees!A882,attendance!D:D,"Absent")</f>
        <v>1</v>
      </c>
      <c r="J882">
        <f>COUNTIFS(attendance!B:B,employees!A882,attendance!D:D,"Leave")</f>
        <v>0</v>
      </c>
    </row>
    <row r="883" spans="1:10" x14ac:dyDescent="0.3">
      <c r="A883">
        <v>1882</v>
      </c>
      <c r="B883" t="s">
        <v>895</v>
      </c>
      <c r="C883">
        <v>3</v>
      </c>
      <c r="D883" t="s">
        <v>45</v>
      </c>
      <c r="E883">
        <v>60500</v>
      </c>
      <c r="F883" s="1">
        <v>45773</v>
      </c>
      <c r="G883" t="str">
        <f>VLOOKUP(C883,department!$A$2:$B888,2,FALSE)</f>
        <v>Finance</v>
      </c>
      <c r="H883">
        <f>COUNTIFS(attendance!B:B,employees!A883,attendance!D:D,"Present")</f>
        <v>1</v>
      </c>
      <c r="I883">
        <f>COUNTIFS(attendance!B:B,employees!A883,attendance!D:D,"Absent")</f>
        <v>1</v>
      </c>
      <c r="J883">
        <f>COUNTIFS(attendance!B:B,employees!A883,attendance!D:D,"Leave")</f>
        <v>0</v>
      </c>
    </row>
    <row r="884" spans="1:10" x14ac:dyDescent="0.3">
      <c r="A884">
        <v>1883</v>
      </c>
      <c r="B884" t="s">
        <v>896</v>
      </c>
      <c r="C884">
        <v>4</v>
      </c>
      <c r="D884" t="s">
        <v>7</v>
      </c>
      <c r="E884">
        <v>37016</v>
      </c>
      <c r="F884" s="1">
        <v>43276</v>
      </c>
      <c r="G884" t="str">
        <f>VLOOKUP(C884,department!$A$2:$B889,2,FALSE)</f>
        <v>Marketing</v>
      </c>
      <c r="H884">
        <f>COUNTIFS(attendance!B:B,employees!A884,attendance!D:D,"Present")</f>
        <v>2</v>
      </c>
      <c r="I884">
        <f>COUNTIFS(attendance!B:B,employees!A884,attendance!D:D,"Absent")</f>
        <v>3</v>
      </c>
      <c r="J884">
        <f>COUNTIFS(attendance!B:B,employees!A884,attendance!D:D,"Leave")</f>
        <v>4</v>
      </c>
    </row>
    <row r="885" spans="1:10" x14ac:dyDescent="0.3">
      <c r="A885">
        <v>1884</v>
      </c>
      <c r="B885" t="s">
        <v>897</v>
      </c>
      <c r="C885">
        <v>1</v>
      </c>
      <c r="D885" t="s">
        <v>32</v>
      </c>
      <c r="E885">
        <v>49910</v>
      </c>
      <c r="F885" s="1">
        <v>43906</v>
      </c>
      <c r="G885" t="str">
        <f>VLOOKUP(C885,department!$A$2:$B890,2,FALSE)</f>
        <v>IT</v>
      </c>
      <c r="H885">
        <f>COUNTIFS(attendance!B:B,employees!A885,attendance!D:D,"Present")</f>
        <v>1</v>
      </c>
      <c r="I885">
        <f>COUNTIFS(attendance!B:B,employees!A885,attendance!D:D,"Absent")</f>
        <v>0</v>
      </c>
      <c r="J885">
        <f>COUNTIFS(attendance!B:B,employees!A885,attendance!D:D,"Leave")</f>
        <v>3</v>
      </c>
    </row>
    <row r="886" spans="1:10" x14ac:dyDescent="0.3">
      <c r="A886">
        <v>1885</v>
      </c>
      <c r="B886" t="s">
        <v>898</v>
      </c>
      <c r="C886">
        <v>5</v>
      </c>
      <c r="D886" t="s">
        <v>11</v>
      </c>
      <c r="E886">
        <v>70406</v>
      </c>
      <c r="F886" s="1">
        <v>45266</v>
      </c>
      <c r="G886" t="str">
        <f>VLOOKUP(C886,department!$A$2:$B891,2,FALSE)</f>
        <v>Sales</v>
      </c>
      <c r="H886">
        <f>COUNTIFS(attendance!B:B,employees!A886,attendance!D:D,"Present")</f>
        <v>0</v>
      </c>
      <c r="I886">
        <f>COUNTIFS(attendance!B:B,employees!A886,attendance!D:D,"Absent")</f>
        <v>0</v>
      </c>
      <c r="J886">
        <f>COUNTIFS(attendance!B:B,employees!A886,attendance!D:D,"Leave")</f>
        <v>6</v>
      </c>
    </row>
    <row r="887" spans="1:10" x14ac:dyDescent="0.3">
      <c r="A887">
        <v>1886</v>
      </c>
      <c r="B887" t="s">
        <v>899</v>
      </c>
      <c r="C887">
        <v>5</v>
      </c>
      <c r="D887" t="s">
        <v>11</v>
      </c>
      <c r="E887">
        <v>104892</v>
      </c>
      <c r="F887" s="1">
        <v>43858</v>
      </c>
      <c r="G887" t="str">
        <f>VLOOKUP(C887,department!$A$2:$B892,2,FALSE)</f>
        <v>Sales</v>
      </c>
      <c r="H887">
        <f>COUNTIFS(attendance!B:B,employees!A887,attendance!D:D,"Present")</f>
        <v>2</v>
      </c>
      <c r="I887">
        <f>COUNTIFS(attendance!B:B,employees!A887,attendance!D:D,"Absent")</f>
        <v>0</v>
      </c>
      <c r="J887">
        <f>COUNTIFS(attendance!B:B,employees!A887,attendance!D:D,"Leave")</f>
        <v>0</v>
      </c>
    </row>
    <row r="888" spans="1:10" x14ac:dyDescent="0.3">
      <c r="A888">
        <v>1887</v>
      </c>
      <c r="B888" t="s">
        <v>900</v>
      </c>
      <c r="C888">
        <v>6</v>
      </c>
      <c r="D888" t="s">
        <v>17</v>
      </c>
      <c r="E888">
        <v>82732</v>
      </c>
      <c r="F888" s="1">
        <v>43182</v>
      </c>
      <c r="G888" t="str">
        <f>VLOOKUP(C888,department!$A$2:$B893,2,FALSE)</f>
        <v>Operations</v>
      </c>
      <c r="H888">
        <f>COUNTIFS(attendance!B:B,employees!A888,attendance!D:D,"Present")</f>
        <v>1</v>
      </c>
      <c r="I888">
        <f>COUNTIFS(attendance!B:B,employees!A888,attendance!D:D,"Absent")</f>
        <v>2</v>
      </c>
      <c r="J888">
        <f>COUNTIFS(attendance!B:B,employees!A888,attendance!D:D,"Leave")</f>
        <v>4</v>
      </c>
    </row>
    <row r="889" spans="1:10" x14ac:dyDescent="0.3">
      <c r="A889">
        <v>1888</v>
      </c>
      <c r="B889" t="s">
        <v>901</v>
      </c>
      <c r="C889">
        <v>3</v>
      </c>
      <c r="D889" t="s">
        <v>37</v>
      </c>
      <c r="E889">
        <v>55851</v>
      </c>
      <c r="F889" s="1">
        <v>44769</v>
      </c>
      <c r="G889" t="str">
        <f>VLOOKUP(C889,department!$A$2:$B894,2,FALSE)</f>
        <v>Finance</v>
      </c>
      <c r="H889">
        <f>COUNTIFS(attendance!B:B,employees!A889,attendance!D:D,"Present")</f>
        <v>2</v>
      </c>
      <c r="I889">
        <f>COUNTIFS(attendance!B:B,employees!A889,attendance!D:D,"Absent")</f>
        <v>2</v>
      </c>
      <c r="J889">
        <f>COUNTIFS(attendance!B:B,employees!A889,attendance!D:D,"Leave")</f>
        <v>1</v>
      </c>
    </row>
    <row r="890" spans="1:10" x14ac:dyDescent="0.3">
      <c r="A890">
        <v>1889</v>
      </c>
      <c r="B890" t="s">
        <v>902</v>
      </c>
      <c r="C890">
        <v>6</v>
      </c>
      <c r="D890" t="s">
        <v>17</v>
      </c>
      <c r="E890">
        <v>115069</v>
      </c>
      <c r="F890" s="1">
        <v>44791</v>
      </c>
      <c r="G890" t="str">
        <f>VLOOKUP(C890,department!$A$2:$B895,2,FALSE)</f>
        <v>Operations</v>
      </c>
      <c r="H890">
        <f>COUNTIFS(attendance!B:B,employees!A890,attendance!D:D,"Present")</f>
        <v>1</v>
      </c>
      <c r="I890">
        <f>COUNTIFS(attendance!B:B,employees!A890,attendance!D:D,"Absent")</f>
        <v>2</v>
      </c>
      <c r="J890">
        <f>COUNTIFS(attendance!B:B,employees!A890,attendance!D:D,"Leave")</f>
        <v>0</v>
      </c>
    </row>
    <row r="891" spans="1:10" x14ac:dyDescent="0.3">
      <c r="A891">
        <v>1890</v>
      </c>
      <c r="B891" t="s">
        <v>903</v>
      </c>
      <c r="C891">
        <v>3</v>
      </c>
      <c r="D891" t="s">
        <v>45</v>
      </c>
      <c r="E891">
        <v>100568</v>
      </c>
      <c r="F891" s="1">
        <v>43580</v>
      </c>
      <c r="G891" t="str">
        <f>VLOOKUP(C891,department!$A$2:$B896,2,FALSE)</f>
        <v>Finance</v>
      </c>
      <c r="H891">
        <f>COUNTIFS(attendance!B:B,employees!A891,attendance!D:D,"Present")</f>
        <v>3</v>
      </c>
      <c r="I891">
        <f>COUNTIFS(attendance!B:B,employees!A891,attendance!D:D,"Absent")</f>
        <v>0</v>
      </c>
      <c r="J891">
        <f>COUNTIFS(attendance!B:B,employees!A891,attendance!D:D,"Leave")</f>
        <v>0</v>
      </c>
    </row>
    <row r="892" spans="1:10" x14ac:dyDescent="0.3">
      <c r="A892">
        <v>1891</v>
      </c>
      <c r="B892" t="s">
        <v>904</v>
      </c>
      <c r="C892">
        <v>4</v>
      </c>
      <c r="D892" t="s">
        <v>7</v>
      </c>
      <c r="E892">
        <v>37770</v>
      </c>
      <c r="F892" s="1">
        <v>43632</v>
      </c>
      <c r="G892" t="str">
        <f>VLOOKUP(C892,department!$A$2:$B897,2,FALSE)</f>
        <v>Marketing</v>
      </c>
      <c r="H892">
        <f>COUNTIFS(attendance!B:B,employees!A892,attendance!D:D,"Present")</f>
        <v>2</v>
      </c>
      <c r="I892">
        <f>COUNTIFS(attendance!B:B,employees!A892,attendance!D:D,"Absent")</f>
        <v>2</v>
      </c>
      <c r="J892">
        <f>COUNTIFS(attendance!B:B,employees!A892,attendance!D:D,"Leave")</f>
        <v>1</v>
      </c>
    </row>
    <row r="893" spans="1:10" x14ac:dyDescent="0.3">
      <c r="A893">
        <v>1892</v>
      </c>
      <c r="B893" t="s">
        <v>905</v>
      </c>
      <c r="C893">
        <v>1</v>
      </c>
      <c r="D893" t="s">
        <v>20</v>
      </c>
      <c r="E893">
        <v>67915</v>
      </c>
      <c r="F893" s="1">
        <v>44048</v>
      </c>
      <c r="G893" t="str">
        <f>VLOOKUP(C893,department!$A$2:$B898,2,FALSE)</f>
        <v>IT</v>
      </c>
      <c r="H893">
        <f>COUNTIFS(attendance!B:B,employees!A893,attendance!D:D,"Present")</f>
        <v>2</v>
      </c>
      <c r="I893">
        <f>COUNTIFS(attendance!B:B,employees!A893,attendance!D:D,"Absent")</f>
        <v>2</v>
      </c>
      <c r="J893">
        <f>COUNTIFS(attendance!B:B,employees!A893,attendance!D:D,"Leave")</f>
        <v>4</v>
      </c>
    </row>
    <row r="894" spans="1:10" x14ac:dyDescent="0.3">
      <c r="A894">
        <v>1893</v>
      </c>
      <c r="B894" t="s">
        <v>906</v>
      </c>
      <c r="C894">
        <v>5</v>
      </c>
      <c r="D894" t="s">
        <v>15</v>
      </c>
      <c r="E894">
        <v>82898</v>
      </c>
      <c r="F894" s="1">
        <v>43856</v>
      </c>
      <c r="G894" t="str">
        <f>VLOOKUP(C894,department!$A$2:$B899,2,FALSE)</f>
        <v>Sales</v>
      </c>
      <c r="H894">
        <f>COUNTIFS(attendance!B:B,employees!A894,attendance!D:D,"Present")</f>
        <v>0</v>
      </c>
      <c r="I894">
        <f>COUNTIFS(attendance!B:B,employees!A894,attendance!D:D,"Absent")</f>
        <v>2</v>
      </c>
      <c r="J894">
        <f>COUNTIFS(attendance!B:B,employees!A894,attendance!D:D,"Leave")</f>
        <v>0</v>
      </c>
    </row>
    <row r="895" spans="1:10" x14ac:dyDescent="0.3">
      <c r="A895">
        <v>1894</v>
      </c>
      <c r="B895" t="s">
        <v>907</v>
      </c>
      <c r="C895">
        <v>4</v>
      </c>
      <c r="D895" t="s">
        <v>7</v>
      </c>
      <c r="E895">
        <v>60377</v>
      </c>
      <c r="F895" s="1">
        <v>43394</v>
      </c>
      <c r="G895" t="str">
        <f>VLOOKUP(C895,department!$A$2:$B900,2,FALSE)</f>
        <v>Marketing</v>
      </c>
      <c r="H895">
        <f>COUNTIFS(attendance!B:B,employees!A895,attendance!D:D,"Present")</f>
        <v>3</v>
      </c>
      <c r="I895">
        <f>COUNTIFS(attendance!B:B,employees!A895,attendance!D:D,"Absent")</f>
        <v>2</v>
      </c>
      <c r="J895">
        <f>COUNTIFS(attendance!B:B,employees!A895,attendance!D:D,"Leave")</f>
        <v>2</v>
      </c>
    </row>
    <row r="896" spans="1:10" x14ac:dyDescent="0.3">
      <c r="A896">
        <v>1895</v>
      </c>
      <c r="B896" t="s">
        <v>908</v>
      </c>
      <c r="C896">
        <v>2</v>
      </c>
      <c r="D896" t="s">
        <v>9</v>
      </c>
      <c r="E896">
        <v>92586</v>
      </c>
      <c r="F896" s="1">
        <v>42299</v>
      </c>
      <c r="G896" t="str">
        <f>VLOOKUP(C896,department!$A$2:$B901,2,FALSE)</f>
        <v>HR</v>
      </c>
      <c r="H896">
        <f>COUNTIFS(attendance!B:B,employees!A896,attendance!D:D,"Present")</f>
        <v>0</v>
      </c>
      <c r="I896">
        <f>COUNTIFS(attendance!B:B,employees!A896,attendance!D:D,"Absent")</f>
        <v>1</v>
      </c>
      <c r="J896">
        <f>COUNTIFS(attendance!B:B,employees!A896,attendance!D:D,"Leave")</f>
        <v>1</v>
      </c>
    </row>
    <row r="897" spans="1:10" x14ac:dyDescent="0.3">
      <c r="A897">
        <v>1896</v>
      </c>
      <c r="B897" t="s">
        <v>909</v>
      </c>
      <c r="C897">
        <v>3</v>
      </c>
      <c r="D897" t="s">
        <v>37</v>
      </c>
      <c r="E897">
        <v>40475</v>
      </c>
      <c r="F897" s="1">
        <v>44216</v>
      </c>
      <c r="G897" t="str">
        <f>VLOOKUP(C897,department!$A$2:$B902,2,FALSE)</f>
        <v>Finance</v>
      </c>
      <c r="H897">
        <f>COUNTIFS(attendance!B:B,employees!A897,attendance!D:D,"Present")</f>
        <v>2</v>
      </c>
      <c r="I897">
        <f>COUNTIFS(attendance!B:B,employees!A897,attendance!D:D,"Absent")</f>
        <v>2</v>
      </c>
      <c r="J897">
        <f>COUNTIFS(attendance!B:B,employees!A897,attendance!D:D,"Leave")</f>
        <v>2</v>
      </c>
    </row>
    <row r="898" spans="1:10" x14ac:dyDescent="0.3">
      <c r="A898">
        <v>1897</v>
      </c>
      <c r="B898" t="s">
        <v>910</v>
      </c>
      <c r="C898">
        <v>1</v>
      </c>
      <c r="D898" t="s">
        <v>20</v>
      </c>
      <c r="E898">
        <v>92209</v>
      </c>
      <c r="F898" s="1">
        <v>44375</v>
      </c>
      <c r="G898" t="str">
        <f>VLOOKUP(C898,department!$A$2:$B903,2,FALSE)</f>
        <v>IT</v>
      </c>
      <c r="H898">
        <f>COUNTIFS(attendance!B:B,employees!A898,attendance!D:D,"Present")</f>
        <v>3</v>
      </c>
      <c r="I898">
        <f>COUNTIFS(attendance!B:B,employees!A898,attendance!D:D,"Absent")</f>
        <v>2</v>
      </c>
      <c r="J898">
        <f>COUNTIFS(attendance!B:B,employees!A898,attendance!D:D,"Leave")</f>
        <v>4</v>
      </c>
    </row>
    <row r="899" spans="1:10" x14ac:dyDescent="0.3">
      <c r="A899">
        <v>1898</v>
      </c>
      <c r="B899" t="s">
        <v>243</v>
      </c>
      <c r="C899">
        <v>4</v>
      </c>
      <c r="D899" t="s">
        <v>7</v>
      </c>
      <c r="E899">
        <v>54823</v>
      </c>
      <c r="F899" s="1">
        <v>42834</v>
      </c>
      <c r="G899" t="str">
        <f>VLOOKUP(C899,department!$A$2:$B904,2,FALSE)</f>
        <v>Marketing</v>
      </c>
      <c r="H899">
        <f>COUNTIFS(attendance!B:B,employees!A899,attendance!D:D,"Present")</f>
        <v>1</v>
      </c>
      <c r="I899">
        <f>COUNTIFS(attendance!B:B,employees!A899,attendance!D:D,"Absent")</f>
        <v>2</v>
      </c>
      <c r="J899">
        <f>COUNTIFS(attendance!B:B,employees!A899,attendance!D:D,"Leave")</f>
        <v>2</v>
      </c>
    </row>
    <row r="900" spans="1:10" x14ac:dyDescent="0.3">
      <c r="A900">
        <v>1899</v>
      </c>
      <c r="B900" t="s">
        <v>911</v>
      </c>
      <c r="C900">
        <v>6</v>
      </c>
      <c r="D900" t="s">
        <v>17</v>
      </c>
      <c r="E900">
        <v>41677</v>
      </c>
      <c r="F900" s="1">
        <v>43764</v>
      </c>
      <c r="G900" t="str">
        <f>VLOOKUP(C900,department!$A$2:$B905,2,FALSE)</f>
        <v>Operations</v>
      </c>
      <c r="H900">
        <f>COUNTIFS(attendance!B:B,employees!A900,attendance!D:D,"Present")</f>
        <v>2</v>
      </c>
      <c r="I900">
        <f>COUNTIFS(attendance!B:B,employees!A900,attendance!D:D,"Absent")</f>
        <v>1</v>
      </c>
      <c r="J900">
        <f>COUNTIFS(attendance!B:B,employees!A900,attendance!D:D,"Leave")</f>
        <v>3</v>
      </c>
    </row>
    <row r="901" spans="1:10" x14ac:dyDescent="0.3">
      <c r="A901">
        <v>1900</v>
      </c>
      <c r="B901" t="s">
        <v>912</v>
      </c>
      <c r="C901">
        <v>1</v>
      </c>
      <c r="D901" t="s">
        <v>32</v>
      </c>
      <c r="E901">
        <v>47784</v>
      </c>
      <c r="F901" s="1">
        <v>43862</v>
      </c>
      <c r="G901" t="str">
        <f>VLOOKUP(C901,department!$A$2:$B906,2,FALSE)</f>
        <v>IT</v>
      </c>
      <c r="H901">
        <f>COUNTIFS(attendance!B:B,employees!A901,attendance!D:D,"Present")</f>
        <v>2</v>
      </c>
      <c r="I901">
        <f>COUNTIFS(attendance!B:B,employees!A901,attendance!D:D,"Absent")</f>
        <v>1</v>
      </c>
      <c r="J901">
        <f>COUNTIFS(attendance!B:B,employees!A901,attendance!D:D,"Leave")</f>
        <v>4</v>
      </c>
    </row>
    <row r="902" spans="1:10" x14ac:dyDescent="0.3">
      <c r="A902">
        <v>1901</v>
      </c>
      <c r="B902" t="s">
        <v>913</v>
      </c>
      <c r="C902">
        <v>4</v>
      </c>
      <c r="D902" t="s">
        <v>7</v>
      </c>
      <c r="E902">
        <v>45574</v>
      </c>
      <c r="F902" s="1">
        <v>44965</v>
      </c>
      <c r="G902" t="str">
        <f>VLOOKUP(C902,department!$A$2:$B907,2,FALSE)</f>
        <v>Marketing</v>
      </c>
      <c r="H902">
        <f>COUNTIFS(attendance!B:B,employees!A902,attendance!D:D,"Present")</f>
        <v>3</v>
      </c>
      <c r="I902">
        <f>COUNTIFS(attendance!B:B,employees!A902,attendance!D:D,"Absent")</f>
        <v>2</v>
      </c>
      <c r="J902">
        <f>COUNTIFS(attendance!B:B,employees!A902,attendance!D:D,"Leave")</f>
        <v>1</v>
      </c>
    </row>
    <row r="903" spans="1:10" x14ac:dyDescent="0.3">
      <c r="A903">
        <v>1902</v>
      </c>
      <c r="B903" t="s">
        <v>914</v>
      </c>
      <c r="C903">
        <v>6</v>
      </c>
      <c r="D903" t="s">
        <v>17</v>
      </c>
      <c r="E903">
        <v>119717</v>
      </c>
      <c r="F903" s="1">
        <v>45733</v>
      </c>
      <c r="G903" t="str">
        <f>VLOOKUP(C903,department!$A$2:$B908,2,FALSE)</f>
        <v>Operations</v>
      </c>
      <c r="H903">
        <f>COUNTIFS(attendance!B:B,employees!A903,attendance!D:D,"Present")</f>
        <v>1</v>
      </c>
      <c r="I903">
        <f>COUNTIFS(attendance!B:B,employees!A903,attendance!D:D,"Absent")</f>
        <v>1</v>
      </c>
      <c r="J903">
        <f>COUNTIFS(attendance!B:B,employees!A903,attendance!D:D,"Leave")</f>
        <v>1</v>
      </c>
    </row>
    <row r="904" spans="1:10" x14ac:dyDescent="0.3">
      <c r="A904">
        <v>1903</v>
      </c>
      <c r="B904" t="s">
        <v>915</v>
      </c>
      <c r="C904">
        <v>5</v>
      </c>
      <c r="D904" t="s">
        <v>15</v>
      </c>
      <c r="E904">
        <v>88536</v>
      </c>
      <c r="F904" s="1">
        <v>45913</v>
      </c>
      <c r="G904" t="str">
        <f>VLOOKUP(C904,department!$A$2:$B909,2,FALSE)</f>
        <v>Sales</v>
      </c>
      <c r="H904">
        <f>COUNTIFS(attendance!B:B,employees!A904,attendance!D:D,"Present")</f>
        <v>3</v>
      </c>
      <c r="I904">
        <f>COUNTIFS(attendance!B:B,employees!A904,attendance!D:D,"Absent")</f>
        <v>1</v>
      </c>
      <c r="J904">
        <f>COUNTIFS(attendance!B:B,employees!A904,attendance!D:D,"Leave")</f>
        <v>1</v>
      </c>
    </row>
    <row r="905" spans="1:10" x14ac:dyDescent="0.3">
      <c r="A905">
        <v>1904</v>
      </c>
      <c r="B905" t="s">
        <v>916</v>
      </c>
      <c r="C905">
        <v>5</v>
      </c>
      <c r="D905" t="s">
        <v>15</v>
      </c>
      <c r="E905">
        <v>67972</v>
      </c>
      <c r="F905" s="1">
        <v>44143</v>
      </c>
      <c r="G905" t="str">
        <f>VLOOKUP(C905,department!$A$2:$B910,2,FALSE)</f>
        <v>Sales</v>
      </c>
      <c r="H905">
        <f>COUNTIFS(attendance!B:B,employees!A905,attendance!D:D,"Present")</f>
        <v>3</v>
      </c>
      <c r="I905">
        <f>COUNTIFS(attendance!B:B,employees!A905,attendance!D:D,"Absent")</f>
        <v>4</v>
      </c>
      <c r="J905">
        <f>COUNTIFS(attendance!B:B,employees!A905,attendance!D:D,"Leave")</f>
        <v>1</v>
      </c>
    </row>
    <row r="906" spans="1:10" x14ac:dyDescent="0.3">
      <c r="A906">
        <v>1905</v>
      </c>
      <c r="B906" t="s">
        <v>917</v>
      </c>
      <c r="C906">
        <v>5</v>
      </c>
      <c r="D906" t="s">
        <v>11</v>
      </c>
      <c r="E906">
        <v>95240</v>
      </c>
      <c r="F906" s="1">
        <v>44752</v>
      </c>
      <c r="G906" t="str">
        <f>VLOOKUP(C906,department!$A$2:$B911,2,FALSE)</f>
        <v>Sales</v>
      </c>
      <c r="H906">
        <f>COUNTIFS(attendance!B:B,employees!A906,attendance!D:D,"Present")</f>
        <v>2</v>
      </c>
      <c r="I906">
        <f>COUNTIFS(attendance!B:B,employees!A906,attendance!D:D,"Absent")</f>
        <v>3</v>
      </c>
      <c r="J906">
        <f>COUNTIFS(attendance!B:B,employees!A906,attendance!D:D,"Leave")</f>
        <v>4</v>
      </c>
    </row>
    <row r="907" spans="1:10" x14ac:dyDescent="0.3">
      <c r="A907">
        <v>1906</v>
      </c>
      <c r="B907" t="s">
        <v>918</v>
      </c>
      <c r="C907">
        <v>6</v>
      </c>
      <c r="D907" t="s">
        <v>41</v>
      </c>
      <c r="E907">
        <v>83105</v>
      </c>
      <c r="F907" s="1">
        <v>42368</v>
      </c>
      <c r="G907" t="str">
        <f>VLOOKUP(C907,department!$A$2:$B912,2,FALSE)</f>
        <v>Operations</v>
      </c>
      <c r="H907">
        <f>COUNTIFS(attendance!B:B,employees!A907,attendance!D:D,"Present")</f>
        <v>2</v>
      </c>
      <c r="I907">
        <f>COUNTIFS(attendance!B:B,employees!A907,attendance!D:D,"Absent")</f>
        <v>2</v>
      </c>
      <c r="J907">
        <f>COUNTIFS(attendance!B:B,employees!A907,attendance!D:D,"Leave")</f>
        <v>1</v>
      </c>
    </row>
    <row r="908" spans="1:10" x14ac:dyDescent="0.3">
      <c r="A908">
        <v>1907</v>
      </c>
      <c r="B908" t="s">
        <v>919</v>
      </c>
      <c r="C908">
        <v>2</v>
      </c>
      <c r="D908" t="s">
        <v>9</v>
      </c>
      <c r="E908">
        <v>56751</v>
      </c>
      <c r="F908" s="1">
        <v>43110</v>
      </c>
      <c r="G908" t="str">
        <f>VLOOKUP(C908,department!$A$2:$B913,2,FALSE)</f>
        <v>HR</v>
      </c>
      <c r="H908">
        <f>COUNTIFS(attendance!B:B,employees!A908,attendance!D:D,"Present")</f>
        <v>1</v>
      </c>
      <c r="I908">
        <f>COUNTIFS(attendance!B:B,employees!A908,attendance!D:D,"Absent")</f>
        <v>4</v>
      </c>
      <c r="J908">
        <f>COUNTIFS(attendance!B:B,employees!A908,attendance!D:D,"Leave")</f>
        <v>2</v>
      </c>
    </row>
    <row r="909" spans="1:10" x14ac:dyDescent="0.3">
      <c r="A909">
        <v>1908</v>
      </c>
      <c r="B909" t="s">
        <v>920</v>
      </c>
      <c r="C909">
        <v>5</v>
      </c>
      <c r="D909" t="s">
        <v>15</v>
      </c>
      <c r="E909">
        <v>76856</v>
      </c>
      <c r="F909" s="1">
        <v>44433</v>
      </c>
      <c r="G909" t="str">
        <f>VLOOKUP(C909,department!$A$2:$B914,2,FALSE)</f>
        <v>Sales</v>
      </c>
      <c r="H909">
        <f>COUNTIFS(attendance!B:B,employees!A909,attendance!D:D,"Present")</f>
        <v>1</v>
      </c>
      <c r="I909">
        <f>COUNTIFS(attendance!B:B,employees!A909,attendance!D:D,"Absent")</f>
        <v>2</v>
      </c>
      <c r="J909">
        <f>COUNTIFS(attendance!B:B,employees!A909,attendance!D:D,"Leave")</f>
        <v>3</v>
      </c>
    </row>
    <row r="910" spans="1:10" x14ac:dyDescent="0.3">
      <c r="A910">
        <v>1909</v>
      </c>
      <c r="B910" t="s">
        <v>921</v>
      </c>
      <c r="C910">
        <v>2</v>
      </c>
      <c r="D910" t="s">
        <v>9</v>
      </c>
      <c r="E910">
        <v>84093</v>
      </c>
      <c r="F910" s="1">
        <v>44145</v>
      </c>
      <c r="G910" t="str">
        <f>VLOOKUP(C910,department!$A$2:$B915,2,FALSE)</f>
        <v>HR</v>
      </c>
      <c r="H910">
        <f>COUNTIFS(attendance!B:B,employees!A910,attendance!D:D,"Present")</f>
        <v>0</v>
      </c>
      <c r="I910">
        <f>COUNTIFS(attendance!B:B,employees!A910,attendance!D:D,"Absent")</f>
        <v>1</v>
      </c>
      <c r="J910">
        <f>COUNTIFS(attendance!B:B,employees!A910,attendance!D:D,"Leave")</f>
        <v>1</v>
      </c>
    </row>
    <row r="911" spans="1:10" x14ac:dyDescent="0.3">
      <c r="A911">
        <v>1910</v>
      </c>
      <c r="B911" t="s">
        <v>922</v>
      </c>
      <c r="C911">
        <v>6</v>
      </c>
      <c r="D911" t="s">
        <v>41</v>
      </c>
      <c r="E911">
        <v>32564</v>
      </c>
      <c r="F911" s="1">
        <v>43059</v>
      </c>
      <c r="G911" t="str">
        <f>VLOOKUP(C911,department!$A$2:$B916,2,FALSE)</f>
        <v>Operations</v>
      </c>
      <c r="H911">
        <f>COUNTIFS(attendance!B:B,employees!A911,attendance!D:D,"Present")</f>
        <v>1</v>
      </c>
      <c r="I911">
        <f>COUNTIFS(attendance!B:B,employees!A911,attendance!D:D,"Absent")</f>
        <v>2</v>
      </c>
      <c r="J911">
        <f>COUNTIFS(attendance!B:B,employees!A911,attendance!D:D,"Leave")</f>
        <v>1</v>
      </c>
    </row>
    <row r="912" spans="1:10" x14ac:dyDescent="0.3">
      <c r="A912">
        <v>1911</v>
      </c>
      <c r="B912" t="s">
        <v>923</v>
      </c>
      <c r="C912">
        <v>4</v>
      </c>
      <c r="D912" t="s">
        <v>22</v>
      </c>
      <c r="E912">
        <v>82969</v>
      </c>
      <c r="F912" s="1">
        <v>44317</v>
      </c>
      <c r="G912" t="str">
        <f>VLOOKUP(C912,department!$A$2:$B917,2,FALSE)</f>
        <v>Marketing</v>
      </c>
      <c r="H912">
        <f>COUNTIFS(attendance!B:B,employees!A912,attendance!D:D,"Present")</f>
        <v>2</v>
      </c>
      <c r="I912">
        <f>COUNTIFS(attendance!B:B,employees!A912,attendance!D:D,"Absent")</f>
        <v>0</v>
      </c>
      <c r="J912">
        <f>COUNTIFS(attendance!B:B,employees!A912,attendance!D:D,"Leave")</f>
        <v>2</v>
      </c>
    </row>
    <row r="913" spans="1:10" x14ac:dyDescent="0.3">
      <c r="A913">
        <v>1912</v>
      </c>
      <c r="B913" t="s">
        <v>924</v>
      </c>
      <c r="C913">
        <v>2</v>
      </c>
      <c r="D913" t="s">
        <v>35</v>
      </c>
      <c r="E913">
        <v>60588</v>
      </c>
      <c r="F913" s="1">
        <v>45905</v>
      </c>
      <c r="G913" t="str">
        <f>VLOOKUP(C913,department!$A$2:$B918,2,FALSE)</f>
        <v>HR</v>
      </c>
      <c r="H913">
        <f>COUNTIFS(attendance!B:B,employees!A913,attendance!D:D,"Present")</f>
        <v>0</v>
      </c>
      <c r="I913">
        <f>COUNTIFS(attendance!B:B,employees!A913,attendance!D:D,"Absent")</f>
        <v>2</v>
      </c>
      <c r="J913">
        <f>COUNTIFS(attendance!B:B,employees!A913,attendance!D:D,"Leave")</f>
        <v>2</v>
      </c>
    </row>
    <row r="914" spans="1:10" x14ac:dyDescent="0.3">
      <c r="A914">
        <v>1913</v>
      </c>
      <c r="B914" t="s">
        <v>925</v>
      </c>
      <c r="C914">
        <v>2</v>
      </c>
      <c r="D914" t="s">
        <v>35</v>
      </c>
      <c r="E914">
        <v>81570</v>
      </c>
      <c r="F914" s="1">
        <v>42816</v>
      </c>
      <c r="G914" t="str">
        <f>VLOOKUP(C914,department!$A$2:$B919,2,FALSE)</f>
        <v>HR</v>
      </c>
      <c r="H914">
        <f>COUNTIFS(attendance!B:B,employees!A914,attendance!D:D,"Present")</f>
        <v>3</v>
      </c>
      <c r="I914">
        <f>COUNTIFS(attendance!B:B,employees!A914,attendance!D:D,"Absent")</f>
        <v>1</v>
      </c>
      <c r="J914">
        <f>COUNTIFS(attendance!B:B,employees!A914,attendance!D:D,"Leave")</f>
        <v>3</v>
      </c>
    </row>
    <row r="915" spans="1:10" x14ac:dyDescent="0.3">
      <c r="A915">
        <v>1914</v>
      </c>
      <c r="B915" t="s">
        <v>926</v>
      </c>
      <c r="C915">
        <v>3</v>
      </c>
      <c r="D915" t="s">
        <v>24</v>
      </c>
      <c r="E915">
        <v>98571</v>
      </c>
      <c r="F915" s="1">
        <v>45639</v>
      </c>
      <c r="G915" t="str">
        <f>VLOOKUP(C915,department!$A$2:$B920,2,FALSE)</f>
        <v>Finance</v>
      </c>
      <c r="H915">
        <f>COUNTIFS(attendance!B:B,employees!A915,attendance!D:D,"Present")</f>
        <v>2</v>
      </c>
      <c r="I915">
        <f>COUNTIFS(attendance!B:B,employees!A915,attendance!D:D,"Absent")</f>
        <v>1</v>
      </c>
      <c r="J915">
        <f>COUNTIFS(attendance!B:B,employees!A915,attendance!D:D,"Leave")</f>
        <v>4</v>
      </c>
    </row>
    <row r="916" spans="1:10" x14ac:dyDescent="0.3">
      <c r="A916">
        <v>1915</v>
      </c>
      <c r="B916" t="s">
        <v>927</v>
      </c>
      <c r="C916">
        <v>6</v>
      </c>
      <c r="D916" t="s">
        <v>17</v>
      </c>
      <c r="E916">
        <v>93710</v>
      </c>
      <c r="F916" s="1">
        <v>44493</v>
      </c>
      <c r="G916" t="str">
        <f>VLOOKUP(C916,department!$A$2:$B921,2,FALSE)</f>
        <v>Operations</v>
      </c>
      <c r="H916">
        <f>COUNTIFS(attendance!B:B,employees!A916,attendance!D:D,"Present")</f>
        <v>1</v>
      </c>
      <c r="I916">
        <f>COUNTIFS(attendance!B:B,employees!A916,attendance!D:D,"Absent")</f>
        <v>2</v>
      </c>
      <c r="J916">
        <f>COUNTIFS(attendance!B:B,employees!A916,attendance!D:D,"Leave")</f>
        <v>0</v>
      </c>
    </row>
    <row r="917" spans="1:10" x14ac:dyDescent="0.3">
      <c r="A917">
        <v>1916</v>
      </c>
      <c r="B917" t="s">
        <v>928</v>
      </c>
      <c r="C917">
        <v>3</v>
      </c>
      <c r="D917" t="s">
        <v>24</v>
      </c>
      <c r="E917">
        <v>116822</v>
      </c>
      <c r="F917" s="1">
        <v>44742</v>
      </c>
      <c r="G917" t="str">
        <f>VLOOKUP(C917,department!$A$2:$B922,2,FALSE)</f>
        <v>Finance</v>
      </c>
      <c r="H917">
        <f>COUNTIFS(attendance!B:B,employees!A917,attendance!D:D,"Present")</f>
        <v>3</v>
      </c>
      <c r="I917">
        <f>COUNTIFS(attendance!B:B,employees!A917,attendance!D:D,"Absent")</f>
        <v>2</v>
      </c>
      <c r="J917">
        <f>COUNTIFS(attendance!B:B,employees!A917,attendance!D:D,"Leave")</f>
        <v>1</v>
      </c>
    </row>
    <row r="918" spans="1:10" x14ac:dyDescent="0.3">
      <c r="A918">
        <v>1917</v>
      </c>
      <c r="B918" t="s">
        <v>929</v>
      </c>
      <c r="C918">
        <v>4</v>
      </c>
      <c r="D918" t="s">
        <v>7</v>
      </c>
      <c r="E918">
        <v>118900</v>
      </c>
      <c r="F918" s="1">
        <v>44688</v>
      </c>
      <c r="G918" t="str">
        <f>VLOOKUP(C918,department!$A$2:$B923,2,FALSE)</f>
        <v>Marketing</v>
      </c>
      <c r="H918">
        <f>COUNTIFS(attendance!B:B,employees!A918,attendance!D:D,"Present")</f>
        <v>3</v>
      </c>
      <c r="I918">
        <f>COUNTIFS(attendance!B:B,employees!A918,attendance!D:D,"Absent")</f>
        <v>1</v>
      </c>
      <c r="J918">
        <f>COUNTIFS(attendance!B:B,employees!A918,attendance!D:D,"Leave")</f>
        <v>2</v>
      </c>
    </row>
    <row r="919" spans="1:10" x14ac:dyDescent="0.3">
      <c r="A919">
        <v>1918</v>
      </c>
      <c r="B919" t="s">
        <v>930</v>
      </c>
      <c r="C919">
        <v>2</v>
      </c>
      <c r="D919" t="s">
        <v>35</v>
      </c>
      <c r="E919">
        <v>33370</v>
      </c>
      <c r="F919" s="1">
        <v>42522</v>
      </c>
      <c r="G919" t="str">
        <f>VLOOKUP(C919,department!$A$2:$B924,2,FALSE)</f>
        <v>HR</v>
      </c>
      <c r="H919">
        <f>COUNTIFS(attendance!B:B,employees!A919,attendance!D:D,"Present")</f>
        <v>3</v>
      </c>
      <c r="I919">
        <f>COUNTIFS(attendance!B:B,employees!A919,attendance!D:D,"Absent")</f>
        <v>1</v>
      </c>
      <c r="J919">
        <f>COUNTIFS(attendance!B:B,employees!A919,attendance!D:D,"Leave")</f>
        <v>1</v>
      </c>
    </row>
    <row r="920" spans="1:10" x14ac:dyDescent="0.3">
      <c r="A920">
        <v>1919</v>
      </c>
      <c r="B920" t="s">
        <v>931</v>
      </c>
      <c r="C920">
        <v>1</v>
      </c>
      <c r="D920" t="s">
        <v>20</v>
      </c>
      <c r="E920">
        <v>48122</v>
      </c>
      <c r="F920" s="1">
        <v>43783</v>
      </c>
      <c r="G920" t="str">
        <f>VLOOKUP(C920,department!$A$2:$B925,2,FALSE)</f>
        <v>IT</v>
      </c>
      <c r="H920">
        <f>COUNTIFS(attendance!B:B,employees!A920,attendance!D:D,"Present")</f>
        <v>0</v>
      </c>
      <c r="I920">
        <f>COUNTIFS(attendance!B:B,employees!A920,attendance!D:D,"Absent")</f>
        <v>2</v>
      </c>
      <c r="J920">
        <f>COUNTIFS(attendance!B:B,employees!A920,attendance!D:D,"Leave")</f>
        <v>2</v>
      </c>
    </row>
    <row r="921" spans="1:10" x14ac:dyDescent="0.3">
      <c r="A921">
        <v>1920</v>
      </c>
      <c r="B921" t="s">
        <v>932</v>
      </c>
      <c r="C921">
        <v>2</v>
      </c>
      <c r="D921" t="s">
        <v>9</v>
      </c>
      <c r="E921">
        <v>101387</v>
      </c>
      <c r="F921" s="1">
        <v>45750</v>
      </c>
      <c r="G921" t="str">
        <f>VLOOKUP(C921,department!$A$2:$B926,2,FALSE)</f>
        <v>HR</v>
      </c>
      <c r="H921">
        <f>COUNTIFS(attendance!B:B,employees!A921,attendance!D:D,"Present")</f>
        <v>1</v>
      </c>
      <c r="I921">
        <f>COUNTIFS(attendance!B:B,employees!A921,attendance!D:D,"Absent")</f>
        <v>2</v>
      </c>
      <c r="J921">
        <f>COUNTIFS(attendance!B:B,employees!A921,attendance!D:D,"Leave")</f>
        <v>1</v>
      </c>
    </row>
    <row r="922" spans="1:10" x14ac:dyDescent="0.3">
      <c r="A922">
        <v>1921</v>
      </c>
      <c r="B922" t="s">
        <v>933</v>
      </c>
      <c r="C922">
        <v>5</v>
      </c>
      <c r="D922" t="s">
        <v>11</v>
      </c>
      <c r="E922">
        <v>47814</v>
      </c>
      <c r="F922" s="1">
        <v>43885</v>
      </c>
      <c r="G922" t="str">
        <f>VLOOKUP(C922,department!$A$2:$B927,2,FALSE)</f>
        <v>Sales</v>
      </c>
      <c r="H922">
        <f>COUNTIFS(attendance!B:B,employees!A922,attendance!D:D,"Present")</f>
        <v>1</v>
      </c>
      <c r="I922">
        <f>COUNTIFS(attendance!B:B,employees!A922,attendance!D:D,"Absent")</f>
        <v>1</v>
      </c>
      <c r="J922">
        <f>COUNTIFS(attendance!B:B,employees!A922,attendance!D:D,"Leave")</f>
        <v>1</v>
      </c>
    </row>
    <row r="923" spans="1:10" x14ac:dyDescent="0.3">
      <c r="A923">
        <v>1922</v>
      </c>
      <c r="B923" t="s">
        <v>934</v>
      </c>
      <c r="C923">
        <v>1</v>
      </c>
      <c r="D923" t="s">
        <v>20</v>
      </c>
      <c r="E923">
        <v>42755</v>
      </c>
      <c r="F923" s="1">
        <v>43940</v>
      </c>
      <c r="G923" t="str">
        <f>VLOOKUP(C923,department!$A$2:$B928,2,FALSE)</f>
        <v>IT</v>
      </c>
      <c r="H923">
        <f>COUNTIFS(attendance!B:B,employees!A923,attendance!D:D,"Present")</f>
        <v>1</v>
      </c>
      <c r="I923">
        <f>COUNTIFS(attendance!B:B,employees!A923,attendance!D:D,"Absent")</f>
        <v>0</v>
      </c>
      <c r="J923">
        <f>COUNTIFS(attendance!B:B,employees!A923,attendance!D:D,"Leave")</f>
        <v>1</v>
      </c>
    </row>
    <row r="924" spans="1:10" x14ac:dyDescent="0.3">
      <c r="A924">
        <v>1923</v>
      </c>
      <c r="B924" t="s">
        <v>935</v>
      </c>
      <c r="C924">
        <v>6</v>
      </c>
      <c r="D924" t="s">
        <v>17</v>
      </c>
      <c r="E924">
        <v>59895</v>
      </c>
      <c r="F924" s="1">
        <v>43062</v>
      </c>
      <c r="G924" t="str">
        <f>VLOOKUP(C924,department!$A$2:$B929,2,FALSE)</f>
        <v>Operations</v>
      </c>
      <c r="H924">
        <f>COUNTIFS(attendance!B:B,employees!A924,attendance!D:D,"Present")</f>
        <v>3</v>
      </c>
      <c r="I924">
        <f>COUNTIFS(attendance!B:B,employees!A924,attendance!D:D,"Absent")</f>
        <v>3</v>
      </c>
      <c r="J924">
        <f>COUNTIFS(attendance!B:B,employees!A924,attendance!D:D,"Leave")</f>
        <v>0</v>
      </c>
    </row>
    <row r="925" spans="1:10" x14ac:dyDescent="0.3">
      <c r="A925">
        <v>1924</v>
      </c>
      <c r="B925" t="s">
        <v>936</v>
      </c>
      <c r="C925">
        <v>4</v>
      </c>
      <c r="D925" t="s">
        <v>7</v>
      </c>
      <c r="E925">
        <v>36012</v>
      </c>
      <c r="F925" s="1">
        <v>44033</v>
      </c>
      <c r="G925" t="str">
        <f>VLOOKUP(C925,department!$A$2:$B930,2,FALSE)</f>
        <v>Marketing</v>
      </c>
      <c r="H925">
        <f>COUNTIFS(attendance!B:B,employees!A925,attendance!D:D,"Present")</f>
        <v>1</v>
      </c>
      <c r="I925">
        <f>COUNTIFS(attendance!B:B,employees!A925,attendance!D:D,"Absent")</f>
        <v>1</v>
      </c>
      <c r="J925">
        <f>COUNTIFS(attendance!B:B,employees!A925,attendance!D:D,"Leave")</f>
        <v>2</v>
      </c>
    </row>
    <row r="926" spans="1:10" x14ac:dyDescent="0.3">
      <c r="A926">
        <v>1925</v>
      </c>
      <c r="B926" t="s">
        <v>937</v>
      </c>
      <c r="C926">
        <v>5</v>
      </c>
      <c r="D926" t="s">
        <v>15</v>
      </c>
      <c r="E926">
        <v>112961</v>
      </c>
      <c r="F926" s="1">
        <v>44533</v>
      </c>
      <c r="G926" t="str">
        <f>VLOOKUP(C926,department!$A$2:$B931,2,FALSE)</f>
        <v>Sales</v>
      </c>
      <c r="H926">
        <f>COUNTIFS(attendance!B:B,employees!A926,attendance!D:D,"Present")</f>
        <v>0</v>
      </c>
      <c r="I926">
        <f>COUNTIFS(attendance!B:B,employees!A926,attendance!D:D,"Absent")</f>
        <v>2</v>
      </c>
      <c r="J926">
        <f>COUNTIFS(attendance!B:B,employees!A926,attendance!D:D,"Leave")</f>
        <v>1</v>
      </c>
    </row>
    <row r="927" spans="1:10" x14ac:dyDescent="0.3">
      <c r="A927">
        <v>1926</v>
      </c>
      <c r="B927" t="s">
        <v>938</v>
      </c>
      <c r="C927">
        <v>4</v>
      </c>
      <c r="D927" t="s">
        <v>7</v>
      </c>
      <c r="E927">
        <v>89935</v>
      </c>
      <c r="F927" s="1">
        <v>45498</v>
      </c>
      <c r="G927" t="str">
        <f>VLOOKUP(C927,department!$A$2:$B932,2,FALSE)</f>
        <v>Marketing</v>
      </c>
      <c r="H927">
        <f>COUNTIFS(attendance!B:B,employees!A927,attendance!D:D,"Present")</f>
        <v>2</v>
      </c>
      <c r="I927">
        <f>COUNTIFS(attendance!B:B,employees!A927,attendance!D:D,"Absent")</f>
        <v>1</v>
      </c>
      <c r="J927">
        <f>COUNTIFS(attendance!B:B,employees!A927,attendance!D:D,"Leave")</f>
        <v>4</v>
      </c>
    </row>
    <row r="928" spans="1:10" x14ac:dyDescent="0.3">
      <c r="A928">
        <v>1927</v>
      </c>
      <c r="B928" t="s">
        <v>939</v>
      </c>
      <c r="C928">
        <v>5</v>
      </c>
      <c r="D928" t="s">
        <v>11</v>
      </c>
      <c r="E928">
        <v>34813</v>
      </c>
      <c r="F928" s="1">
        <v>43779</v>
      </c>
      <c r="G928" t="str">
        <f>VLOOKUP(C928,department!$A$2:$B933,2,FALSE)</f>
        <v>Sales</v>
      </c>
      <c r="H928">
        <f>COUNTIFS(attendance!B:B,employees!A928,attendance!D:D,"Present")</f>
        <v>1</v>
      </c>
      <c r="I928">
        <f>COUNTIFS(attendance!B:B,employees!A928,attendance!D:D,"Absent")</f>
        <v>2</v>
      </c>
      <c r="J928">
        <f>COUNTIFS(attendance!B:B,employees!A928,attendance!D:D,"Leave")</f>
        <v>0</v>
      </c>
    </row>
    <row r="929" spans="1:10" x14ac:dyDescent="0.3">
      <c r="A929">
        <v>1928</v>
      </c>
      <c r="B929" t="s">
        <v>940</v>
      </c>
      <c r="C929">
        <v>4</v>
      </c>
      <c r="D929" t="s">
        <v>22</v>
      </c>
      <c r="E929">
        <v>62865</v>
      </c>
      <c r="F929" s="1">
        <v>44033</v>
      </c>
      <c r="G929" t="str">
        <f>VLOOKUP(C929,department!$A$2:$B934,2,FALSE)</f>
        <v>Marketing</v>
      </c>
      <c r="H929">
        <f>COUNTIFS(attendance!B:B,employees!A929,attendance!D:D,"Present")</f>
        <v>2</v>
      </c>
      <c r="I929">
        <f>COUNTIFS(attendance!B:B,employees!A929,attendance!D:D,"Absent")</f>
        <v>2</v>
      </c>
      <c r="J929">
        <f>COUNTIFS(attendance!B:B,employees!A929,attendance!D:D,"Leave")</f>
        <v>0</v>
      </c>
    </row>
    <row r="930" spans="1:10" x14ac:dyDescent="0.3">
      <c r="A930">
        <v>1929</v>
      </c>
      <c r="B930" t="s">
        <v>482</v>
      </c>
      <c r="C930">
        <v>1</v>
      </c>
      <c r="D930" t="s">
        <v>32</v>
      </c>
      <c r="E930">
        <v>63179</v>
      </c>
      <c r="F930" s="1">
        <v>43961</v>
      </c>
      <c r="G930" t="str">
        <f>VLOOKUP(C930,department!$A$2:$B935,2,FALSE)</f>
        <v>IT</v>
      </c>
      <c r="H930">
        <f>COUNTIFS(attendance!B:B,employees!A930,attendance!D:D,"Present")</f>
        <v>1</v>
      </c>
      <c r="I930">
        <f>COUNTIFS(attendance!B:B,employees!A930,attendance!D:D,"Absent")</f>
        <v>5</v>
      </c>
      <c r="J930">
        <f>COUNTIFS(attendance!B:B,employees!A930,attendance!D:D,"Leave")</f>
        <v>1</v>
      </c>
    </row>
    <row r="931" spans="1:10" x14ac:dyDescent="0.3">
      <c r="A931">
        <v>1930</v>
      </c>
      <c r="B931" t="s">
        <v>941</v>
      </c>
      <c r="C931">
        <v>3</v>
      </c>
      <c r="D931" t="s">
        <v>37</v>
      </c>
      <c r="E931">
        <v>74178</v>
      </c>
      <c r="F931" s="1">
        <v>43194</v>
      </c>
      <c r="G931" t="str">
        <f>VLOOKUP(C931,department!$A$2:$B936,2,FALSE)</f>
        <v>Finance</v>
      </c>
      <c r="H931">
        <f>COUNTIFS(attendance!B:B,employees!A931,attendance!D:D,"Present")</f>
        <v>2</v>
      </c>
      <c r="I931">
        <f>COUNTIFS(attendance!B:B,employees!A931,attendance!D:D,"Absent")</f>
        <v>1</v>
      </c>
      <c r="J931">
        <f>COUNTIFS(attendance!B:B,employees!A931,attendance!D:D,"Leave")</f>
        <v>1</v>
      </c>
    </row>
    <row r="932" spans="1:10" x14ac:dyDescent="0.3">
      <c r="A932">
        <v>1931</v>
      </c>
      <c r="B932" t="s">
        <v>942</v>
      </c>
      <c r="C932">
        <v>2</v>
      </c>
      <c r="D932" t="s">
        <v>9</v>
      </c>
      <c r="E932">
        <v>94680</v>
      </c>
      <c r="F932" s="1">
        <v>42404</v>
      </c>
      <c r="G932" t="str">
        <f>VLOOKUP(C932,department!$A$2:$B937,2,FALSE)</f>
        <v>HR</v>
      </c>
      <c r="H932">
        <f>COUNTIFS(attendance!B:B,employees!A932,attendance!D:D,"Present")</f>
        <v>0</v>
      </c>
      <c r="I932">
        <f>COUNTIFS(attendance!B:B,employees!A932,attendance!D:D,"Absent")</f>
        <v>3</v>
      </c>
      <c r="J932">
        <f>COUNTIFS(attendance!B:B,employees!A932,attendance!D:D,"Leave")</f>
        <v>2</v>
      </c>
    </row>
    <row r="933" spans="1:10" x14ac:dyDescent="0.3">
      <c r="A933">
        <v>1932</v>
      </c>
      <c r="B933" t="s">
        <v>943</v>
      </c>
      <c r="C933">
        <v>1</v>
      </c>
      <c r="D933" t="s">
        <v>32</v>
      </c>
      <c r="E933">
        <v>104846</v>
      </c>
      <c r="F933" s="1">
        <v>42444</v>
      </c>
      <c r="G933" t="str">
        <f>VLOOKUP(C933,department!$A$2:$B938,2,FALSE)</f>
        <v>IT</v>
      </c>
      <c r="H933">
        <f>COUNTIFS(attendance!B:B,employees!A933,attendance!D:D,"Present")</f>
        <v>1</v>
      </c>
      <c r="I933">
        <f>COUNTIFS(attendance!B:B,employees!A933,attendance!D:D,"Absent")</f>
        <v>1</v>
      </c>
      <c r="J933">
        <f>COUNTIFS(attendance!B:B,employees!A933,attendance!D:D,"Leave")</f>
        <v>2</v>
      </c>
    </row>
    <row r="934" spans="1:10" x14ac:dyDescent="0.3">
      <c r="A934">
        <v>1933</v>
      </c>
      <c r="B934" t="s">
        <v>944</v>
      </c>
      <c r="C934">
        <v>4</v>
      </c>
      <c r="D934" t="s">
        <v>22</v>
      </c>
      <c r="E934">
        <v>91853</v>
      </c>
      <c r="F934" s="1">
        <v>43668</v>
      </c>
      <c r="G934" t="str">
        <f>VLOOKUP(C934,department!$A$2:$B939,2,FALSE)</f>
        <v>Marketing</v>
      </c>
      <c r="H934">
        <f>COUNTIFS(attendance!B:B,employees!A934,attendance!D:D,"Present")</f>
        <v>2</v>
      </c>
      <c r="I934">
        <f>COUNTIFS(attendance!B:B,employees!A934,attendance!D:D,"Absent")</f>
        <v>1</v>
      </c>
      <c r="J934">
        <f>COUNTIFS(attendance!B:B,employees!A934,attendance!D:D,"Leave")</f>
        <v>4</v>
      </c>
    </row>
    <row r="935" spans="1:10" x14ac:dyDescent="0.3">
      <c r="A935">
        <v>1934</v>
      </c>
      <c r="B935" t="s">
        <v>945</v>
      </c>
      <c r="C935">
        <v>4</v>
      </c>
      <c r="D935" t="s">
        <v>7</v>
      </c>
      <c r="E935">
        <v>82034</v>
      </c>
      <c r="F935" s="1">
        <v>44444</v>
      </c>
      <c r="G935" t="str">
        <f>VLOOKUP(C935,department!$A$2:$B940,2,FALSE)</f>
        <v>Marketing</v>
      </c>
      <c r="H935">
        <f>COUNTIFS(attendance!B:B,employees!A935,attendance!D:D,"Present")</f>
        <v>1</v>
      </c>
      <c r="I935">
        <f>COUNTIFS(attendance!B:B,employees!A935,attendance!D:D,"Absent")</f>
        <v>1</v>
      </c>
      <c r="J935">
        <f>COUNTIFS(attendance!B:B,employees!A935,attendance!D:D,"Leave")</f>
        <v>1</v>
      </c>
    </row>
    <row r="936" spans="1:10" x14ac:dyDescent="0.3">
      <c r="A936">
        <v>1935</v>
      </c>
      <c r="B936" t="s">
        <v>946</v>
      </c>
      <c r="C936">
        <v>6</v>
      </c>
      <c r="D936" t="s">
        <v>17</v>
      </c>
      <c r="E936">
        <v>106214</v>
      </c>
      <c r="F936" s="1">
        <v>43264</v>
      </c>
      <c r="G936" t="str">
        <f>VLOOKUP(C936,department!$A$2:$B941,2,FALSE)</f>
        <v>Operations</v>
      </c>
      <c r="H936">
        <f>COUNTIFS(attendance!B:B,employees!A936,attendance!D:D,"Present")</f>
        <v>3</v>
      </c>
      <c r="I936">
        <f>COUNTIFS(attendance!B:B,employees!A936,attendance!D:D,"Absent")</f>
        <v>3</v>
      </c>
      <c r="J936">
        <f>COUNTIFS(attendance!B:B,employees!A936,attendance!D:D,"Leave")</f>
        <v>1</v>
      </c>
    </row>
    <row r="937" spans="1:10" x14ac:dyDescent="0.3">
      <c r="A937">
        <v>1936</v>
      </c>
      <c r="B937" t="s">
        <v>947</v>
      </c>
      <c r="C937">
        <v>2</v>
      </c>
      <c r="D937" t="s">
        <v>9</v>
      </c>
      <c r="E937">
        <v>119670</v>
      </c>
      <c r="F937" s="1">
        <v>43807</v>
      </c>
      <c r="G937" t="str">
        <f>VLOOKUP(C937,department!$A$2:$B942,2,FALSE)</f>
        <v>HR</v>
      </c>
      <c r="H937">
        <f>COUNTIFS(attendance!B:B,employees!A937,attendance!D:D,"Present")</f>
        <v>2</v>
      </c>
      <c r="I937">
        <f>COUNTIFS(attendance!B:B,employees!A937,attendance!D:D,"Absent")</f>
        <v>1</v>
      </c>
      <c r="J937">
        <f>COUNTIFS(attendance!B:B,employees!A937,attendance!D:D,"Leave")</f>
        <v>2</v>
      </c>
    </row>
    <row r="938" spans="1:10" x14ac:dyDescent="0.3">
      <c r="A938">
        <v>1937</v>
      </c>
      <c r="B938" t="s">
        <v>948</v>
      </c>
      <c r="C938">
        <v>1</v>
      </c>
      <c r="D938" t="s">
        <v>32</v>
      </c>
      <c r="E938">
        <v>85000</v>
      </c>
      <c r="F938" s="1">
        <v>45222</v>
      </c>
      <c r="G938" t="str">
        <f>VLOOKUP(C938,department!$A$2:$B943,2,FALSE)</f>
        <v>IT</v>
      </c>
      <c r="H938">
        <f>COUNTIFS(attendance!B:B,employees!A938,attendance!D:D,"Present")</f>
        <v>2</v>
      </c>
      <c r="I938">
        <f>COUNTIFS(attendance!B:B,employees!A938,attendance!D:D,"Absent")</f>
        <v>0</v>
      </c>
      <c r="J938">
        <f>COUNTIFS(attendance!B:B,employees!A938,attendance!D:D,"Leave")</f>
        <v>1</v>
      </c>
    </row>
    <row r="939" spans="1:10" x14ac:dyDescent="0.3">
      <c r="A939">
        <v>1938</v>
      </c>
      <c r="B939" t="s">
        <v>949</v>
      </c>
      <c r="C939">
        <v>1</v>
      </c>
      <c r="D939" t="s">
        <v>32</v>
      </c>
      <c r="E939">
        <v>90695</v>
      </c>
      <c r="F939" s="1">
        <v>42913</v>
      </c>
      <c r="G939" t="str">
        <f>VLOOKUP(C939,department!$A$2:$B944,2,FALSE)</f>
        <v>IT</v>
      </c>
      <c r="H939">
        <f>COUNTIFS(attendance!B:B,employees!A939,attendance!D:D,"Present")</f>
        <v>0</v>
      </c>
      <c r="I939">
        <f>COUNTIFS(attendance!B:B,employees!A939,attendance!D:D,"Absent")</f>
        <v>1</v>
      </c>
      <c r="J939">
        <f>COUNTIFS(attendance!B:B,employees!A939,attendance!D:D,"Leave")</f>
        <v>3</v>
      </c>
    </row>
    <row r="940" spans="1:10" x14ac:dyDescent="0.3">
      <c r="A940">
        <v>1939</v>
      </c>
      <c r="B940" t="s">
        <v>950</v>
      </c>
      <c r="C940">
        <v>2</v>
      </c>
      <c r="D940" t="s">
        <v>9</v>
      </c>
      <c r="E940">
        <v>66735</v>
      </c>
      <c r="F940" s="1">
        <v>44111</v>
      </c>
      <c r="G940" t="str">
        <f>VLOOKUP(C940,department!$A$2:$B945,2,FALSE)</f>
        <v>HR</v>
      </c>
      <c r="H940">
        <f>COUNTIFS(attendance!B:B,employees!A940,attendance!D:D,"Present")</f>
        <v>1</v>
      </c>
      <c r="I940">
        <f>COUNTIFS(attendance!B:B,employees!A940,attendance!D:D,"Absent")</f>
        <v>1</v>
      </c>
      <c r="J940">
        <f>COUNTIFS(attendance!B:B,employees!A940,attendance!D:D,"Leave")</f>
        <v>0</v>
      </c>
    </row>
    <row r="941" spans="1:10" x14ac:dyDescent="0.3">
      <c r="A941">
        <v>1940</v>
      </c>
      <c r="B941" t="s">
        <v>951</v>
      </c>
      <c r="C941">
        <v>3</v>
      </c>
      <c r="D941" t="s">
        <v>37</v>
      </c>
      <c r="E941">
        <v>62171</v>
      </c>
      <c r="F941" s="1">
        <v>43371</v>
      </c>
      <c r="G941" t="str">
        <f>VLOOKUP(C941,department!$A$2:$B946,2,FALSE)</f>
        <v>Finance</v>
      </c>
      <c r="H941">
        <f>COUNTIFS(attendance!B:B,employees!A941,attendance!D:D,"Present")</f>
        <v>1</v>
      </c>
      <c r="I941">
        <f>COUNTIFS(attendance!B:B,employees!A941,attendance!D:D,"Absent")</f>
        <v>0</v>
      </c>
      <c r="J941">
        <f>COUNTIFS(attendance!B:B,employees!A941,attendance!D:D,"Leave")</f>
        <v>2</v>
      </c>
    </row>
    <row r="942" spans="1:10" x14ac:dyDescent="0.3">
      <c r="A942">
        <v>1941</v>
      </c>
      <c r="B942" t="s">
        <v>952</v>
      </c>
      <c r="C942">
        <v>1</v>
      </c>
      <c r="D942" t="s">
        <v>32</v>
      </c>
      <c r="E942">
        <v>114311</v>
      </c>
      <c r="F942" s="1">
        <v>44126</v>
      </c>
      <c r="G942" t="str">
        <f>VLOOKUP(C942,department!$A$2:$B947,2,FALSE)</f>
        <v>IT</v>
      </c>
      <c r="H942">
        <f>COUNTIFS(attendance!B:B,employees!A942,attendance!D:D,"Present")</f>
        <v>2</v>
      </c>
      <c r="I942">
        <f>COUNTIFS(attendance!B:B,employees!A942,attendance!D:D,"Absent")</f>
        <v>1</v>
      </c>
      <c r="J942">
        <f>COUNTIFS(attendance!B:B,employees!A942,attendance!D:D,"Leave")</f>
        <v>3</v>
      </c>
    </row>
    <row r="943" spans="1:10" x14ac:dyDescent="0.3">
      <c r="A943">
        <v>1942</v>
      </c>
      <c r="B943" t="s">
        <v>953</v>
      </c>
      <c r="C943">
        <v>1</v>
      </c>
      <c r="D943" t="s">
        <v>20</v>
      </c>
      <c r="E943">
        <v>108188</v>
      </c>
      <c r="F943" s="1">
        <v>43024</v>
      </c>
      <c r="G943" t="str">
        <f>VLOOKUP(C943,department!$A$2:$B948,2,FALSE)</f>
        <v>IT</v>
      </c>
      <c r="H943">
        <f>COUNTIFS(attendance!B:B,employees!A943,attendance!D:D,"Present")</f>
        <v>2</v>
      </c>
      <c r="I943">
        <f>COUNTIFS(attendance!B:B,employees!A943,attendance!D:D,"Absent")</f>
        <v>1</v>
      </c>
      <c r="J943">
        <f>COUNTIFS(attendance!B:B,employees!A943,attendance!D:D,"Leave")</f>
        <v>3</v>
      </c>
    </row>
    <row r="944" spans="1:10" x14ac:dyDescent="0.3">
      <c r="A944">
        <v>1943</v>
      </c>
      <c r="B944" t="s">
        <v>954</v>
      </c>
      <c r="C944">
        <v>2</v>
      </c>
      <c r="D944" t="s">
        <v>35</v>
      </c>
      <c r="E944">
        <v>97770</v>
      </c>
      <c r="F944" s="1">
        <v>42732</v>
      </c>
      <c r="G944" t="str">
        <f>VLOOKUP(C944,department!$A$2:$B949,2,FALSE)</f>
        <v>HR</v>
      </c>
      <c r="H944">
        <f>COUNTIFS(attendance!B:B,employees!A944,attendance!D:D,"Present")</f>
        <v>2</v>
      </c>
      <c r="I944">
        <f>COUNTIFS(attendance!B:B,employees!A944,attendance!D:D,"Absent")</f>
        <v>1</v>
      </c>
      <c r="J944">
        <f>COUNTIFS(attendance!B:B,employees!A944,attendance!D:D,"Leave")</f>
        <v>2</v>
      </c>
    </row>
    <row r="945" spans="1:10" x14ac:dyDescent="0.3">
      <c r="A945">
        <v>1944</v>
      </c>
      <c r="B945" t="s">
        <v>955</v>
      </c>
      <c r="C945">
        <v>6</v>
      </c>
      <c r="D945" t="s">
        <v>17</v>
      </c>
      <c r="E945">
        <v>65538</v>
      </c>
      <c r="F945" s="1">
        <v>42419</v>
      </c>
      <c r="G945" t="str">
        <f>VLOOKUP(C945,department!$A$2:$B950,2,FALSE)</f>
        <v>Operations</v>
      </c>
      <c r="H945">
        <f>COUNTIFS(attendance!B:B,employees!A945,attendance!D:D,"Present")</f>
        <v>2</v>
      </c>
      <c r="I945">
        <f>COUNTIFS(attendance!B:B,employees!A945,attendance!D:D,"Absent")</f>
        <v>1</v>
      </c>
      <c r="J945">
        <f>COUNTIFS(attendance!B:B,employees!A945,attendance!D:D,"Leave")</f>
        <v>4</v>
      </c>
    </row>
    <row r="946" spans="1:10" x14ac:dyDescent="0.3">
      <c r="A946">
        <v>1945</v>
      </c>
      <c r="B946" t="s">
        <v>956</v>
      </c>
      <c r="C946">
        <v>6</v>
      </c>
      <c r="D946" t="s">
        <v>41</v>
      </c>
      <c r="E946">
        <v>38065</v>
      </c>
      <c r="F946" s="1">
        <v>42663</v>
      </c>
      <c r="G946" t="str">
        <f>VLOOKUP(C946,department!$A$2:$B951,2,FALSE)</f>
        <v>Operations</v>
      </c>
      <c r="H946">
        <f>COUNTIFS(attendance!B:B,employees!A946,attendance!D:D,"Present")</f>
        <v>0</v>
      </c>
      <c r="I946">
        <f>COUNTIFS(attendance!B:B,employees!A946,attendance!D:D,"Absent")</f>
        <v>0</v>
      </c>
      <c r="J946">
        <f>COUNTIFS(attendance!B:B,employees!A946,attendance!D:D,"Leave")</f>
        <v>1</v>
      </c>
    </row>
    <row r="947" spans="1:10" x14ac:dyDescent="0.3">
      <c r="A947">
        <v>1946</v>
      </c>
      <c r="B947" t="s">
        <v>957</v>
      </c>
      <c r="C947">
        <v>6</v>
      </c>
      <c r="D947" t="s">
        <v>41</v>
      </c>
      <c r="E947">
        <v>30845</v>
      </c>
      <c r="F947" s="1">
        <v>43482</v>
      </c>
      <c r="G947" t="str">
        <f>VLOOKUP(C947,department!$A$2:$B952,2,FALSE)</f>
        <v>Operations</v>
      </c>
      <c r="H947">
        <f>COUNTIFS(attendance!B:B,employees!A947,attendance!D:D,"Present")</f>
        <v>1</v>
      </c>
      <c r="I947">
        <f>COUNTIFS(attendance!B:B,employees!A947,attendance!D:D,"Absent")</f>
        <v>0</v>
      </c>
      <c r="J947">
        <f>COUNTIFS(attendance!B:B,employees!A947,attendance!D:D,"Leave")</f>
        <v>2</v>
      </c>
    </row>
    <row r="948" spans="1:10" x14ac:dyDescent="0.3">
      <c r="A948">
        <v>1947</v>
      </c>
      <c r="B948" t="s">
        <v>958</v>
      </c>
      <c r="C948">
        <v>5</v>
      </c>
      <c r="D948" t="s">
        <v>11</v>
      </c>
      <c r="E948">
        <v>58235</v>
      </c>
      <c r="F948" s="1">
        <v>44348</v>
      </c>
      <c r="G948" t="str">
        <f>VLOOKUP(C948,department!$A$2:$B953,2,FALSE)</f>
        <v>Sales</v>
      </c>
      <c r="H948">
        <f>COUNTIFS(attendance!B:B,employees!A948,attendance!D:D,"Present")</f>
        <v>4</v>
      </c>
      <c r="I948">
        <f>COUNTIFS(attendance!B:B,employees!A948,attendance!D:D,"Absent")</f>
        <v>0</v>
      </c>
      <c r="J948">
        <f>COUNTIFS(attendance!B:B,employees!A948,attendance!D:D,"Leave")</f>
        <v>2</v>
      </c>
    </row>
    <row r="949" spans="1:10" x14ac:dyDescent="0.3">
      <c r="A949">
        <v>1948</v>
      </c>
      <c r="B949" t="s">
        <v>959</v>
      </c>
      <c r="C949">
        <v>5</v>
      </c>
      <c r="D949" t="s">
        <v>15</v>
      </c>
      <c r="E949">
        <v>119659</v>
      </c>
      <c r="F949" s="1">
        <v>45370</v>
      </c>
      <c r="G949" t="str">
        <f>VLOOKUP(C949,department!$A$2:$B954,2,FALSE)</f>
        <v>Sales</v>
      </c>
      <c r="H949">
        <f>COUNTIFS(attendance!B:B,employees!A949,attendance!D:D,"Present")</f>
        <v>2</v>
      </c>
      <c r="I949">
        <f>COUNTIFS(attendance!B:B,employees!A949,attendance!D:D,"Absent")</f>
        <v>0</v>
      </c>
      <c r="J949">
        <f>COUNTIFS(attendance!B:B,employees!A949,attendance!D:D,"Leave")</f>
        <v>1</v>
      </c>
    </row>
    <row r="950" spans="1:10" x14ac:dyDescent="0.3">
      <c r="A950">
        <v>1949</v>
      </c>
      <c r="B950" t="s">
        <v>960</v>
      </c>
      <c r="C950">
        <v>3</v>
      </c>
      <c r="D950" t="s">
        <v>24</v>
      </c>
      <c r="E950">
        <v>59276</v>
      </c>
      <c r="F950" s="1">
        <v>43763</v>
      </c>
      <c r="G950" t="str">
        <f>VLOOKUP(C950,department!$A$2:$B955,2,FALSE)</f>
        <v>Finance</v>
      </c>
      <c r="H950">
        <f>COUNTIFS(attendance!B:B,employees!A950,attendance!D:D,"Present")</f>
        <v>2</v>
      </c>
      <c r="I950">
        <f>COUNTIFS(attendance!B:B,employees!A950,attendance!D:D,"Absent")</f>
        <v>2</v>
      </c>
      <c r="J950">
        <f>COUNTIFS(attendance!B:B,employees!A950,attendance!D:D,"Leave")</f>
        <v>2</v>
      </c>
    </row>
    <row r="951" spans="1:10" x14ac:dyDescent="0.3">
      <c r="A951">
        <v>1950</v>
      </c>
      <c r="B951" t="s">
        <v>961</v>
      </c>
      <c r="C951">
        <v>5</v>
      </c>
      <c r="D951" t="s">
        <v>15</v>
      </c>
      <c r="E951">
        <v>108999</v>
      </c>
      <c r="F951" s="1">
        <v>44081</v>
      </c>
      <c r="G951" t="str">
        <f>VLOOKUP(C951,department!$A$2:$B956,2,FALSE)</f>
        <v>Sales</v>
      </c>
      <c r="H951">
        <f>COUNTIFS(attendance!B:B,employees!A951,attendance!D:D,"Present")</f>
        <v>2</v>
      </c>
      <c r="I951">
        <f>COUNTIFS(attendance!B:B,employees!A951,attendance!D:D,"Absent")</f>
        <v>3</v>
      </c>
      <c r="J951">
        <f>COUNTIFS(attendance!B:B,employees!A951,attendance!D:D,"Leave")</f>
        <v>1</v>
      </c>
    </row>
    <row r="952" spans="1:10" x14ac:dyDescent="0.3">
      <c r="A952">
        <v>1951</v>
      </c>
      <c r="B952" t="s">
        <v>962</v>
      </c>
      <c r="C952">
        <v>3</v>
      </c>
      <c r="D952" t="s">
        <v>24</v>
      </c>
      <c r="E952">
        <v>63889</v>
      </c>
      <c r="F952" s="1">
        <v>43935</v>
      </c>
      <c r="G952" t="str">
        <f>VLOOKUP(C952,department!$A$2:$B957,2,FALSE)</f>
        <v>Finance</v>
      </c>
      <c r="H952">
        <f>COUNTIFS(attendance!B:B,employees!A952,attendance!D:D,"Present")</f>
        <v>2</v>
      </c>
      <c r="I952">
        <f>COUNTIFS(attendance!B:B,employees!A952,attendance!D:D,"Absent")</f>
        <v>2</v>
      </c>
      <c r="J952">
        <f>COUNTIFS(attendance!B:B,employees!A952,attendance!D:D,"Leave")</f>
        <v>0</v>
      </c>
    </row>
    <row r="953" spans="1:10" x14ac:dyDescent="0.3">
      <c r="A953">
        <v>1952</v>
      </c>
      <c r="B953" t="s">
        <v>963</v>
      </c>
      <c r="C953">
        <v>1</v>
      </c>
      <c r="D953" t="s">
        <v>32</v>
      </c>
      <c r="E953">
        <v>45169</v>
      </c>
      <c r="F953" s="1">
        <v>43884</v>
      </c>
      <c r="G953" t="str">
        <f>VLOOKUP(C953,department!$A$2:$B958,2,FALSE)</f>
        <v>IT</v>
      </c>
      <c r="H953">
        <f>COUNTIFS(attendance!B:B,employees!A953,attendance!D:D,"Present")</f>
        <v>0</v>
      </c>
      <c r="I953">
        <f>COUNTIFS(attendance!B:B,employees!A953,attendance!D:D,"Absent")</f>
        <v>1</v>
      </c>
      <c r="J953">
        <f>COUNTIFS(attendance!B:B,employees!A953,attendance!D:D,"Leave")</f>
        <v>1</v>
      </c>
    </row>
    <row r="954" spans="1:10" x14ac:dyDescent="0.3">
      <c r="A954">
        <v>1953</v>
      </c>
      <c r="B954" t="s">
        <v>964</v>
      </c>
      <c r="C954">
        <v>1</v>
      </c>
      <c r="D954" t="s">
        <v>32</v>
      </c>
      <c r="E954">
        <v>40607</v>
      </c>
      <c r="F954" s="1">
        <v>43086</v>
      </c>
      <c r="G954" t="str">
        <f>VLOOKUP(C954,department!$A$2:$B959,2,FALSE)</f>
        <v>IT</v>
      </c>
      <c r="H954">
        <f>COUNTIFS(attendance!B:B,employees!A954,attendance!D:D,"Present")</f>
        <v>0</v>
      </c>
      <c r="I954">
        <f>COUNTIFS(attendance!B:B,employees!A954,attendance!D:D,"Absent")</f>
        <v>0</v>
      </c>
      <c r="J954">
        <f>COUNTIFS(attendance!B:B,employees!A954,attendance!D:D,"Leave")</f>
        <v>2</v>
      </c>
    </row>
    <row r="955" spans="1:10" x14ac:dyDescent="0.3">
      <c r="A955">
        <v>1954</v>
      </c>
      <c r="B955" t="s">
        <v>965</v>
      </c>
      <c r="C955">
        <v>3</v>
      </c>
      <c r="D955" t="s">
        <v>45</v>
      </c>
      <c r="E955">
        <v>49586</v>
      </c>
      <c r="F955" s="1">
        <v>43963</v>
      </c>
      <c r="G955" t="str">
        <f>VLOOKUP(C955,department!$A$2:$B960,2,FALSE)</f>
        <v>Finance</v>
      </c>
      <c r="H955">
        <f>COUNTIFS(attendance!B:B,employees!A955,attendance!D:D,"Present")</f>
        <v>4</v>
      </c>
      <c r="I955">
        <f>COUNTIFS(attendance!B:B,employees!A955,attendance!D:D,"Absent")</f>
        <v>3</v>
      </c>
      <c r="J955">
        <f>COUNTIFS(attendance!B:B,employees!A955,attendance!D:D,"Leave")</f>
        <v>3</v>
      </c>
    </row>
    <row r="956" spans="1:10" x14ac:dyDescent="0.3">
      <c r="A956">
        <v>1955</v>
      </c>
      <c r="B956" t="s">
        <v>966</v>
      </c>
      <c r="C956">
        <v>2</v>
      </c>
      <c r="D956" t="s">
        <v>9</v>
      </c>
      <c r="E956">
        <v>38033</v>
      </c>
      <c r="F956" s="1">
        <v>45628</v>
      </c>
      <c r="G956" t="str">
        <f>VLOOKUP(C956,department!$A$2:$B961,2,FALSE)</f>
        <v>HR</v>
      </c>
      <c r="H956">
        <f>COUNTIFS(attendance!B:B,employees!A956,attendance!D:D,"Present")</f>
        <v>1</v>
      </c>
      <c r="I956">
        <f>COUNTIFS(attendance!B:B,employees!A956,attendance!D:D,"Absent")</f>
        <v>0</v>
      </c>
      <c r="J956">
        <f>COUNTIFS(attendance!B:B,employees!A956,attendance!D:D,"Leave")</f>
        <v>1</v>
      </c>
    </row>
    <row r="957" spans="1:10" x14ac:dyDescent="0.3">
      <c r="A957">
        <v>1956</v>
      </c>
      <c r="B957" t="s">
        <v>967</v>
      </c>
      <c r="C957">
        <v>5</v>
      </c>
      <c r="D957" t="s">
        <v>15</v>
      </c>
      <c r="E957">
        <v>52311</v>
      </c>
      <c r="F957" s="1">
        <v>43827</v>
      </c>
      <c r="G957" t="str">
        <f>VLOOKUP(C957,department!$A$2:$B962,2,FALSE)</f>
        <v>Sales</v>
      </c>
      <c r="H957">
        <f>COUNTIFS(attendance!B:B,employees!A957,attendance!D:D,"Present")</f>
        <v>1</v>
      </c>
      <c r="I957">
        <f>COUNTIFS(attendance!B:B,employees!A957,attendance!D:D,"Absent")</f>
        <v>2</v>
      </c>
      <c r="J957">
        <f>COUNTIFS(attendance!B:B,employees!A957,attendance!D:D,"Leave")</f>
        <v>0</v>
      </c>
    </row>
    <row r="958" spans="1:10" x14ac:dyDescent="0.3">
      <c r="A958">
        <v>1957</v>
      </c>
      <c r="B958" t="s">
        <v>968</v>
      </c>
      <c r="C958">
        <v>5</v>
      </c>
      <c r="D958" t="s">
        <v>15</v>
      </c>
      <c r="E958">
        <v>113269</v>
      </c>
      <c r="F958" s="1">
        <v>44104</v>
      </c>
      <c r="G958" t="str">
        <f>VLOOKUP(C958,department!$A$2:$B963,2,FALSE)</f>
        <v>Sales</v>
      </c>
      <c r="H958">
        <f>COUNTIFS(attendance!B:B,employees!A958,attendance!D:D,"Present")</f>
        <v>1</v>
      </c>
      <c r="I958">
        <f>COUNTIFS(attendance!B:B,employees!A958,attendance!D:D,"Absent")</f>
        <v>0</v>
      </c>
      <c r="J958">
        <f>COUNTIFS(attendance!B:B,employees!A958,attendance!D:D,"Leave")</f>
        <v>0</v>
      </c>
    </row>
    <row r="959" spans="1:10" x14ac:dyDescent="0.3">
      <c r="A959">
        <v>1958</v>
      </c>
      <c r="B959" t="s">
        <v>969</v>
      </c>
      <c r="C959">
        <v>6</v>
      </c>
      <c r="D959" t="s">
        <v>41</v>
      </c>
      <c r="E959">
        <v>84350</v>
      </c>
      <c r="F959" s="1">
        <v>44013</v>
      </c>
      <c r="G959" t="str">
        <f>VLOOKUP(C959,department!$A$2:$B964,2,FALSE)</f>
        <v>Operations</v>
      </c>
      <c r="H959">
        <f>COUNTIFS(attendance!B:B,employees!A959,attendance!D:D,"Present")</f>
        <v>2</v>
      </c>
      <c r="I959">
        <f>COUNTIFS(attendance!B:B,employees!A959,attendance!D:D,"Absent")</f>
        <v>0</v>
      </c>
      <c r="J959">
        <f>COUNTIFS(attendance!B:B,employees!A959,attendance!D:D,"Leave")</f>
        <v>1</v>
      </c>
    </row>
    <row r="960" spans="1:10" x14ac:dyDescent="0.3">
      <c r="A960">
        <v>1959</v>
      </c>
      <c r="B960" t="s">
        <v>970</v>
      </c>
      <c r="C960">
        <v>2</v>
      </c>
      <c r="D960" t="s">
        <v>9</v>
      </c>
      <c r="E960">
        <v>100354</v>
      </c>
      <c r="F960" s="1">
        <v>42948</v>
      </c>
      <c r="G960" t="str">
        <f>VLOOKUP(C960,department!$A$2:$B965,2,FALSE)</f>
        <v>HR</v>
      </c>
      <c r="H960">
        <f>COUNTIFS(attendance!B:B,employees!A960,attendance!D:D,"Present")</f>
        <v>1</v>
      </c>
      <c r="I960">
        <f>COUNTIFS(attendance!B:B,employees!A960,attendance!D:D,"Absent")</f>
        <v>1</v>
      </c>
      <c r="J960">
        <f>COUNTIFS(attendance!B:B,employees!A960,attendance!D:D,"Leave")</f>
        <v>3</v>
      </c>
    </row>
    <row r="961" spans="1:10" x14ac:dyDescent="0.3">
      <c r="A961">
        <v>1960</v>
      </c>
      <c r="B961" t="s">
        <v>971</v>
      </c>
      <c r="C961">
        <v>2</v>
      </c>
      <c r="D961" t="s">
        <v>9</v>
      </c>
      <c r="E961">
        <v>107067</v>
      </c>
      <c r="F961" s="1">
        <v>42913</v>
      </c>
      <c r="G961" t="str">
        <f>VLOOKUP(C961,department!$A$2:$B966,2,FALSE)</f>
        <v>HR</v>
      </c>
      <c r="H961">
        <f>COUNTIFS(attendance!B:B,employees!A961,attendance!D:D,"Present")</f>
        <v>4</v>
      </c>
      <c r="I961">
        <f>COUNTIFS(attendance!B:B,employees!A961,attendance!D:D,"Absent")</f>
        <v>1</v>
      </c>
      <c r="J961">
        <f>COUNTIFS(attendance!B:B,employees!A961,attendance!D:D,"Leave")</f>
        <v>3</v>
      </c>
    </row>
    <row r="962" spans="1:10" x14ac:dyDescent="0.3">
      <c r="A962">
        <v>1961</v>
      </c>
      <c r="B962" t="s">
        <v>972</v>
      </c>
      <c r="C962">
        <v>5</v>
      </c>
      <c r="D962" t="s">
        <v>11</v>
      </c>
      <c r="E962">
        <v>65045</v>
      </c>
      <c r="F962" s="1">
        <v>42705</v>
      </c>
      <c r="G962" t="str">
        <f>VLOOKUP(C962,department!$A$2:$B967,2,FALSE)</f>
        <v>Sales</v>
      </c>
      <c r="H962">
        <f>COUNTIFS(attendance!B:B,employees!A962,attendance!D:D,"Present")</f>
        <v>0</v>
      </c>
      <c r="I962">
        <f>COUNTIFS(attendance!B:B,employees!A962,attendance!D:D,"Absent")</f>
        <v>2</v>
      </c>
      <c r="J962">
        <f>COUNTIFS(attendance!B:B,employees!A962,attendance!D:D,"Leave")</f>
        <v>7</v>
      </c>
    </row>
    <row r="963" spans="1:10" x14ac:dyDescent="0.3">
      <c r="A963">
        <v>1962</v>
      </c>
      <c r="B963" t="s">
        <v>973</v>
      </c>
      <c r="C963">
        <v>2</v>
      </c>
      <c r="D963" t="s">
        <v>35</v>
      </c>
      <c r="E963">
        <v>80704</v>
      </c>
      <c r="F963" s="1">
        <v>45668</v>
      </c>
      <c r="G963" t="str">
        <f>VLOOKUP(C963,department!$A$2:$B968,2,FALSE)</f>
        <v>HR</v>
      </c>
      <c r="H963">
        <f>COUNTIFS(attendance!B:B,employees!A963,attendance!D:D,"Present")</f>
        <v>1</v>
      </c>
      <c r="I963">
        <f>COUNTIFS(attendance!B:B,employees!A963,attendance!D:D,"Absent")</f>
        <v>2</v>
      </c>
      <c r="J963">
        <f>COUNTIFS(attendance!B:B,employees!A963,attendance!D:D,"Leave")</f>
        <v>0</v>
      </c>
    </row>
    <row r="964" spans="1:10" x14ac:dyDescent="0.3">
      <c r="A964">
        <v>1963</v>
      </c>
      <c r="B964" t="s">
        <v>974</v>
      </c>
      <c r="C964">
        <v>4</v>
      </c>
      <c r="D964" t="s">
        <v>7</v>
      </c>
      <c r="E964">
        <v>53908</v>
      </c>
      <c r="F964" s="1">
        <v>42988</v>
      </c>
      <c r="G964" t="str">
        <f>VLOOKUP(C964,department!$A$2:$B969,2,FALSE)</f>
        <v>Marketing</v>
      </c>
      <c r="H964">
        <f>COUNTIFS(attendance!B:B,employees!A964,attendance!D:D,"Present")</f>
        <v>3</v>
      </c>
      <c r="I964">
        <f>COUNTIFS(attendance!B:B,employees!A964,attendance!D:D,"Absent")</f>
        <v>0</v>
      </c>
      <c r="J964">
        <f>COUNTIFS(attendance!B:B,employees!A964,attendance!D:D,"Leave")</f>
        <v>0</v>
      </c>
    </row>
    <row r="965" spans="1:10" x14ac:dyDescent="0.3">
      <c r="A965">
        <v>1964</v>
      </c>
      <c r="B965" t="s">
        <v>921</v>
      </c>
      <c r="C965">
        <v>2</v>
      </c>
      <c r="D965" t="s">
        <v>35</v>
      </c>
      <c r="E965">
        <v>94493</v>
      </c>
      <c r="F965" s="1">
        <v>42396</v>
      </c>
      <c r="G965" t="str">
        <f>VLOOKUP(C965,department!$A$2:$B970,2,FALSE)</f>
        <v>HR</v>
      </c>
      <c r="H965">
        <f>COUNTIFS(attendance!B:B,employees!A965,attendance!D:D,"Present")</f>
        <v>3</v>
      </c>
      <c r="I965">
        <f>COUNTIFS(attendance!B:B,employees!A965,attendance!D:D,"Absent")</f>
        <v>2</v>
      </c>
      <c r="J965">
        <f>COUNTIFS(attendance!B:B,employees!A965,attendance!D:D,"Leave")</f>
        <v>1</v>
      </c>
    </row>
    <row r="966" spans="1:10" x14ac:dyDescent="0.3">
      <c r="A966">
        <v>1965</v>
      </c>
      <c r="B966" t="s">
        <v>975</v>
      </c>
      <c r="C966">
        <v>1</v>
      </c>
      <c r="D966" t="s">
        <v>20</v>
      </c>
      <c r="E966">
        <v>67068</v>
      </c>
      <c r="F966" s="1">
        <v>42487</v>
      </c>
      <c r="G966" t="str">
        <f>VLOOKUP(C966,department!$A$2:$B971,2,FALSE)</f>
        <v>IT</v>
      </c>
      <c r="H966">
        <f>COUNTIFS(attendance!B:B,employees!A966,attendance!D:D,"Present")</f>
        <v>0</v>
      </c>
      <c r="I966">
        <f>COUNTIFS(attendance!B:B,employees!A966,attendance!D:D,"Absent")</f>
        <v>3</v>
      </c>
      <c r="J966">
        <f>COUNTIFS(attendance!B:B,employees!A966,attendance!D:D,"Leave")</f>
        <v>1</v>
      </c>
    </row>
    <row r="967" spans="1:10" x14ac:dyDescent="0.3">
      <c r="A967">
        <v>1966</v>
      </c>
      <c r="B967" t="s">
        <v>976</v>
      </c>
      <c r="C967">
        <v>4</v>
      </c>
      <c r="D967" t="s">
        <v>7</v>
      </c>
      <c r="E967">
        <v>60111</v>
      </c>
      <c r="F967" s="1">
        <v>42401</v>
      </c>
      <c r="G967" t="str">
        <f>VLOOKUP(C967,department!$A$2:$B972,2,FALSE)</f>
        <v>Marketing</v>
      </c>
      <c r="H967">
        <f>COUNTIFS(attendance!B:B,employees!A967,attendance!D:D,"Present")</f>
        <v>2</v>
      </c>
      <c r="I967">
        <f>COUNTIFS(attendance!B:B,employees!A967,attendance!D:D,"Absent")</f>
        <v>1</v>
      </c>
      <c r="J967">
        <f>COUNTIFS(attendance!B:B,employees!A967,attendance!D:D,"Leave")</f>
        <v>0</v>
      </c>
    </row>
    <row r="968" spans="1:10" x14ac:dyDescent="0.3">
      <c r="A968">
        <v>1967</v>
      </c>
      <c r="B968" t="s">
        <v>977</v>
      </c>
      <c r="C968">
        <v>3</v>
      </c>
      <c r="D968" t="s">
        <v>24</v>
      </c>
      <c r="E968">
        <v>104758</v>
      </c>
      <c r="F968" s="1">
        <v>45251</v>
      </c>
      <c r="G968" t="str">
        <f>VLOOKUP(C968,department!$A$2:$B973,2,FALSE)</f>
        <v>Finance</v>
      </c>
      <c r="H968">
        <f>COUNTIFS(attendance!B:B,employees!A968,attendance!D:D,"Present")</f>
        <v>2</v>
      </c>
      <c r="I968">
        <f>COUNTIFS(attendance!B:B,employees!A968,attendance!D:D,"Absent")</f>
        <v>1</v>
      </c>
      <c r="J968">
        <f>COUNTIFS(attendance!B:B,employees!A968,attendance!D:D,"Leave")</f>
        <v>2</v>
      </c>
    </row>
    <row r="969" spans="1:10" x14ac:dyDescent="0.3">
      <c r="A969">
        <v>1968</v>
      </c>
      <c r="B969" t="s">
        <v>978</v>
      </c>
      <c r="C969">
        <v>5</v>
      </c>
      <c r="D969" t="s">
        <v>11</v>
      </c>
      <c r="E969">
        <v>53774</v>
      </c>
      <c r="F969" s="1">
        <v>45848</v>
      </c>
      <c r="G969" t="str">
        <f>VLOOKUP(C969,department!$A$2:$B974,2,FALSE)</f>
        <v>Sales</v>
      </c>
      <c r="H969">
        <f>COUNTIFS(attendance!B:B,employees!A969,attendance!D:D,"Present")</f>
        <v>3</v>
      </c>
      <c r="I969">
        <f>COUNTIFS(attendance!B:B,employees!A969,attendance!D:D,"Absent")</f>
        <v>1</v>
      </c>
      <c r="J969">
        <f>COUNTIFS(attendance!B:B,employees!A969,attendance!D:D,"Leave")</f>
        <v>0</v>
      </c>
    </row>
    <row r="970" spans="1:10" x14ac:dyDescent="0.3">
      <c r="A970">
        <v>1969</v>
      </c>
      <c r="B970" t="s">
        <v>979</v>
      </c>
      <c r="C970">
        <v>4</v>
      </c>
      <c r="D970" t="s">
        <v>7</v>
      </c>
      <c r="E970">
        <v>106059</v>
      </c>
      <c r="F970" s="1">
        <v>44472</v>
      </c>
      <c r="G970" t="str">
        <f>VLOOKUP(C970,department!$A$2:$B975,2,FALSE)</f>
        <v>Marketing</v>
      </c>
      <c r="H970">
        <f>COUNTIFS(attendance!B:B,employees!A970,attendance!D:D,"Present")</f>
        <v>0</v>
      </c>
      <c r="I970">
        <f>COUNTIFS(attendance!B:B,employees!A970,attendance!D:D,"Absent")</f>
        <v>1</v>
      </c>
      <c r="J970">
        <f>COUNTIFS(attendance!B:B,employees!A970,attendance!D:D,"Leave")</f>
        <v>1</v>
      </c>
    </row>
    <row r="971" spans="1:10" x14ac:dyDescent="0.3">
      <c r="A971">
        <v>1970</v>
      </c>
      <c r="B971" t="s">
        <v>980</v>
      </c>
      <c r="C971">
        <v>1</v>
      </c>
      <c r="D971" t="s">
        <v>20</v>
      </c>
      <c r="E971">
        <v>41461</v>
      </c>
      <c r="F971" s="1">
        <v>44995</v>
      </c>
      <c r="G971" t="str">
        <f>VLOOKUP(C971,department!$A$2:$B976,2,FALSE)</f>
        <v>IT</v>
      </c>
      <c r="H971">
        <f>COUNTIFS(attendance!B:B,employees!A971,attendance!D:D,"Present")</f>
        <v>2</v>
      </c>
      <c r="I971">
        <f>COUNTIFS(attendance!B:B,employees!A971,attendance!D:D,"Absent")</f>
        <v>1</v>
      </c>
      <c r="J971">
        <f>COUNTIFS(attendance!B:B,employees!A971,attendance!D:D,"Leave")</f>
        <v>2</v>
      </c>
    </row>
    <row r="972" spans="1:10" x14ac:dyDescent="0.3">
      <c r="A972">
        <v>1971</v>
      </c>
      <c r="B972" t="s">
        <v>981</v>
      </c>
      <c r="C972">
        <v>5</v>
      </c>
      <c r="D972" t="s">
        <v>15</v>
      </c>
      <c r="E972">
        <v>64736</v>
      </c>
      <c r="F972" s="1">
        <v>44861</v>
      </c>
      <c r="G972" t="str">
        <f>VLOOKUP(C972,department!$A$2:$B977,2,FALSE)</f>
        <v>Sales</v>
      </c>
      <c r="H972">
        <f>COUNTIFS(attendance!B:B,employees!A972,attendance!D:D,"Present")</f>
        <v>0</v>
      </c>
      <c r="I972">
        <f>COUNTIFS(attendance!B:B,employees!A972,attendance!D:D,"Absent")</f>
        <v>2</v>
      </c>
      <c r="J972">
        <f>COUNTIFS(attendance!B:B,employees!A972,attendance!D:D,"Leave")</f>
        <v>2</v>
      </c>
    </row>
    <row r="973" spans="1:10" x14ac:dyDescent="0.3">
      <c r="A973">
        <v>1972</v>
      </c>
      <c r="B973" t="s">
        <v>982</v>
      </c>
      <c r="C973">
        <v>2</v>
      </c>
      <c r="D973" t="s">
        <v>35</v>
      </c>
      <c r="E973">
        <v>74858</v>
      </c>
      <c r="F973" s="1">
        <v>42721</v>
      </c>
      <c r="G973" t="str">
        <f>VLOOKUP(C973,department!$A$2:$B978,2,FALSE)</f>
        <v>HR</v>
      </c>
      <c r="H973">
        <f>COUNTIFS(attendance!B:B,employees!A973,attendance!D:D,"Present")</f>
        <v>1</v>
      </c>
      <c r="I973">
        <f>COUNTIFS(attendance!B:B,employees!A973,attendance!D:D,"Absent")</f>
        <v>3</v>
      </c>
      <c r="J973">
        <f>COUNTIFS(attendance!B:B,employees!A973,attendance!D:D,"Leave")</f>
        <v>2</v>
      </c>
    </row>
    <row r="974" spans="1:10" x14ac:dyDescent="0.3">
      <c r="A974">
        <v>1973</v>
      </c>
      <c r="B974" t="s">
        <v>983</v>
      </c>
      <c r="C974">
        <v>6</v>
      </c>
      <c r="D974" t="s">
        <v>41</v>
      </c>
      <c r="E974">
        <v>112996</v>
      </c>
      <c r="F974" s="1">
        <v>44268</v>
      </c>
      <c r="G974" t="str">
        <f>VLOOKUP(C974,department!$A$2:$B979,2,FALSE)</f>
        <v>Operations</v>
      </c>
      <c r="H974">
        <f>COUNTIFS(attendance!B:B,employees!A974,attendance!D:D,"Present")</f>
        <v>3</v>
      </c>
      <c r="I974">
        <f>COUNTIFS(attendance!B:B,employees!A974,attendance!D:D,"Absent")</f>
        <v>2</v>
      </c>
      <c r="J974">
        <f>COUNTIFS(attendance!B:B,employees!A974,attendance!D:D,"Leave")</f>
        <v>1</v>
      </c>
    </row>
    <row r="975" spans="1:10" x14ac:dyDescent="0.3">
      <c r="A975">
        <v>1974</v>
      </c>
      <c r="B975" t="s">
        <v>984</v>
      </c>
      <c r="C975">
        <v>1</v>
      </c>
      <c r="D975" t="s">
        <v>32</v>
      </c>
      <c r="E975">
        <v>46070</v>
      </c>
      <c r="F975" s="1">
        <v>44373</v>
      </c>
      <c r="G975" t="str">
        <f>VLOOKUP(C975,department!$A$2:$B980,2,FALSE)</f>
        <v>IT</v>
      </c>
      <c r="H975">
        <f>COUNTIFS(attendance!B:B,employees!A975,attendance!D:D,"Present")</f>
        <v>0</v>
      </c>
      <c r="I975">
        <f>COUNTIFS(attendance!B:B,employees!A975,attendance!D:D,"Absent")</f>
        <v>3</v>
      </c>
      <c r="J975">
        <f>COUNTIFS(attendance!B:B,employees!A975,attendance!D:D,"Leave")</f>
        <v>1</v>
      </c>
    </row>
    <row r="976" spans="1:10" x14ac:dyDescent="0.3">
      <c r="A976">
        <v>1975</v>
      </c>
      <c r="B976" t="s">
        <v>985</v>
      </c>
      <c r="C976">
        <v>5</v>
      </c>
      <c r="D976" t="s">
        <v>11</v>
      </c>
      <c r="E976">
        <v>58506</v>
      </c>
      <c r="F976" s="1">
        <v>42636</v>
      </c>
      <c r="G976" t="str">
        <f>VLOOKUP(C976,department!$A$2:$B981,2,FALSE)</f>
        <v>Sales</v>
      </c>
      <c r="H976">
        <f>COUNTIFS(attendance!B:B,employees!A976,attendance!D:D,"Present")</f>
        <v>2</v>
      </c>
      <c r="I976">
        <f>COUNTIFS(attendance!B:B,employees!A976,attendance!D:D,"Absent")</f>
        <v>1</v>
      </c>
      <c r="J976">
        <f>COUNTIFS(attendance!B:B,employees!A976,attendance!D:D,"Leave")</f>
        <v>2</v>
      </c>
    </row>
    <row r="977" spans="1:10" x14ac:dyDescent="0.3">
      <c r="A977">
        <v>1976</v>
      </c>
      <c r="B977" t="s">
        <v>986</v>
      </c>
      <c r="C977">
        <v>1</v>
      </c>
      <c r="D977" t="s">
        <v>20</v>
      </c>
      <c r="E977">
        <v>102005</v>
      </c>
      <c r="F977" s="1">
        <v>44968</v>
      </c>
      <c r="G977" t="str">
        <f>VLOOKUP(C977,department!$A$2:$B982,2,FALSE)</f>
        <v>IT</v>
      </c>
      <c r="H977">
        <f>COUNTIFS(attendance!B:B,employees!A977,attendance!D:D,"Present")</f>
        <v>3</v>
      </c>
      <c r="I977">
        <f>COUNTIFS(attendance!B:B,employees!A977,attendance!D:D,"Absent")</f>
        <v>3</v>
      </c>
      <c r="J977">
        <f>COUNTIFS(attendance!B:B,employees!A977,attendance!D:D,"Leave")</f>
        <v>0</v>
      </c>
    </row>
    <row r="978" spans="1:10" x14ac:dyDescent="0.3">
      <c r="A978">
        <v>1977</v>
      </c>
      <c r="B978" t="s">
        <v>987</v>
      </c>
      <c r="C978">
        <v>2</v>
      </c>
      <c r="D978" t="s">
        <v>9</v>
      </c>
      <c r="E978">
        <v>113410</v>
      </c>
      <c r="F978" s="1">
        <v>45134</v>
      </c>
      <c r="G978" t="str">
        <f>VLOOKUP(C978,department!$A$2:$B983,2,FALSE)</f>
        <v>HR</v>
      </c>
      <c r="H978">
        <f>COUNTIFS(attendance!B:B,employees!A978,attendance!D:D,"Present")</f>
        <v>2</v>
      </c>
      <c r="I978">
        <f>COUNTIFS(attendance!B:B,employees!A978,attendance!D:D,"Absent")</f>
        <v>7</v>
      </c>
      <c r="J978">
        <f>COUNTIFS(attendance!B:B,employees!A978,attendance!D:D,"Leave")</f>
        <v>0</v>
      </c>
    </row>
    <row r="979" spans="1:10" x14ac:dyDescent="0.3">
      <c r="A979">
        <v>1978</v>
      </c>
      <c r="B979" t="s">
        <v>988</v>
      </c>
      <c r="C979">
        <v>3</v>
      </c>
      <c r="D979" t="s">
        <v>24</v>
      </c>
      <c r="E979">
        <v>32989</v>
      </c>
      <c r="F979" s="1">
        <v>44859</v>
      </c>
      <c r="G979" t="str">
        <f>VLOOKUP(C979,department!$A$2:$B984,2,FALSE)</f>
        <v>Finance</v>
      </c>
      <c r="H979">
        <f>COUNTIFS(attendance!B:B,employees!A979,attendance!D:D,"Present")</f>
        <v>2</v>
      </c>
      <c r="I979">
        <f>COUNTIFS(attendance!B:B,employees!A979,attendance!D:D,"Absent")</f>
        <v>1</v>
      </c>
      <c r="J979">
        <f>COUNTIFS(attendance!B:B,employees!A979,attendance!D:D,"Leave")</f>
        <v>2</v>
      </c>
    </row>
    <row r="980" spans="1:10" x14ac:dyDescent="0.3">
      <c r="A980">
        <v>1979</v>
      </c>
      <c r="B980" t="s">
        <v>989</v>
      </c>
      <c r="C980">
        <v>1</v>
      </c>
      <c r="D980" t="s">
        <v>13</v>
      </c>
      <c r="E980">
        <v>91552</v>
      </c>
      <c r="F980" s="1">
        <v>45087</v>
      </c>
      <c r="G980" t="str">
        <f>VLOOKUP(C980,department!$A$2:$B985,2,FALSE)</f>
        <v>IT</v>
      </c>
      <c r="H980">
        <f>COUNTIFS(attendance!B:B,employees!A980,attendance!D:D,"Present")</f>
        <v>5</v>
      </c>
      <c r="I980">
        <f>COUNTIFS(attendance!B:B,employees!A980,attendance!D:D,"Absent")</f>
        <v>3</v>
      </c>
      <c r="J980">
        <f>COUNTIFS(attendance!B:B,employees!A980,attendance!D:D,"Leave")</f>
        <v>0</v>
      </c>
    </row>
    <row r="981" spans="1:10" x14ac:dyDescent="0.3">
      <c r="A981">
        <v>1980</v>
      </c>
      <c r="B981" t="s">
        <v>990</v>
      </c>
      <c r="C981">
        <v>3</v>
      </c>
      <c r="D981" t="s">
        <v>24</v>
      </c>
      <c r="E981">
        <v>119961</v>
      </c>
      <c r="F981" s="1">
        <v>45664</v>
      </c>
      <c r="G981" t="str">
        <f>VLOOKUP(C981,department!$A$2:$B986,2,FALSE)</f>
        <v>Finance</v>
      </c>
      <c r="H981">
        <f>COUNTIFS(attendance!B:B,employees!A981,attendance!D:D,"Present")</f>
        <v>1</v>
      </c>
      <c r="I981">
        <f>COUNTIFS(attendance!B:B,employees!A981,attendance!D:D,"Absent")</f>
        <v>0</v>
      </c>
      <c r="J981">
        <f>COUNTIFS(attendance!B:B,employees!A981,attendance!D:D,"Leave")</f>
        <v>1</v>
      </c>
    </row>
    <row r="982" spans="1:10" x14ac:dyDescent="0.3">
      <c r="A982">
        <v>1981</v>
      </c>
      <c r="B982" t="s">
        <v>991</v>
      </c>
      <c r="C982">
        <v>5</v>
      </c>
      <c r="D982" t="s">
        <v>11</v>
      </c>
      <c r="E982">
        <v>36425</v>
      </c>
      <c r="F982" s="1">
        <v>44329</v>
      </c>
      <c r="G982" t="str">
        <f>VLOOKUP(C982,department!$A$2:$B987,2,FALSE)</f>
        <v>Sales</v>
      </c>
      <c r="H982">
        <f>COUNTIFS(attendance!B:B,employees!A982,attendance!D:D,"Present")</f>
        <v>4</v>
      </c>
      <c r="I982">
        <f>COUNTIFS(attendance!B:B,employees!A982,attendance!D:D,"Absent")</f>
        <v>2</v>
      </c>
      <c r="J982">
        <f>COUNTIFS(attendance!B:B,employees!A982,attendance!D:D,"Leave")</f>
        <v>3</v>
      </c>
    </row>
    <row r="983" spans="1:10" x14ac:dyDescent="0.3">
      <c r="A983">
        <v>1982</v>
      </c>
      <c r="B983" t="s">
        <v>992</v>
      </c>
      <c r="C983">
        <v>2</v>
      </c>
      <c r="D983" t="s">
        <v>35</v>
      </c>
      <c r="E983">
        <v>35956</v>
      </c>
      <c r="F983" s="1">
        <v>42689</v>
      </c>
      <c r="G983" t="str">
        <f>VLOOKUP(C983,department!$A$2:$B988,2,FALSE)</f>
        <v>HR</v>
      </c>
      <c r="H983">
        <f>COUNTIFS(attendance!B:B,employees!A983,attendance!D:D,"Present")</f>
        <v>1</v>
      </c>
      <c r="I983">
        <f>COUNTIFS(attendance!B:B,employees!A983,attendance!D:D,"Absent")</f>
        <v>1</v>
      </c>
      <c r="J983">
        <f>COUNTIFS(attendance!B:B,employees!A983,attendance!D:D,"Leave")</f>
        <v>1</v>
      </c>
    </row>
    <row r="984" spans="1:10" x14ac:dyDescent="0.3">
      <c r="A984">
        <v>1983</v>
      </c>
      <c r="B984" t="s">
        <v>993</v>
      </c>
      <c r="C984">
        <v>1</v>
      </c>
      <c r="D984" t="s">
        <v>13</v>
      </c>
      <c r="E984">
        <v>68870</v>
      </c>
      <c r="F984" s="1">
        <v>43225</v>
      </c>
      <c r="G984" t="str">
        <f>VLOOKUP(C984,department!$A$2:$B989,2,FALSE)</f>
        <v>IT</v>
      </c>
      <c r="H984">
        <f>COUNTIFS(attendance!B:B,employees!A984,attendance!D:D,"Present")</f>
        <v>2</v>
      </c>
      <c r="I984">
        <f>COUNTIFS(attendance!B:B,employees!A984,attendance!D:D,"Absent")</f>
        <v>2</v>
      </c>
      <c r="J984">
        <f>COUNTIFS(attendance!B:B,employees!A984,attendance!D:D,"Leave")</f>
        <v>4</v>
      </c>
    </row>
    <row r="985" spans="1:10" x14ac:dyDescent="0.3">
      <c r="A985">
        <v>1984</v>
      </c>
      <c r="B985" t="s">
        <v>994</v>
      </c>
      <c r="C985">
        <v>6</v>
      </c>
      <c r="D985" t="s">
        <v>17</v>
      </c>
      <c r="E985">
        <v>108708</v>
      </c>
      <c r="F985" s="1">
        <v>42306</v>
      </c>
      <c r="G985" t="str">
        <f>VLOOKUP(C985,department!$A$2:$B990,2,FALSE)</f>
        <v>Operations</v>
      </c>
      <c r="H985">
        <f>COUNTIFS(attendance!B:B,employees!A985,attendance!D:D,"Present")</f>
        <v>2</v>
      </c>
      <c r="I985">
        <f>COUNTIFS(attendance!B:B,employees!A985,attendance!D:D,"Absent")</f>
        <v>3</v>
      </c>
      <c r="J985">
        <f>COUNTIFS(attendance!B:B,employees!A985,attendance!D:D,"Leave")</f>
        <v>0</v>
      </c>
    </row>
    <row r="986" spans="1:10" x14ac:dyDescent="0.3">
      <c r="A986">
        <v>1985</v>
      </c>
      <c r="B986" t="s">
        <v>995</v>
      </c>
      <c r="C986">
        <v>5</v>
      </c>
      <c r="D986" t="s">
        <v>15</v>
      </c>
      <c r="E986">
        <v>118303</v>
      </c>
      <c r="F986" s="1">
        <v>43347</v>
      </c>
      <c r="G986" t="str">
        <f>VLOOKUP(C986,department!$A$2:$B991,2,FALSE)</f>
        <v>Sales</v>
      </c>
      <c r="H986">
        <f>COUNTIFS(attendance!B:B,employees!A986,attendance!D:D,"Present")</f>
        <v>2</v>
      </c>
      <c r="I986">
        <f>COUNTIFS(attendance!B:B,employees!A986,attendance!D:D,"Absent")</f>
        <v>3</v>
      </c>
      <c r="J986">
        <f>COUNTIFS(attendance!B:B,employees!A986,attendance!D:D,"Leave")</f>
        <v>4</v>
      </c>
    </row>
    <row r="987" spans="1:10" x14ac:dyDescent="0.3">
      <c r="A987">
        <v>1986</v>
      </c>
      <c r="B987" t="s">
        <v>996</v>
      </c>
      <c r="C987">
        <v>6</v>
      </c>
      <c r="D987" t="s">
        <v>17</v>
      </c>
      <c r="E987">
        <v>69128</v>
      </c>
      <c r="F987" s="1">
        <v>45901</v>
      </c>
      <c r="G987" t="str">
        <f>VLOOKUP(C987,department!$A$2:$B992,2,FALSE)</f>
        <v>Operations</v>
      </c>
      <c r="H987">
        <f>COUNTIFS(attendance!B:B,employees!A987,attendance!D:D,"Present")</f>
        <v>2</v>
      </c>
      <c r="I987">
        <f>COUNTIFS(attendance!B:B,employees!A987,attendance!D:D,"Absent")</f>
        <v>3</v>
      </c>
      <c r="J987">
        <f>COUNTIFS(attendance!B:B,employees!A987,attendance!D:D,"Leave")</f>
        <v>2</v>
      </c>
    </row>
    <row r="988" spans="1:10" x14ac:dyDescent="0.3">
      <c r="A988">
        <v>1987</v>
      </c>
      <c r="B988" t="s">
        <v>997</v>
      </c>
      <c r="C988">
        <v>3</v>
      </c>
      <c r="D988" t="s">
        <v>45</v>
      </c>
      <c r="E988">
        <v>34397</v>
      </c>
      <c r="F988" s="1">
        <v>42488</v>
      </c>
      <c r="G988" t="str">
        <f>VLOOKUP(C988,department!$A$2:$B993,2,FALSE)</f>
        <v>Finance</v>
      </c>
      <c r="H988">
        <f>COUNTIFS(attendance!B:B,employees!A988,attendance!D:D,"Present")</f>
        <v>3</v>
      </c>
      <c r="I988">
        <f>COUNTIFS(attendance!B:B,employees!A988,attendance!D:D,"Absent")</f>
        <v>1</v>
      </c>
      <c r="J988">
        <f>COUNTIFS(attendance!B:B,employees!A988,attendance!D:D,"Leave")</f>
        <v>1</v>
      </c>
    </row>
    <row r="989" spans="1:10" x14ac:dyDescent="0.3">
      <c r="A989">
        <v>1988</v>
      </c>
      <c r="B989" t="s">
        <v>998</v>
      </c>
      <c r="C989">
        <v>2</v>
      </c>
      <c r="D989" t="s">
        <v>9</v>
      </c>
      <c r="E989">
        <v>82080</v>
      </c>
      <c r="F989" s="1">
        <v>43200</v>
      </c>
      <c r="G989" t="str">
        <f>VLOOKUP(C989,department!$A$2:$B994,2,FALSE)</f>
        <v>HR</v>
      </c>
      <c r="H989">
        <f>COUNTIFS(attendance!B:B,employees!A989,attendance!D:D,"Present")</f>
        <v>2</v>
      </c>
      <c r="I989">
        <f>COUNTIFS(attendance!B:B,employees!A989,attendance!D:D,"Absent")</f>
        <v>3</v>
      </c>
      <c r="J989">
        <f>COUNTIFS(attendance!B:B,employees!A989,attendance!D:D,"Leave")</f>
        <v>2</v>
      </c>
    </row>
    <row r="990" spans="1:10" x14ac:dyDescent="0.3">
      <c r="A990">
        <v>1989</v>
      </c>
      <c r="B990" t="s">
        <v>999</v>
      </c>
      <c r="C990">
        <v>6</v>
      </c>
      <c r="D990" t="s">
        <v>17</v>
      </c>
      <c r="E990">
        <v>81614</v>
      </c>
      <c r="F990" s="1">
        <v>43693</v>
      </c>
      <c r="G990" t="str">
        <f>VLOOKUP(C990,department!$A$2:$B995,2,FALSE)</f>
        <v>Operations</v>
      </c>
      <c r="H990">
        <f>COUNTIFS(attendance!B:B,employees!A990,attendance!D:D,"Present")</f>
        <v>2</v>
      </c>
      <c r="I990">
        <f>COUNTIFS(attendance!B:B,employees!A990,attendance!D:D,"Absent")</f>
        <v>2</v>
      </c>
      <c r="J990">
        <f>COUNTIFS(attendance!B:B,employees!A990,attendance!D:D,"Leave")</f>
        <v>1</v>
      </c>
    </row>
    <row r="991" spans="1:10" x14ac:dyDescent="0.3">
      <c r="A991">
        <v>1990</v>
      </c>
      <c r="B991" t="s">
        <v>1000</v>
      </c>
      <c r="C991">
        <v>4</v>
      </c>
      <c r="D991" t="s">
        <v>22</v>
      </c>
      <c r="E991">
        <v>76052</v>
      </c>
      <c r="F991" s="1">
        <v>42528</v>
      </c>
      <c r="G991" t="str">
        <f>VLOOKUP(C991,department!$A$2:$B996,2,FALSE)</f>
        <v>Marketing</v>
      </c>
      <c r="H991">
        <f>COUNTIFS(attendance!B:B,employees!A991,attendance!D:D,"Present")</f>
        <v>1</v>
      </c>
      <c r="I991">
        <f>COUNTIFS(attendance!B:B,employees!A991,attendance!D:D,"Absent")</f>
        <v>1</v>
      </c>
      <c r="J991">
        <f>COUNTIFS(attendance!B:B,employees!A991,attendance!D:D,"Leave")</f>
        <v>0</v>
      </c>
    </row>
    <row r="992" spans="1:10" x14ac:dyDescent="0.3">
      <c r="A992">
        <v>1991</v>
      </c>
      <c r="B992" t="s">
        <v>1001</v>
      </c>
      <c r="C992">
        <v>1</v>
      </c>
      <c r="D992" t="s">
        <v>20</v>
      </c>
      <c r="E992">
        <v>99856</v>
      </c>
      <c r="F992" s="1">
        <v>44227</v>
      </c>
      <c r="G992" t="str">
        <f>VLOOKUP(C992,department!$A$2:$B997,2,FALSE)</f>
        <v>IT</v>
      </c>
      <c r="H992">
        <f>COUNTIFS(attendance!B:B,employees!A992,attendance!D:D,"Present")</f>
        <v>2</v>
      </c>
      <c r="I992">
        <f>COUNTIFS(attendance!B:B,employees!A992,attendance!D:D,"Absent")</f>
        <v>2</v>
      </c>
      <c r="J992">
        <f>COUNTIFS(attendance!B:B,employees!A992,attendance!D:D,"Leave")</f>
        <v>1</v>
      </c>
    </row>
    <row r="993" spans="1:10" x14ac:dyDescent="0.3">
      <c r="A993">
        <v>1992</v>
      </c>
      <c r="B993" t="s">
        <v>1002</v>
      </c>
      <c r="C993">
        <v>4</v>
      </c>
      <c r="D993" t="s">
        <v>7</v>
      </c>
      <c r="E993">
        <v>91343</v>
      </c>
      <c r="F993" s="1">
        <v>45917</v>
      </c>
      <c r="G993" t="str">
        <f>VLOOKUP(C993,department!$A$2:$B998,2,FALSE)</f>
        <v>Marketing</v>
      </c>
      <c r="H993">
        <f>COUNTIFS(attendance!B:B,employees!A993,attendance!D:D,"Present")</f>
        <v>6</v>
      </c>
      <c r="I993">
        <f>COUNTIFS(attendance!B:B,employees!A993,attendance!D:D,"Absent")</f>
        <v>3</v>
      </c>
      <c r="J993">
        <f>COUNTIFS(attendance!B:B,employees!A993,attendance!D:D,"Leave")</f>
        <v>3</v>
      </c>
    </row>
    <row r="994" spans="1:10" x14ac:dyDescent="0.3">
      <c r="A994">
        <v>1993</v>
      </c>
      <c r="B994" t="s">
        <v>1003</v>
      </c>
      <c r="C994">
        <v>6</v>
      </c>
      <c r="D994" t="s">
        <v>41</v>
      </c>
      <c r="E994">
        <v>35109</v>
      </c>
      <c r="F994" s="1">
        <v>43491</v>
      </c>
      <c r="G994" t="str">
        <f>VLOOKUP(C994,department!$A$2:$B999,2,FALSE)</f>
        <v>Operations</v>
      </c>
      <c r="H994">
        <f>COUNTIFS(attendance!B:B,employees!A994,attendance!D:D,"Present")</f>
        <v>1</v>
      </c>
      <c r="I994">
        <f>COUNTIFS(attendance!B:B,employees!A994,attendance!D:D,"Absent")</f>
        <v>2</v>
      </c>
      <c r="J994">
        <f>COUNTIFS(attendance!B:B,employees!A994,attendance!D:D,"Leave")</f>
        <v>2</v>
      </c>
    </row>
    <row r="995" spans="1:10" x14ac:dyDescent="0.3">
      <c r="A995">
        <v>1994</v>
      </c>
      <c r="B995" t="s">
        <v>1004</v>
      </c>
      <c r="C995">
        <v>2</v>
      </c>
      <c r="D995" t="s">
        <v>35</v>
      </c>
      <c r="E995">
        <v>110938</v>
      </c>
      <c r="F995" s="1">
        <v>42359</v>
      </c>
      <c r="G995" t="str">
        <f>VLOOKUP(C995,department!$A$2:$B1000,2,FALSE)</f>
        <v>HR</v>
      </c>
      <c r="H995">
        <f>COUNTIFS(attendance!B:B,employees!A995,attendance!D:D,"Present")</f>
        <v>3</v>
      </c>
      <c r="I995">
        <f>COUNTIFS(attendance!B:B,employees!A995,attendance!D:D,"Absent")</f>
        <v>0</v>
      </c>
      <c r="J995">
        <f>COUNTIFS(attendance!B:B,employees!A995,attendance!D:D,"Leave")</f>
        <v>1</v>
      </c>
    </row>
    <row r="996" spans="1:10" x14ac:dyDescent="0.3">
      <c r="A996">
        <v>1995</v>
      </c>
      <c r="B996" t="s">
        <v>1005</v>
      </c>
      <c r="C996">
        <v>1</v>
      </c>
      <c r="D996" t="s">
        <v>13</v>
      </c>
      <c r="E996">
        <v>46587</v>
      </c>
      <c r="F996" s="1">
        <v>42576</v>
      </c>
      <c r="G996" t="str">
        <f>VLOOKUP(C996,department!$A$2:$B1001,2,FALSE)</f>
        <v>IT</v>
      </c>
      <c r="H996">
        <f>COUNTIFS(attendance!B:B,employees!A996,attendance!D:D,"Present")</f>
        <v>1</v>
      </c>
      <c r="I996">
        <f>COUNTIFS(attendance!B:B,employees!A996,attendance!D:D,"Absent")</f>
        <v>1</v>
      </c>
      <c r="J996">
        <f>COUNTIFS(attendance!B:B,employees!A996,attendance!D:D,"Leave")</f>
        <v>0</v>
      </c>
    </row>
    <row r="997" spans="1:10" x14ac:dyDescent="0.3">
      <c r="A997">
        <v>1996</v>
      </c>
      <c r="B997" t="s">
        <v>1006</v>
      </c>
      <c r="C997">
        <v>1</v>
      </c>
      <c r="D997" t="s">
        <v>32</v>
      </c>
      <c r="E997">
        <v>57415</v>
      </c>
      <c r="F997" s="1">
        <v>44416</v>
      </c>
      <c r="G997" t="str">
        <f>VLOOKUP(C997,department!$A$2:$B1002,2,FALSE)</f>
        <v>IT</v>
      </c>
      <c r="H997">
        <f>COUNTIFS(attendance!B:B,employees!A997,attendance!D:D,"Present")</f>
        <v>0</v>
      </c>
      <c r="I997">
        <f>COUNTIFS(attendance!B:B,employees!A997,attendance!D:D,"Absent")</f>
        <v>1</v>
      </c>
      <c r="J997">
        <f>COUNTIFS(attendance!B:B,employees!A997,attendance!D:D,"Leave")</f>
        <v>0</v>
      </c>
    </row>
    <row r="998" spans="1:10" x14ac:dyDescent="0.3">
      <c r="A998">
        <v>1997</v>
      </c>
      <c r="B998" t="s">
        <v>1007</v>
      </c>
      <c r="C998">
        <v>4</v>
      </c>
      <c r="D998" t="s">
        <v>7</v>
      </c>
      <c r="E998">
        <v>51478</v>
      </c>
      <c r="F998" s="1">
        <v>44373</v>
      </c>
      <c r="G998" t="str">
        <f>VLOOKUP(C998,department!$A$2:$B1003,2,FALSE)</f>
        <v>Marketing</v>
      </c>
      <c r="H998">
        <f>COUNTIFS(attendance!B:B,employees!A998,attendance!D:D,"Present")</f>
        <v>1</v>
      </c>
      <c r="I998">
        <f>COUNTIFS(attendance!B:B,employees!A998,attendance!D:D,"Absent")</f>
        <v>2</v>
      </c>
      <c r="J998">
        <f>COUNTIFS(attendance!B:B,employees!A998,attendance!D:D,"Leave")</f>
        <v>3</v>
      </c>
    </row>
    <row r="999" spans="1:10" x14ac:dyDescent="0.3">
      <c r="A999">
        <v>1998</v>
      </c>
      <c r="B999" t="s">
        <v>1008</v>
      </c>
      <c r="C999">
        <v>6</v>
      </c>
      <c r="D999" t="s">
        <v>41</v>
      </c>
      <c r="E999">
        <v>88810</v>
      </c>
      <c r="F999" s="1">
        <v>45656</v>
      </c>
      <c r="G999" t="str">
        <f>VLOOKUP(C999,department!$A$2:$B1004,2,FALSE)</f>
        <v>Operations</v>
      </c>
      <c r="H999">
        <f>COUNTIFS(attendance!B:B,employees!A999,attendance!D:D,"Present")</f>
        <v>1</v>
      </c>
      <c r="I999">
        <f>COUNTIFS(attendance!B:B,employees!A999,attendance!D:D,"Absent")</f>
        <v>1</v>
      </c>
      <c r="J999">
        <f>COUNTIFS(attendance!B:B,employees!A999,attendance!D:D,"Leave")</f>
        <v>0</v>
      </c>
    </row>
    <row r="1000" spans="1:10" x14ac:dyDescent="0.3">
      <c r="A1000">
        <v>1999</v>
      </c>
      <c r="B1000" t="s">
        <v>1009</v>
      </c>
      <c r="C1000">
        <v>3</v>
      </c>
      <c r="D1000" t="s">
        <v>45</v>
      </c>
      <c r="E1000">
        <v>82534</v>
      </c>
      <c r="F1000" s="1">
        <v>44639</v>
      </c>
      <c r="G1000" t="str">
        <f>VLOOKUP(C1000,department!$A$2:$B1005,2,FALSE)</f>
        <v>Finance</v>
      </c>
      <c r="H1000">
        <f>COUNTIFS(attendance!B:B,employees!A1000,attendance!D:D,"Present")</f>
        <v>1</v>
      </c>
      <c r="I1000">
        <f>COUNTIFS(attendance!B:B,employees!A1000,attendance!D:D,"Absent")</f>
        <v>1</v>
      </c>
      <c r="J1000">
        <f>COUNTIFS(attendance!B:B,employees!A1000,attendance!D:D,"Leave")</f>
        <v>3</v>
      </c>
    </row>
    <row r="1001" spans="1:10" x14ac:dyDescent="0.3">
      <c r="A1001">
        <v>2000</v>
      </c>
      <c r="B1001" t="s">
        <v>1010</v>
      </c>
      <c r="C1001">
        <v>4</v>
      </c>
      <c r="D1001" t="s">
        <v>22</v>
      </c>
      <c r="E1001">
        <v>34181</v>
      </c>
      <c r="F1001" s="1">
        <v>43859</v>
      </c>
      <c r="G1001" t="str">
        <f>VLOOKUP(C1001,department!$A$2:$B1006,2,FALSE)</f>
        <v>Marketing</v>
      </c>
      <c r="H1001">
        <f>COUNTIFS(attendance!B:B,employees!A1001,attendance!D:D,"Present")</f>
        <v>1</v>
      </c>
      <c r="I1001">
        <f>COUNTIFS(attendance!B:B,employees!A1001,attendance!D:D,"Absent")</f>
        <v>0</v>
      </c>
      <c r="J1001">
        <f>COUNTIFS(attendance!B:B,employees!A1001,attendance!D:D,"Leave")</f>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7F8F-56C2-4C68-8A7B-CAFE3FC4C06E}">
  <dimension ref="A1:B7"/>
  <sheetViews>
    <sheetView workbookViewId="0">
      <selection activeCell="B8" sqref="B8"/>
    </sheetView>
  </sheetViews>
  <sheetFormatPr defaultRowHeight="14.4" x14ac:dyDescent="0.3"/>
  <cols>
    <col min="1" max="1" width="15.6640625" customWidth="1"/>
    <col min="2" max="2" width="20.6640625" customWidth="1"/>
  </cols>
  <sheetData>
    <row r="1" spans="1:2" x14ac:dyDescent="0.3">
      <c r="A1" s="2" t="s">
        <v>2</v>
      </c>
      <c r="B1" s="2" t="s">
        <v>1011</v>
      </c>
    </row>
    <row r="2" spans="1:2" x14ac:dyDescent="0.3">
      <c r="A2">
        <v>1</v>
      </c>
      <c r="B2" t="s">
        <v>1012</v>
      </c>
    </row>
    <row r="3" spans="1:2" x14ac:dyDescent="0.3">
      <c r="A3">
        <v>2</v>
      </c>
      <c r="B3" t="s">
        <v>1013</v>
      </c>
    </row>
    <row r="4" spans="1:2" x14ac:dyDescent="0.3">
      <c r="A4">
        <v>3</v>
      </c>
      <c r="B4" t="s">
        <v>1014</v>
      </c>
    </row>
    <row r="5" spans="1:2" x14ac:dyDescent="0.3">
      <c r="A5">
        <v>4</v>
      </c>
      <c r="B5" t="s">
        <v>1015</v>
      </c>
    </row>
    <row r="6" spans="1:2" x14ac:dyDescent="0.3">
      <c r="A6">
        <v>5</v>
      </c>
      <c r="B6" t="s">
        <v>1016</v>
      </c>
    </row>
    <row r="7" spans="1:2" x14ac:dyDescent="0.3">
      <c r="A7">
        <v>6</v>
      </c>
      <c r="B7" t="s">
        <v>1017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82B7-DADA-4C4C-B88B-A13B6BA3CBA0}">
  <dimension ref="A1:D5001"/>
  <sheetViews>
    <sheetView workbookViewId="0">
      <selection activeCell="E21" sqref="E21"/>
    </sheetView>
  </sheetViews>
  <sheetFormatPr defaultRowHeight="14.4" x14ac:dyDescent="0.3"/>
  <cols>
    <col min="1" max="1" width="15.6640625" customWidth="1"/>
    <col min="2" max="2" width="16.5546875" customWidth="1"/>
    <col min="3" max="3" width="19.109375" customWidth="1"/>
    <col min="4" max="4" width="24" customWidth="1"/>
  </cols>
  <sheetData>
    <row r="1" spans="1:4" x14ac:dyDescent="0.3">
      <c r="A1" s="2" t="s">
        <v>1018</v>
      </c>
      <c r="B1" s="2" t="s">
        <v>0</v>
      </c>
      <c r="C1" s="2" t="s">
        <v>1019</v>
      </c>
      <c r="D1" s="2" t="s">
        <v>1020</v>
      </c>
    </row>
    <row r="2" spans="1:4" x14ac:dyDescent="0.3">
      <c r="A2">
        <v>1</v>
      </c>
      <c r="B2">
        <v>1776</v>
      </c>
      <c r="C2" s="1">
        <v>45863</v>
      </c>
      <c r="D2" t="s">
        <v>1021</v>
      </c>
    </row>
    <row r="3" spans="1:4" x14ac:dyDescent="0.3">
      <c r="A3">
        <v>2</v>
      </c>
      <c r="B3">
        <v>1356</v>
      </c>
      <c r="C3" s="1">
        <v>45877</v>
      </c>
      <c r="D3" t="s">
        <v>1022</v>
      </c>
    </row>
    <row r="4" spans="1:4" x14ac:dyDescent="0.3">
      <c r="A4">
        <v>3</v>
      </c>
      <c r="B4">
        <v>1867</v>
      </c>
      <c r="C4" s="1">
        <v>45877</v>
      </c>
      <c r="D4" t="s">
        <v>1023</v>
      </c>
    </row>
    <row r="5" spans="1:4" x14ac:dyDescent="0.3">
      <c r="A5">
        <v>4</v>
      </c>
      <c r="B5">
        <v>1085</v>
      </c>
      <c r="C5" s="1">
        <v>45881</v>
      </c>
      <c r="D5" t="s">
        <v>1021</v>
      </c>
    </row>
    <row r="6" spans="1:4" x14ac:dyDescent="0.3">
      <c r="A6">
        <v>5</v>
      </c>
      <c r="B6">
        <v>1280</v>
      </c>
      <c r="C6" s="1">
        <v>45921</v>
      </c>
      <c r="D6" t="s">
        <v>1022</v>
      </c>
    </row>
    <row r="7" spans="1:4" x14ac:dyDescent="0.3">
      <c r="A7">
        <v>6</v>
      </c>
      <c r="B7">
        <v>1743</v>
      </c>
      <c r="C7" s="1">
        <v>45893</v>
      </c>
      <c r="D7" t="s">
        <v>1021</v>
      </c>
    </row>
    <row r="8" spans="1:4" x14ac:dyDescent="0.3">
      <c r="A8">
        <v>7</v>
      </c>
      <c r="B8">
        <v>1246</v>
      </c>
      <c r="C8" s="1">
        <v>45863</v>
      </c>
      <c r="D8" t="s">
        <v>1022</v>
      </c>
    </row>
    <row r="9" spans="1:4" x14ac:dyDescent="0.3">
      <c r="A9">
        <v>8</v>
      </c>
      <c r="B9">
        <v>1635</v>
      </c>
      <c r="C9" s="1">
        <v>45890</v>
      </c>
      <c r="D9" t="s">
        <v>1021</v>
      </c>
    </row>
    <row r="10" spans="1:4" x14ac:dyDescent="0.3">
      <c r="A10">
        <v>9</v>
      </c>
      <c r="B10">
        <v>1658</v>
      </c>
      <c r="C10" s="1">
        <v>45887</v>
      </c>
      <c r="D10" t="s">
        <v>1022</v>
      </c>
    </row>
    <row r="11" spans="1:4" x14ac:dyDescent="0.3">
      <c r="A11">
        <v>10</v>
      </c>
      <c r="B11">
        <v>1464</v>
      </c>
      <c r="C11" s="1">
        <v>45899</v>
      </c>
      <c r="D11" t="s">
        <v>1023</v>
      </c>
    </row>
    <row r="12" spans="1:4" x14ac:dyDescent="0.3">
      <c r="A12">
        <v>11</v>
      </c>
      <c r="B12">
        <v>1562</v>
      </c>
      <c r="C12" s="1">
        <v>45878</v>
      </c>
      <c r="D12" t="s">
        <v>1021</v>
      </c>
    </row>
    <row r="13" spans="1:4" x14ac:dyDescent="0.3">
      <c r="A13">
        <v>12</v>
      </c>
      <c r="B13">
        <v>1425</v>
      </c>
      <c r="C13" s="1">
        <v>45918</v>
      </c>
      <c r="D13" t="s">
        <v>1023</v>
      </c>
    </row>
    <row r="14" spans="1:4" x14ac:dyDescent="0.3">
      <c r="A14">
        <v>13</v>
      </c>
      <c r="B14">
        <v>1568</v>
      </c>
      <c r="C14" s="1">
        <v>45867</v>
      </c>
      <c r="D14" t="s">
        <v>1023</v>
      </c>
    </row>
    <row r="15" spans="1:4" x14ac:dyDescent="0.3">
      <c r="A15">
        <v>14</v>
      </c>
      <c r="B15">
        <v>1979</v>
      </c>
      <c r="C15" s="1">
        <v>45918</v>
      </c>
      <c r="D15" t="s">
        <v>1021</v>
      </c>
    </row>
    <row r="16" spans="1:4" x14ac:dyDescent="0.3">
      <c r="A16">
        <v>15</v>
      </c>
      <c r="B16">
        <v>1674</v>
      </c>
      <c r="C16" s="1">
        <v>45876</v>
      </c>
      <c r="D16" t="s">
        <v>1022</v>
      </c>
    </row>
    <row r="17" spans="1:4" x14ac:dyDescent="0.3">
      <c r="A17">
        <v>16</v>
      </c>
      <c r="B17">
        <v>1336</v>
      </c>
      <c r="C17" s="1">
        <v>45908</v>
      </c>
      <c r="D17" t="s">
        <v>1023</v>
      </c>
    </row>
    <row r="18" spans="1:4" x14ac:dyDescent="0.3">
      <c r="A18">
        <v>17</v>
      </c>
      <c r="B18">
        <v>1660</v>
      </c>
      <c r="C18" s="1">
        <v>45919</v>
      </c>
      <c r="D18" t="s">
        <v>1021</v>
      </c>
    </row>
    <row r="19" spans="1:4" x14ac:dyDescent="0.3">
      <c r="A19">
        <v>18</v>
      </c>
      <c r="B19">
        <v>1926</v>
      </c>
      <c r="C19" s="1">
        <v>45908</v>
      </c>
      <c r="D19" t="s">
        <v>1022</v>
      </c>
    </row>
    <row r="20" spans="1:4" x14ac:dyDescent="0.3">
      <c r="A20">
        <v>19</v>
      </c>
      <c r="B20">
        <v>1901</v>
      </c>
      <c r="C20" s="1">
        <v>45913</v>
      </c>
      <c r="D20" t="s">
        <v>1022</v>
      </c>
    </row>
    <row r="21" spans="1:4" x14ac:dyDescent="0.3">
      <c r="A21">
        <v>20</v>
      </c>
      <c r="B21">
        <v>1135</v>
      </c>
      <c r="C21" s="1">
        <v>45892</v>
      </c>
      <c r="D21" t="s">
        <v>1023</v>
      </c>
    </row>
    <row r="22" spans="1:4" x14ac:dyDescent="0.3">
      <c r="A22">
        <v>21</v>
      </c>
      <c r="B22">
        <v>1232</v>
      </c>
      <c r="C22" s="1">
        <v>45883</v>
      </c>
      <c r="D22" t="s">
        <v>1023</v>
      </c>
    </row>
    <row r="23" spans="1:4" x14ac:dyDescent="0.3">
      <c r="A23">
        <v>22</v>
      </c>
      <c r="B23">
        <v>1655</v>
      </c>
      <c r="C23" s="1">
        <v>45892</v>
      </c>
      <c r="D23" t="s">
        <v>1023</v>
      </c>
    </row>
    <row r="24" spans="1:4" x14ac:dyDescent="0.3">
      <c r="A24">
        <v>23</v>
      </c>
      <c r="B24">
        <v>1177</v>
      </c>
      <c r="C24" s="1">
        <v>45886</v>
      </c>
      <c r="D24" t="s">
        <v>1021</v>
      </c>
    </row>
    <row r="25" spans="1:4" x14ac:dyDescent="0.3">
      <c r="A25">
        <v>24</v>
      </c>
      <c r="B25">
        <v>1059</v>
      </c>
      <c r="C25" s="1">
        <v>45906</v>
      </c>
      <c r="D25" t="s">
        <v>1021</v>
      </c>
    </row>
    <row r="26" spans="1:4" x14ac:dyDescent="0.3">
      <c r="A26">
        <v>25</v>
      </c>
      <c r="B26">
        <v>1221</v>
      </c>
      <c r="C26" s="1">
        <v>45887</v>
      </c>
      <c r="D26" t="s">
        <v>1023</v>
      </c>
    </row>
    <row r="27" spans="1:4" x14ac:dyDescent="0.3">
      <c r="A27">
        <v>26</v>
      </c>
      <c r="B27">
        <v>1042</v>
      </c>
      <c r="C27" s="1">
        <v>45904</v>
      </c>
      <c r="D27" t="s">
        <v>1023</v>
      </c>
    </row>
    <row r="28" spans="1:4" x14ac:dyDescent="0.3">
      <c r="A28">
        <v>27</v>
      </c>
      <c r="B28">
        <v>1083</v>
      </c>
      <c r="C28" s="1">
        <v>45864</v>
      </c>
      <c r="D28" t="s">
        <v>1022</v>
      </c>
    </row>
    <row r="29" spans="1:4" x14ac:dyDescent="0.3">
      <c r="A29">
        <v>28</v>
      </c>
      <c r="B29">
        <v>1604</v>
      </c>
      <c r="C29" s="1">
        <v>45869</v>
      </c>
      <c r="D29" t="s">
        <v>1022</v>
      </c>
    </row>
    <row r="30" spans="1:4" x14ac:dyDescent="0.3">
      <c r="A30">
        <v>29</v>
      </c>
      <c r="B30">
        <v>1770</v>
      </c>
      <c r="C30" s="1">
        <v>45916</v>
      </c>
      <c r="D30" t="s">
        <v>1021</v>
      </c>
    </row>
    <row r="31" spans="1:4" x14ac:dyDescent="0.3">
      <c r="A31">
        <v>30</v>
      </c>
      <c r="B31">
        <v>1152</v>
      </c>
      <c r="C31" s="1">
        <v>45891</v>
      </c>
      <c r="D31" t="s">
        <v>1022</v>
      </c>
    </row>
    <row r="32" spans="1:4" x14ac:dyDescent="0.3">
      <c r="A32">
        <v>31</v>
      </c>
      <c r="B32">
        <v>1086</v>
      </c>
      <c r="C32" s="1">
        <v>45886</v>
      </c>
      <c r="D32" t="s">
        <v>1021</v>
      </c>
    </row>
    <row r="33" spans="1:4" x14ac:dyDescent="0.3">
      <c r="A33">
        <v>32</v>
      </c>
      <c r="B33">
        <v>1140</v>
      </c>
      <c r="C33" s="1">
        <v>45885</v>
      </c>
      <c r="D33" t="s">
        <v>1022</v>
      </c>
    </row>
    <row r="34" spans="1:4" x14ac:dyDescent="0.3">
      <c r="A34">
        <v>33</v>
      </c>
      <c r="B34">
        <v>1522</v>
      </c>
      <c r="C34" s="1">
        <v>45919</v>
      </c>
      <c r="D34" t="s">
        <v>1022</v>
      </c>
    </row>
    <row r="35" spans="1:4" x14ac:dyDescent="0.3">
      <c r="A35">
        <v>34</v>
      </c>
      <c r="B35">
        <v>1733</v>
      </c>
      <c r="C35" s="1">
        <v>45915</v>
      </c>
      <c r="D35" t="s">
        <v>1021</v>
      </c>
    </row>
    <row r="36" spans="1:4" x14ac:dyDescent="0.3">
      <c r="A36">
        <v>35</v>
      </c>
      <c r="B36">
        <v>1840</v>
      </c>
      <c r="C36" s="1">
        <v>45898</v>
      </c>
      <c r="D36" t="s">
        <v>1021</v>
      </c>
    </row>
    <row r="37" spans="1:4" x14ac:dyDescent="0.3">
      <c r="A37">
        <v>36</v>
      </c>
      <c r="B37">
        <v>1716</v>
      </c>
      <c r="C37" s="1">
        <v>45864</v>
      </c>
      <c r="D37" t="s">
        <v>1021</v>
      </c>
    </row>
    <row r="38" spans="1:4" x14ac:dyDescent="0.3">
      <c r="A38">
        <v>37</v>
      </c>
      <c r="B38">
        <v>1336</v>
      </c>
      <c r="C38" s="1">
        <v>45915</v>
      </c>
      <c r="D38" t="s">
        <v>1022</v>
      </c>
    </row>
    <row r="39" spans="1:4" x14ac:dyDescent="0.3">
      <c r="A39">
        <v>38</v>
      </c>
      <c r="B39">
        <v>1197</v>
      </c>
      <c r="C39" s="1">
        <v>45885</v>
      </c>
      <c r="D39" t="s">
        <v>1022</v>
      </c>
    </row>
    <row r="40" spans="1:4" x14ac:dyDescent="0.3">
      <c r="A40">
        <v>39</v>
      </c>
      <c r="B40">
        <v>1519</v>
      </c>
      <c r="C40" s="1">
        <v>45922</v>
      </c>
      <c r="D40" t="s">
        <v>1023</v>
      </c>
    </row>
    <row r="41" spans="1:4" x14ac:dyDescent="0.3">
      <c r="A41">
        <v>40</v>
      </c>
      <c r="B41">
        <v>1078</v>
      </c>
      <c r="C41" s="1">
        <v>45900</v>
      </c>
      <c r="D41" t="s">
        <v>1021</v>
      </c>
    </row>
    <row r="42" spans="1:4" x14ac:dyDescent="0.3">
      <c r="A42">
        <v>41</v>
      </c>
      <c r="B42">
        <v>1690</v>
      </c>
      <c r="C42" s="1">
        <v>45892</v>
      </c>
      <c r="D42" t="s">
        <v>1023</v>
      </c>
    </row>
    <row r="43" spans="1:4" x14ac:dyDescent="0.3">
      <c r="A43">
        <v>42</v>
      </c>
      <c r="B43">
        <v>1478</v>
      </c>
      <c r="C43" s="1">
        <v>45887</v>
      </c>
      <c r="D43" t="s">
        <v>1023</v>
      </c>
    </row>
    <row r="44" spans="1:4" x14ac:dyDescent="0.3">
      <c r="A44">
        <v>43</v>
      </c>
      <c r="B44">
        <v>1916</v>
      </c>
      <c r="C44" s="1">
        <v>45886</v>
      </c>
      <c r="D44" t="s">
        <v>1022</v>
      </c>
    </row>
    <row r="45" spans="1:4" x14ac:dyDescent="0.3">
      <c r="A45">
        <v>44</v>
      </c>
      <c r="B45">
        <v>1354</v>
      </c>
      <c r="C45" s="1">
        <v>45916</v>
      </c>
      <c r="D45" t="s">
        <v>1023</v>
      </c>
    </row>
    <row r="46" spans="1:4" x14ac:dyDescent="0.3">
      <c r="A46">
        <v>45</v>
      </c>
      <c r="B46">
        <v>1382</v>
      </c>
      <c r="C46" s="1">
        <v>45911</v>
      </c>
      <c r="D46" t="s">
        <v>1021</v>
      </c>
    </row>
    <row r="47" spans="1:4" x14ac:dyDescent="0.3">
      <c r="A47">
        <v>46</v>
      </c>
      <c r="B47">
        <v>1574</v>
      </c>
      <c r="C47" s="1">
        <v>45894</v>
      </c>
      <c r="D47" t="s">
        <v>1021</v>
      </c>
    </row>
    <row r="48" spans="1:4" x14ac:dyDescent="0.3">
      <c r="A48">
        <v>47</v>
      </c>
      <c r="B48">
        <v>1009</v>
      </c>
      <c r="C48" s="1">
        <v>45873</v>
      </c>
      <c r="D48" t="s">
        <v>1021</v>
      </c>
    </row>
    <row r="49" spans="1:4" x14ac:dyDescent="0.3">
      <c r="A49">
        <v>48</v>
      </c>
      <c r="B49">
        <v>1320</v>
      </c>
      <c r="C49" s="1">
        <v>45902</v>
      </c>
      <c r="D49" t="s">
        <v>1023</v>
      </c>
    </row>
    <row r="50" spans="1:4" x14ac:dyDescent="0.3">
      <c r="A50">
        <v>49</v>
      </c>
      <c r="B50">
        <v>1527</v>
      </c>
      <c r="C50" s="1">
        <v>45884</v>
      </c>
      <c r="D50" t="s">
        <v>1023</v>
      </c>
    </row>
    <row r="51" spans="1:4" x14ac:dyDescent="0.3">
      <c r="A51">
        <v>50</v>
      </c>
      <c r="B51">
        <v>1362</v>
      </c>
      <c r="C51" s="1">
        <v>45917</v>
      </c>
      <c r="D51" t="s">
        <v>1021</v>
      </c>
    </row>
    <row r="52" spans="1:4" x14ac:dyDescent="0.3">
      <c r="A52">
        <v>51</v>
      </c>
      <c r="B52">
        <v>1190</v>
      </c>
      <c r="C52" s="1">
        <v>45872</v>
      </c>
      <c r="D52" t="s">
        <v>1022</v>
      </c>
    </row>
    <row r="53" spans="1:4" x14ac:dyDescent="0.3">
      <c r="A53">
        <v>52</v>
      </c>
      <c r="B53">
        <v>1812</v>
      </c>
      <c r="C53" s="1">
        <v>45868</v>
      </c>
      <c r="D53" t="s">
        <v>1023</v>
      </c>
    </row>
    <row r="54" spans="1:4" x14ac:dyDescent="0.3">
      <c r="A54">
        <v>53</v>
      </c>
      <c r="B54">
        <v>1116</v>
      </c>
      <c r="C54" s="1">
        <v>45885</v>
      </c>
      <c r="D54" t="s">
        <v>1022</v>
      </c>
    </row>
    <row r="55" spans="1:4" x14ac:dyDescent="0.3">
      <c r="A55">
        <v>54</v>
      </c>
      <c r="B55">
        <v>1032</v>
      </c>
      <c r="C55" s="1">
        <v>45867</v>
      </c>
      <c r="D55" t="s">
        <v>1023</v>
      </c>
    </row>
    <row r="56" spans="1:4" x14ac:dyDescent="0.3">
      <c r="A56">
        <v>55</v>
      </c>
      <c r="B56">
        <v>1488</v>
      </c>
      <c r="C56" s="1">
        <v>45908</v>
      </c>
      <c r="D56" t="s">
        <v>1022</v>
      </c>
    </row>
    <row r="57" spans="1:4" x14ac:dyDescent="0.3">
      <c r="A57">
        <v>56</v>
      </c>
      <c r="B57">
        <v>1398</v>
      </c>
      <c r="C57" s="1">
        <v>45910</v>
      </c>
      <c r="D57" t="s">
        <v>1022</v>
      </c>
    </row>
    <row r="58" spans="1:4" x14ac:dyDescent="0.3">
      <c r="A58">
        <v>57</v>
      </c>
      <c r="B58">
        <v>1264</v>
      </c>
      <c r="C58" s="1">
        <v>45923</v>
      </c>
      <c r="D58" t="s">
        <v>1021</v>
      </c>
    </row>
    <row r="59" spans="1:4" x14ac:dyDescent="0.3">
      <c r="A59">
        <v>58</v>
      </c>
      <c r="B59">
        <v>1981</v>
      </c>
      <c r="C59" s="1">
        <v>45889</v>
      </c>
      <c r="D59" t="s">
        <v>1021</v>
      </c>
    </row>
    <row r="60" spans="1:4" x14ac:dyDescent="0.3">
      <c r="A60">
        <v>59</v>
      </c>
      <c r="B60">
        <v>1349</v>
      </c>
      <c r="C60" s="1">
        <v>45890</v>
      </c>
      <c r="D60" t="s">
        <v>1023</v>
      </c>
    </row>
    <row r="61" spans="1:4" x14ac:dyDescent="0.3">
      <c r="A61">
        <v>60</v>
      </c>
      <c r="B61">
        <v>1491</v>
      </c>
      <c r="C61" s="1">
        <v>45879</v>
      </c>
      <c r="D61" t="s">
        <v>1022</v>
      </c>
    </row>
    <row r="62" spans="1:4" x14ac:dyDescent="0.3">
      <c r="A62">
        <v>61</v>
      </c>
      <c r="B62">
        <v>1772</v>
      </c>
      <c r="C62" s="1">
        <v>45865</v>
      </c>
      <c r="D62" t="s">
        <v>1021</v>
      </c>
    </row>
    <row r="63" spans="1:4" x14ac:dyDescent="0.3">
      <c r="A63">
        <v>62</v>
      </c>
      <c r="B63">
        <v>1480</v>
      </c>
      <c r="C63" s="1">
        <v>45923</v>
      </c>
      <c r="D63" t="s">
        <v>1022</v>
      </c>
    </row>
    <row r="64" spans="1:4" x14ac:dyDescent="0.3">
      <c r="A64">
        <v>63</v>
      </c>
      <c r="B64">
        <v>1919</v>
      </c>
      <c r="C64" s="1">
        <v>45878</v>
      </c>
      <c r="D64" t="s">
        <v>1023</v>
      </c>
    </row>
    <row r="65" spans="1:4" x14ac:dyDescent="0.3">
      <c r="A65">
        <v>64</v>
      </c>
      <c r="B65">
        <v>1190</v>
      </c>
      <c r="C65" s="1">
        <v>45884</v>
      </c>
      <c r="D65" t="s">
        <v>1022</v>
      </c>
    </row>
    <row r="66" spans="1:4" x14ac:dyDescent="0.3">
      <c r="A66">
        <v>65</v>
      </c>
      <c r="B66">
        <v>1429</v>
      </c>
      <c r="C66" s="1">
        <v>45882</v>
      </c>
      <c r="D66" t="s">
        <v>1023</v>
      </c>
    </row>
    <row r="67" spans="1:4" x14ac:dyDescent="0.3">
      <c r="A67">
        <v>66</v>
      </c>
      <c r="B67">
        <v>1692</v>
      </c>
      <c r="C67" s="1">
        <v>45863</v>
      </c>
      <c r="D67" t="s">
        <v>1022</v>
      </c>
    </row>
    <row r="68" spans="1:4" x14ac:dyDescent="0.3">
      <c r="A68">
        <v>67</v>
      </c>
      <c r="B68">
        <v>1536</v>
      </c>
      <c r="C68" s="1">
        <v>45878</v>
      </c>
      <c r="D68" t="s">
        <v>1023</v>
      </c>
    </row>
    <row r="69" spans="1:4" x14ac:dyDescent="0.3">
      <c r="A69">
        <v>68</v>
      </c>
      <c r="B69">
        <v>1453</v>
      </c>
      <c r="C69" s="1">
        <v>45895</v>
      </c>
      <c r="D69" t="s">
        <v>1023</v>
      </c>
    </row>
    <row r="70" spans="1:4" x14ac:dyDescent="0.3">
      <c r="A70">
        <v>69</v>
      </c>
      <c r="B70">
        <v>1323</v>
      </c>
      <c r="C70" s="1">
        <v>45879</v>
      </c>
      <c r="D70" t="s">
        <v>1022</v>
      </c>
    </row>
    <row r="71" spans="1:4" x14ac:dyDescent="0.3">
      <c r="A71">
        <v>70</v>
      </c>
      <c r="B71">
        <v>1458</v>
      </c>
      <c r="C71" s="1">
        <v>45887</v>
      </c>
      <c r="D71" t="s">
        <v>1022</v>
      </c>
    </row>
    <row r="72" spans="1:4" x14ac:dyDescent="0.3">
      <c r="A72">
        <v>71</v>
      </c>
      <c r="B72">
        <v>1118</v>
      </c>
      <c r="C72" s="1">
        <v>45874</v>
      </c>
      <c r="D72" t="s">
        <v>1021</v>
      </c>
    </row>
    <row r="73" spans="1:4" x14ac:dyDescent="0.3">
      <c r="A73">
        <v>72</v>
      </c>
      <c r="B73">
        <v>1788</v>
      </c>
      <c r="C73" s="1">
        <v>45883</v>
      </c>
      <c r="D73" t="s">
        <v>1022</v>
      </c>
    </row>
    <row r="74" spans="1:4" x14ac:dyDescent="0.3">
      <c r="A74">
        <v>73</v>
      </c>
      <c r="B74">
        <v>1691</v>
      </c>
      <c r="C74" s="1">
        <v>45883</v>
      </c>
      <c r="D74" t="s">
        <v>1023</v>
      </c>
    </row>
    <row r="75" spans="1:4" x14ac:dyDescent="0.3">
      <c r="A75">
        <v>74</v>
      </c>
      <c r="B75">
        <v>1076</v>
      </c>
      <c r="C75" s="1">
        <v>45919</v>
      </c>
      <c r="D75" t="s">
        <v>1022</v>
      </c>
    </row>
    <row r="76" spans="1:4" x14ac:dyDescent="0.3">
      <c r="A76">
        <v>75</v>
      </c>
      <c r="B76">
        <v>1639</v>
      </c>
      <c r="C76" s="1">
        <v>45872</v>
      </c>
      <c r="D76" t="s">
        <v>1022</v>
      </c>
    </row>
    <row r="77" spans="1:4" x14ac:dyDescent="0.3">
      <c r="A77">
        <v>76</v>
      </c>
      <c r="B77">
        <v>1605</v>
      </c>
      <c r="C77" s="1">
        <v>45864</v>
      </c>
      <c r="D77" t="s">
        <v>1023</v>
      </c>
    </row>
    <row r="78" spans="1:4" x14ac:dyDescent="0.3">
      <c r="A78">
        <v>77</v>
      </c>
      <c r="B78">
        <v>1065</v>
      </c>
      <c r="C78" s="1">
        <v>45900</v>
      </c>
      <c r="D78" t="s">
        <v>1022</v>
      </c>
    </row>
    <row r="79" spans="1:4" x14ac:dyDescent="0.3">
      <c r="A79">
        <v>78</v>
      </c>
      <c r="B79">
        <v>1863</v>
      </c>
      <c r="C79" s="1">
        <v>45886</v>
      </c>
      <c r="D79" t="s">
        <v>1023</v>
      </c>
    </row>
    <row r="80" spans="1:4" x14ac:dyDescent="0.3">
      <c r="A80">
        <v>79</v>
      </c>
      <c r="B80">
        <v>1661</v>
      </c>
      <c r="C80" s="1">
        <v>45922</v>
      </c>
      <c r="D80" t="s">
        <v>1022</v>
      </c>
    </row>
    <row r="81" spans="1:4" x14ac:dyDescent="0.3">
      <c r="A81">
        <v>80</v>
      </c>
      <c r="B81">
        <v>1986</v>
      </c>
      <c r="C81" s="1">
        <v>45889</v>
      </c>
      <c r="D81" t="s">
        <v>1023</v>
      </c>
    </row>
    <row r="82" spans="1:4" x14ac:dyDescent="0.3">
      <c r="A82">
        <v>81</v>
      </c>
      <c r="B82">
        <v>1058</v>
      </c>
      <c r="C82" s="1">
        <v>45901</v>
      </c>
      <c r="D82" t="s">
        <v>1022</v>
      </c>
    </row>
    <row r="83" spans="1:4" x14ac:dyDescent="0.3">
      <c r="A83">
        <v>82</v>
      </c>
      <c r="B83">
        <v>1141</v>
      </c>
      <c r="C83" s="1">
        <v>45899</v>
      </c>
      <c r="D83" t="s">
        <v>1021</v>
      </c>
    </row>
    <row r="84" spans="1:4" x14ac:dyDescent="0.3">
      <c r="A84">
        <v>83</v>
      </c>
      <c r="B84">
        <v>1958</v>
      </c>
      <c r="C84" s="1">
        <v>45916</v>
      </c>
      <c r="D84" t="s">
        <v>1021</v>
      </c>
    </row>
    <row r="85" spans="1:4" x14ac:dyDescent="0.3">
      <c r="A85">
        <v>84</v>
      </c>
      <c r="B85">
        <v>1657</v>
      </c>
      <c r="C85" s="1">
        <v>45908</v>
      </c>
      <c r="D85" t="s">
        <v>1021</v>
      </c>
    </row>
    <row r="86" spans="1:4" x14ac:dyDescent="0.3">
      <c r="A86">
        <v>85</v>
      </c>
      <c r="B86">
        <v>1239</v>
      </c>
      <c r="C86" s="1">
        <v>45910</v>
      </c>
      <c r="D86" t="s">
        <v>1023</v>
      </c>
    </row>
    <row r="87" spans="1:4" x14ac:dyDescent="0.3">
      <c r="A87">
        <v>86</v>
      </c>
      <c r="B87">
        <v>1484</v>
      </c>
      <c r="C87" s="1">
        <v>45884</v>
      </c>
      <c r="D87" t="s">
        <v>1022</v>
      </c>
    </row>
    <row r="88" spans="1:4" x14ac:dyDescent="0.3">
      <c r="A88">
        <v>87</v>
      </c>
      <c r="B88">
        <v>1501</v>
      </c>
      <c r="C88" s="1">
        <v>45883</v>
      </c>
      <c r="D88" t="s">
        <v>1023</v>
      </c>
    </row>
    <row r="89" spans="1:4" x14ac:dyDescent="0.3">
      <c r="A89">
        <v>88</v>
      </c>
      <c r="B89">
        <v>1402</v>
      </c>
      <c r="C89" s="1">
        <v>45922</v>
      </c>
      <c r="D89" t="s">
        <v>1021</v>
      </c>
    </row>
    <row r="90" spans="1:4" x14ac:dyDescent="0.3">
      <c r="A90">
        <v>89</v>
      </c>
      <c r="B90">
        <v>1016</v>
      </c>
      <c r="C90" s="1">
        <v>45870</v>
      </c>
      <c r="D90" t="s">
        <v>1021</v>
      </c>
    </row>
    <row r="91" spans="1:4" x14ac:dyDescent="0.3">
      <c r="A91">
        <v>90</v>
      </c>
      <c r="B91">
        <v>1621</v>
      </c>
      <c r="C91" s="1">
        <v>45910</v>
      </c>
      <c r="D91" t="s">
        <v>1023</v>
      </c>
    </row>
    <row r="92" spans="1:4" x14ac:dyDescent="0.3">
      <c r="A92">
        <v>91</v>
      </c>
      <c r="B92">
        <v>1545</v>
      </c>
      <c r="C92" s="1">
        <v>45911</v>
      </c>
      <c r="D92" t="s">
        <v>1021</v>
      </c>
    </row>
    <row r="93" spans="1:4" x14ac:dyDescent="0.3">
      <c r="A93">
        <v>92</v>
      </c>
      <c r="B93">
        <v>1951</v>
      </c>
      <c r="C93" s="1">
        <v>45866</v>
      </c>
      <c r="D93" t="s">
        <v>1023</v>
      </c>
    </row>
    <row r="94" spans="1:4" x14ac:dyDescent="0.3">
      <c r="A94">
        <v>93</v>
      </c>
      <c r="B94">
        <v>1738</v>
      </c>
      <c r="C94" s="1">
        <v>45888</v>
      </c>
      <c r="D94" t="s">
        <v>1023</v>
      </c>
    </row>
    <row r="95" spans="1:4" x14ac:dyDescent="0.3">
      <c r="A95">
        <v>94</v>
      </c>
      <c r="B95">
        <v>1599</v>
      </c>
      <c r="C95" s="1">
        <v>45916</v>
      </c>
      <c r="D95" t="s">
        <v>1022</v>
      </c>
    </row>
    <row r="96" spans="1:4" x14ac:dyDescent="0.3">
      <c r="A96">
        <v>95</v>
      </c>
      <c r="B96">
        <v>1032</v>
      </c>
      <c r="C96" s="1">
        <v>45900</v>
      </c>
      <c r="D96" t="s">
        <v>1023</v>
      </c>
    </row>
    <row r="97" spans="1:4" x14ac:dyDescent="0.3">
      <c r="A97">
        <v>96</v>
      </c>
      <c r="B97">
        <v>1150</v>
      </c>
      <c r="C97" s="1">
        <v>45876</v>
      </c>
      <c r="D97" t="s">
        <v>1021</v>
      </c>
    </row>
    <row r="98" spans="1:4" x14ac:dyDescent="0.3">
      <c r="A98">
        <v>97</v>
      </c>
      <c r="B98">
        <v>1151</v>
      </c>
      <c r="C98" s="1">
        <v>45896</v>
      </c>
      <c r="D98" t="s">
        <v>1022</v>
      </c>
    </row>
    <row r="99" spans="1:4" x14ac:dyDescent="0.3">
      <c r="A99">
        <v>98</v>
      </c>
      <c r="B99">
        <v>1007</v>
      </c>
      <c r="C99" s="1">
        <v>45877</v>
      </c>
      <c r="D99" t="s">
        <v>1023</v>
      </c>
    </row>
    <row r="100" spans="1:4" x14ac:dyDescent="0.3">
      <c r="A100">
        <v>99</v>
      </c>
      <c r="B100">
        <v>1173</v>
      </c>
      <c r="C100" s="1">
        <v>45908</v>
      </c>
      <c r="D100" t="s">
        <v>1022</v>
      </c>
    </row>
    <row r="101" spans="1:4" x14ac:dyDescent="0.3">
      <c r="A101">
        <v>100</v>
      </c>
      <c r="B101">
        <v>1355</v>
      </c>
      <c r="C101" s="1">
        <v>45922</v>
      </c>
      <c r="D101" t="s">
        <v>1021</v>
      </c>
    </row>
    <row r="102" spans="1:4" x14ac:dyDescent="0.3">
      <c r="A102">
        <v>101</v>
      </c>
      <c r="B102">
        <v>1769</v>
      </c>
      <c r="C102" s="1">
        <v>45884</v>
      </c>
      <c r="D102" t="s">
        <v>1021</v>
      </c>
    </row>
    <row r="103" spans="1:4" x14ac:dyDescent="0.3">
      <c r="A103">
        <v>102</v>
      </c>
      <c r="B103">
        <v>1382</v>
      </c>
      <c r="C103" s="1">
        <v>45896</v>
      </c>
      <c r="D103" t="s">
        <v>1021</v>
      </c>
    </row>
    <row r="104" spans="1:4" x14ac:dyDescent="0.3">
      <c r="A104">
        <v>103</v>
      </c>
      <c r="B104">
        <v>1209</v>
      </c>
      <c r="C104" s="1">
        <v>45922</v>
      </c>
      <c r="D104" t="s">
        <v>1023</v>
      </c>
    </row>
    <row r="105" spans="1:4" x14ac:dyDescent="0.3">
      <c r="A105">
        <v>104</v>
      </c>
      <c r="B105">
        <v>1001</v>
      </c>
      <c r="C105" s="1">
        <v>45894</v>
      </c>
      <c r="D105" t="s">
        <v>1022</v>
      </c>
    </row>
    <row r="106" spans="1:4" x14ac:dyDescent="0.3">
      <c r="A106">
        <v>105</v>
      </c>
      <c r="B106">
        <v>1318</v>
      </c>
      <c r="C106" s="1">
        <v>45903</v>
      </c>
      <c r="D106" t="s">
        <v>1023</v>
      </c>
    </row>
    <row r="107" spans="1:4" x14ac:dyDescent="0.3">
      <c r="A107">
        <v>106</v>
      </c>
      <c r="B107">
        <v>1964</v>
      </c>
      <c r="C107" s="1">
        <v>45874</v>
      </c>
      <c r="D107" t="s">
        <v>1023</v>
      </c>
    </row>
    <row r="108" spans="1:4" x14ac:dyDescent="0.3">
      <c r="A108">
        <v>107</v>
      </c>
      <c r="B108">
        <v>1601</v>
      </c>
      <c r="C108" s="1">
        <v>45890</v>
      </c>
      <c r="D108" t="s">
        <v>1021</v>
      </c>
    </row>
    <row r="109" spans="1:4" x14ac:dyDescent="0.3">
      <c r="A109">
        <v>108</v>
      </c>
      <c r="B109">
        <v>1812</v>
      </c>
      <c r="C109" s="1">
        <v>45877</v>
      </c>
      <c r="D109" t="s">
        <v>1021</v>
      </c>
    </row>
    <row r="110" spans="1:4" x14ac:dyDescent="0.3">
      <c r="A110">
        <v>109</v>
      </c>
      <c r="B110">
        <v>1864</v>
      </c>
      <c r="C110" s="1">
        <v>45898</v>
      </c>
      <c r="D110" t="s">
        <v>1023</v>
      </c>
    </row>
    <row r="111" spans="1:4" x14ac:dyDescent="0.3">
      <c r="A111">
        <v>110</v>
      </c>
      <c r="B111">
        <v>1452</v>
      </c>
      <c r="C111" s="1">
        <v>45887</v>
      </c>
      <c r="D111" t="s">
        <v>1022</v>
      </c>
    </row>
    <row r="112" spans="1:4" x14ac:dyDescent="0.3">
      <c r="A112">
        <v>111</v>
      </c>
      <c r="B112">
        <v>1617</v>
      </c>
      <c r="C112" s="1">
        <v>45894</v>
      </c>
      <c r="D112" t="s">
        <v>1021</v>
      </c>
    </row>
    <row r="113" spans="1:4" x14ac:dyDescent="0.3">
      <c r="A113">
        <v>112</v>
      </c>
      <c r="B113">
        <v>1015</v>
      </c>
      <c r="C113" s="1">
        <v>45910</v>
      </c>
      <c r="D113" t="s">
        <v>1022</v>
      </c>
    </row>
    <row r="114" spans="1:4" x14ac:dyDescent="0.3">
      <c r="A114">
        <v>113</v>
      </c>
      <c r="B114">
        <v>1798</v>
      </c>
      <c r="C114" s="1">
        <v>45873</v>
      </c>
      <c r="D114" t="s">
        <v>1022</v>
      </c>
    </row>
    <row r="115" spans="1:4" x14ac:dyDescent="0.3">
      <c r="A115">
        <v>114</v>
      </c>
      <c r="B115">
        <v>1367</v>
      </c>
      <c r="C115" s="1">
        <v>45902</v>
      </c>
      <c r="D115" t="s">
        <v>1022</v>
      </c>
    </row>
    <row r="116" spans="1:4" x14ac:dyDescent="0.3">
      <c r="A116">
        <v>115</v>
      </c>
      <c r="B116">
        <v>1707</v>
      </c>
      <c r="C116" s="1">
        <v>45887</v>
      </c>
      <c r="D116" t="s">
        <v>1021</v>
      </c>
    </row>
    <row r="117" spans="1:4" x14ac:dyDescent="0.3">
      <c r="A117">
        <v>116</v>
      </c>
      <c r="B117">
        <v>1326</v>
      </c>
      <c r="C117" s="1">
        <v>45871</v>
      </c>
      <c r="D117" t="s">
        <v>1021</v>
      </c>
    </row>
    <row r="118" spans="1:4" x14ac:dyDescent="0.3">
      <c r="A118">
        <v>117</v>
      </c>
      <c r="B118">
        <v>1254</v>
      </c>
      <c r="C118" s="1">
        <v>45904</v>
      </c>
      <c r="D118" t="s">
        <v>1022</v>
      </c>
    </row>
    <row r="119" spans="1:4" x14ac:dyDescent="0.3">
      <c r="A119">
        <v>118</v>
      </c>
      <c r="B119">
        <v>1358</v>
      </c>
      <c r="C119" s="1">
        <v>45869</v>
      </c>
      <c r="D119" t="s">
        <v>1023</v>
      </c>
    </row>
    <row r="120" spans="1:4" x14ac:dyDescent="0.3">
      <c r="A120">
        <v>119</v>
      </c>
      <c r="B120">
        <v>1949</v>
      </c>
      <c r="C120" s="1">
        <v>45904</v>
      </c>
      <c r="D120" t="s">
        <v>1023</v>
      </c>
    </row>
    <row r="121" spans="1:4" x14ac:dyDescent="0.3">
      <c r="A121">
        <v>120</v>
      </c>
      <c r="B121">
        <v>1716</v>
      </c>
      <c r="C121" s="1">
        <v>45878</v>
      </c>
      <c r="D121" t="s">
        <v>1022</v>
      </c>
    </row>
    <row r="122" spans="1:4" x14ac:dyDescent="0.3">
      <c r="A122">
        <v>121</v>
      </c>
      <c r="B122">
        <v>1988</v>
      </c>
      <c r="C122" s="1">
        <v>45885</v>
      </c>
      <c r="D122" t="s">
        <v>1021</v>
      </c>
    </row>
    <row r="123" spans="1:4" x14ac:dyDescent="0.3">
      <c r="A123">
        <v>122</v>
      </c>
      <c r="B123">
        <v>1624</v>
      </c>
      <c r="C123" s="1">
        <v>45877</v>
      </c>
      <c r="D123" t="s">
        <v>1021</v>
      </c>
    </row>
    <row r="124" spans="1:4" x14ac:dyDescent="0.3">
      <c r="A124">
        <v>123</v>
      </c>
      <c r="B124">
        <v>1332</v>
      </c>
      <c r="C124" s="1">
        <v>45864</v>
      </c>
      <c r="D124" t="s">
        <v>1022</v>
      </c>
    </row>
    <row r="125" spans="1:4" x14ac:dyDescent="0.3">
      <c r="A125">
        <v>124</v>
      </c>
      <c r="B125">
        <v>1517</v>
      </c>
      <c r="C125" s="1">
        <v>45913</v>
      </c>
      <c r="D125" t="s">
        <v>1023</v>
      </c>
    </row>
    <row r="126" spans="1:4" x14ac:dyDescent="0.3">
      <c r="A126">
        <v>125</v>
      </c>
      <c r="B126">
        <v>1796</v>
      </c>
      <c r="C126" s="1">
        <v>45870</v>
      </c>
      <c r="D126" t="s">
        <v>1023</v>
      </c>
    </row>
    <row r="127" spans="1:4" x14ac:dyDescent="0.3">
      <c r="A127">
        <v>126</v>
      </c>
      <c r="B127">
        <v>1857</v>
      </c>
      <c r="C127" s="1">
        <v>45891</v>
      </c>
      <c r="D127" t="s">
        <v>1023</v>
      </c>
    </row>
    <row r="128" spans="1:4" x14ac:dyDescent="0.3">
      <c r="A128">
        <v>127</v>
      </c>
      <c r="B128">
        <v>1465</v>
      </c>
      <c r="C128" s="1">
        <v>45896</v>
      </c>
      <c r="D128" t="s">
        <v>1022</v>
      </c>
    </row>
    <row r="129" spans="1:4" x14ac:dyDescent="0.3">
      <c r="A129">
        <v>128</v>
      </c>
      <c r="B129">
        <v>1402</v>
      </c>
      <c r="C129" s="1">
        <v>45891</v>
      </c>
      <c r="D129" t="s">
        <v>1021</v>
      </c>
    </row>
    <row r="130" spans="1:4" x14ac:dyDescent="0.3">
      <c r="A130">
        <v>129</v>
      </c>
      <c r="B130">
        <v>1429</v>
      </c>
      <c r="C130" s="1">
        <v>45906</v>
      </c>
      <c r="D130" t="s">
        <v>1023</v>
      </c>
    </row>
    <row r="131" spans="1:4" x14ac:dyDescent="0.3">
      <c r="A131">
        <v>130</v>
      </c>
      <c r="B131">
        <v>1881</v>
      </c>
      <c r="C131" s="1">
        <v>45882</v>
      </c>
      <c r="D131" t="s">
        <v>1021</v>
      </c>
    </row>
    <row r="132" spans="1:4" x14ac:dyDescent="0.3">
      <c r="A132">
        <v>131</v>
      </c>
      <c r="B132">
        <v>1335</v>
      </c>
      <c r="C132" s="1">
        <v>45914</v>
      </c>
      <c r="D132" t="s">
        <v>1023</v>
      </c>
    </row>
    <row r="133" spans="1:4" x14ac:dyDescent="0.3">
      <c r="A133">
        <v>132</v>
      </c>
      <c r="B133">
        <v>1510</v>
      </c>
      <c r="C133" s="1">
        <v>45902</v>
      </c>
      <c r="D133" t="s">
        <v>1023</v>
      </c>
    </row>
    <row r="134" spans="1:4" x14ac:dyDescent="0.3">
      <c r="A134">
        <v>133</v>
      </c>
      <c r="B134">
        <v>1351</v>
      </c>
      <c r="C134" s="1">
        <v>45906</v>
      </c>
      <c r="D134" t="s">
        <v>1022</v>
      </c>
    </row>
    <row r="135" spans="1:4" x14ac:dyDescent="0.3">
      <c r="A135">
        <v>134</v>
      </c>
      <c r="B135">
        <v>1322</v>
      </c>
      <c r="C135" s="1">
        <v>45876</v>
      </c>
      <c r="D135" t="s">
        <v>1022</v>
      </c>
    </row>
    <row r="136" spans="1:4" x14ac:dyDescent="0.3">
      <c r="A136">
        <v>135</v>
      </c>
      <c r="B136">
        <v>1096</v>
      </c>
      <c r="C136" s="1">
        <v>45898</v>
      </c>
      <c r="D136" t="s">
        <v>1022</v>
      </c>
    </row>
    <row r="137" spans="1:4" x14ac:dyDescent="0.3">
      <c r="A137">
        <v>136</v>
      </c>
      <c r="B137">
        <v>1362</v>
      </c>
      <c r="C137" s="1">
        <v>45916</v>
      </c>
      <c r="D137" t="s">
        <v>1021</v>
      </c>
    </row>
    <row r="138" spans="1:4" x14ac:dyDescent="0.3">
      <c r="A138">
        <v>137</v>
      </c>
      <c r="B138">
        <v>1664</v>
      </c>
      <c r="C138" s="1">
        <v>45920</v>
      </c>
      <c r="D138" t="s">
        <v>1022</v>
      </c>
    </row>
    <row r="139" spans="1:4" x14ac:dyDescent="0.3">
      <c r="A139">
        <v>138</v>
      </c>
      <c r="B139">
        <v>1955</v>
      </c>
      <c r="C139" s="1">
        <v>45874</v>
      </c>
      <c r="D139" t="s">
        <v>1021</v>
      </c>
    </row>
    <row r="140" spans="1:4" x14ac:dyDescent="0.3">
      <c r="A140">
        <v>139</v>
      </c>
      <c r="B140">
        <v>1655</v>
      </c>
      <c r="C140" s="1">
        <v>45874</v>
      </c>
      <c r="D140" t="s">
        <v>1021</v>
      </c>
    </row>
    <row r="141" spans="1:4" x14ac:dyDescent="0.3">
      <c r="A141">
        <v>140</v>
      </c>
      <c r="B141">
        <v>1801</v>
      </c>
      <c r="C141" s="1">
        <v>45916</v>
      </c>
      <c r="D141" t="s">
        <v>1023</v>
      </c>
    </row>
    <row r="142" spans="1:4" x14ac:dyDescent="0.3">
      <c r="A142">
        <v>141</v>
      </c>
      <c r="B142">
        <v>1070</v>
      </c>
      <c r="C142" s="1">
        <v>45899</v>
      </c>
      <c r="D142" t="s">
        <v>1022</v>
      </c>
    </row>
    <row r="143" spans="1:4" x14ac:dyDescent="0.3">
      <c r="A143">
        <v>142</v>
      </c>
      <c r="B143">
        <v>1805</v>
      </c>
      <c r="C143" s="1">
        <v>45921</v>
      </c>
      <c r="D143" t="s">
        <v>1021</v>
      </c>
    </row>
    <row r="144" spans="1:4" x14ac:dyDescent="0.3">
      <c r="A144">
        <v>143</v>
      </c>
      <c r="B144">
        <v>1557</v>
      </c>
      <c r="C144" s="1">
        <v>45906</v>
      </c>
      <c r="D144" t="s">
        <v>1023</v>
      </c>
    </row>
    <row r="145" spans="1:4" x14ac:dyDescent="0.3">
      <c r="A145">
        <v>144</v>
      </c>
      <c r="B145">
        <v>1561</v>
      </c>
      <c r="C145" s="1">
        <v>45884</v>
      </c>
      <c r="D145" t="s">
        <v>1021</v>
      </c>
    </row>
    <row r="146" spans="1:4" x14ac:dyDescent="0.3">
      <c r="A146">
        <v>145</v>
      </c>
      <c r="B146">
        <v>1524</v>
      </c>
      <c r="C146" s="1">
        <v>45887</v>
      </c>
      <c r="D146" t="s">
        <v>1021</v>
      </c>
    </row>
    <row r="147" spans="1:4" x14ac:dyDescent="0.3">
      <c r="A147">
        <v>146</v>
      </c>
      <c r="B147">
        <v>1897</v>
      </c>
      <c r="C147" s="1">
        <v>45876</v>
      </c>
      <c r="D147" t="s">
        <v>1021</v>
      </c>
    </row>
    <row r="148" spans="1:4" x14ac:dyDescent="0.3">
      <c r="A148">
        <v>147</v>
      </c>
      <c r="B148">
        <v>1605</v>
      </c>
      <c r="C148" s="1">
        <v>45890</v>
      </c>
      <c r="D148" t="s">
        <v>1021</v>
      </c>
    </row>
    <row r="149" spans="1:4" x14ac:dyDescent="0.3">
      <c r="A149">
        <v>148</v>
      </c>
      <c r="B149">
        <v>1578</v>
      </c>
      <c r="C149" s="1">
        <v>45889</v>
      </c>
      <c r="D149" t="s">
        <v>1021</v>
      </c>
    </row>
    <row r="150" spans="1:4" x14ac:dyDescent="0.3">
      <c r="A150">
        <v>149</v>
      </c>
      <c r="B150">
        <v>1369</v>
      </c>
      <c r="C150" s="1">
        <v>45884</v>
      </c>
      <c r="D150" t="s">
        <v>1021</v>
      </c>
    </row>
    <row r="151" spans="1:4" x14ac:dyDescent="0.3">
      <c r="A151">
        <v>150</v>
      </c>
      <c r="B151">
        <v>1780</v>
      </c>
      <c r="C151" s="1">
        <v>45911</v>
      </c>
      <c r="D151" t="s">
        <v>1021</v>
      </c>
    </row>
    <row r="152" spans="1:4" x14ac:dyDescent="0.3">
      <c r="A152">
        <v>151</v>
      </c>
      <c r="B152">
        <v>1167</v>
      </c>
      <c r="C152" s="1">
        <v>45916</v>
      </c>
      <c r="D152" t="s">
        <v>1023</v>
      </c>
    </row>
    <row r="153" spans="1:4" x14ac:dyDescent="0.3">
      <c r="A153">
        <v>152</v>
      </c>
      <c r="B153">
        <v>1747</v>
      </c>
      <c r="C153" s="1">
        <v>45892</v>
      </c>
      <c r="D153" t="s">
        <v>1023</v>
      </c>
    </row>
    <row r="154" spans="1:4" x14ac:dyDescent="0.3">
      <c r="A154">
        <v>153</v>
      </c>
      <c r="B154">
        <v>1359</v>
      </c>
      <c r="C154" s="1">
        <v>45890</v>
      </c>
      <c r="D154" t="s">
        <v>1022</v>
      </c>
    </row>
    <row r="155" spans="1:4" x14ac:dyDescent="0.3">
      <c r="A155">
        <v>154</v>
      </c>
      <c r="B155">
        <v>1399</v>
      </c>
      <c r="C155" s="1">
        <v>45869</v>
      </c>
      <c r="D155" t="s">
        <v>1022</v>
      </c>
    </row>
    <row r="156" spans="1:4" x14ac:dyDescent="0.3">
      <c r="A156">
        <v>155</v>
      </c>
      <c r="B156">
        <v>1123</v>
      </c>
      <c r="C156" s="1">
        <v>45890</v>
      </c>
      <c r="D156" t="s">
        <v>1023</v>
      </c>
    </row>
    <row r="157" spans="1:4" x14ac:dyDescent="0.3">
      <c r="A157">
        <v>156</v>
      </c>
      <c r="B157">
        <v>1467</v>
      </c>
      <c r="C157" s="1">
        <v>45868</v>
      </c>
      <c r="D157" t="s">
        <v>1022</v>
      </c>
    </row>
    <row r="158" spans="1:4" x14ac:dyDescent="0.3">
      <c r="A158">
        <v>157</v>
      </c>
      <c r="B158">
        <v>1725</v>
      </c>
      <c r="C158" s="1">
        <v>45918</v>
      </c>
      <c r="D158" t="s">
        <v>1023</v>
      </c>
    </row>
    <row r="159" spans="1:4" x14ac:dyDescent="0.3">
      <c r="A159">
        <v>158</v>
      </c>
      <c r="B159">
        <v>1350</v>
      </c>
      <c r="C159" s="1">
        <v>45902</v>
      </c>
      <c r="D159" t="s">
        <v>1023</v>
      </c>
    </row>
    <row r="160" spans="1:4" x14ac:dyDescent="0.3">
      <c r="A160">
        <v>159</v>
      </c>
      <c r="B160">
        <v>1894</v>
      </c>
      <c r="C160" s="1">
        <v>45878</v>
      </c>
      <c r="D160" t="s">
        <v>1022</v>
      </c>
    </row>
    <row r="161" spans="1:4" x14ac:dyDescent="0.3">
      <c r="A161">
        <v>160</v>
      </c>
      <c r="B161">
        <v>1785</v>
      </c>
      <c r="C161" s="1">
        <v>45911</v>
      </c>
      <c r="D161" t="s">
        <v>1023</v>
      </c>
    </row>
    <row r="162" spans="1:4" x14ac:dyDescent="0.3">
      <c r="A162">
        <v>161</v>
      </c>
      <c r="B162">
        <v>1225</v>
      </c>
      <c r="C162" s="1">
        <v>45918</v>
      </c>
      <c r="D162" t="s">
        <v>1022</v>
      </c>
    </row>
    <row r="163" spans="1:4" x14ac:dyDescent="0.3">
      <c r="A163">
        <v>162</v>
      </c>
      <c r="B163">
        <v>1624</v>
      </c>
      <c r="C163" s="1">
        <v>45879</v>
      </c>
      <c r="D163" t="s">
        <v>1023</v>
      </c>
    </row>
    <row r="164" spans="1:4" x14ac:dyDescent="0.3">
      <c r="A164">
        <v>163</v>
      </c>
      <c r="B164">
        <v>1868</v>
      </c>
      <c r="C164" s="1">
        <v>45908</v>
      </c>
      <c r="D164" t="s">
        <v>1023</v>
      </c>
    </row>
    <row r="165" spans="1:4" x14ac:dyDescent="0.3">
      <c r="A165">
        <v>164</v>
      </c>
      <c r="B165">
        <v>1510</v>
      </c>
      <c r="C165" s="1">
        <v>45873</v>
      </c>
      <c r="D165" t="s">
        <v>1022</v>
      </c>
    </row>
    <row r="166" spans="1:4" x14ac:dyDescent="0.3">
      <c r="A166">
        <v>165</v>
      </c>
      <c r="B166">
        <v>1447</v>
      </c>
      <c r="C166" s="1">
        <v>45897</v>
      </c>
      <c r="D166" t="s">
        <v>1022</v>
      </c>
    </row>
    <row r="167" spans="1:4" x14ac:dyDescent="0.3">
      <c r="A167">
        <v>166</v>
      </c>
      <c r="B167">
        <v>1635</v>
      </c>
      <c r="C167" s="1">
        <v>45879</v>
      </c>
      <c r="D167" t="s">
        <v>1021</v>
      </c>
    </row>
    <row r="168" spans="1:4" x14ac:dyDescent="0.3">
      <c r="A168">
        <v>167</v>
      </c>
      <c r="B168">
        <v>1577</v>
      </c>
      <c r="C168" s="1">
        <v>45891</v>
      </c>
      <c r="D168" t="s">
        <v>1023</v>
      </c>
    </row>
    <row r="169" spans="1:4" x14ac:dyDescent="0.3">
      <c r="A169">
        <v>168</v>
      </c>
      <c r="B169">
        <v>1790</v>
      </c>
      <c r="C169" s="1">
        <v>45905</v>
      </c>
      <c r="D169" t="s">
        <v>1021</v>
      </c>
    </row>
    <row r="170" spans="1:4" x14ac:dyDescent="0.3">
      <c r="A170">
        <v>169</v>
      </c>
      <c r="B170">
        <v>1317</v>
      </c>
      <c r="C170" s="1">
        <v>45884</v>
      </c>
      <c r="D170" t="s">
        <v>1023</v>
      </c>
    </row>
    <row r="171" spans="1:4" x14ac:dyDescent="0.3">
      <c r="A171">
        <v>170</v>
      </c>
      <c r="B171">
        <v>1794</v>
      </c>
      <c r="C171" s="1">
        <v>45867</v>
      </c>
      <c r="D171" t="s">
        <v>1023</v>
      </c>
    </row>
    <row r="172" spans="1:4" x14ac:dyDescent="0.3">
      <c r="A172">
        <v>171</v>
      </c>
      <c r="B172">
        <v>1438</v>
      </c>
      <c r="C172" s="1">
        <v>45891</v>
      </c>
      <c r="D172" t="s">
        <v>1023</v>
      </c>
    </row>
    <row r="173" spans="1:4" x14ac:dyDescent="0.3">
      <c r="A173">
        <v>172</v>
      </c>
      <c r="B173">
        <v>1563</v>
      </c>
      <c r="C173" s="1">
        <v>45868</v>
      </c>
      <c r="D173" t="s">
        <v>1021</v>
      </c>
    </row>
    <row r="174" spans="1:4" x14ac:dyDescent="0.3">
      <c r="A174">
        <v>173</v>
      </c>
      <c r="B174">
        <v>1441</v>
      </c>
      <c r="C174" s="1">
        <v>45921</v>
      </c>
      <c r="D174" t="s">
        <v>1023</v>
      </c>
    </row>
    <row r="175" spans="1:4" x14ac:dyDescent="0.3">
      <c r="A175">
        <v>174</v>
      </c>
      <c r="B175">
        <v>1926</v>
      </c>
      <c r="C175" s="1">
        <v>45885</v>
      </c>
      <c r="D175" t="s">
        <v>1021</v>
      </c>
    </row>
    <row r="176" spans="1:4" x14ac:dyDescent="0.3">
      <c r="A176">
        <v>175</v>
      </c>
      <c r="B176">
        <v>1792</v>
      </c>
      <c r="C176" s="1">
        <v>45881</v>
      </c>
      <c r="D176" t="s">
        <v>1023</v>
      </c>
    </row>
    <row r="177" spans="1:4" x14ac:dyDescent="0.3">
      <c r="A177">
        <v>176</v>
      </c>
      <c r="B177">
        <v>1140</v>
      </c>
      <c r="C177" s="1">
        <v>45885</v>
      </c>
      <c r="D177" t="s">
        <v>1022</v>
      </c>
    </row>
    <row r="178" spans="1:4" x14ac:dyDescent="0.3">
      <c r="A178">
        <v>177</v>
      </c>
      <c r="B178">
        <v>1340</v>
      </c>
      <c r="C178" s="1">
        <v>45867</v>
      </c>
      <c r="D178" t="s">
        <v>1023</v>
      </c>
    </row>
    <row r="179" spans="1:4" x14ac:dyDescent="0.3">
      <c r="A179">
        <v>178</v>
      </c>
      <c r="B179">
        <v>1992</v>
      </c>
      <c r="C179" s="1">
        <v>45888</v>
      </c>
      <c r="D179" t="s">
        <v>1023</v>
      </c>
    </row>
    <row r="180" spans="1:4" x14ac:dyDescent="0.3">
      <c r="A180">
        <v>179</v>
      </c>
      <c r="B180">
        <v>1211</v>
      </c>
      <c r="C180" s="1">
        <v>45908</v>
      </c>
      <c r="D180" t="s">
        <v>1021</v>
      </c>
    </row>
    <row r="181" spans="1:4" x14ac:dyDescent="0.3">
      <c r="A181">
        <v>180</v>
      </c>
      <c r="B181">
        <v>1318</v>
      </c>
      <c r="C181" s="1">
        <v>45912</v>
      </c>
      <c r="D181" t="s">
        <v>1022</v>
      </c>
    </row>
    <row r="182" spans="1:4" x14ac:dyDescent="0.3">
      <c r="A182">
        <v>181</v>
      </c>
      <c r="B182">
        <v>1156</v>
      </c>
      <c r="C182" s="1">
        <v>45878</v>
      </c>
      <c r="D182" t="s">
        <v>1022</v>
      </c>
    </row>
    <row r="183" spans="1:4" x14ac:dyDescent="0.3">
      <c r="A183">
        <v>182</v>
      </c>
      <c r="B183">
        <v>1734</v>
      </c>
      <c r="C183" s="1">
        <v>45877</v>
      </c>
      <c r="D183" t="s">
        <v>1023</v>
      </c>
    </row>
    <row r="184" spans="1:4" x14ac:dyDescent="0.3">
      <c r="A184">
        <v>183</v>
      </c>
      <c r="B184">
        <v>1825</v>
      </c>
      <c r="C184" s="1">
        <v>45883</v>
      </c>
      <c r="D184" t="s">
        <v>1023</v>
      </c>
    </row>
    <row r="185" spans="1:4" x14ac:dyDescent="0.3">
      <c r="A185">
        <v>184</v>
      </c>
      <c r="B185">
        <v>1426</v>
      </c>
      <c r="C185" s="1">
        <v>45885</v>
      </c>
      <c r="D185" t="s">
        <v>1021</v>
      </c>
    </row>
    <row r="186" spans="1:4" x14ac:dyDescent="0.3">
      <c r="A186">
        <v>185</v>
      </c>
      <c r="B186">
        <v>1359</v>
      </c>
      <c r="C186" s="1">
        <v>45882</v>
      </c>
      <c r="D186" t="s">
        <v>1022</v>
      </c>
    </row>
    <row r="187" spans="1:4" x14ac:dyDescent="0.3">
      <c r="A187">
        <v>186</v>
      </c>
      <c r="B187">
        <v>1390</v>
      </c>
      <c r="C187" s="1">
        <v>45875</v>
      </c>
      <c r="D187" t="s">
        <v>1023</v>
      </c>
    </row>
    <row r="188" spans="1:4" x14ac:dyDescent="0.3">
      <c r="A188">
        <v>187</v>
      </c>
      <c r="B188">
        <v>1538</v>
      </c>
      <c r="C188" s="1">
        <v>45919</v>
      </c>
      <c r="D188" t="s">
        <v>1023</v>
      </c>
    </row>
    <row r="189" spans="1:4" x14ac:dyDescent="0.3">
      <c r="A189">
        <v>188</v>
      </c>
      <c r="B189">
        <v>1236</v>
      </c>
      <c r="C189" s="1">
        <v>45911</v>
      </c>
      <c r="D189" t="s">
        <v>1023</v>
      </c>
    </row>
    <row r="190" spans="1:4" x14ac:dyDescent="0.3">
      <c r="A190">
        <v>189</v>
      </c>
      <c r="B190">
        <v>1554</v>
      </c>
      <c r="C190" s="1">
        <v>45882</v>
      </c>
      <c r="D190" t="s">
        <v>1023</v>
      </c>
    </row>
    <row r="191" spans="1:4" x14ac:dyDescent="0.3">
      <c r="A191">
        <v>190</v>
      </c>
      <c r="B191">
        <v>1118</v>
      </c>
      <c r="C191" s="1">
        <v>45877</v>
      </c>
      <c r="D191" t="s">
        <v>1021</v>
      </c>
    </row>
    <row r="192" spans="1:4" x14ac:dyDescent="0.3">
      <c r="A192">
        <v>191</v>
      </c>
      <c r="B192">
        <v>1500</v>
      </c>
      <c r="C192" s="1">
        <v>45899</v>
      </c>
      <c r="D192" t="s">
        <v>1022</v>
      </c>
    </row>
    <row r="193" spans="1:4" x14ac:dyDescent="0.3">
      <c r="A193">
        <v>192</v>
      </c>
      <c r="B193">
        <v>1652</v>
      </c>
      <c r="C193" s="1">
        <v>45909</v>
      </c>
      <c r="D193" t="s">
        <v>1021</v>
      </c>
    </row>
    <row r="194" spans="1:4" x14ac:dyDescent="0.3">
      <c r="A194">
        <v>193</v>
      </c>
      <c r="B194">
        <v>1052</v>
      </c>
      <c r="C194" s="1">
        <v>45873</v>
      </c>
      <c r="D194" t="s">
        <v>1021</v>
      </c>
    </row>
    <row r="195" spans="1:4" x14ac:dyDescent="0.3">
      <c r="A195">
        <v>194</v>
      </c>
      <c r="B195">
        <v>1317</v>
      </c>
      <c r="C195" s="1">
        <v>45872</v>
      </c>
      <c r="D195" t="s">
        <v>1023</v>
      </c>
    </row>
    <row r="196" spans="1:4" x14ac:dyDescent="0.3">
      <c r="A196">
        <v>195</v>
      </c>
      <c r="B196">
        <v>1804</v>
      </c>
      <c r="C196" s="1">
        <v>45880</v>
      </c>
      <c r="D196" t="s">
        <v>1023</v>
      </c>
    </row>
    <row r="197" spans="1:4" x14ac:dyDescent="0.3">
      <c r="A197">
        <v>196</v>
      </c>
      <c r="B197">
        <v>1272</v>
      </c>
      <c r="C197" s="1">
        <v>45909</v>
      </c>
      <c r="D197" t="s">
        <v>1021</v>
      </c>
    </row>
    <row r="198" spans="1:4" x14ac:dyDescent="0.3">
      <c r="A198">
        <v>197</v>
      </c>
      <c r="B198">
        <v>1830</v>
      </c>
      <c r="C198" s="1">
        <v>45883</v>
      </c>
      <c r="D198" t="s">
        <v>1022</v>
      </c>
    </row>
    <row r="199" spans="1:4" x14ac:dyDescent="0.3">
      <c r="A199">
        <v>198</v>
      </c>
      <c r="B199">
        <v>1164</v>
      </c>
      <c r="C199" s="1">
        <v>45916</v>
      </c>
      <c r="D199" t="s">
        <v>1023</v>
      </c>
    </row>
    <row r="200" spans="1:4" x14ac:dyDescent="0.3">
      <c r="A200">
        <v>199</v>
      </c>
      <c r="B200">
        <v>1397</v>
      </c>
      <c r="C200" s="1">
        <v>45893</v>
      </c>
      <c r="D200" t="s">
        <v>1021</v>
      </c>
    </row>
    <row r="201" spans="1:4" x14ac:dyDescent="0.3">
      <c r="A201">
        <v>200</v>
      </c>
      <c r="B201">
        <v>1829</v>
      </c>
      <c r="C201" s="1">
        <v>45887</v>
      </c>
      <c r="D201" t="s">
        <v>1023</v>
      </c>
    </row>
    <row r="202" spans="1:4" x14ac:dyDescent="0.3">
      <c r="A202">
        <v>201</v>
      </c>
      <c r="B202">
        <v>1160</v>
      </c>
      <c r="C202" s="1">
        <v>45887</v>
      </c>
      <c r="D202" t="s">
        <v>1021</v>
      </c>
    </row>
    <row r="203" spans="1:4" x14ac:dyDescent="0.3">
      <c r="A203">
        <v>202</v>
      </c>
      <c r="B203">
        <v>1539</v>
      </c>
      <c r="C203" s="1">
        <v>45907</v>
      </c>
      <c r="D203" t="s">
        <v>1021</v>
      </c>
    </row>
    <row r="204" spans="1:4" x14ac:dyDescent="0.3">
      <c r="A204">
        <v>203</v>
      </c>
      <c r="B204">
        <v>1477</v>
      </c>
      <c r="C204" s="1">
        <v>45898</v>
      </c>
      <c r="D204" t="s">
        <v>1022</v>
      </c>
    </row>
    <row r="205" spans="1:4" x14ac:dyDescent="0.3">
      <c r="A205">
        <v>204</v>
      </c>
      <c r="B205">
        <v>1036</v>
      </c>
      <c r="C205" s="1">
        <v>45896</v>
      </c>
      <c r="D205" t="s">
        <v>1021</v>
      </c>
    </row>
    <row r="206" spans="1:4" x14ac:dyDescent="0.3">
      <c r="A206">
        <v>205</v>
      </c>
      <c r="B206">
        <v>1792</v>
      </c>
      <c r="C206" s="1">
        <v>45920</v>
      </c>
      <c r="D206" t="s">
        <v>1021</v>
      </c>
    </row>
    <row r="207" spans="1:4" x14ac:dyDescent="0.3">
      <c r="A207">
        <v>206</v>
      </c>
      <c r="B207">
        <v>1793</v>
      </c>
      <c r="C207" s="1">
        <v>45894</v>
      </c>
      <c r="D207" t="s">
        <v>1022</v>
      </c>
    </row>
    <row r="208" spans="1:4" x14ac:dyDescent="0.3">
      <c r="A208">
        <v>207</v>
      </c>
      <c r="B208">
        <v>1818</v>
      </c>
      <c r="C208" s="1">
        <v>45900</v>
      </c>
      <c r="D208" t="s">
        <v>1023</v>
      </c>
    </row>
    <row r="209" spans="1:4" x14ac:dyDescent="0.3">
      <c r="A209">
        <v>208</v>
      </c>
      <c r="B209">
        <v>1178</v>
      </c>
      <c r="C209" s="1">
        <v>45896</v>
      </c>
      <c r="D209" t="s">
        <v>1023</v>
      </c>
    </row>
    <row r="210" spans="1:4" x14ac:dyDescent="0.3">
      <c r="A210">
        <v>209</v>
      </c>
      <c r="B210">
        <v>1861</v>
      </c>
      <c r="C210" s="1">
        <v>45876</v>
      </c>
      <c r="D210" t="s">
        <v>1022</v>
      </c>
    </row>
    <row r="211" spans="1:4" x14ac:dyDescent="0.3">
      <c r="A211">
        <v>210</v>
      </c>
      <c r="B211">
        <v>1791</v>
      </c>
      <c r="C211" s="1">
        <v>45893</v>
      </c>
      <c r="D211" t="s">
        <v>1021</v>
      </c>
    </row>
    <row r="212" spans="1:4" x14ac:dyDescent="0.3">
      <c r="A212">
        <v>211</v>
      </c>
      <c r="B212">
        <v>1104</v>
      </c>
      <c r="C212" s="1">
        <v>45910</v>
      </c>
      <c r="D212" t="s">
        <v>1022</v>
      </c>
    </row>
    <row r="213" spans="1:4" x14ac:dyDescent="0.3">
      <c r="A213">
        <v>212</v>
      </c>
      <c r="B213">
        <v>1615</v>
      </c>
      <c r="C213" s="1">
        <v>45863</v>
      </c>
      <c r="D213" t="s">
        <v>1023</v>
      </c>
    </row>
    <row r="214" spans="1:4" x14ac:dyDescent="0.3">
      <c r="A214">
        <v>213</v>
      </c>
      <c r="B214">
        <v>1773</v>
      </c>
      <c r="C214" s="1">
        <v>45911</v>
      </c>
      <c r="D214" t="s">
        <v>1023</v>
      </c>
    </row>
    <row r="215" spans="1:4" x14ac:dyDescent="0.3">
      <c r="A215">
        <v>214</v>
      </c>
      <c r="B215">
        <v>1289</v>
      </c>
      <c r="C215" s="1">
        <v>45901</v>
      </c>
      <c r="D215" t="s">
        <v>1022</v>
      </c>
    </row>
    <row r="216" spans="1:4" x14ac:dyDescent="0.3">
      <c r="A216">
        <v>215</v>
      </c>
      <c r="B216">
        <v>1563</v>
      </c>
      <c r="C216" s="1">
        <v>45901</v>
      </c>
      <c r="D216" t="s">
        <v>1022</v>
      </c>
    </row>
    <row r="217" spans="1:4" x14ac:dyDescent="0.3">
      <c r="A217">
        <v>216</v>
      </c>
      <c r="B217">
        <v>1284</v>
      </c>
      <c r="C217" s="1">
        <v>45914</v>
      </c>
      <c r="D217" t="s">
        <v>1021</v>
      </c>
    </row>
    <row r="218" spans="1:4" x14ac:dyDescent="0.3">
      <c r="A218">
        <v>217</v>
      </c>
      <c r="B218">
        <v>1014</v>
      </c>
      <c r="C218" s="1">
        <v>45896</v>
      </c>
      <c r="D218" t="s">
        <v>1023</v>
      </c>
    </row>
    <row r="219" spans="1:4" x14ac:dyDescent="0.3">
      <c r="A219">
        <v>218</v>
      </c>
      <c r="B219">
        <v>1417</v>
      </c>
      <c r="C219" s="1">
        <v>45923</v>
      </c>
      <c r="D219" t="s">
        <v>1022</v>
      </c>
    </row>
    <row r="220" spans="1:4" x14ac:dyDescent="0.3">
      <c r="A220">
        <v>219</v>
      </c>
      <c r="B220">
        <v>1685</v>
      </c>
      <c r="C220" s="1">
        <v>45913</v>
      </c>
      <c r="D220" t="s">
        <v>1023</v>
      </c>
    </row>
    <row r="221" spans="1:4" x14ac:dyDescent="0.3">
      <c r="A221">
        <v>220</v>
      </c>
      <c r="B221">
        <v>1333</v>
      </c>
      <c r="C221" s="1">
        <v>45898</v>
      </c>
      <c r="D221" t="s">
        <v>1022</v>
      </c>
    </row>
    <row r="222" spans="1:4" x14ac:dyDescent="0.3">
      <c r="A222">
        <v>221</v>
      </c>
      <c r="B222">
        <v>1713</v>
      </c>
      <c r="C222" s="1">
        <v>45916</v>
      </c>
      <c r="D222" t="s">
        <v>1023</v>
      </c>
    </row>
    <row r="223" spans="1:4" x14ac:dyDescent="0.3">
      <c r="A223">
        <v>222</v>
      </c>
      <c r="B223">
        <v>1559</v>
      </c>
      <c r="C223" s="1">
        <v>45870</v>
      </c>
      <c r="D223" t="s">
        <v>1021</v>
      </c>
    </row>
    <row r="224" spans="1:4" x14ac:dyDescent="0.3">
      <c r="A224">
        <v>223</v>
      </c>
      <c r="B224">
        <v>1568</v>
      </c>
      <c r="C224" s="1">
        <v>45908</v>
      </c>
      <c r="D224" t="s">
        <v>1022</v>
      </c>
    </row>
    <row r="225" spans="1:4" x14ac:dyDescent="0.3">
      <c r="A225">
        <v>224</v>
      </c>
      <c r="B225">
        <v>1484</v>
      </c>
      <c r="C225" s="1">
        <v>45912</v>
      </c>
      <c r="D225" t="s">
        <v>1022</v>
      </c>
    </row>
    <row r="226" spans="1:4" x14ac:dyDescent="0.3">
      <c r="A226">
        <v>225</v>
      </c>
      <c r="B226">
        <v>1691</v>
      </c>
      <c r="C226" s="1">
        <v>45893</v>
      </c>
      <c r="D226" t="s">
        <v>1021</v>
      </c>
    </row>
    <row r="227" spans="1:4" x14ac:dyDescent="0.3">
      <c r="A227">
        <v>226</v>
      </c>
      <c r="B227">
        <v>1344</v>
      </c>
      <c r="C227" s="1">
        <v>45881</v>
      </c>
      <c r="D227" t="s">
        <v>1021</v>
      </c>
    </row>
    <row r="228" spans="1:4" x14ac:dyDescent="0.3">
      <c r="A228">
        <v>227</v>
      </c>
      <c r="B228">
        <v>1146</v>
      </c>
      <c r="C228" s="1">
        <v>45905</v>
      </c>
      <c r="D228" t="s">
        <v>1022</v>
      </c>
    </row>
    <row r="229" spans="1:4" x14ac:dyDescent="0.3">
      <c r="A229">
        <v>228</v>
      </c>
      <c r="B229">
        <v>1261</v>
      </c>
      <c r="C229" s="1">
        <v>45894</v>
      </c>
      <c r="D229" t="s">
        <v>1022</v>
      </c>
    </row>
    <row r="230" spans="1:4" x14ac:dyDescent="0.3">
      <c r="A230">
        <v>229</v>
      </c>
      <c r="B230">
        <v>1960</v>
      </c>
      <c r="C230" s="1">
        <v>45878</v>
      </c>
      <c r="D230" t="s">
        <v>1021</v>
      </c>
    </row>
    <row r="231" spans="1:4" x14ac:dyDescent="0.3">
      <c r="A231">
        <v>230</v>
      </c>
      <c r="B231">
        <v>1632</v>
      </c>
      <c r="C231" s="1">
        <v>45891</v>
      </c>
      <c r="D231" t="s">
        <v>1022</v>
      </c>
    </row>
    <row r="232" spans="1:4" x14ac:dyDescent="0.3">
      <c r="A232">
        <v>231</v>
      </c>
      <c r="B232">
        <v>1485</v>
      </c>
      <c r="C232" s="1">
        <v>45869</v>
      </c>
      <c r="D232" t="s">
        <v>1022</v>
      </c>
    </row>
    <row r="233" spans="1:4" x14ac:dyDescent="0.3">
      <c r="A233">
        <v>232</v>
      </c>
      <c r="B233">
        <v>1243</v>
      </c>
      <c r="C233" s="1">
        <v>45886</v>
      </c>
      <c r="D233" t="s">
        <v>1023</v>
      </c>
    </row>
    <row r="234" spans="1:4" x14ac:dyDescent="0.3">
      <c r="A234">
        <v>233</v>
      </c>
      <c r="B234">
        <v>1191</v>
      </c>
      <c r="C234" s="1">
        <v>45869</v>
      </c>
      <c r="D234" t="s">
        <v>1022</v>
      </c>
    </row>
    <row r="235" spans="1:4" x14ac:dyDescent="0.3">
      <c r="A235">
        <v>234</v>
      </c>
      <c r="B235">
        <v>1092</v>
      </c>
      <c r="C235" s="1">
        <v>45887</v>
      </c>
      <c r="D235" t="s">
        <v>1023</v>
      </c>
    </row>
    <row r="236" spans="1:4" x14ac:dyDescent="0.3">
      <c r="A236">
        <v>235</v>
      </c>
      <c r="B236">
        <v>1105</v>
      </c>
      <c r="C236" s="1">
        <v>45887</v>
      </c>
      <c r="D236" t="s">
        <v>1022</v>
      </c>
    </row>
    <row r="237" spans="1:4" x14ac:dyDescent="0.3">
      <c r="A237">
        <v>236</v>
      </c>
      <c r="B237">
        <v>1418</v>
      </c>
      <c r="C237" s="1">
        <v>45880</v>
      </c>
      <c r="D237" t="s">
        <v>1021</v>
      </c>
    </row>
    <row r="238" spans="1:4" x14ac:dyDescent="0.3">
      <c r="A238">
        <v>237</v>
      </c>
      <c r="B238">
        <v>1779</v>
      </c>
      <c r="C238" s="1">
        <v>45916</v>
      </c>
      <c r="D238" t="s">
        <v>1022</v>
      </c>
    </row>
    <row r="239" spans="1:4" x14ac:dyDescent="0.3">
      <c r="A239">
        <v>238</v>
      </c>
      <c r="B239">
        <v>1453</v>
      </c>
      <c r="C239" s="1">
        <v>45881</v>
      </c>
      <c r="D239" t="s">
        <v>1022</v>
      </c>
    </row>
    <row r="240" spans="1:4" x14ac:dyDescent="0.3">
      <c r="A240">
        <v>239</v>
      </c>
      <c r="B240">
        <v>1868</v>
      </c>
      <c r="C240" s="1">
        <v>45921</v>
      </c>
      <c r="D240" t="s">
        <v>1022</v>
      </c>
    </row>
    <row r="241" spans="1:4" x14ac:dyDescent="0.3">
      <c r="A241">
        <v>240</v>
      </c>
      <c r="B241">
        <v>1743</v>
      </c>
      <c r="C241" s="1">
        <v>45908</v>
      </c>
      <c r="D241" t="s">
        <v>1023</v>
      </c>
    </row>
    <row r="242" spans="1:4" x14ac:dyDescent="0.3">
      <c r="A242">
        <v>241</v>
      </c>
      <c r="B242">
        <v>1602</v>
      </c>
      <c r="C242" s="1">
        <v>45900</v>
      </c>
      <c r="D242" t="s">
        <v>1022</v>
      </c>
    </row>
    <row r="243" spans="1:4" x14ac:dyDescent="0.3">
      <c r="A243">
        <v>242</v>
      </c>
      <c r="B243">
        <v>1931</v>
      </c>
      <c r="C243" s="1">
        <v>45864</v>
      </c>
      <c r="D243" t="s">
        <v>1022</v>
      </c>
    </row>
    <row r="244" spans="1:4" x14ac:dyDescent="0.3">
      <c r="A244">
        <v>243</v>
      </c>
      <c r="B244">
        <v>1614</v>
      </c>
      <c r="C244" s="1">
        <v>45881</v>
      </c>
      <c r="D244" t="s">
        <v>1022</v>
      </c>
    </row>
    <row r="245" spans="1:4" x14ac:dyDescent="0.3">
      <c r="A245">
        <v>244</v>
      </c>
      <c r="B245">
        <v>1479</v>
      </c>
      <c r="C245" s="1">
        <v>45915</v>
      </c>
      <c r="D245" t="s">
        <v>1023</v>
      </c>
    </row>
    <row r="246" spans="1:4" x14ac:dyDescent="0.3">
      <c r="A246">
        <v>245</v>
      </c>
      <c r="B246">
        <v>1929</v>
      </c>
      <c r="C246" s="1">
        <v>45920</v>
      </c>
      <c r="D246" t="s">
        <v>1021</v>
      </c>
    </row>
    <row r="247" spans="1:4" x14ac:dyDescent="0.3">
      <c r="A247">
        <v>246</v>
      </c>
      <c r="B247">
        <v>1439</v>
      </c>
      <c r="C247" s="1">
        <v>45910</v>
      </c>
      <c r="D247" t="s">
        <v>1021</v>
      </c>
    </row>
    <row r="248" spans="1:4" x14ac:dyDescent="0.3">
      <c r="A248">
        <v>247</v>
      </c>
      <c r="B248">
        <v>1706</v>
      </c>
      <c r="C248" s="1">
        <v>45921</v>
      </c>
      <c r="D248" t="s">
        <v>1023</v>
      </c>
    </row>
    <row r="249" spans="1:4" x14ac:dyDescent="0.3">
      <c r="A249">
        <v>248</v>
      </c>
      <c r="B249">
        <v>1387</v>
      </c>
      <c r="C249" s="1">
        <v>45909</v>
      </c>
      <c r="D249" t="s">
        <v>1021</v>
      </c>
    </row>
    <row r="250" spans="1:4" x14ac:dyDescent="0.3">
      <c r="A250">
        <v>249</v>
      </c>
      <c r="B250">
        <v>1948</v>
      </c>
      <c r="C250" s="1">
        <v>45901</v>
      </c>
      <c r="D250" t="s">
        <v>1021</v>
      </c>
    </row>
    <row r="251" spans="1:4" x14ac:dyDescent="0.3">
      <c r="A251">
        <v>250</v>
      </c>
      <c r="B251">
        <v>1319</v>
      </c>
      <c r="C251" s="1">
        <v>45919</v>
      </c>
      <c r="D251" t="s">
        <v>1023</v>
      </c>
    </row>
    <row r="252" spans="1:4" x14ac:dyDescent="0.3">
      <c r="A252">
        <v>251</v>
      </c>
      <c r="B252">
        <v>1798</v>
      </c>
      <c r="C252" s="1">
        <v>45871</v>
      </c>
      <c r="D252" t="s">
        <v>1022</v>
      </c>
    </row>
    <row r="253" spans="1:4" x14ac:dyDescent="0.3">
      <c r="A253">
        <v>252</v>
      </c>
      <c r="B253">
        <v>1104</v>
      </c>
      <c r="C253" s="1">
        <v>45912</v>
      </c>
      <c r="D253" t="s">
        <v>1021</v>
      </c>
    </row>
    <row r="254" spans="1:4" x14ac:dyDescent="0.3">
      <c r="A254">
        <v>253</v>
      </c>
      <c r="B254">
        <v>1632</v>
      </c>
      <c r="C254" s="1">
        <v>45873</v>
      </c>
      <c r="D254" t="s">
        <v>1023</v>
      </c>
    </row>
    <row r="255" spans="1:4" x14ac:dyDescent="0.3">
      <c r="A255">
        <v>254</v>
      </c>
      <c r="B255">
        <v>1287</v>
      </c>
      <c r="C255" s="1">
        <v>45867</v>
      </c>
      <c r="D255" t="s">
        <v>1023</v>
      </c>
    </row>
    <row r="256" spans="1:4" x14ac:dyDescent="0.3">
      <c r="A256">
        <v>255</v>
      </c>
      <c r="B256">
        <v>1986</v>
      </c>
      <c r="C256" s="1">
        <v>45891</v>
      </c>
      <c r="D256" t="s">
        <v>1023</v>
      </c>
    </row>
    <row r="257" spans="1:4" x14ac:dyDescent="0.3">
      <c r="A257">
        <v>256</v>
      </c>
      <c r="B257">
        <v>1286</v>
      </c>
      <c r="C257" s="1">
        <v>45922</v>
      </c>
      <c r="D257" t="s">
        <v>1021</v>
      </c>
    </row>
    <row r="258" spans="1:4" x14ac:dyDescent="0.3">
      <c r="A258">
        <v>257</v>
      </c>
      <c r="B258">
        <v>1569</v>
      </c>
      <c r="C258" s="1">
        <v>45866</v>
      </c>
      <c r="D258" t="s">
        <v>1022</v>
      </c>
    </row>
    <row r="259" spans="1:4" x14ac:dyDescent="0.3">
      <c r="A259">
        <v>258</v>
      </c>
      <c r="B259">
        <v>1499</v>
      </c>
      <c r="C259" s="1">
        <v>45901</v>
      </c>
      <c r="D259" t="s">
        <v>1021</v>
      </c>
    </row>
    <row r="260" spans="1:4" x14ac:dyDescent="0.3">
      <c r="A260">
        <v>259</v>
      </c>
      <c r="B260">
        <v>1686</v>
      </c>
      <c r="C260" s="1">
        <v>45875</v>
      </c>
      <c r="D260" t="s">
        <v>1021</v>
      </c>
    </row>
    <row r="261" spans="1:4" x14ac:dyDescent="0.3">
      <c r="A261">
        <v>260</v>
      </c>
      <c r="B261">
        <v>1906</v>
      </c>
      <c r="C261" s="1">
        <v>45887</v>
      </c>
      <c r="D261" t="s">
        <v>1022</v>
      </c>
    </row>
    <row r="262" spans="1:4" x14ac:dyDescent="0.3">
      <c r="A262">
        <v>261</v>
      </c>
      <c r="B262">
        <v>1068</v>
      </c>
      <c r="C262" s="1">
        <v>45886</v>
      </c>
      <c r="D262" t="s">
        <v>1023</v>
      </c>
    </row>
    <row r="263" spans="1:4" x14ac:dyDescent="0.3">
      <c r="A263">
        <v>262</v>
      </c>
      <c r="B263">
        <v>1374</v>
      </c>
      <c r="C263" s="1">
        <v>45897</v>
      </c>
      <c r="D263" t="s">
        <v>1023</v>
      </c>
    </row>
    <row r="264" spans="1:4" x14ac:dyDescent="0.3">
      <c r="A264">
        <v>263</v>
      </c>
      <c r="B264">
        <v>1285</v>
      </c>
      <c r="C264" s="1">
        <v>45867</v>
      </c>
      <c r="D264" t="s">
        <v>1022</v>
      </c>
    </row>
    <row r="265" spans="1:4" x14ac:dyDescent="0.3">
      <c r="A265">
        <v>264</v>
      </c>
      <c r="B265">
        <v>1129</v>
      </c>
      <c r="C265" s="1">
        <v>45922</v>
      </c>
      <c r="D265" t="s">
        <v>1022</v>
      </c>
    </row>
    <row r="266" spans="1:4" x14ac:dyDescent="0.3">
      <c r="A266">
        <v>265</v>
      </c>
      <c r="B266">
        <v>1311</v>
      </c>
      <c r="C266" s="1">
        <v>45915</v>
      </c>
      <c r="D266" t="s">
        <v>1022</v>
      </c>
    </row>
    <row r="267" spans="1:4" x14ac:dyDescent="0.3">
      <c r="A267">
        <v>266</v>
      </c>
      <c r="B267">
        <v>1485</v>
      </c>
      <c r="C267" s="1">
        <v>45912</v>
      </c>
      <c r="D267" t="s">
        <v>1022</v>
      </c>
    </row>
    <row r="268" spans="1:4" x14ac:dyDescent="0.3">
      <c r="A268">
        <v>267</v>
      </c>
      <c r="B268">
        <v>1825</v>
      </c>
      <c r="C268" s="1">
        <v>45902</v>
      </c>
      <c r="D268" t="s">
        <v>1022</v>
      </c>
    </row>
    <row r="269" spans="1:4" x14ac:dyDescent="0.3">
      <c r="A269">
        <v>268</v>
      </c>
      <c r="B269">
        <v>1968</v>
      </c>
      <c r="C269" s="1">
        <v>45866</v>
      </c>
      <c r="D269" t="s">
        <v>1021</v>
      </c>
    </row>
    <row r="270" spans="1:4" x14ac:dyDescent="0.3">
      <c r="A270">
        <v>269</v>
      </c>
      <c r="B270">
        <v>1023</v>
      </c>
      <c r="C270" s="1">
        <v>45915</v>
      </c>
      <c r="D270" t="s">
        <v>1023</v>
      </c>
    </row>
    <row r="271" spans="1:4" x14ac:dyDescent="0.3">
      <c r="A271">
        <v>270</v>
      </c>
      <c r="B271">
        <v>1690</v>
      </c>
      <c r="C271" s="1">
        <v>45898</v>
      </c>
      <c r="D271" t="s">
        <v>1021</v>
      </c>
    </row>
    <row r="272" spans="1:4" x14ac:dyDescent="0.3">
      <c r="A272">
        <v>271</v>
      </c>
      <c r="B272">
        <v>1147</v>
      </c>
      <c r="C272" s="1">
        <v>45910</v>
      </c>
      <c r="D272" t="s">
        <v>1021</v>
      </c>
    </row>
    <row r="273" spans="1:4" x14ac:dyDescent="0.3">
      <c r="A273">
        <v>272</v>
      </c>
      <c r="B273">
        <v>1494</v>
      </c>
      <c r="C273" s="1">
        <v>45893</v>
      </c>
      <c r="D273" t="s">
        <v>1021</v>
      </c>
    </row>
    <row r="274" spans="1:4" x14ac:dyDescent="0.3">
      <c r="A274">
        <v>273</v>
      </c>
      <c r="B274">
        <v>1650</v>
      </c>
      <c r="C274" s="1">
        <v>45897</v>
      </c>
      <c r="D274" t="s">
        <v>1023</v>
      </c>
    </row>
    <row r="275" spans="1:4" x14ac:dyDescent="0.3">
      <c r="A275">
        <v>274</v>
      </c>
      <c r="B275">
        <v>1958</v>
      </c>
      <c r="C275" s="1">
        <v>45890</v>
      </c>
      <c r="D275" t="s">
        <v>1021</v>
      </c>
    </row>
    <row r="276" spans="1:4" x14ac:dyDescent="0.3">
      <c r="A276">
        <v>275</v>
      </c>
      <c r="B276">
        <v>1313</v>
      </c>
      <c r="C276" s="1">
        <v>45882</v>
      </c>
      <c r="D276" t="s">
        <v>1023</v>
      </c>
    </row>
    <row r="277" spans="1:4" x14ac:dyDescent="0.3">
      <c r="A277">
        <v>276</v>
      </c>
      <c r="B277">
        <v>1276</v>
      </c>
      <c r="C277" s="1">
        <v>45899</v>
      </c>
      <c r="D277" t="s">
        <v>1022</v>
      </c>
    </row>
    <row r="278" spans="1:4" x14ac:dyDescent="0.3">
      <c r="A278">
        <v>277</v>
      </c>
      <c r="B278">
        <v>1812</v>
      </c>
      <c r="C278" s="1">
        <v>45863</v>
      </c>
      <c r="D278" t="s">
        <v>1023</v>
      </c>
    </row>
    <row r="279" spans="1:4" x14ac:dyDescent="0.3">
      <c r="A279">
        <v>278</v>
      </c>
      <c r="B279">
        <v>1423</v>
      </c>
      <c r="C279" s="1">
        <v>45914</v>
      </c>
      <c r="D279" t="s">
        <v>1023</v>
      </c>
    </row>
    <row r="280" spans="1:4" x14ac:dyDescent="0.3">
      <c r="A280">
        <v>279</v>
      </c>
      <c r="B280">
        <v>1396</v>
      </c>
      <c r="C280" s="1">
        <v>45876</v>
      </c>
      <c r="D280" t="s">
        <v>1023</v>
      </c>
    </row>
    <row r="281" spans="1:4" x14ac:dyDescent="0.3">
      <c r="A281">
        <v>280</v>
      </c>
      <c r="B281">
        <v>1494</v>
      </c>
      <c r="C281" s="1">
        <v>45863</v>
      </c>
      <c r="D281" t="s">
        <v>1023</v>
      </c>
    </row>
    <row r="282" spans="1:4" x14ac:dyDescent="0.3">
      <c r="A282">
        <v>281</v>
      </c>
      <c r="B282">
        <v>1693</v>
      </c>
      <c r="C282" s="1">
        <v>45889</v>
      </c>
      <c r="D282" t="s">
        <v>1021</v>
      </c>
    </row>
    <row r="283" spans="1:4" x14ac:dyDescent="0.3">
      <c r="A283">
        <v>282</v>
      </c>
      <c r="B283">
        <v>1818</v>
      </c>
      <c r="C283" s="1">
        <v>45884</v>
      </c>
      <c r="D283" t="s">
        <v>1023</v>
      </c>
    </row>
    <row r="284" spans="1:4" x14ac:dyDescent="0.3">
      <c r="A284">
        <v>283</v>
      </c>
      <c r="B284">
        <v>1790</v>
      </c>
      <c r="C284" s="1">
        <v>45910</v>
      </c>
      <c r="D284" t="s">
        <v>1023</v>
      </c>
    </row>
    <row r="285" spans="1:4" x14ac:dyDescent="0.3">
      <c r="A285">
        <v>284</v>
      </c>
      <c r="B285">
        <v>1810</v>
      </c>
      <c r="C285" s="1">
        <v>45900</v>
      </c>
      <c r="D285" t="s">
        <v>1021</v>
      </c>
    </row>
    <row r="286" spans="1:4" x14ac:dyDescent="0.3">
      <c r="A286">
        <v>285</v>
      </c>
      <c r="B286">
        <v>1303</v>
      </c>
      <c r="C286" s="1">
        <v>45910</v>
      </c>
      <c r="D286" t="s">
        <v>1021</v>
      </c>
    </row>
    <row r="287" spans="1:4" x14ac:dyDescent="0.3">
      <c r="A287">
        <v>286</v>
      </c>
      <c r="B287">
        <v>1594</v>
      </c>
      <c r="C287" s="1">
        <v>45918</v>
      </c>
      <c r="D287" t="s">
        <v>1021</v>
      </c>
    </row>
    <row r="288" spans="1:4" x14ac:dyDescent="0.3">
      <c r="A288">
        <v>287</v>
      </c>
      <c r="B288">
        <v>1623</v>
      </c>
      <c r="C288" s="1">
        <v>45889</v>
      </c>
      <c r="D288" t="s">
        <v>1022</v>
      </c>
    </row>
    <row r="289" spans="1:4" x14ac:dyDescent="0.3">
      <c r="A289">
        <v>288</v>
      </c>
      <c r="B289">
        <v>1943</v>
      </c>
      <c r="C289" s="1">
        <v>45891</v>
      </c>
      <c r="D289" t="s">
        <v>1022</v>
      </c>
    </row>
    <row r="290" spans="1:4" x14ac:dyDescent="0.3">
      <c r="A290">
        <v>289</v>
      </c>
      <c r="B290">
        <v>1354</v>
      </c>
      <c r="C290" s="1">
        <v>45897</v>
      </c>
      <c r="D290" t="s">
        <v>1022</v>
      </c>
    </row>
    <row r="291" spans="1:4" x14ac:dyDescent="0.3">
      <c r="A291">
        <v>290</v>
      </c>
      <c r="B291">
        <v>1587</v>
      </c>
      <c r="C291" s="1">
        <v>45890</v>
      </c>
      <c r="D291" t="s">
        <v>1022</v>
      </c>
    </row>
    <row r="292" spans="1:4" x14ac:dyDescent="0.3">
      <c r="A292">
        <v>291</v>
      </c>
      <c r="B292">
        <v>1554</v>
      </c>
      <c r="C292" s="1">
        <v>45871</v>
      </c>
      <c r="D292" t="s">
        <v>1022</v>
      </c>
    </row>
    <row r="293" spans="1:4" x14ac:dyDescent="0.3">
      <c r="A293">
        <v>292</v>
      </c>
      <c r="B293">
        <v>1395</v>
      </c>
      <c r="C293" s="1">
        <v>45889</v>
      </c>
      <c r="D293" t="s">
        <v>1022</v>
      </c>
    </row>
    <row r="294" spans="1:4" x14ac:dyDescent="0.3">
      <c r="A294">
        <v>293</v>
      </c>
      <c r="B294">
        <v>1701</v>
      </c>
      <c r="C294" s="1">
        <v>45911</v>
      </c>
      <c r="D294" t="s">
        <v>1021</v>
      </c>
    </row>
    <row r="295" spans="1:4" x14ac:dyDescent="0.3">
      <c r="A295">
        <v>294</v>
      </c>
      <c r="B295">
        <v>1367</v>
      </c>
      <c r="C295" s="1">
        <v>45914</v>
      </c>
      <c r="D295" t="s">
        <v>1021</v>
      </c>
    </row>
    <row r="296" spans="1:4" x14ac:dyDescent="0.3">
      <c r="A296">
        <v>295</v>
      </c>
      <c r="B296">
        <v>1653</v>
      </c>
      <c r="C296" s="1">
        <v>45905</v>
      </c>
      <c r="D296" t="s">
        <v>1023</v>
      </c>
    </row>
    <row r="297" spans="1:4" x14ac:dyDescent="0.3">
      <c r="A297">
        <v>296</v>
      </c>
      <c r="B297">
        <v>1741</v>
      </c>
      <c r="C297" s="1">
        <v>45913</v>
      </c>
      <c r="D297" t="s">
        <v>1023</v>
      </c>
    </row>
    <row r="298" spans="1:4" x14ac:dyDescent="0.3">
      <c r="A298">
        <v>297</v>
      </c>
      <c r="B298">
        <v>1090</v>
      </c>
      <c r="C298" s="1">
        <v>45883</v>
      </c>
      <c r="D298" t="s">
        <v>1021</v>
      </c>
    </row>
    <row r="299" spans="1:4" x14ac:dyDescent="0.3">
      <c r="A299">
        <v>298</v>
      </c>
      <c r="B299">
        <v>1369</v>
      </c>
      <c r="C299" s="1">
        <v>45905</v>
      </c>
      <c r="D299" t="s">
        <v>1023</v>
      </c>
    </row>
    <row r="300" spans="1:4" x14ac:dyDescent="0.3">
      <c r="A300">
        <v>299</v>
      </c>
      <c r="B300">
        <v>1267</v>
      </c>
      <c r="C300" s="1">
        <v>45867</v>
      </c>
      <c r="D300" t="s">
        <v>1022</v>
      </c>
    </row>
    <row r="301" spans="1:4" x14ac:dyDescent="0.3">
      <c r="A301">
        <v>300</v>
      </c>
      <c r="B301">
        <v>1525</v>
      </c>
      <c r="C301" s="1">
        <v>45876</v>
      </c>
      <c r="D301" t="s">
        <v>1022</v>
      </c>
    </row>
    <row r="302" spans="1:4" x14ac:dyDescent="0.3">
      <c r="A302">
        <v>301</v>
      </c>
      <c r="B302">
        <v>1951</v>
      </c>
      <c r="C302" s="1">
        <v>45885</v>
      </c>
      <c r="D302" t="s">
        <v>1021</v>
      </c>
    </row>
    <row r="303" spans="1:4" x14ac:dyDescent="0.3">
      <c r="A303">
        <v>302</v>
      </c>
      <c r="B303">
        <v>1784</v>
      </c>
      <c r="C303" s="1">
        <v>45867</v>
      </c>
      <c r="D303" t="s">
        <v>1022</v>
      </c>
    </row>
    <row r="304" spans="1:4" x14ac:dyDescent="0.3">
      <c r="A304">
        <v>303</v>
      </c>
      <c r="B304">
        <v>1905</v>
      </c>
      <c r="C304" s="1">
        <v>45865</v>
      </c>
      <c r="D304" t="s">
        <v>1022</v>
      </c>
    </row>
    <row r="305" spans="1:4" x14ac:dyDescent="0.3">
      <c r="A305">
        <v>304</v>
      </c>
      <c r="B305">
        <v>1911</v>
      </c>
      <c r="C305" s="1">
        <v>45893</v>
      </c>
      <c r="D305" t="s">
        <v>1021</v>
      </c>
    </row>
    <row r="306" spans="1:4" x14ac:dyDescent="0.3">
      <c r="A306">
        <v>305</v>
      </c>
      <c r="B306">
        <v>1905</v>
      </c>
      <c r="C306" s="1">
        <v>45875</v>
      </c>
      <c r="D306" t="s">
        <v>1022</v>
      </c>
    </row>
    <row r="307" spans="1:4" x14ac:dyDescent="0.3">
      <c r="A307">
        <v>306</v>
      </c>
      <c r="B307">
        <v>1796</v>
      </c>
      <c r="C307" s="1">
        <v>45890</v>
      </c>
      <c r="D307" t="s">
        <v>1023</v>
      </c>
    </row>
    <row r="308" spans="1:4" x14ac:dyDescent="0.3">
      <c r="A308">
        <v>307</v>
      </c>
      <c r="B308">
        <v>1137</v>
      </c>
      <c r="C308" s="1">
        <v>45870</v>
      </c>
      <c r="D308" t="s">
        <v>1023</v>
      </c>
    </row>
    <row r="309" spans="1:4" x14ac:dyDescent="0.3">
      <c r="A309">
        <v>308</v>
      </c>
      <c r="B309">
        <v>1578</v>
      </c>
      <c r="C309" s="1">
        <v>45864</v>
      </c>
      <c r="D309" t="s">
        <v>1023</v>
      </c>
    </row>
    <row r="310" spans="1:4" x14ac:dyDescent="0.3">
      <c r="A310">
        <v>309</v>
      </c>
      <c r="B310">
        <v>1217</v>
      </c>
      <c r="C310" s="1">
        <v>45881</v>
      </c>
      <c r="D310" t="s">
        <v>1022</v>
      </c>
    </row>
    <row r="311" spans="1:4" x14ac:dyDescent="0.3">
      <c r="A311">
        <v>310</v>
      </c>
      <c r="B311">
        <v>1964</v>
      </c>
      <c r="C311" s="1">
        <v>45916</v>
      </c>
      <c r="D311" t="s">
        <v>1021</v>
      </c>
    </row>
    <row r="312" spans="1:4" x14ac:dyDescent="0.3">
      <c r="A312">
        <v>311</v>
      </c>
      <c r="B312">
        <v>1159</v>
      </c>
      <c r="C312" s="1">
        <v>45908</v>
      </c>
      <c r="D312" t="s">
        <v>1023</v>
      </c>
    </row>
    <row r="313" spans="1:4" x14ac:dyDescent="0.3">
      <c r="A313">
        <v>312</v>
      </c>
      <c r="B313">
        <v>1791</v>
      </c>
      <c r="C313" s="1">
        <v>45895</v>
      </c>
      <c r="D313" t="s">
        <v>1022</v>
      </c>
    </row>
    <row r="314" spans="1:4" x14ac:dyDescent="0.3">
      <c r="A314">
        <v>313</v>
      </c>
      <c r="B314">
        <v>1230</v>
      </c>
      <c r="C314" s="1">
        <v>45909</v>
      </c>
      <c r="D314" t="s">
        <v>1022</v>
      </c>
    </row>
    <row r="315" spans="1:4" x14ac:dyDescent="0.3">
      <c r="A315">
        <v>314</v>
      </c>
      <c r="B315">
        <v>1295</v>
      </c>
      <c r="C315" s="1">
        <v>45866</v>
      </c>
      <c r="D315" t="s">
        <v>1021</v>
      </c>
    </row>
    <row r="316" spans="1:4" x14ac:dyDescent="0.3">
      <c r="A316">
        <v>315</v>
      </c>
      <c r="B316">
        <v>1632</v>
      </c>
      <c r="C316" s="1">
        <v>45900</v>
      </c>
      <c r="D316" t="s">
        <v>1022</v>
      </c>
    </row>
    <row r="317" spans="1:4" x14ac:dyDescent="0.3">
      <c r="A317">
        <v>316</v>
      </c>
      <c r="B317">
        <v>1946</v>
      </c>
      <c r="C317" s="1">
        <v>45923</v>
      </c>
      <c r="D317" t="s">
        <v>1022</v>
      </c>
    </row>
    <row r="318" spans="1:4" x14ac:dyDescent="0.3">
      <c r="A318">
        <v>317</v>
      </c>
      <c r="B318">
        <v>1881</v>
      </c>
      <c r="C318" s="1">
        <v>45915</v>
      </c>
      <c r="D318" t="s">
        <v>1023</v>
      </c>
    </row>
    <row r="319" spans="1:4" x14ac:dyDescent="0.3">
      <c r="A319">
        <v>318</v>
      </c>
      <c r="B319">
        <v>1822</v>
      </c>
      <c r="C319" s="1">
        <v>45865</v>
      </c>
      <c r="D319" t="s">
        <v>1023</v>
      </c>
    </row>
    <row r="320" spans="1:4" x14ac:dyDescent="0.3">
      <c r="A320">
        <v>319</v>
      </c>
      <c r="B320">
        <v>1982</v>
      </c>
      <c r="C320" s="1">
        <v>45896</v>
      </c>
      <c r="D320" t="s">
        <v>1022</v>
      </c>
    </row>
    <row r="321" spans="1:4" x14ac:dyDescent="0.3">
      <c r="A321">
        <v>320</v>
      </c>
      <c r="B321">
        <v>1094</v>
      </c>
      <c r="C321" s="1">
        <v>45914</v>
      </c>
      <c r="D321" t="s">
        <v>1022</v>
      </c>
    </row>
    <row r="322" spans="1:4" x14ac:dyDescent="0.3">
      <c r="A322">
        <v>321</v>
      </c>
      <c r="B322">
        <v>1356</v>
      </c>
      <c r="C322" s="1">
        <v>45884</v>
      </c>
      <c r="D322" t="s">
        <v>1021</v>
      </c>
    </row>
    <row r="323" spans="1:4" x14ac:dyDescent="0.3">
      <c r="A323">
        <v>322</v>
      </c>
      <c r="B323">
        <v>1462</v>
      </c>
      <c r="C323" s="1">
        <v>45897</v>
      </c>
      <c r="D323" t="s">
        <v>1023</v>
      </c>
    </row>
    <row r="324" spans="1:4" x14ac:dyDescent="0.3">
      <c r="A324">
        <v>323</v>
      </c>
      <c r="B324">
        <v>1195</v>
      </c>
      <c r="C324" s="1">
        <v>45906</v>
      </c>
      <c r="D324" t="s">
        <v>1022</v>
      </c>
    </row>
    <row r="325" spans="1:4" x14ac:dyDescent="0.3">
      <c r="A325">
        <v>324</v>
      </c>
      <c r="B325">
        <v>1263</v>
      </c>
      <c r="C325" s="1">
        <v>45870</v>
      </c>
      <c r="D325" t="s">
        <v>1021</v>
      </c>
    </row>
    <row r="326" spans="1:4" x14ac:dyDescent="0.3">
      <c r="A326">
        <v>325</v>
      </c>
      <c r="B326">
        <v>1921</v>
      </c>
      <c r="C326" s="1">
        <v>45870</v>
      </c>
      <c r="D326" t="s">
        <v>1022</v>
      </c>
    </row>
    <row r="327" spans="1:4" x14ac:dyDescent="0.3">
      <c r="A327">
        <v>326</v>
      </c>
      <c r="B327">
        <v>1143</v>
      </c>
      <c r="C327" s="1">
        <v>45868</v>
      </c>
      <c r="D327" t="s">
        <v>1021</v>
      </c>
    </row>
    <row r="328" spans="1:4" x14ac:dyDescent="0.3">
      <c r="A328">
        <v>327</v>
      </c>
      <c r="B328">
        <v>1277</v>
      </c>
      <c r="C328" s="1">
        <v>45890</v>
      </c>
      <c r="D328" t="s">
        <v>1023</v>
      </c>
    </row>
    <row r="329" spans="1:4" x14ac:dyDescent="0.3">
      <c r="A329">
        <v>328</v>
      </c>
      <c r="B329">
        <v>1345</v>
      </c>
      <c r="C329" s="1">
        <v>45881</v>
      </c>
      <c r="D329" t="s">
        <v>1022</v>
      </c>
    </row>
    <row r="330" spans="1:4" x14ac:dyDescent="0.3">
      <c r="A330">
        <v>329</v>
      </c>
      <c r="B330">
        <v>1426</v>
      </c>
      <c r="C330" s="1">
        <v>45880</v>
      </c>
      <c r="D330" t="s">
        <v>1023</v>
      </c>
    </row>
    <row r="331" spans="1:4" x14ac:dyDescent="0.3">
      <c r="A331">
        <v>330</v>
      </c>
      <c r="B331">
        <v>1787</v>
      </c>
      <c r="C331" s="1">
        <v>45888</v>
      </c>
      <c r="D331" t="s">
        <v>1022</v>
      </c>
    </row>
    <row r="332" spans="1:4" x14ac:dyDescent="0.3">
      <c r="A332">
        <v>331</v>
      </c>
      <c r="B332">
        <v>1968</v>
      </c>
      <c r="C332" s="1">
        <v>45911</v>
      </c>
      <c r="D332" t="s">
        <v>1021</v>
      </c>
    </row>
    <row r="333" spans="1:4" x14ac:dyDescent="0.3">
      <c r="A333">
        <v>332</v>
      </c>
      <c r="B333">
        <v>1133</v>
      </c>
      <c r="C333" s="1">
        <v>45906</v>
      </c>
      <c r="D333" t="s">
        <v>1023</v>
      </c>
    </row>
    <row r="334" spans="1:4" x14ac:dyDescent="0.3">
      <c r="A334">
        <v>333</v>
      </c>
      <c r="B334">
        <v>1514</v>
      </c>
      <c r="C334" s="1">
        <v>45876</v>
      </c>
      <c r="D334" t="s">
        <v>1022</v>
      </c>
    </row>
    <row r="335" spans="1:4" x14ac:dyDescent="0.3">
      <c r="A335">
        <v>334</v>
      </c>
      <c r="B335">
        <v>1931</v>
      </c>
      <c r="C335" s="1">
        <v>45905</v>
      </c>
      <c r="D335" t="s">
        <v>1023</v>
      </c>
    </row>
    <row r="336" spans="1:4" x14ac:dyDescent="0.3">
      <c r="A336">
        <v>335</v>
      </c>
      <c r="B336">
        <v>1491</v>
      </c>
      <c r="C336" s="1">
        <v>45892</v>
      </c>
      <c r="D336" t="s">
        <v>1023</v>
      </c>
    </row>
    <row r="337" spans="1:4" x14ac:dyDescent="0.3">
      <c r="A337">
        <v>336</v>
      </c>
      <c r="B337">
        <v>1622</v>
      </c>
      <c r="C337" s="1">
        <v>45892</v>
      </c>
      <c r="D337" t="s">
        <v>1021</v>
      </c>
    </row>
    <row r="338" spans="1:4" x14ac:dyDescent="0.3">
      <c r="A338">
        <v>337</v>
      </c>
      <c r="B338">
        <v>1406</v>
      </c>
      <c r="C338" s="1">
        <v>45923</v>
      </c>
      <c r="D338" t="s">
        <v>1021</v>
      </c>
    </row>
    <row r="339" spans="1:4" x14ac:dyDescent="0.3">
      <c r="A339">
        <v>338</v>
      </c>
      <c r="B339">
        <v>1898</v>
      </c>
      <c r="C339" s="1">
        <v>45902</v>
      </c>
      <c r="D339" t="s">
        <v>1023</v>
      </c>
    </row>
    <row r="340" spans="1:4" x14ac:dyDescent="0.3">
      <c r="A340">
        <v>339</v>
      </c>
      <c r="B340">
        <v>1221</v>
      </c>
      <c r="C340" s="1">
        <v>45863</v>
      </c>
      <c r="D340" t="s">
        <v>1022</v>
      </c>
    </row>
    <row r="341" spans="1:4" x14ac:dyDescent="0.3">
      <c r="A341">
        <v>340</v>
      </c>
      <c r="B341">
        <v>1416</v>
      </c>
      <c r="C341" s="1">
        <v>45883</v>
      </c>
      <c r="D341" t="s">
        <v>1021</v>
      </c>
    </row>
    <row r="342" spans="1:4" x14ac:dyDescent="0.3">
      <c r="A342">
        <v>341</v>
      </c>
      <c r="B342">
        <v>1929</v>
      </c>
      <c r="C342" s="1">
        <v>45868</v>
      </c>
      <c r="D342" t="s">
        <v>1023</v>
      </c>
    </row>
    <row r="343" spans="1:4" x14ac:dyDescent="0.3">
      <c r="A343">
        <v>342</v>
      </c>
      <c r="B343">
        <v>1537</v>
      </c>
      <c r="C343" s="1">
        <v>45904</v>
      </c>
      <c r="D343" t="s">
        <v>1021</v>
      </c>
    </row>
    <row r="344" spans="1:4" x14ac:dyDescent="0.3">
      <c r="A344">
        <v>343</v>
      </c>
      <c r="B344">
        <v>1516</v>
      </c>
      <c r="C344" s="1">
        <v>45882</v>
      </c>
      <c r="D344" t="s">
        <v>1022</v>
      </c>
    </row>
    <row r="345" spans="1:4" x14ac:dyDescent="0.3">
      <c r="A345">
        <v>344</v>
      </c>
      <c r="B345">
        <v>1595</v>
      </c>
      <c r="C345" s="1">
        <v>45885</v>
      </c>
      <c r="D345" t="s">
        <v>1021</v>
      </c>
    </row>
    <row r="346" spans="1:4" x14ac:dyDescent="0.3">
      <c r="A346">
        <v>345</v>
      </c>
      <c r="B346">
        <v>1905</v>
      </c>
      <c r="C346" s="1">
        <v>45874</v>
      </c>
      <c r="D346" t="s">
        <v>1022</v>
      </c>
    </row>
    <row r="347" spans="1:4" x14ac:dyDescent="0.3">
      <c r="A347">
        <v>346</v>
      </c>
      <c r="B347">
        <v>1430</v>
      </c>
      <c r="C347" s="1">
        <v>45874</v>
      </c>
      <c r="D347" t="s">
        <v>1021</v>
      </c>
    </row>
    <row r="348" spans="1:4" x14ac:dyDescent="0.3">
      <c r="A348">
        <v>347</v>
      </c>
      <c r="B348">
        <v>1024</v>
      </c>
      <c r="C348" s="1">
        <v>45888</v>
      </c>
      <c r="D348" t="s">
        <v>1022</v>
      </c>
    </row>
    <row r="349" spans="1:4" x14ac:dyDescent="0.3">
      <c r="A349">
        <v>348</v>
      </c>
      <c r="B349">
        <v>1221</v>
      </c>
      <c r="C349" s="1">
        <v>45867</v>
      </c>
      <c r="D349" t="s">
        <v>1022</v>
      </c>
    </row>
    <row r="350" spans="1:4" x14ac:dyDescent="0.3">
      <c r="A350">
        <v>349</v>
      </c>
      <c r="B350">
        <v>1724</v>
      </c>
      <c r="C350" s="1">
        <v>45911</v>
      </c>
      <c r="D350" t="s">
        <v>1021</v>
      </c>
    </row>
    <row r="351" spans="1:4" x14ac:dyDescent="0.3">
      <c r="A351">
        <v>350</v>
      </c>
      <c r="B351">
        <v>1988</v>
      </c>
      <c r="C351" s="1">
        <v>45870</v>
      </c>
      <c r="D351" t="s">
        <v>1023</v>
      </c>
    </row>
    <row r="352" spans="1:4" x14ac:dyDescent="0.3">
      <c r="A352">
        <v>351</v>
      </c>
      <c r="B352">
        <v>1992</v>
      </c>
      <c r="C352" s="1">
        <v>45867</v>
      </c>
      <c r="D352" t="s">
        <v>1021</v>
      </c>
    </row>
    <row r="353" spans="1:4" x14ac:dyDescent="0.3">
      <c r="A353">
        <v>352</v>
      </c>
      <c r="B353">
        <v>1269</v>
      </c>
      <c r="C353" s="1">
        <v>45867</v>
      </c>
      <c r="D353" t="s">
        <v>1021</v>
      </c>
    </row>
    <row r="354" spans="1:4" x14ac:dyDescent="0.3">
      <c r="A354">
        <v>353</v>
      </c>
      <c r="B354">
        <v>1030</v>
      </c>
      <c r="C354" s="1">
        <v>45875</v>
      </c>
      <c r="D354" t="s">
        <v>1023</v>
      </c>
    </row>
    <row r="355" spans="1:4" x14ac:dyDescent="0.3">
      <c r="A355">
        <v>354</v>
      </c>
      <c r="B355">
        <v>1166</v>
      </c>
      <c r="C355" s="1">
        <v>45884</v>
      </c>
      <c r="D355" t="s">
        <v>1023</v>
      </c>
    </row>
    <row r="356" spans="1:4" x14ac:dyDescent="0.3">
      <c r="A356">
        <v>355</v>
      </c>
      <c r="B356">
        <v>1823</v>
      </c>
      <c r="C356" s="1">
        <v>45889</v>
      </c>
      <c r="D356" t="s">
        <v>1021</v>
      </c>
    </row>
    <row r="357" spans="1:4" x14ac:dyDescent="0.3">
      <c r="A357">
        <v>356</v>
      </c>
      <c r="B357">
        <v>1405</v>
      </c>
      <c r="C357" s="1">
        <v>45903</v>
      </c>
      <c r="D357" t="s">
        <v>1022</v>
      </c>
    </row>
    <row r="358" spans="1:4" x14ac:dyDescent="0.3">
      <c r="A358">
        <v>357</v>
      </c>
      <c r="B358">
        <v>1263</v>
      </c>
      <c r="C358" s="1">
        <v>45878</v>
      </c>
      <c r="D358" t="s">
        <v>1023</v>
      </c>
    </row>
    <row r="359" spans="1:4" x14ac:dyDescent="0.3">
      <c r="A359">
        <v>358</v>
      </c>
      <c r="B359">
        <v>1992</v>
      </c>
      <c r="C359" s="1">
        <v>45905</v>
      </c>
      <c r="D359" t="s">
        <v>1022</v>
      </c>
    </row>
    <row r="360" spans="1:4" x14ac:dyDescent="0.3">
      <c r="A360">
        <v>359</v>
      </c>
      <c r="B360">
        <v>1388</v>
      </c>
      <c r="C360" s="1">
        <v>45869</v>
      </c>
      <c r="D360" t="s">
        <v>1021</v>
      </c>
    </row>
    <row r="361" spans="1:4" x14ac:dyDescent="0.3">
      <c r="A361">
        <v>360</v>
      </c>
      <c r="B361">
        <v>1437</v>
      </c>
      <c r="C361" s="1">
        <v>45904</v>
      </c>
      <c r="D361" t="s">
        <v>1022</v>
      </c>
    </row>
    <row r="362" spans="1:4" x14ac:dyDescent="0.3">
      <c r="A362">
        <v>361</v>
      </c>
      <c r="B362">
        <v>1890</v>
      </c>
      <c r="C362" s="1">
        <v>45869</v>
      </c>
      <c r="D362" t="s">
        <v>1021</v>
      </c>
    </row>
    <row r="363" spans="1:4" x14ac:dyDescent="0.3">
      <c r="A363">
        <v>362</v>
      </c>
      <c r="B363">
        <v>1690</v>
      </c>
      <c r="C363" s="1">
        <v>45898</v>
      </c>
      <c r="D363" t="s">
        <v>1022</v>
      </c>
    </row>
    <row r="364" spans="1:4" x14ac:dyDescent="0.3">
      <c r="A364">
        <v>363</v>
      </c>
      <c r="B364">
        <v>1378</v>
      </c>
      <c r="C364" s="1">
        <v>45902</v>
      </c>
      <c r="D364" t="s">
        <v>1021</v>
      </c>
    </row>
    <row r="365" spans="1:4" x14ac:dyDescent="0.3">
      <c r="A365">
        <v>364</v>
      </c>
      <c r="B365">
        <v>1558</v>
      </c>
      <c r="C365" s="1">
        <v>45876</v>
      </c>
      <c r="D365" t="s">
        <v>1023</v>
      </c>
    </row>
    <row r="366" spans="1:4" x14ac:dyDescent="0.3">
      <c r="A366">
        <v>365</v>
      </c>
      <c r="B366">
        <v>1162</v>
      </c>
      <c r="C366" s="1">
        <v>45904</v>
      </c>
      <c r="D366" t="s">
        <v>1022</v>
      </c>
    </row>
    <row r="367" spans="1:4" x14ac:dyDescent="0.3">
      <c r="A367">
        <v>366</v>
      </c>
      <c r="B367">
        <v>1705</v>
      </c>
      <c r="C367" s="1">
        <v>45918</v>
      </c>
      <c r="D367" t="s">
        <v>1021</v>
      </c>
    </row>
    <row r="368" spans="1:4" x14ac:dyDescent="0.3">
      <c r="A368">
        <v>367</v>
      </c>
      <c r="B368">
        <v>1492</v>
      </c>
      <c r="C368" s="1">
        <v>45922</v>
      </c>
      <c r="D368" t="s">
        <v>1021</v>
      </c>
    </row>
    <row r="369" spans="1:4" x14ac:dyDescent="0.3">
      <c r="A369">
        <v>368</v>
      </c>
      <c r="B369">
        <v>1176</v>
      </c>
      <c r="C369" s="1">
        <v>45897</v>
      </c>
      <c r="D369" t="s">
        <v>1022</v>
      </c>
    </row>
    <row r="370" spans="1:4" x14ac:dyDescent="0.3">
      <c r="A370">
        <v>369</v>
      </c>
      <c r="B370">
        <v>1389</v>
      </c>
      <c r="C370" s="1">
        <v>45912</v>
      </c>
      <c r="D370" t="s">
        <v>1021</v>
      </c>
    </row>
    <row r="371" spans="1:4" x14ac:dyDescent="0.3">
      <c r="A371">
        <v>370</v>
      </c>
      <c r="B371">
        <v>1703</v>
      </c>
      <c r="C371" s="1">
        <v>45885</v>
      </c>
      <c r="D371" t="s">
        <v>1023</v>
      </c>
    </row>
    <row r="372" spans="1:4" x14ac:dyDescent="0.3">
      <c r="A372">
        <v>371</v>
      </c>
      <c r="B372">
        <v>1506</v>
      </c>
      <c r="C372" s="1">
        <v>45917</v>
      </c>
      <c r="D372" t="s">
        <v>1022</v>
      </c>
    </row>
    <row r="373" spans="1:4" x14ac:dyDescent="0.3">
      <c r="A373">
        <v>372</v>
      </c>
      <c r="B373">
        <v>1003</v>
      </c>
      <c r="C373" s="1">
        <v>45883</v>
      </c>
      <c r="D373" t="s">
        <v>1022</v>
      </c>
    </row>
    <row r="374" spans="1:4" x14ac:dyDescent="0.3">
      <c r="A374">
        <v>373</v>
      </c>
      <c r="B374">
        <v>1924</v>
      </c>
      <c r="C374" s="1">
        <v>45899</v>
      </c>
      <c r="D374" t="s">
        <v>1022</v>
      </c>
    </row>
    <row r="375" spans="1:4" x14ac:dyDescent="0.3">
      <c r="A375">
        <v>374</v>
      </c>
      <c r="B375">
        <v>1756</v>
      </c>
      <c r="C375" s="1">
        <v>45900</v>
      </c>
      <c r="D375" t="s">
        <v>1022</v>
      </c>
    </row>
    <row r="376" spans="1:4" x14ac:dyDescent="0.3">
      <c r="A376">
        <v>375</v>
      </c>
      <c r="B376">
        <v>1566</v>
      </c>
      <c r="C376" s="1">
        <v>45882</v>
      </c>
      <c r="D376" t="s">
        <v>1022</v>
      </c>
    </row>
    <row r="377" spans="1:4" x14ac:dyDescent="0.3">
      <c r="A377">
        <v>376</v>
      </c>
      <c r="B377">
        <v>1347</v>
      </c>
      <c r="C377" s="1">
        <v>45880</v>
      </c>
      <c r="D377" t="s">
        <v>1021</v>
      </c>
    </row>
    <row r="378" spans="1:4" x14ac:dyDescent="0.3">
      <c r="A378">
        <v>377</v>
      </c>
      <c r="B378">
        <v>1163</v>
      </c>
      <c r="C378" s="1">
        <v>45885</v>
      </c>
      <c r="D378" t="s">
        <v>1022</v>
      </c>
    </row>
    <row r="379" spans="1:4" x14ac:dyDescent="0.3">
      <c r="A379">
        <v>378</v>
      </c>
      <c r="B379">
        <v>1491</v>
      </c>
      <c r="C379" s="1">
        <v>45864</v>
      </c>
      <c r="D379" t="s">
        <v>1022</v>
      </c>
    </row>
    <row r="380" spans="1:4" x14ac:dyDescent="0.3">
      <c r="A380">
        <v>379</v>
      </c>
      <c r="B380">
        <v>1918</v>
      </c>
      <c r="C380" s="1">
        <v>45892</v>
      </c>
      <c r="D380" t="s">
        <v>1023</v>
      </c>
    </row>
    <row r="381" spans="1:4" x14ac:dyDescent="0.3">
      <c r="A381">
        <v>380</v>
      </c>
      <c r="B381">
        <v>1598</v>
      </c>
      <c r="C381" s="1">
        <v>45891</v>
      </c>
      <c r="D381" t="s">
        <v>1021</v>
      </c>
    </row>
    <row r="382" spans="1:4" x14ac:dyDescent="0.3">
      <c r="A382">
        <v>381</v>
      </c>
      <c r="B382">
        <v>1032</v>
      </c>
      <c r="C382" s="1">
        <v>45914</v>
      </c>
      <c r="D382" t="s">
        <v>1023</v>
      </c>
    </row>
    <row r="383" spans="1:4" x14ac:dyDescent="0.3">
      <c r="A383">
        <v>382</v>
      </c>
      <c r="B383">
        <v>1912</v>
      </c>
      <c r="C383" s="1">
        <v>45913</v>
      </c>
      <c r="D383" t="s">
        <v>1022</v>
      </c>
    </row>
    <row r="384" spans="1:4" x14ac:dyDescent="0.3">
      <c r="A384">
        <v>383</v>
      </c>
      <c r="B384">
        <v>1654</v>
      </c>
      <c r="C384" s="1">
        <v>45908</v>
      </c>
      <c r="D384" t="s">
        <v>1021</v>
      </c>
    </row>
    <row r="385" spans="1:4" x14ac:dyDescent="0.3">
      <c r="A385">
        <v>384</v>
      </c>
      <c r="B385">
        <v>1573</v>
      </c>
      <c r="C385" s="1">
        <v>45905</v>
      </c>
      <c r="D385" t="s">
        <v>1023</v>
      </c>
    </row>
    <row r="386" spans="1:4" x14ac:dyDescent="0.3">
      <c r="A386">
        <v>385</v>
      </c>
      <c r="B386">
        <v>1846</v>
      </c>
      <c r="C386" s="1">
        <v>45880</v>
      </c>
      <c r="D386" t="s">
        <v>1021</v>
      </c>
    </row>
    <row r="387" spans="1:4" x14ac:dyDescent="0.3">
      <c r="A387">
        <v>386</v>
      </c>
      <c r="B387">
        <v>1960</v>
      </c>
      <c r="C387" s="1">
        <v>45863</v>
      </c>
      <c r="D387" t="s">
        <v>1021</v>
      </c>
    </row>
    <row r="388" spans="1:4" x14ac:dyDescent="0.3">
      <c r="A388">
        <v>387</v>
      </c>
      <c r="B388">
        <v>1009</v>
      </c>
      <c r="C388" s="1">
        <v>45877</v>
      </c>
      <c r="D388" t="s">
        <v>1023</v>
      </c>
    </row>
    <row r="389" spans="1:4" x14ac:dyDescent="0.3">
      <c r="A389">
        <v>388</v>
      </c>
      <c r="B389">
        <v>1914</v>
      </c>
      <c r="C389" s="1">
        <v>45896</v>
      </c>
      <c r="D389" t="s">
        <v>1022</v>
      </c>
    </row>
    <row r="390" spans="1:4" x14ac:dyDescent="0.3">
      <c r="A390">
        <v>389</v>
      </c>
      <c r="B390">
        <v>1380</v>
      </c>
      <c r="C390" s="1">
        <v>45891</v>
      </c>
      <c r="D390" t="s">
        <v>1023</v>
      </c>
    </row>
    <row r="391" spans="1:4" x14ac:dyDescent="0.3">
      <c r="A391">
        <v>390</v>
      </c>
      <c r="B391">
        <v>1771</v>
      </c>
      <c r="C391" s="1">
        <v>45865</v>
      </c>
      <c r="D391" t="s">
        <v>1022</v>
      </c>
    </row>
    <row r="392" spans="1:4" x14ac:dyDescent="0.3">
      <c r="A392">
        <v>391</v>
      </c>
      <c r="B392">
        <v>1010</v>
      </c>
      <c r="C392" s="1">
        <v>45891</v>
      </c>
      <c r="D392" t="s">
        <v>1022</v>
      </c>
    </row>
    <row r="393" spans="1:4" x14ac:dyDescent="0.3">
      <c r="A393">
        <v>392</v>
      </c>
      <c r="B393">
        <v>1338</v>
      </c>
      <c r="C393" s="1">
        <v>45887</v>
      </c>
      <c r="D393" t="s">
        <v>1023</v>
      </c>
    </row>
    <row r="394" spans="1:4" x14ac:dyDescent="0.3">
      <c r="A394">
        <v>393</v>
      </c>
      <c r="B394">
        <v>1434</v>
      </c>
      <c r="C394" s="1">
        <v>45920</v>
      </c>
      <c r="D394" t="s">
        <v>1022</v>
      </c>
    </row>
    <row r="395" spans="1:4" x14ac:dyDescent="0.3">
      <c r="A395">
        <v>394</v>
      </c>
      <c r="B395">
        <v>1811</v>
      </c>
      <c r="C395" s="1">
        <v>45881</v>
      </c>
      <c r="D395" t="s">
        <v>1023</v>
      </c>
    </row>
    <row r="396" spans="1:4" x14ac:dyDescent="0.3">
      <c r="A396">
        <v>395</v>
      </c>
      <c r="B396">
        <v>1718</v>
      </c>
      <c r="C396" s="1">
        <v>45885</v>
      </c>
      <c r="D396" t="s">
        <v>1023</v>
      </c>
    </row>
    <row r="397" spans="1:4" x14ac:dyDescent="0.3">
      <c r="A397">
        <v>396</v>
      </c>
      <c r="B397">
        <v>1632</v>
      </c>
      <c r="C397" s="1">
        <v>45865</v>
      </c>
      <c r="D397" t="s">
        <v>1021</v>
      </c>
    </row>
    <row r="398" spans="1:4" x14ac:dyDescent="0.3">
      <c r="A398">
        <v>397</v>
      </c>
      <c r="B398">
        <v>1649</v>
      </c>
      <c r="C398" s="1">
        <v>45889</v>
      </c>
      <c r="D398" t="s">
        <v>1022</v>
      </c>
    </row>
    <row r="399" spans="1:4" x14ac:dyDescent="0.3">
      <c r="A399">
        <v>398</v>
      </c>
      <c r="B399">
        <v>1697</v>
      </c>
      <c r="C399" s="1">
        <v>45883</v>
      </c>
      <c r="D399" t="s">
        <v>1022</v>
      </c>
    </row>
    <row r="400" spans="1:4" x14ac:dyDescent="0.3">
      <c r="A400">
        <v>399</v>
      </c>
      <c r="B400">
        <v>1017</v>
      </c>
      <c r="C400" s="1">
        <v>45920</v>
      </c>
      <c r="D400" t="s">
        <v>1023</v>
      </c>
    </row>
    <row r="401" spans="1:4" x14ac:dyDescent="0.3">
      <c r="A401">
        <v>400</v>
      </c>
      <c r="B401">
        <v>1609</v>
      </c>
      <c r="C401" s="1">
        <v>45911</v>
      </c>
      <c r="D401" t="s">
        <v>1022</v>
      </c>
    </row>
    <row r="402" spans="1:4" x14ac:dyDescent="0.3">
      <c r="A402">
        <v>401</v>
      </c>
      <c r="B402">
        <v>1027</v>
      </c>
      <c r="C402" s="1">
        <v>45867</v>
      </c>
      <c r="D402" t="s">
        <v>1022</v>
      </c>
    </row>
    <row r="403" spans="1:4" x14ac:dyDescent="0.3">
      <c r="A403">
        <v>402</v>
      </c>
      <c r="B403">
        <v>1952</v>
      </c>
      <c r="C403" s="1">
        <v>45916</v>
      </c>
      <c r="D403" t="s">
        <v>1022</v>
      </c>
    </row>
    <row r="404" spans="1:4" x14ac:dyDescent="0.3">
      <c r="A404">
        <v>403</v>
      </c>
      <c r="B404">
        <v>1042</v>
      </c>
      <c r="C404" s="1">
        <v>45921</v>
      </c>
      <c r="D404" t="s">
        <v>1022</v>
      </c>
    </row>
    <row r="405" spans="1:4" x14ac:dyDescent="0.3">
      <c r="A405">
        <v>404</v>
      </c>
      <c r="B405">
        <v>1621</v>
      </c>
      <c r="C405" s="1">
        <v>45865</v>
      </c>
      <c r="D405" t="s">
        <v>1022</v>
      </c>
    </row>
    <row r="406" spans="1:4" x14ac:dyDescent="0.3">
      <c r="A406">
        <v>405</v>
      </c>
      <c r="B406">
        <v>1025</v>
      </c>
      <c r="C406" s="1">
        <v>45873</v>
      </c>
      <c r="D406" t="s">
        <v>1021</v>
      </c>
    </row>
    <row r="407" spans="1:4" x14ac:dyDescent="0.3">
      <c r="A407">
        <v>406</v>
      </c>
      <c r="B407">
        <v>1184</v>
      </c>
      <c r="C407" s="1">
        <v>45890</v>
      </c>
      <c r="D407" t="s">
        <v>1023</v>
      </c>
    </row>
    <row r="408" spans="1:4" x14ac:dyDescent="0.3">
      <c r="A408">
        <v>407</v>
      </c>
      <c r="B408">
        <v>1394</v>
      </c>
      <c r="C408" s="1">
        <v>45875</v>
      </c>
      <c r="D408" t="s">
        <v>1023</v>
      </c>
    </row>
    <row r="409" spans="1:4" x14ac:dyDescent="0.3">
      <c r="A409">
        <v>408</v>
      </c>
      <c r="B409">
        <v>1277</v>
      </c>
      <c r="C409" s="1">
        <v>45892</v>
      </c>
      <c r="D409" t="s">
        <v>1023</v>
      </c>
    </row>
    <row r="410" spans="1:4" x14ac:dyDescent="0.3">
      <c r="A410">
        <v>409</v>
      </c>
      <c r="B410">
        <v>1313</v>
      </c>
      <c r="C410" s="1">
        <v>45901</v>
      </c>
      <c r="D410" t="s">
        <v>1021</v>
      </c>
    </row>
    <row r="411" spans="1:4" x14ac:dyDescent="0.3">
      <c r="A411">
        <v>410</v>
      </c>
      <c r="B411">
        <v>1873</v>
      </c>
      <c r="C411" s="1">
        <v>45870</v>
      </c>
      <c r="D411" t="s">
        <v>1023</v>
      </c>
    </row>
    <row r="412" spans="1:4" x14ac:dyDescent="0.3">
      <c r="A412">
        <v>411</v>
      </c>
      <c r="B412">
        <v>1401</v>
      </c>
      <c r="C412" s="1">
        <v>45878</v>
      </c>
      <c r="D412" t="s">
        <v>1022</v>
      </c>
    </row>
    <row r="413" spans="1:4" x14ac:dyDescent="0.3">
      <c r="A413">
        <v>412</v>
      </c>
      <c r="B413">
        <v>1392</v>
      </c>
      <c r="C413" s="1">
        <v>45869</v>
      </c>
      <c r="D413" t="s">
        <v>1021</v>
      </c>
    </row>
    <row r="414" spans="1:4" x14ac:dyDescent="0.3">
      <c r="A414">
        <v>413</v>
      </c>
      <c r="B414">
        <v>1116</v>
      </c>
      <c r="C414" s="1">
        <v>45903</v>
      </c>
      <c r="D414" t="s">
        <v>1023</v>
      </c>
    </row>
    <row r="415" spans="1:4" x14ac:dyDescent="0.3">
      <c r="A415">
        <v>414</v>
      </c>
      <c r="B415">
        <v>1362</v>
      </c>
      <c r="C415" s="1">
        <v>45906</v>
      </c>
      <c r="D415" t="s">
        <v>1021</v>
      </c>
    </row>
    <row r="416" spans="1:4" x14ac:dyDescent="0.3">
      <c r="A416">
        <v>415</v>
      </c>
      <c r="B416">
        <v>1623</v>
      </c>
      <c r="C416" s="1">
        <v>45874</v>
      </c>
      <c r="D416" t="s">
        <v>1021</v>
      </c>
    </row>
    <row r="417" spans="1:4" x14ac:dyDescent="0.3">
      <c r="A417">
        <v>416</v>
      </c>
      <c r="B417">
        <v>1087</v>
      </c>
      <c r="C417" s="1">
        <v>45896</v>
      </c>
      <c r="D417" t="s">
        <v>1021</v>
      </c>
    </row>
    <row r="418" spans="1:4" x14ac:dyDescent="0.3">
      <c r="A418">
        <v>417</v>
      </c>
      <c r="B418">
        <v>1154</v>
      </c>
      <c r="C418" s="1">
        <v>45869</v>
      </c>
      <c r="D418" t="s">
        <v>1022</v>
      </c>
    </row>
    <row r="419" spans="1:4" x14ac:dyDescent="0.3">
      <c r="A419">
        <v>418</v>
      </c>
      <c r="B419">
        <v>1548</v>
      </c>
      <c r="C419" s="1">
        <v>45865</v>
      </c>
      <c r="D419" t="s">
        <v>1023</v>
      </c>
    </row>
    <row r="420" spans="1:4" x14ac:dyDescent="0.3">
      <c r="A420">
        <v>419</v>
      </c>
      <c r="B420">
        <v>1910</v>
      </c>
      <c r="C420" s="1">
        <v>45905</v>
      </c>
      <c r="D420" t="s">
        <v>1022</v>
      </c>
    </row>
    <row r="421" spans="1:4" x14ac:dyDescent="0.3">
      <c r="A421">
        <v>420</v>
      </c>
      <c r="B421">
        <v>1860</v>
      </c>
      <c r="C421" s="1">
        <v>45908</v>
      </c>
      <c r="D421" t="s">
        <v>1021</v>
      </c>
    </row>
    <row r="422" spans="1:4" x14ac:dyDescent="0.3">
      <c r="A422">
        <v>421</v>
      </c>
      <c r="B422">
        <v>1048</v>
      </c>
      <c r="C422" s="1">
        <v>45883</v>
      </c>
      <c r="D422" t="s">
        <v>1023</v>
      </c>
    </row>
    <row r="423" spans="1:4" x14ac:dyDescent="0.3">
      <c r="A423">
        <v>422</v>
      </c>
      <c r="B423">
        <v>1746</v>
      </c>
      <c r="C423" s="1">
        <v>45866</v>
      </c>
      <c r="D423" t="s">
        <v>1023</v>
      </c>
    </row>
    <row r="424" spans="1:4" x14ac:dyDescent="0.3">
      <c r="A424">
        <v>423</v>
      </c>
      <c r="B424">
        <v>1961</v>
      </c>
      <c r="C424" s="1">
        <v>45911</v>
      </c>
      <c r="D424" t="s">
        <v>1022</v>
      </c>
    </row>
    <row r="425" spans="1:4" x14ac:dyDescent="0.3">
      <c r="A425">
        <v>424</v>
      </c>
      <c r="B425">
        <v>1961</v>
      </c>
      <c r="C425" s="1">
        <v>45911</v>
      </c>
      <c r="D425" t="s">
        <v>1022</v>
      </c>
    </row>
    <row r="426" spans="1:4" x14ac:dyDescent="0.3">
      <c r="A426">
        <v>425</v>
      </c>
      <c r="B426">
        <v>1738</v>
      </c>
      <c r="C426" s="1">
        <v>45896</v>
      </c>
      <c r="D426" t="s">
        <v>1023</v>
      </c>
    </row>
    <row r="427" spans="1:4" x14ac:dyDescent="0.3">
      <c r="A427">
        <v>426</v>
      </c>
      <c r="B427">
        <v>1446</v>
      </c>
      <c r="C427" s="1">
        <v>45895</v>
      </c>
      <c r="D427" t="s">
        <v>1021</v>
      </c>
    </row>
    <row r="428" spans="1:4" x14ac:dyDescent="0.3">
      <c r="A428">
        <v>427</v>
      </c>
      <c r="B428">
        <v>1981</v>
      </c>
      <c r="C428" s="1">
        <v>45914</v>
      </c>
      <c r="D428" t="s">
        <v>1022</v>
      </c>
    </row>
    <row r="429" spans="1:4" x14ac:dyDescent="0.3">
      <c r="A429">
        <v>428</v>
      </c>
      <c r="B429">
        <v>1392</v>
      </c>
      <c r="C429" s="1">
        <v>45869</v>
      </c>
      <c r="D429" t="s">
        <v>1021</v>
      </c>
    </row>
    <row r="430" spans="1:4" x14ac:dyDescent="0.3">
      <c r="A430">
        <v>429</v>
      </c>
      <c r="B430">
        <v>1880</v>
      </c>
      <c r="C430" s="1">
        <v>45873</v>
      </c>
      <c r="D430" t="s">
        <v>1021</v>
      </c>
    </row>
    <row r="431" spans="1:4" x14ac:dyDescent="0.3">
      <c r="A431">
        <v>430</v>
      </c>
      <c r="B431">
        <v>1202</v>
      </c>
      <c r="C431" s="1">
        <v>45899</v>
      </c>
      <c r="D431" t="s">
        <v>1023</v>
      </c>
    </row>
    <row r="432" spans="1:4" x14ac:dyDescent="0.3">
      <c r="A432">
        <v>431</v>
      </c>
      <c r="B432">
        <v>1328</v>
      </c>
      <c r="C432" s="1">
        <v>45887</v>
      </c>
      <c r="D432" t="s">
        <v>1022</v>
      </c>
    </row>
    <row r="433" spans="1:4" x14ac:dyDescent="0.3">
      <c r="A433">
        <v>432</v>
      </c>
      <c r="B433">
        <v>1967</v>
      </c>
      <c r="C433" s="1">
        <v>45908</v>
      </c>
      <c r="D433" t="s">
        <v>1022</v>
      </c>
    </row>
    <row r="434" spans="1:4" x14ac:dyDescent="0.3">
      <c r="A434">
        <v>433</v>
      </c>
      <c r="B434">
        <v>1739</v>
      </c>
      <c r="C434" s="1">
        <v>45879</v>
      </c>
      <c r="D434" t="s">
        <v>1022</v>
      </c>
    </row>
    <row r="435" spans="1:4" x14ac:dyDescent="0.3">
      <c r="A435">
        <v>434</v>
      </c>
      <c r="B435">
        <v>1545</v>
      </c>
      <c r="C435" s="1">
        <v>45880</v>
      </c>
      <c r="D435" t="s">
        <v>1021</v>
      </c>
    </row>
    <row r="436" spans="1:4" x14ac:dyDescent="0.3">
      <c r="A436">
        <v>435</v>
      </c>
      <c r="B436">
        <v>1271</v>
      </c>
      <c r="C436" s="1">
        <v>45892</v>
      </c>
      <c r="D436" t="s">
        <v>1022</v>
      </c>
    </row>
    <row r="437" spans="1:4" x14ac:dyDescent="0.3">
      <c r="A437">
        <v>436</v>
      </c>
      <c r="B437">
        <v>1669</v>
      </c>
      <c r="C437" s="1">
        <v>45895</v>
      </c>
      <c r="D437" t="s">
        <v>1021</v>
      </c>
    </row>
    <row r="438" spans="1:4" x14ac:dyDescent="0.3">
      <c r="A438">
        <v>437</v>
      </c>
      <c r="B438">
        <v>1121</v>
      </c>
      <c r="C438" s="1">
        <v>45915</v>
      </c>
      <c r="D438" t="s">
        <v>1022</v>
      </c>
    </row>
    <row r="439" spans="1:4" x14ac:dyDescent="0.3">
      <c r="A439">
        <v>438</v>
      </c>
      <c r="B439">
        <v>1598</v>
      </c>
      <c r="C439" s="1">
        <v>45900</v>
      </c>
      <c r="D439" t="s">
        <v>1023</v>
      </c>
    </row>
    <row r="440" spans="1:4" x14ac:dyDescent="0.3">
      <c r="A440">
        <v>439</v>
      </c>
      <c r="B440">
        <v>1509</v>
      </c>
      <c r="C440" s="1">
        <v>45876</v>
      </c>
      <c r="D440" t="s">
        <v>1021</v>
      </c>
    </row>
    <row r="441" spans="1:4" x14ac:dyDescent="0.3">
      <c r="A441">
        <v>440</v>
      </c>
      <c r="B441">
        <v>1429</v>
      </c>
      <c r="C441" s="1">
        <v>45866</v>
      </c>
      <c r="D441" t="s">
        <v>1021</v>
      </c>
    </row>
    <row r="442" spans="1:4" x14ac:dyDescent="0.3">
      <c r="A442">
        <v>441</v>
      </c>
      <c r="B442">
        <v>1296</v>
      </c>
      <c r="C442" s="1">
        <v>45870</v>
      </c>
      <c r="D442" t="s">
        <v>1022</v>
      </c>
    </row>
    <row r="443" spans="1:4" x14ac:dyDescent="0.3">
      <c r="A443">
        <v>442</v>
      </c>
      <c r="B443">
        <v>1789</v>
      </c>
      <c r="C443" s="1">
        <v>45908</v>
      </c>
      <c r="D443" t="s">
        <v>1023</v>
      </c>
    </row>
    <row r="444" spans="1:4" x14ac:dyDescent="0.3">
      <c r="A444">
        <v>443</v>
      </c>
      <c r="B444">
        <v>1472</v>
      </c>
      <c r="C444" s="1">
        <v>45904</v>
      </c>
      <c r="D444" t="s">
        <v>1022</v>
      </c>
    </row>
    <row r="445" spans="1:4" x14ac:dyDescent="0.3">
      <c r="A445">
        <v>444</v>
      </c>
      <c r="B445">
        <v>1345</v>
      </c>
      <c r="C445" s="1">
        <v>45875</v>
      </c>
      <c r="D445" t="s">
        <v>1021</v>
      </c>
    </row>
    <row r="446" spans="1:4" x14ac:dyDescent="0.3">
      <c r="A446">
        <v>445</v>
      </c>
      <c r="B446">
        <v>1647</v>
      </c>
      <c r="C446" s="1">
        <v>45867</v>
      </c>
      <c r="D446" t="s">
        <v>1021</v>
      </c>
    </row>
    <row r="447" spans="1:4" x14ac:dyDescent="0.3">
      <c r="A447">
        <v>446</v>
      </c>
      <c r="B447">
        <v>1052</v>
      </c>
      <c r="C447" s="1">
        <v>45867</v>
      </c>
      <c r="D447" t="s">
        <v>1023</v>
      </c>
    </row>
    <row r="448" spans="1:4" x14ac:dyDescent="0.3">
      <c r="A448">
        <v>447</v>
      </c>
      <c r="B448">
        <v>1901</v>
      </c>
      <c r="C448" s="1">
        <v>45907</v>
      </c>
      <c r="D448" t="s">
        <v>1021</v>
      </c>
    </row>
    <row r="449" spans="1:4" x14ac:dyDescent="0.3">
      <c r="A449">
        <v>448</v>
      </c>
      <c r="B449">
        <v>1474</v>
      </c>
      <c r="C449" s="1">
        <v>45911</v>
      </c>
      <c r="D449" t="s">
        <v>1021</v>
      </c>
    </row>
    <row r="450" spans="1:4" x14ac:dyDescent="0.3">
      <c r="A450">
        <v>449</v>
      </c>
      <c r="B450">
        <v>1747</v>
      </c>
      <c r="C450" s="1">
        <v>45901</v>
      </c>
      <c r="D450" t="s">
        <v>1021</v>
      </c>
    </row>
    <row r="451" spans="1:4" x14ac:dyDescent="0.3">
      <c r="A451">
        <v>450</v>
      </c>
      <c r="B451">
        <v>1470</v>
      </c>
      <c r="C451" s="1">
        <v>45915</v>
      </c>
      <c r="D451" t="s">
        <v>1023</v>
      </c>
    </row>
    <row r="452" spans="1:4" x14ac:dyDescent="0.3">
      <c r="A452">
        <v>451</v>
      </c>
      <c r="B452">
        <v>1148</v>
      </c>
      <c r="C452" s="1">
        <v>45918</v>
      </c>
      <c r="D452" t="s">
        <v>1022</v>
      </c>
    </row>
    <row r="453" spans="1:4" x14ac:dyDescent="0.3">
      <c r="A453">
        <v>452</v>
      </c>
      <c r="B453">
        <v>1454</v>
      </c>
      <c r="C453" s="1">
        <v>45877</v>
      </c>
      <c r="D453" t="s">
        <v>1022</v>
      </c>
    </row>
    <row r="454" spans="1:4" x14ac:dyDescent="0.3">
      <c r="A454">
        <v>453</v>
      </c>
      <c r="B454">
        <v>1427</v>
      </c>
      <c r="C454" s="1">
        <v>45883</v>
      </c>
      <c r="D454" t="s">
        <v>1021</v>
      </c>
    </row>
    <row r="455" spans="1:4" x14ac:dyDescent="0.3">
      <c r="A455">
        <v>454</v>
      </c>
      <c r="B455">
        <v>1450</v>
      </c>
      <c r="C455" s="1">
        <v>45892</v>
      </c>
      <c r="D455" t="s">
        <v>1021</v>
      </c>
    </row>
    <row r="456" spans="1:4" x14ac:dyDescent="0.3">
      <c r="A456">
        <v>455</v>
      </c>
      <c r="B456">
        <v>1988</v>
      </c>
      <c r="C456" s="1">
        <v>45914</v>
      </c>
      <c r="D456" t="s">
        <v>1022</v>
      </c>
    </row>
    <row r="457" spans="1:4" x14ac:dyDescent="0.3">
      <c r="A457">
        <v>456</v>
      </c>
      <c r="B457">
        <v>1490</v>
      </c>
      <c r="C457" s="1">
        <v>45876</v>
      </c>
      <c r="D457" t="s">
        <v>1023</v>
      </c>
    </row>
    <row r="458" spans="1:4" x14ac:dyDescent="0.3">
      <c r="A458">
        <v>457</v>
      </c>
      <c r="B458">
        <v>1538</v>
      </c>
      <c r="C458" s="1">
        <v>45904</v>
      </c>
      <c r="D458" t="s">
        <v>1022</v>
      </c>
    </row>
    <row r="459" spans="1:4" x14ac:dyDescent="0.3">
      <c r="A459">
        <v>458</v>
      </c>
      <c r="B459">
        <v>1192</v>
      </c>
      <c r="C459" s="1">
        <v>45863</v>
      </c>
      <c r="D459" t="s">
        <v>1022</v>
      </c>
    </row>
    <row r="460" spans="1:4" x14ac:dyDescent="0.3">
      <c r="A460">
        <v>459</v>
      </c>
      <c r="B460">
        <v>1163</v>
      </c>
      <c r="C460" s="1">
        <v>45869</v>
      </c>
      <c r="D460" t="s">
        <v>1023</v>
      </c>
    </row>
    <row r="461" spans="1:4" x14ac:dyDescent="0.3">
      <c r="A461">
        <v>460</v>
      </c>
      <c r="B461">
        <v>1491</v>
      </c>
      <c r="C461" s="1">
        <v>45915</v>
      </c>
      <c r="D461" t="s">
        <v>1023</v>
      </c>
    </row>
    <row r="462" spans="1:4" x14ac:dyDescent="0.3">
      <c r="A462">
        <v>461</v>
      </c>
      <c r="B462">
        <v>1607</v>
      </c>
      <c r="C462" s="1">
        <v>45872</v>
      </c>
      <c r="D462" t="s">
        <v>1022</v>
      </c>
    </row>
    <row r="463" spans="1:4" x14ac:dyDescent="0.3">
      <c r="A463">
        <v>462</v>
      </c>
      <c r="B463">
        <v>1396</v>
      </c>
      <c r="C463" s="1">
        <v>45902</v>
      </c>
      <c r="D463" t="s">
        <v>1023</v>
      </c>
    </row>
    <row r="464" spans="1:4" x14ac:dyDescent="0.3">
      <c r="A464">
        <v>463</v>
      </c>
      <c r="B464">
        <v>1764</v>
      </c>
      <c r="C464" s="1">
        <v>45874</v>
      </c>
      <c r="D464" t="s">
        <v>1022</v>
      </c>
    </row>
    <row r="465" spans="1:4" x14ac:dyDescent="0.3">
      <c r="A465">
        <v>464</v>
      </c>
      <c r="B465">
        <v>1950</v>
      </c>
      <c r="C465" s="1">
        <v>45877</v>
      </c>
      <c r="D465" t="s">
        <v>1021</v>
      </c>
    </row>
    <row r="466" spans="1:4" x14ac:dyDescent="0.3">
      <c r="A466">
        <v>465</v>
      </c>
      <c r="B466">
        <v>1663</v>
      </c>
      <c r="C466" s="1">
        <v>45865</v>
      </c>
      <c r="D466" t="s">
        <v>1023</v>
      </c>
    </row>
    <row r="467" spans="1:4" x14ac:dyDescent="0.3">
      <c r="A467">
        <v>466</v>
      </c>
      <c r="B467">
        <v>1286</v>
      </c>
      <c r="C467" s="1">
        <v>45900</v>
      </c>
      <c r="D467" t="s">
        <v>1022</v>
      </c>
    </row>
    <row r="468" spans="1:4" x14ac:dyDescent="0.3">
      <c r="A468">
        <v>467</v>
      </c>
      <c r="B468">
        <v>1760</v>
      </c>
      <c r="C468" s="1">
        <v>45863</v>
      </c>
      <c r="D468" t="s">
        <v>1023</v>
      </c>
    </row>
    <row r="469" spans="1:4" x14ac:dyDescent="0.3">
      <c r="A469">
        <v>468</v>
      </c>
      <c r="B469">
        <v>1607</v>
      </c>
      <c r="C469" s="1">
        <v>45866</v>
      </c>
      <c r="D469" t="s">
        <v>1023</v>
      </c>
    </row>
    <row r="470" spans="1:4" x14ac:dyDescent="0.3">
      <c r="A470">
        <v>469</v>
      </c>
      <c r="B470">
        <v>1831</v>
      </c>
      <c r="C470" s="1">
        <v>45905</v>
      </c>
      <c r="D470" t="s">
        <v>1021</v>
      </c>
    </row>
    <row r="471" spans="1:4" x14ac:dyDescent="0.3">
      <c r="A471">
        <v>470</v>
      </c>
      <c r="B471">
        <v>1369</v>
      </c>
      <c r="C471" s="1">
        <v>45874</v>
      </c>
      <c r="D471" t="s">
        <v>1023</v>
      </c>
    </row>
    <row r="472" spans="1:4" x14ac:dyDescent="0.3">
      <c r="A472">
        <v>471</v>
      </c>
      <c r="B472">
        <v>1515</v>
      </c>
      <c r="C472" s="1">
        <v>45923</v>
      </c>
      <c r="D472" t="s">
        <v>1021</v>
      </c>
    </row>
    <row r="473" spans="1:4" x14ac:dyDescent="0.3">
      <c r="A473">
        <v>472</v>
      </c>
      <c r="B473">
        <v>1220</v>
      </c>
      <c r="C473" s="1">
        <v>45899</v>
      </c>
      <c r="D473" t="s">
        <v>1021</v>
      </c>
    </row>
    <row r="474" spans="1:4" x14ac:dyDescent="0.3">
      <c r="A474">
        <v>473</v>
      </c>
      <c r="B474">
        <v>1293</v>
      </c>
      <c r="C474" s="1">
        <v>45900</v>
      </c>
      <c r="D474" t="s">
        <v>1023</v>
      </c>
    </row>
    <row r="475" spans="1:4" x14ac:dyDescent="0.3">
      <c r="A475">
        <v>474</v>
      </c>
      <c r="B475">
        <v>1723</v>
      </c>
      <c r="C475" s="1">
        <v>45898</v>
      </c>
      <c r="D475" t="s">
        <v>1023</v>
      </c>
    </row>
    <row r="476" spans="1:4" x14ac:dyDescent="0.3">
      <c r="A476">
        <v>475</v>
      </c>
      <c r="B476">
        <v>1420</v>
      </c>
      <c r="C476" s="1">
        <v>45889</v>
      </c>
      <c r="D476" t="s">
        <v>1023</v>
      </c>
    </row>
    <row r="477" spans="1:4" x14ac:dyDescent="0.3">
      <c r="A477">
        <v>476</v>
      </c>
      <c r="B477">
        <v>1004</v>
      </c>
      <c r="C477" s="1">
        <v>45869</v>
      </c>
      <c r="D477" t="s">
        <v>1023</v>
      </c>
    </row>
    <row r="478" spans="1:4" x14ac:dyDescent="0.3">
      <c r="A478">
        <v>477</v>
      </c>
      <c r="B478">
        <v>1819</v>
      </c>
      <c r="C478" s="1">
        <v>45881</v>
      </c>
      <c r="D478" t="s">
        <v>1021</v>
      </c>
    </row>
    <row r="479" spans="1:4" x14ac:dyDescent="0.3">
      <c r="A479">
        <v>478</v>
      </c>
      <c r="B479">
        <v>1844</v>
      </c>
      <c r="C479" s="1">
        <v>45886</v>
      </c>
      <c r="D479" t="s">
        <v>1021</v>
      </c>
    </row>
    <row r="480" spans="1:4" x14ac:dyDescent="0.3">
      <c r="A480">
        <v>479</v>
      </c>
      <c r="B480">
        <v>1078</v>
      </c>
      <c r="C480" s="1">
        <v>45898</v>
      </c>
      <c r="D480" t="s">
        <v>1023</v>
      </c>
    </row>
    <row r="481" spans="1:4" x14ac:dyDescent="0.3">
      <c r="A481">
        <v>480</v>
      </c>
      <c r="B481">
        <v>1449</v>
      </c>
      <c r="C481" s="1">
        <v>45910</v>
      </c>
      <c r="D481" t="s">
        <v>1023</v>
      </c>
    </row>
    <row r="482" spans="1:4" x14ac:dyDescent="0.3">
      <c r="A482">
        <v>481</v>
      </c>
      <c r="B482">
        <v>1045</v>
      </c>
      <c r="C482" s="1">
        <v>45870</v>
      </c>
      <c r="D482" t="s">
        <v>1022</v>
      </c>
    </row>
    <row r="483" spans="1:4" x14ac:dyDescent="0.3">
      <c r="A483">
        <v>482</v>
      </c>
      <c r="B483">
        <v>1935</v>
      </c>
      <c r="C483" s="1">
        <v>45903</v>
      </c>
      <c r="D483" t="s">
        <v>1023</v>
      </c>
    </row>
    <row r="484" spans="1:4" x14ac:dyDescent="0.3">
      <c r="A484">
        <v>483</v>
      </c>
      <c r="B484">
        <v>1447</v>
      </c>
      <c r="C484" s="1">
        <v>45877</v>
      </c>
      <c r="D484" t="s">
        <v>1021</v>
      </c>
    </row>
    <row r="485" spans="1:4" x14ac:dyDescent="0.3">
      <c r="A485">
        <v>484</v>
      </c>
      <c r="B485">
        <v>1541</v>
      </c>
      <c r="C485" s="1">
        <v>45871</v>
      </c>
      <c r="D485" t="s">
        <v>1023</v>
      </c>
    </row>
    <row r="486" spans="1:4" x14ac:dyDescent="0.3">
      <c r="A486">
        <v>485</v>
      </c>
      <c r="B486">
        <v>1961</v>
      </c>
      <c r="C486" s="1">
        <v>45866</v>
      </c>
      <c r="D486" t="s">
        <v>1023</v>
      </c>
    </row>
    <row r="487" spans="1:4" x14ac:dyDescent="0.3">
      <c r="A487">
        <v>486</v>
      </c>
      <c r="B487">
        <v>1403</v>
      </c>
      <c r="C487" s="1">
        <v>45893</v>
      </c>
      <c r="D487" t="s">
        <v>1022</v>
      </c>
    </row>
    <row r="488" spans="1:4" x14ac:dyDescent="0.3">
      <c r="A488">
        <v>487</v>
      </c>
      <c r="B488">
        <v>1100</v>
      </c>
      <c r="C488" s="1">
        <v>45905</v>
      </c>
      <c r="D488" t="s">
        <v>1023</v>
      </c>
    </row>
    <row r="489" spans="1:4" x14ac:dyDescent="0.3">
      <c r="A489">
        <v>488</v>
      </c>
      <c r="B489">
        <v>1662</v>
      </c>
      <c r="C489" s="1">
        <v>45916</v>
      </c>
      <c r="D489" t="s">
        <v>1021</v>
      </c>
    </row>
    <row r="490" spans="1:4" x14ac:dyDescent="0.3">
      <c r="A490">
        <v>489</v>
      </c>
      <c r="B490">
        <v>1994</v>
      </c>
      <c r="C490" s="1">
        <v>45923</v>
      </c>
      <c r="D490" t="s">
        <v>1021</v>
      </c>
    </row>
    <row r="491" spans="1:4" x14ac:dyDescent="0.3">
      <c r="A491">
        <v>490</v>
      </c>
      <c r="B491">
        <v>1724</v>
      </c>
      <c r="C491" s="1">
        <v>45886</v>
      </c>
      <c r="D491" t="s">
        <v>1023</v>
      </c>
    </row>
    <row r="492" spans="1:4" x14ac:dyDescent="0.3">
      <c r="A492">
        <v>491</v>
      </c>
      <c r="B492">
        <v>1390</v>
      </c>
      <c r="C492" s="1">
        <v>45877</v>
      </c>
      <c r="D492" t="s">
        <v>1021</v>
      </c>
    </row>
    <row r="493" spans="1:4" x14ac:dyDescent="0.3">
      <c r="A493">
        <v>492</v>
      </c>
      <c r="B493">
        <v>1372</v>
      </c>
      <c r="C493" s="1">
        <v>45885</v>
      </c>
      <c r="D493" t="s">
        <v>1021</v>
      </c>
    </row>
    <row r="494" spans="1:4" x14ac:dyDescent="0.3">
      <c r="A494">
        <v>493</v>
      </c>
      <c r="B494">
        <v>1344</v>
      </c>
      <c r="C494" s="1">
        <v>45898</v>
      </c>
      <c r="D494" t="s">
        <v>1021</v>
      </c>
    </row>
    <row r="495" spans="1:4" x14ac:dyDescent="0.3">
      <c r="A495">
        <v>494</v>
      </c>
      <c r="B495">
        <v>1311</v>
      </c>
      <c r="C495" s="1">
        <v>45903</v>
      </c>
      <c r="D495" t="s">
        <v>1023</v>
      </c>
    </row>
    <row r="496" spans="1:4" x14ac:dyDescent="0.3">
      <c r="A496">
        <v>495</v>
      </c>
      <c r="B496">
        <v>1872</v>
      </c>
      <c r="C496" s="1">
        <v>45865</v>
      </c>
      <c r="D496" t="s">
        <v>1022</v>
      </c>
    </row>
    <row r="497" spans="1:4" x14ac:dyDescent="0.3">
      <c r="A497">
        <v>496</v>
      </c>
      <c r="B497">
        <v>1196</v>
      </c>
      <c r="C497" s="1">
        <v>45919</v>
      </c>
      <c r="D497" t="s">
        <v>1023</v>
      </c>
    </row>
    <row r="498" spans="1:4" x14ac:dyDescent="0.3">
      <c r="A498">
        <v>497</v>
      </c>
      <c r="B498">
        <v>1747</v>
      </c>
      <c r="C498" s="1">
        <v>45916</v>
      </c>
      <c r="D498" t="s">
        <v>1023</v>
      </c>
    </row>
    <row r="499" spans="1:4" x14ac:dyDescent="0.3">
      <c r="A499">
        <v>498</v>
      </c>
      <c r="B499">
        <v>1730</v>
      </c>
      <c r="C499" s="1">
        <v>45896</v>
      </c>
      <c r="D499" t="s">
        <v>1023</v>
      </c>
    </row>
    <row r="500" spans="1:4" x14ac:dyDescent="0.3">
      <c r="A500">
        <v>499</v>
      </c>
      <c r="B500">
        <v>1691</v>
      </c>
      <c r="C500" s="1">
        <v>45914</v>
      </c>
      <c r="D500" t="s">
        <v>1021</v>
      </c>
    </row>
    <row r="501" spans="1:4" x14ac:dyDescent="0.3">
      <c r="A501">
        <v>500</v>
      </c>
      <c r="B501">
        <v>1514</v>
      </c>
      <c r="C501" s="1">
        <v>45872</v>
      </c>
      <c r="D501" t="s">
        <v>1021</v>
      </c>
    </row>
    <row r="502" spans="1:4" x14ac:dyDescent="0.3">
      <c r="A502">
        <v>501</v>
      </c>
      <c r="B502">
        <v>1493</v>
      </c>
      <c r="C502" s="1">
        <v>45893</v>
      </c>
      <c r="D502" t="s">
        <v>1023</v>
      </c>
    </row>
    <row r="503" spans="1:4" x14ac:dyDescent="0.3">
      <c r="A503">
        <v>502</v>
      </c>
      <c r="B503">
        <v>1688</v>
      </c>
      <c r="C503" s="1">
        <v>45882</v>
      </c>
      <c r="D503" t="s">
        <v>1021</v>
      </c>
    </row>
    <row r="504" spans="1:4" x14ac:dyDescent="0.3">
      <c r="A504">
        <v>503</v>
      </c>
      <c r="B504">
        <v>1698</v>
      </c>
      <c r="C504" s="1">
        <v>45898</v>
      </c>
      <c r="D504" t="s">
        <v>1023</v>
      </c>
    </row>
    <row r="505" spans="1:4" x14ac:dyDescent="0.3">
      <c r="A505">
        <v>504</v>
      </c>
      <c r="B505">
        <v>1505</v>
      </c>
      <c r="C505" s="1">
        <v>45912</v>
      </c>
      <c r="D505" t="s">
        <v>1021</v>
      </c>
    </row>
    <row r="506" spans="1:4" x14ac:dyDescent="0.3">
      <c r="A506">
        <v>505</v>
      </c>
      <c r="B506">
        <v>1680</v>
      </c>
      <c r="C506" s="1">
        <v>45880</v>
      </c>
      <c r="D506" t="s">
        <v>1022</v>
      </c>
    </row>
    <row r="507" spans="1:4" x14ac:dyDescent="0.3">
      <c r="A507">
        <v>506</v>
      </c>
      <c r="B507">
        <v>1220</v>
      </c>
      <c r="C507" s="1">
        <v>45921</v>
      </c>
      <c r="D507" t="s">
        <v>1021</v>
      </c>
    </row>
    <row r="508" spans="1:4" x14ac:dyDescent="0.3">
      <c r="A508">
        <v>507</v>
      </c>
      <c r="B508">
        <v>1870</v>
      </c>
      <c r="C508" s="1">
        <v>45882</v>
      </c>
      <c r="D508" t="s">
        <v>1022</v>
      </c>
    </row>
    <row r="509" spans="1:4" x14ac:dyDescent="0.3">
      <c r="A509">
        <v>508</v>
      </c>
      <c r="B509">
        <v>1984</v>
      </c>
      <c r="C509" s="1">
        <v>45865</v>
      </c>
      <c r="D509" t="s">
        <v>1023</v>
      </c>
    </row>
    <row r="510" spans="1:4" x14ac:dyDescent="0.3">
      <c r="A510">
        <v>509</v>
      </c>
      <c r="B510">
        <v>1136</v>
      </c>
      <c r="C510" s="1">
        <v>45880</v>
      </c>
      <c r="D510" t="s">
        <v>1022</v>
      </c>
    </row>
    <row r="511" spans="1:4" x14ac:dyDescent="0.3">
      <c r="A511">
        <v>510</v>
      </c>
      <c r="B511">
        <v>1626</v>
      </c>
      <c r="C511" s="1">
        <v>45904</v>
      </c>
      <c r="D511" t="s">
        <v>1022</v>
      </c>
    </row>
    <row r="512" spans="1:4" x14ac:dyDescent="0.3">
      <c r="A512">
        <v>511</v>
      </c>
      <c r="B512">
        <v>1112</v>
      </c>
      <c r="C512" s="1">
        <v>45911</v>
      </c>
      <c r="D512" t="s">
        <v>1023</v>
      </c>
    </row>
    <row r="513" spans="1:4" x14ac:dyDescent="0.3">
      <c r="A513">
        <v>512</v>
      </c>
      <c r="B513">
        <v>1097</v>
      </c>
      <c r="C513" s="1">
        <v>45877</v>
      </c>
      <c r="D513" t="s">
        <v>1021</v>
      </c>
    </row>
    <row r="514" spans="1:4" x14ac:dyDescent="0.3">
      <c r="A514">
        <v>513</v>
      </c>
      <c r="B514">
        <v>1356</v>
      </c>
      <c r="C514" s="1">
        <v>45910</v>
      </c>
      <c r="D514" t="s">
        <v>1022</v>
      </c>
    </row>
    <row r="515" spans="1:4" x14ac:dyDescent="0.3">
      <c r="A515">
        <v>514</v>
      </c>
      <c r="B515">
        <v>1871</v>
      </c>
      <c r="C515" s="1">
        <v>45916</v>
      </c>
      <c r="D515" t="s">
        <v>1021</v>
      </c>
    </row>
    <row r="516" spans="1:4" x14ac:dyDescent="0.3">
      <c r="A516">
        <v>515</v>
      </c>
      <c r="B516">
        <v>1245</v>
      </c>
      <c r="C516" s="1">
        <v>45906</v>
      </c>
      <c r="D516" t="s">
        <v>1023</v>
      </c>
    </row>
    <row r="517" spans="1:4" x14ac:dyDescent="0.3">
      <c r="A517">
        <v>516</v>
      </c>
      <c r="B517">
        <v>1820</v>
      </c>
      <c r="C517" s="1">
        <v>45913</v>
      </c>
      <c r="D517" t="s">
        <v>1021</v>
      </c>
    </row>
    <row r="518" spans="1:4" x14ac:dyDescent="0.3">
      <c r="A518">
        <v>517</v>
      </c>
      <c r="B518">
        <v>1358</v>
      </c>
      <c r="C518" s="1">
        <v>45870</v>
      </c>
      <c r="D518" t="s">
        <v>1021</v>
      </c>
    </row>
    <row r="519" spans="1:4" x14ac:dyDescent="0.3">
      <c r="A519">
        <v>518</v>
      </c>
      <c r="B519">
        <v>1771</v>
      </c>
      <c r="C519" s="1">
        <v>45888</v>
      </c>
      <c r="D519" t="s">
        <v>1023</v>
      </c>
    </row>
    <row r="520" spans="1:4" x14ac:dyDescent="0.3">
      <c r="A520">
        <v>519</v>
      </c>
      <c r="B520">
        <v>1676</v>
      </c>
      <c r="C520" s="1">
        <v>45886</v>
      </c>
      <c r="D520" t="s">
        <v>1022</v>
      </c>
    </row>
    <row r="521" spans="1:4" x14ac:dyDescent="0.3">
      <c r="A521">
        <v>520</v>
      </c>
      <c r="B521">
        <v>1166</v>
      </c>
      <c r="C521" s="1">
        <v>45891</v>
      </c>
      <c r="D521" t="s">
        <v>1021</v>
      </c>
    </row>
    <row r="522" spans="1:4" x14ac:dyDescent="0.3">
      <c r="A522">
        <v>521</v>
      </c>
      <c r="B522">
        <v>1057</v>
      </c>
      <c r="C522" s="1">
        <v>45881</v>
      </c>
      <c r="D522" t="s">
        <v>1021</v>
      </c>
    </row>
    <row r="523" spans="1:4" x14ac:dyDescent="0.3">
      <c r="A523">
        <v>522</v>
      </c>
      <c r="B523">
        <v>1904</v>
      </c>
      <c r="C523" s="1">
        <v>45899</v>
      </c>
      <c r="D523" t="s">
        <v>1023</v>
      </c>
    </row>
    <row r="524" spans="1:4" x14ac:dyDescent="0.3">
      <c r="A524">
        <v>523</v>
      </c>
      <c r="B524">
        <v>1185</v>
      </c>
      <c r="C524" s="1">
        <v>45892</v>
      </c>
      <c r="D524" t="s">
        <v>1022</v>
      </c>
    </row>
    <row r="525" spans="1:4" x14ac:dyDescent="0.3">
      <c r="A525">
        <v>524</v>
      </c>
      <c r="B525">
        <v>1011</v>
      </c>
      <c r="C525" s="1">
        <v>45908</v>
      </c>
      <c r="D525" t="s">
        <v>1023</v>
      </c>
    </row>
    <row r="526" spans="1:4" x14ac:dyDescent="0.3">
      <c r="A526">
        <v>525</v>
      </c>
      <c r="B526">
        <v>1473</v>
      </c>
      <c r="C526" s="1">
        <v>45888</v>
      </c>
      <c r="D526" t="s">
        <v>1021</v>
      </c>
    </row>
    <row r="527" spans="1:4" x14ac:dyDescent="0.3">
      <c r="A527">
        <v>526</v>
      </c>
      <c r="B527">
        <v>1203</v>
      </c>
      <c r="C527" s="1">
        <v>45890</v>
      </c>
      <c r="D527" t="s">
        <v>1022</v>
      </c>
    </row>
    <row r="528" spans="1:4" x14ac:dyDescent="0.3">
      <c r="A528">
        <v>527</v>
      </c>
      <c r="B528">
        <v>1667</v>
      </c>
      <c r="C528" s="1">
        <v>45894</v>
      </c>
      <c r="D528" t="s">
        <v>1021</v>
      </c>
    </row>
    <row r="529" spans="1:4" x14ac:dyDescent="0.3">
      <c r="A529">
        <v>528</v>
      </c>
      <c r="B529">
        <v>1738</v>
      </c>
      <c r="C529" s="1">
        <v>45864</v>
      </c>
      <c r="D529" t="s">
        <v>1022</v>
      </c>
    </row>
    <row r="530" spans="1:4" x14ac:dyDescent="0.3">
      <c r="A530">
        <v>529</v>
      </c>
      <c r="B530">
        <v>1269</v>
      </c>
      <c r="C530" s="1">
        <v>45889</v>
      </c>
      <c r="D530" t="s">
        <v>1022</v>
      </c>
    </row>
    <row r="531" spans="1:4" x14ac:dyDescent="0.3">
      <c r="A531">
        <v>530</v>
      </c>
      <c r="B531">
        <v>1592</v>
      </c>
      <c r="C531" s="1">
        <v>45901</v>
      </c>
      <c r="D531" t="s">
        <v>1022</v>
      </c>
    </row>
    <row r="532" spans="1:4" x14ac:dyDescent="0.3">
      <c r="A532">
        <v>531</v>
      </c>
      <c r="B532">
        <v>1164</v>
      </c>
      <c r="C532" s="1">
        <v>45902</v>
      </c>
      <c r="D532" t="s">
        <v>1021</v>
      </c>
    </row>
    <row r="533" spans="1:4" x14ac:dyDescent="0.3">
      <c r="A533">
        <v>532</v>
      </c>
      <c r="B533">
        <v>1785</v>
      </c>
      <c r="C533" s="1">
        <v>45877</v>
      </c>
      <c r="D533" t="s">
        <v>1022</v>
      </c>
    </row>
    <row r="534" spans="1:4" x14ac:dyDescent="0.3">
      <c r="A534">
        <v>533</v>
      </c>
      <c r="B534">
        <v>1328</v>
      </c>
      <c r="C534" s="1">
        <v>45909</v>
      </c>
      <c r="D534" t="s">
        <v>1022</v>
      </c>
    </row>
    <row r="535" spans="1:4" x14ac:dyDescent="0.3">
      <c r="A535">
        <v>534</v>
      </c>
      <c r="B535">
        <v>1633</v>
      </c>
      <c r="C535" s="1">
        <v>45901</v>
      </c>
      <c r="D535" t="s">
        <v>1022</v>
      </c>
    </row>
    <row r="536" spans="1:4" x14ac:dyDescent="0.3">
      <c r="A536">
        <v>535</v>
      </c>
      <c r="B536">
        <v>1845</v>
      </c>
      <c r="C536" s="1">
        <v>45889</v>
      </c>
      <c r="D536" t="s">
        <v>1022</v>
      </c>
    </row>
    <row r="537" spans="1:4" x14ac:dyDescent="0.3">
      <c r="A537">
        <v>536</v>
      </c>
      <c r="B537">
        <v>1464</v>
      </c>
      <c r="C537" s="1">
        <v>45869</v>
      </c>
      <c r="D537" t="s">
        <v>1023</v>
      </c>
    </row>
    <row r="538" spans="1:4" x14ac:dyDescent="0.3">
      <c r="A538">
        <v>537</v>
      </c>
      <c r="B538">
        <v>1979</v>
      </c>
      <c r="C538" s="1">
        <v>45888</v>
      </c>
      <c r="D538" t="s">
        <v>1021</v>
      </c>
    </row>
    <row r="539" spans="1:4" x14ac:dyDescent="0.3">
      <c r="A539">
        <v>538</v>
      </c>
      <c r="B539">
        <v>1643</v>
      </c>
      <c r="C539" s="1">
        <v>45867</v>
      </c>
      <c r="D539" t="s">
        <v>1023</v>
      </c>
    </row>
    <row r="540" spans="1:4" x14ac:dyDescent="0.3">
      <c r="A540">
        <v>539</v>
      </c>
      <c r="B540">
        <v>1762</v>
      </c>
      <c r="C540" s="1">
        <v>45870</v>
      </c>
      <c r="D540" t="s">
        <v>1022</v>
      </c>
    </row>
    <row r="541" spans="1:4" x14ac:dyDescent="0.3">
      <c r="A541">
        <v>540</v>
      </c>
      <c r="B541">
        <v>1308</v>
      </c>
      <c r="C541" s="1">
        <v>45898</v>
      </c>
      <c r="D541" t="s">
        <v>1021</v>
      </c>
    </row>
    <row r="542" spans="1:4" x14ac:dyDescent="0.3">
      <c r="A542">
        <v>541</v>
      </c>
      <c r="B542">
        <v>1127</v>
      </c>
      <c r="C542" s="1">
        <v>45887</v>
      </c>
      <c r="D542" t="s">
        <v>1022</v>
      </c>
    </row>
    <row r="543" spans="1:4" x14ac:dyDescent="0.3">
      <c r="A543">
        <v>542</v>
      </c>
      <c r="B543">
        <v>1030</v>
      </c>
      <c r="C543" s="1">
        <v>45895</v>
      </c>
      <c r="D543" t="s">
        <v>1023</v>
      </c>
    </row>
    <row r="544" spans="1:4" x14ac:dyDescent="0.3">
      <c r="A544">
        <v>543</v>
      </c>
      <c r="B544">
        <v>1916</v>
      </c>
      <c r="C544" s="1">
        <v>45883</v>
      </c>
      <c r="D544" t="s">
        <v>1021</v>
      </c>
    </row>
    <row r="545" spans="1:4" x14ac:dyDescent="0.3">
      <c r="A545">
        <v>544</v>
      </c>
      <c r="B545">
        <v>1104</v>
      </c>
      <c r="C545" s="1">
        <v>45907</v>
      </c>
      <c r="D545" t="s">
        <v>1022</v>
      </c>
    </row>
    <row r="546" spans="1:4" x14ac:dyDescent="0.3">
      <c r="A546">
        <v>545</v>
      </c>
      <c r="B546">
        <v>1503</v>
      </c>
      <c r="C546" s="1">
        <v>45923</v>
      </c>
      <c r="D546" t="s">
        <v>1023</v>
      </c>
    </row>
    <row r="547" spans="1:4" x14ac:dyDescent="0.3">
      <c r="A547">
        <v>546</v>
      </c>
      <c r="B547">
        <v>1247</v>
      </c>
      <c r="C547" s="1">
        <v>45881</v>
      </c>
      <c r="D547" t="s">
        <v>1023</v>
      </c>
    </row>
    <row r="548" spans="1:4" x14ac:dyDescent="0.3">
      <c r="A548">
        <v>547</v>
      </c>
      <c r="B548">
        <v>1948</v>
      </c>
      <c r="C548" s="1">
        <v>45882</v>
      </c>
      <c r="D548" t="s">
        <v>1022</v>
      </c>
    </row>
    <row r="549" spans="1:4" x14ac:dyDescent="0.3">
      <c r="A549">
        <v>548</v>
      </c>
      <c r="B549">
        <v>1781</v>
      </c>
      <c r="C549" s="1">
        <v>45909</v>
      </c>
      <c r="D549" t="s">
        <v>1021</v>
      </c>
    </row>
    <row r="550" spans="1:4" x14ac:dyDescent="0.3">
      <c r="A550">
        <v>549</v>
      </c>
      <c r="B550">
        <v>1709</v>
      </c>
      <c r="C550" s="1">
        <v>45898</v>
      </c>
      <c r="D550" t="s">
        <v>1023</v>
      </c>
    </row>
    <row r="551" spans="1:4" x14ac:dyDescent="0.3">
      <c r="A551">
        <v>550</v>
      </c>
      <c r="B551">
        <v>1744</v>
      </c>
      <c r="C551" s="1">
        <v>45863</v>
      </c>
      <c r="D551" t="s">
        <v>1022</v>
      </c>
    </row>
    <row r="552" spans="1:4" x14ac:dyDescent="0.3">
      <c r="A552">
        <v>551</v>
      </c>
      <c r="B552">
        <v>1638</v>
      </c>
      <c r="C552" s="1">
        <v>45867</v>
      </c>
      <c r="D552" t="s">
        <v>1023</v>
      </c>
    </row>
    <row r="553" spans="1:4" x14ac:dyDescent="0.3">
      <c r="A553">
        <v>552</v>
      </c>
      <c r="B553">
        <v>1477</v>
      </c>
      <c r="C553" s="1">
        <v>45871</v>
      </c>
      <c r="D553" t="s">
        <v>1023</v>
      </c>
    </row>
    <row r="554" spans="1:4" x14ac:dyDescent="0.3">
      <c r="A554">
        <v>553</v>
      </c>
      <c r="B554">
        <v>1871</v>
      </c>
      <c r="C554" s="1">
        <v>45908</v>
      </c>
      <c r="D554" t="s">
        <v>1021</v>
      </c>
    </row>
    <row r="555" spans="1:4" x14ac:dyDescent="0.3">
      <c r="A555">
        <v>554</v>
      </c>
      <c r="B555">
        <v>1883</v>
      </c>
      <c r="C555" s="1">
        <v>45901</v>
      </c>
      <c r="D555" t="s">
        <v>1021</v>
      </c>
    </row>
    <row r="556" spans="1:4" x14ac:dyDescent="0.3">
      <c r="A556">
        <v>555</v>
      </c>
      <c r="B556">
        <v>1277</v>
      </c>
      <c r="C556" s="1">
        <v>45877</v>
      </c>
      <c r="D556" t="s">
        <v>1022</v>
      </c>
    </row>
    <row r="557" spans="1:4" x14ac:dyDescent="0.3">
      <c r="A557">
        <v>556</v>
      </c>
      <c r="B557">
        <v>1011</v>
      </c>
      <c r="C557" s="1">
        <v>45879</v>
      </c>
      <c r="D557" t="s">
        <v>1021</v>
      </c>
    </row>
    <row r="558" spans="1:4" x14ac:dyDescent="0.3">
      <c r="A558">
        <v>557</v>
      </c>
      <c r="B558">
        <v>1731</v>
      </c>
      <c r="C558" s="1">
        <v>45894</v>
      </c>
      <c r="D558" t="s">
        <v>1022</v>
      </c>
    </row>
    <row r="559" spans="1:4" x14ac:dyDescent="0.3">
      <c r="A559">
        <v>558</v>
      </c>
      <c r="B559">
        <v>1309</v>
      </c>
      <c r="C559" s="1">
        <v>45903</v>
      </c>
      <c r="D559" t="s">
        <v>1021</v>
      </c>
    </row>
    <row r="560" spans="1:4" x14ac:dyDescent="0.3">
      <c r="A560">
        <v>559</v>
      </c>
      <c r="B560">
        <v>1573</v>
      </c>
      <c r="C560" s="1">
        <v>45875</v>
      </c>
      <c r="D560" t="s">
        <v>1022</v>
      </c>
    </row>
    <row r="561" spans="1:4" x14ac:dyDescent="0.3">
      <c r="A561">
        <v>560</v>
      </c>
      <c r="B561">
        <v>1054</v>
      </c>
      <c r="C561" s="1">
        <v>45920</v>
      </c>
      <c r="D561" t="s">
        <v>1022</v>
      </c>
    </row>
    <row r="562" spans="1:4" x14ac:dyDescent="0.3">
      <c r="A562">
        <v>561</v>
      </c>
      <c r="B562">
        <v>1152</v>
      </c>
      <c r="C562" s="1">
        <v>45906</v>
      </c>
      <c r="D562" t="s">
        <v>1021</v>
      </c>
    </row>
    <row r="563" spans="1:4" x14ac:dyDescent="0.3">
      <c r="A563">
        <v>562</v>
      </c>
      <c r="B563">
        <v>1561</v>
      </c>
      <c r="C563" s="1">
        <v>45880</v>
      </c>
      <c r="D563" t="s">
        <v>1022</v>
      </c>
    </row>
    <row r="564" spans="1:4" x14ac:dyDescent="0.3">
      <c r="A564">
        <v>563</v>
      </c>
      <c r="B564">
        <v>1354</v>
      </c>
      <c r="C564" s="1">
        <v>45886</v>
      </c>
      <c r="D564" t="s">
        <v>1021</v>
      </c>
    </row>
    <row r="565" spans="1:4" x14ac:dyDescent="0.3">
      <c r="A565">
        <v>564</v>
      </c>
      <c r="B565">
        <v>1913</v>
      </c>
      <c r="C565" s="1">
        <v>45909</v>
      </c>
      <c r="D565" t="s">
        <v>1022</v>
      </c>
    </row>
    <row r="566" spans="1:4" x14ac:dyDescent="0.3">
      <c r="A566">
        <v>565</v>
      </c>
      <c r="B566">
        <v>1986</v>
      </c>
      <c r="C566" s="1">
        <v>45902</v>
      </c>
      <c r="D566" t="s">
        <v>1022</v>
      </c>
    </row>
    <row r="567" spans="1:4" x14ac:dyDescent="0.3">
      <c r="A567">
        <v>566</v>
      </c>
      <c r="B567">
        <v>1052</v>
      </c>
      <c r="C567" s="1">
        <v>45886</v>
      </c>
      <c r="D567" t="s">
        <v>1022</v>
      </c>
    </row>
    <row r="568" spans="1:4" x14ac:dyDescent="0.3">
      <c r="A568">
        <v>567</v>
      </c>
      <c r="B568">
        <v>1244</v>
      </c>
      <c r="C568" s="1">
        <v>45870</v>
      </c>
      <c r="D568" t="s">
        <v>1021</v>
      </c>
    </row>
    <row r="569" spans="1:4" x14ac:dyDescent="0.3">
      <c r="A569">
        <v>568</v>
      </c>
      <c r="B569">
        <v>1981</v>
      </c>
      <c r="C569" s="1">
        <v>45902</v>
      </c>
      <c r="D569" t="s">
        <v>1021</v>
      </c>
    </row>
    <row r="570" spans="1:4" x14ac:dyDescent="0.3">
      <c r="A570">
        <v>569</v>
      </c>
      <c r="B570">
        <v>1127</v>
      </c>
      <c r="C570" s="1">
        <v>45879</v>
      </c>
      <c r="D570" t="s">
        <v>1022</v>
      </c>
    </row>
    <row r="571" spans="1:4" x14ac:dyDescent="0.3">
      <c r="A571">
        <v>570</v>
      </c>
      <c r="B571">
        <v>1471</v>
      </c>
      <c r="C571" s="1">
        <v>45913</v>
      </c>
      <c r="D571" t="s">
        <v>1023</v>
      </c>
    </row>
    <row r="572" spans="1:4" x14ac:dyDescent="0.3">
      <c r="A572">
        <v>571</v>
      </c>
      <c r="B572">
        <v>1087</v>
      </c>
      <c r="C572" s="1">
        <v>45906</v>
      </c>
      <c r="D572" t="s">
        <v>1023</v>
      </c>
    </row>
    <row r="573" spans="1:4" x14ac:dyDescent="0.3">
      <c r="A573">
        <v>572</v>
      </c>
      <c r="B573">
        <v>1204</v>
      </c>
      <c r="C573" s="1">
        <v>45867</v>
      </c>
      <c r="D573" t="s">
        <v>1022</v>
      </c>
    </row>
    <row r="574" spans="1:4" x14ac:dyDescent="0.3">
      <c r="A574">
        <v>573</v>
      </c>
      <c r="B574">
        <v>1687</v>
      </c>
      <c r="C574" s="1">
        <v>45886</v>
      </c>
      <c r="D574" t="s">
        <v>1021</v>
      </c>
    </row>
    <row r="575" spans="1:4" x14ac:dyDescent="0.3">
      <c r="A575">
        <v>574</v>
      </c>
      <c r="B575">
        <v>1389</v>
      </c>
      <c r="C575" s="1">
        <v>45922</v>
      </c>
      <c r="D575" t="s">
        <v>1022</v>
      </c>
    </row>
    <row r="576" spans="1:4" x14ac:dyDescent="0.3">
      <c r="A576">
        <v>575</v>
      </c>
      <c r="B576">
        <v>1456</v>
      </c>
      <c r="C576" s="1">
        <v>45864</v>
      </c>
      <c r="D576" t="s">
        <v>1022</v>
      </c>
    </row>
    <row r="577" spans="1:4" x14ac:dyDescent="0.3">
      <c r="A577">
        <v>576</v>
      </c>
      <c r="B577">
        <v>1012</v>
      </c>
      <c r="C577" s="1">
        <v>45863</v>
      </c>
      <c r="D577" t="s">
        <v>1022</v>
      </c>
    </row>
    <row r="578" spans="1:4" x14ac:dyDescent="0.3">
      <c r="A578">
        <v>577</v>
      </c>
      <c r="B578">
        <v>1601</v>
      </c>
      <c r="C578" s="1">
        <v>45881</v>
      </c>
      <c r="D578" t="s">
        <v>1023</v>
      </c>
    </row>
    <row r="579" spans="1:4" x14ac:dyDescent="0.3">
      <c r="A579">
        <v>578</v>
      </c>
      <c r="B579">
        <v>1178</v>
      </c>
      <c r="C579" s="1">
        <v>45904</v>
      </c>
      <c r="D579" t="s">
        <v>1022</v>
      </c>
    </row>
    <row r="580" spans="1:4" x14ac:dyDescent="0.3">
      <c r="A580">
        <v>579</v>
      </c>
      <c r="B580">
        <v>1539</v>
      </c>
      <c r="C580" s="1">
        <v>45914</v>
      </c>
      <c r="D580" t="s">
        <v>1021</v>
      </c>
    </row>
    <row r="581" spans="1:4" x14ac:dyDescent="0.3">
      <c r="A581">
        <v>580</v>
      </c>
      <c r="B581">
        <v>1449</v>
      </c>
      <c r="C581" s="1">
        <v>45913</v>
      </c>
      <c r="D581" t="s">
        <v>1023</v>
      </c>
    </row>
    <row r="582" spans="1:4" x14ac:dyDescent="0.3">
      <c r="A582">
        <v>581</v>
      </c>
      <c r="B582">
        <v>1184</v>
      </c>
      <c r="C582" s="1">
        <v>45912</v>
      </c>
      <c r="D582" t="s">
        <v>1021</v>
      </c>
    </row>
    <row r="583" spans="1:4" x14ac:dyDescent="0.3">
      <c r="A583">
        <v>582</v>
      </c>
      <c r="B583">
        <v>1633</v>
      </c>
      <c r="C583" s="1">
        <v>45908</v>
      </c>
      <c r="D583" t="s">
        <v>1022</v>
      </c>
    </row>
    <row r="584" spans="1:4" x14ac:dyDescent="0.3">
      <c r="A584">
        <v>583</v>
      </c>
      <c r="B584">
        <v>1128</v>
      </c>
      <c r="C584" s="1">
        <v>45868</v>
      </c>
      <c r="D584" t="s">
        <v>1022</v>
      </c>
    </row>
    <row r="585" spans="1:4" x14ac:dyDescent="0.3">
      <c r="A585">
        <v>584</v>
      </c>
      <c r="B585">
        <v>1459</v>
      </c>
      <c r="C585" s="1">
        <v>45916</v>
      </c>
      <c r="D585" t="s">
        <v>1021</v>
      </c>
    </row>
    <row r="586" spans="1:4" x14ac:dyDescent="0.3">
      <c r="A586">
        <v>585</v>
      </c>
      <c r="B586">
        <v>1340</v>
      </c>
      <c r="C586" s="1">
        <v>45878</v>
      </c>
      <c r="D586" t="s">
        <v>1023</v>
      </c>
    </row>
    <row r="587" spans="1:4" x14ac:dyDescent="0.3">
      <c r="A587">
        <v>586</v>
      </c>
      <c r="B587">
        <v>1964</v>
      </c>
      <c r="C587" s="1">
        <v>45881</v>
      </c>
      <c r="D587" t="s">
        <v>1022</v>
      </c>
    </row>
    <row r="588" spans="1:4" x14ac:dyDescent="0.3">
      <c r="A588">
        <v>587</v>
      </c>
      <c r="B588">
        <v>1141</v>
      </c>
      <c r="C588" s="1">
        <v>45916</v>
      </c>
      <c r="D588" t="s">
        <v>1022</v>
      </c>
    </row>
    <row r="589" spans="1:4" x14ac:dyDescent="0.3">
      <c r="A589">
        <v>588</v>
      </c>
      <c r="B589">
        <v>1837</v>
      </c>
      <c r="C589" s="1">
        <v>45892</v>
      </c>
      <c r="D589" t="s">
        <v>1023</v>
      </c>
    </row>
    <row r="590" spans="1:4" x14ac:dyDescent="0.3">
      <c r="A590">
        <v>589</v>
      </c>
      <c r="B590">
        <v>1617</v>
      </c>
      <c r="C590" s="1">
        <v>45910</v>
      </c>
      <c r="D590" t="s">
        <v>1021</v>
      </c>
    </row>
    <row r="591" spans="1:4" x14ac:dyDescent="0.3">
      <c r="A591">
        <v>590</v>
      </c>
      <c r="B591">
        <v>1340</v>
      </c>
      <c r="C591" s="1">
        <v>45904</v>
      </c>
      <c r="D591" t="s">
        <v>1022</v>
      </c>
    </row>
    <row r="592" spans="1:4" x14ac:dyDescent="0.3">
      <c r="A592">
        <v>591</v>
      </c>
      <c r="B592">
        <v>1557</v>
      </c>
      <c r="C592" s="1">
        <v>45907</v>
      </c>
      <c r="D592" t="s">
        <v>1023</v>
      </c>
    </row>
    <row r="593" spans="1:4" x14ac:dyDescent="0.3">
      <c r="A593">
        <v>592</v>
      </c>
      <c r="B593">
        <v>1137</v>
      </c>
      <c r="C593" s="1">
        <v>45867</v>
      </c>
      <c r="D593" t="s">
        <v>1021</v>
      </c>
    </row>
    <row r="594" spans="1:4" x14ac:dyDescent="0.3">
      <c r="A594">
        <v>593</v>
      </c>
      <c r="B594">
        <v>1511</v>
      </c>
      <c r="C594" s="1">
        <v>45909</v>
      </c>
      <c r="D594" t="s">
        <v>1023</v>
      </c>
    </row>
    <row r="595" spans="1:4" x14ac:dyDescent="0.3">
      <c r="A595">
        <v>594</v>
      </c>
      <c r="B595">
        <v>1887</v>
      </c>
      <c r="C595" s="1">
        <v>45870</v>
      </c>
      <c r="D595" t="s">
        <v>1022</v>
      </c>
    </row>
    <row r="596" spans="1:4" x14ac:dyDescent="0.3">
      <c r="A596">
        <v>595</v>
      </c>
      <c r="B596">
        <v>1711</v>
      </c>
      <c r="C596" s="1">
        <v>45918</v>
      </c>
      <c r="D596" t="s">
        <v>1022</v>
      </c>
    </row>
    <row r="597" spans="1:4" x14ac:dyDescent="0.3">
      <c r="A597">
        <v>596</v>
      </c>
      <c r="B597">
        <v>1853</v>
      </c>
      <c r="C597" s="1">
        <v>45890</v>
      </c>
      <c r="D597" t="s">
        <v>1022</v>
      </c>
    </row>
    <row r="598" spans="1:4" x14ac:dyDescent="0.3">
      <c r="A598">
        <v>597</v>
      </c>
      <c r="B598">
        <v>1474</v>
      </c>
      <c r="C598" s="1">
        <v>45918</v>
      </c>
      <c r="D598" t="s">
        <v>1021</v>
      </c>
    </row>
    <row r="599" spans="1:4" x14ac:dyDescent="0.3">
      <c r="A599">
        <v>598</v>
      </c>
      <c r="B599">
        <v>1125</v>
      </c>
      <c r="C599" s="1">
        <v>45887</v>
      </c>
      <c r="D599" t="s">
        <v>1022</v>
      </c>
    </row>
    <row r="600" spans="1:4" x14ac:dyDescent="0.3">
      <c r="A600">
        <v>599</v>
      </c>
      <c r="B600">
        <v>1289</v>
      </c>
      <c r="C600" s="1">
        <v>45916</v>
      </c>
      <c r="D600" t="s">
        <v>1023</v>
      </c>
    </row>
    <row r="601" spans="1:4" x14ac:dyDescent="0.3">
      <c r="A601">
        <v>600</v>
      </c>
      <c r="B601">
        <v>1720</v>
      </c>
      <c r="C601" s="1">
        <v>45869</v>
      </c>
      <c r="D601" t="s">
        <v>1021</v>
      </c>
    </row>
    <row r="602" spans="1:4" x14ac:dyDescent="0.3">
      <c r="A602">
        <v>601</v>
      </c>
      <c r="B602">
        <v>1162</v>
      </c>
      <c r="C602" s="1">
        <v>45918</v>
      </c>
      <c r="D602" t="s">
        <v>1022</v>
      </c>
    </row>
    <row r="603" spans="1:4" x14ac:dyDescent="0.3">
      <c r="A603">
        <v>602</v>
      </c>
      <c r="B603">
        <v>1680</v>
      </c>
      <c r="C603" s="1">
        <v>45889</v>
      </c>
      <c r="D603" t="s">
        <v>1021</v>
      </c>
    </row>
    <row r="604" spans="1:4" x14ac:dyDescent="0.3">
      <c r="A604">
        <v>603</v>
      </c>
      <c r="B604">
        <v>1904</v>
      </c>
      <c r="C604" s="1">
        <v>45919</v>
      </c>
      <c r="D604" t="s">
        <v>1021</v>
      </c>
    </row>
    <row r="605" spans="1:4" x14ac:dyDescent="0.3">
      <c r="A605">
        <v>604</v>
      </c>
      <c r="B605">
        <v>1630</v>
      </c>
      <c r="C605" s="1">
        <v>45873</v>
      </c>
      <c r="D605" t="s">
        <v>1021</v>
      </c>
    </row>
    <row r="606" spans="1:4" x14ac:dyDescent="0.3">
      <c r="A606">
        <v>605</v>
      </c>
      <c r="B606">
        <v>1450</v>
      </c>
      <c r="C606" s="1">
        <v>45896</v>
      </c>
      <c r="D606" t="s">
        <v>1022</v>
      </c>
    </row>
    <row r="607" spans="1:4" x14ac:dyDescent="0.3">
      <c r="A607">
        <v>606</v>
      </c>
      <c r="B607">
        <v>1579</v>
      </c>
      <c r="C607" s="1">
        <v>45877</v>
      </c>
      <c r="D607" t="s">
        <v>1022</v>
      </c>
    </row>
    <row r="608" spans="1:4" x14ac:dyDescent="0.3">
      <c r="A608">
        <v>607</v>
      </c>
      <c r="B608">
        <v>1133</v>
      </c>
      <c r="C608" s="1">
        <v>45876</v>
      </c>
      <c r="D608" t="s">
        <v>1023</v>
      </c>
    </row>
    <row r="609" spans="1:4" x14ac:dyDescent="0.3">
      <c r="A609">
        <v>608</v>
      </c>
      <c r="B609">
        <v>1373</v>
      </c>
      <c r="C609" s="1">
        <v>45904</v>
      </c>
      <c r="D609" t="s">
        <v>1022</v>
      </c>
    </row>
    <row r="610" spans="1:4" x14ac:dyDescent="0.3">
      <c r="A610">
        <v>609</v>
      </c>
      <c r="B610">
        <v>1485</v>
      </c>
      <c r="C610" s="1">
        <v>45869</v>
      </c>
      <c r="D610" t="s">
        <v>1023</v>
      </c>
    </row>
    <row r="611" spans="1:4" x14ac:dyDescent="0.3">
      <c r="A611">
        <v>610</v>
      </c>
      <c r="B611">
        <v>1286</v>
      </c>
      <c r="C611" s="1">
        <v>45887</v>
      </c>
      <c r="D611" t="s">
        <v>1023</v>
      </c>
    </row>
    <row r="612" spans="1:4" x14ac:dyDescent="0.3">
      <c r="A612">
        <v>611</v>
      </c>
      <c r="B612">
        <v>1739</v>
      </c>
      <c r="C612" s="1">
        <v>45873</v>
      </c>
      <c r="D612" t="s">
        <v>1022</v>
      </c>
    </row>
    <row r="613" spans="1:4" x14ac:dyDescent="0.3">
      <c r="A613">
        <v>612</v>
      </c>
      <c r="B613">
        <v>1308</v>
      </c>
      <c r="C613" s="1">
        <v>45875</v>
      </c>
      <c r="D613" t="s">
        <v>1022</v>
      </c>
    </row>
    <row r="614" spans="1:4" x14ac:dyDescent="0.3">
      <c r="A614">
        <v>613</v>
      </c>
      <c r="B614">
        <v>1971</v>
      </c>
      <c r="C614" s="1">
        <v>45887</v>
      </c>
      <c r="D614" t="s">
        <v>1023</v>
      </c>
    </row>
    <row r="615" spans="1:4" x14ac:dyDescent="0.3">
      <c r="A615">
        <v>614</v>
      </c>
      <c r="B615">
        <v>1440</v>
      </c>
      <c r="C615" s="1">
        <v>45871</v>
      </c>
      <c r="D615" t="s">
        <v>1021</v>
      </c>
    </row>
    <row r="616" spans="1:4" x14ac:dyDescent="0.3">
      <c r="A616">
        <v>615</v>
      </c>
      <c r="B616">
        <v>1384</v>
      </c>
      <c r="C616" s="1">
        <v>45884</v>
      </c>
      <c r="D616" t="s">
        <v>1021</v>
      </c>
    </row>
    <row r="617" spans="1:4" x14ac:dyDescent="0.3">
      <c r="A617">
        <v>616</v>
      </c>
      <c r="B617">
        <v>1235</v>
      </c>
      <c r="C617" s="1">
        <v>45902</v>
      </c>
      <c r="D617" t="s">
        <v>1021</v>
      </c>
    </row>
    <row r="618" spans="1:4" x14ac:dyDescent="0.3">
      <c r="A618">
        <v>617</v>
      </c>
      <c r="B618">
        <v>1552</v>
      </c>
      <c r="C618" s="1">
        <v>45870</v>
      </c>
      <c r="D618" t="s">
        <v>1021</v>
      </c>
    </row>
    <row r="619" spans="1:4" x14ac:dyDescent="0.3">
      <c r="A619">
        <v>618</v>
      </c>
      <c r="B619">
        <v>1618</v>
      </c>
      <c r="C619" s="1">
        <v>45885</v>
      </c>
      <c r="D619" t="s">
        <v>1021</v>
      </c>
    </row>
    <row r="620" spans="1:4" x14ac:dyDescent="0.3">
      <c r="A620">
        <v>619</v>
      </c>
      <c r="B620">
        <v>1741</v>
      </c>
      <c r="C620" s="1">
        <v>45899</v>
      </c>
      <c r="D620" t="s">
        <v>1022</v>
      </c>
    </row>
    <row r="621" spans="1:4" x14ac:dyDescent="0.3">
      <c r="A621">
        <v>620</v>
      </c>
      <c r="B621">
        <v>1531</v>
      </c>
      <c r="C621" s="1">
        <v>45887</v>
      </c>
      <c r="D621" t="s">
        <v>1023</v>
      </c>
    </row>
    <row r="622" spans="1:4" x14ac:dyDescent="0.3">
      <c r="A622">
        <v>621</v>
      </c>
      <c r="B622">
        <v>1408</v>
      </c>
      <c r="C622" s="1">
        <v>45899</v>
      </c>
      <c r="D622" t="s">
        <v>1021</v>
      </c>
    </row>
    <row r="623" spans="1:4" x14ac:dyDescent="0.3">
      <c r="A623">
        <v>622</v>
      </c>
      <c r="B623">
        <v>1437</v>
      </c>
      <c r="C623" s="1">
        <v>45891</v>
      </c>
      <c r="D623" t="s">
        <v>1022</v>
      </c>
    </row>
    <row r="624" spans="1:4" x14ac:dyDescent="0.3">
      <c r="A624">
        <v>623</v>
      </c>
      <c r="B624">
        <v>1796</v>
      </c>
      <c r="C624" s="1">
        <v>45883</v>
      </c>
      <c r="D624" t="s">
        <v>1022</v>
      </c>
    </row>
    <row r="625" spans="1:4" x14ac:dyDescent="0.3">
      <c r="A625">
        <v>624</v>
      </c>
      <c r="B625">
        <v>1880</v>
      </c>
      <c r="C625" s="1">
        <v>45914</v>
      </c>
      <c r="D625" t="s">
        <v>1021</v>
      </c>
    </row>
    <row r="626" spans="1:4" x14ac:dyDescent="0.3">
      <c r="A626">
        <v>625</v>
      </c>
      <c r="B626">
        <v>1714</v>
      </c>
      <c r="C626" s="1">
        <v>45923</v>
      </c>
      <c r="D626" t="s">
        <v>1023</v>
      </c>
    </row>
    <row r="627" spans="1:4" x14ac:dyDescent="0.3">
      <c r="A627">
        <v>626</v>
      </c>
      <c r="B627">
        <v>1852</v>
      </c>
      <c r="C627" s="1">
        <v>45893</v>
      </c>
      <c r="D627" t="s">
        <v>1022</v>
      </c>
    </row>
    <row r="628" spans="1:4" x14ac:dyDescent="0.3">
      <c r="A628">
        <v>627</v>
      </c>
      <c r="B628">
        <v>1969</v>
      </c>
      <c r="C628" s="1">
        <v>45889</v>
      </c>
      <c r="D628" t="s">
        <v>1022</v>
      </c>
    </row>
    <row r="629" spans="1:4" x14ac:dyDescent="0.3">
      <c r="A629">
        <v>628</v>
      </c>
      <c r="B629">
        <v>1839</v>
      </c>
      <c r="C629" s="1">
        <v>45875</v>
      </c>
      <c r="D629" t="s">
        <v>1023</v>
      </c>
    </row>
    <row r="630" spans="1:4" x14ac:dyDescent="0.3">
      <c r="A630">
        <v>629</v>
      </c>
      <c r="B630">
        <v>1016</v>
      </c>
      <c r="C630" s="1">
        <v>45884</v>
      </c>
      <c r="D630" t="s">
        <v>1021</v>
      </c>
    </row>
    <row r="631" spans="1:4" x14ac:dyDescent="0.3">
      <c r="A631">
        <v>630</v>
      </c>
      <c r="B631">
        <v>1389</v>
      </c>
      <c r="C631" s="1">
        <v>45866</v>
      </c>
      <c r="D631" t="s">
        <v>1023</v>
      </c>
    </row>
    <row r="632" spans="1:4" x14ac:dyDescent="0.3">
      <c r="A632">
        <v>631</v>
      </c>
      <c r="B632">
        <v>1116</v>
      </c>
      <c r="C632" s="1">
        <v>45889</v>
      </c>
      <c r="D632" t="s">
        <v>1023</v>
      </c>
    </row>
    <row r="633" spans="1:4" x14ac:dyDescent="0.3">
      <c r="A633">
        <v>632</v>
      </c>
      <c r="B633">
        <v>1150</v>
      </c>
      <c r="C633" s="1">
        <v>45919</v>
      </c>
      <c r="D633" t="s">
        <v>1022</v>
      </c>
    </row>
    <row r="634" spans="1:4" x14ac:dyDescent="0.3">
      <c r="A634">
        <v>633</v>
      </c>
      <c r="B634">
        <v>1431</v>
      </c>
      <c r="C634" s="1">
        <v>45864</v>
      </c>
      <c r="D634" t="s">
        <v>1023</v>
      </c>
    </row>
    <row r="635" spans="1:4" x14ac:dyDescent="0.3">
      <c r="A635">
        <v>634</v>
      </c>
      <c r="B635">
        <v>1563</v>
      </c>
      <c r="C635" s="1">
        <v>45871</v>
      </c>
      <c r="D635" t="s">
        <v>1023</v>
      </c>
    </row>
    <row r="636" spans="1:4" x14ac:dyDescent="0.3">
      <c r="A636">
        <v>635</v>
      </c>
      <c r="B636">
        <v>1083</v>
      </c>
      <c r="C636" s="1">
        <v>45903</v>
      </c>
      <c r="D636" t="s">
        <v>1021</v>
      </c>
    </row>
    <row r="637" spans="1:4" x14ac:dyDescent="0.3">
      <c r="A637">
        <v>636</v>
      </c>
      <c r="B637">
        <v>1350</v>
      </c>
      <c r="C637" s="1">
        <v>45916</v>
      </c>
      <c r="D637" t="s">
        <v>1023</v>
      </c>
    </row>
    <row r="638" spans="1:4" x14ac:dyDescent="0.3">
      <c r="A638">
        <v>637</v>
      </c>
      <c r="B638">
        <v>1931</v>
      </c>
      <c r="C638" s="1">
        <v>45888</v>
      </c>
      <c r="D638" t="s">
        <v>1023</v>
      </c>
    </row>
    <row r="639" spans="1:4" x14ac:dyDescent="0.3">
      <c r="A639">
        <v>638</v>
      </c>
      <c r="B639">
        <v>1611</v>
      </c>
      <c r="C639" s="1">
        <v>45906</v>
      </c>
      <c r="D639" t="s">
        <v>1022</v>
      </c>
    </row>
    <row r="640" spans="1:4" x14ac:dyDescent="0.3">
      <c r="A640">
        <v>639</v>
      </c>
      <c r="B640">
        <v>1278</v>
      </c>
      <c r="C640" s="1">
        <v>45872</v>
      </c>
      <c r="D640" t="s">
        <v>1023</v>
      </c>
    </row>
    <row r="641" spans="1:4" x14ac:dyDescent="0.3">
      <c r="A641">
        <v>640</v>
      </c>
      <c r="B641">
        <v>1085</v>
      </c>
      <c r="C641" s="1">
        <v>45863</v>
      </c>
      <c r="D641" t="s">
        <v>1023</v>
      </c>
    </row>
    <row r="642" spans="1:4" x14ac:dyDescent="0.3">
      <c r="A642">
        <v>641</v>
      </c>
      <c r="B642">
        <v>1741</v>
      </c>
      <c r="C642" s="1">
        <v>45879</v>
      </c>
      <c r="D642" t="s">
        <v>1021</v>
      </c>
    </row>
    <row r="643" spans="1:4" x14ac:dyDescent="0.3">
      <c r="A643">
        <v>642</v>
      </c>
      <c r="B643">
        <v>1446</v>
      </c>
      <c r="C643" s="1">
        <v>45923</v>
      </c>
      <c r="D643" t="s">
        <v>1023</v>
      </c>
    </row>
    <row r="644" spans="1:4" x14ac:dyDescent="0.3">
      <c r="A644">
        <v>643</v>
      </c>
      <c r="B644">
        <v>1660</v>
      </c>
      <c r="C644" s="1">
        <v>45902</v>
      </c>
      <c r="D644" t="s">
        <v>1021</v>
      </c>
    </row>
    <row r="645" spans="1:4" x14ac:dyDescent="0.3">
      <c r="A645">
        <v>644</v>
      </c>
      <c r="B645">
        <v>1094</v>
      </c>
      <c r="C645" s="1">
        <v>45866</v>
      </c>
      <c r="D645" t="s">
        <v>1022</v>
      </c>
    </row>
    <row r="646" spans="1:4" x14ac:dyDescent="0.3">
      <c r="A646">
        <v>645</v>
      </c>
      <c r="B646">
        <v>1814</v>
      </c>
      <c r="C646" s="1">
        <v>45923</v>
      </c>
      <c r="D646" t="s">
        <v>1021</v>
      </c>
    </row>
    <row r="647" spans="1:4" x14ac:dyDescent="0.3">
      <c r="A647">
        <v>646</v>
      </c>
      <c r="B647">
        <v>1030</v>
      </c>
      <c r="C647" s="1">
        <v>45868</v>
      </c>
      <c r="D647" t="s">
        <v>1023</v>
      </c>
    </row>
    <row r="648" spans="1:4" x14ac:dyDescent="0.3">
      <c r="A648">
        <v>647</v>
      </c>
      <c r="B648">
        <v>1118</v>
      </c>
      <c r="C648" s="1">
        <v>45880</v>
      </c>
      <c r="D648" t="s">
        <v>1021</v>
      </c>
    </row>
    <row r="649" spans="1:4" x14ac:dyDescent="0.3">
      <c r="A649">
        <v>648</v>
      </c>
      <c r="B649">
        <v>1569</v>
      </c>
      <c r="C649" s="1">
        <v>45891</v>
      </c>
      <c r="D649" t="s">
        <v>1022</v>
      </c>
    </row>
    <row r="650" spans="1:4" x14ac:dyDescent="0.3">
      <c r="A650">
        <v>649</v>
      </c>
      <c r="B650">
        <v>1129</v>
      </c>
      <c r="C650" s="1">
        <v>45923</v>
      </c>
      <c r="D650" t="s">
        <v>1023</v>
      </c>
    </row>
    <row r="651" spans="1:4" x14ac:dyDescent="0.3">
      <c r="A651">
        <v>650</v>
      </c>
      <c r="B651">
        <v>1901</v>
      </c>
      <c r="C651" s="1">
        <v>45883</v>
      </c>
      <c r="D651" t="s">
        <v>1023</v>
      </c>
    </row>
    <row r="652" spans="1:4" x14ac:dyDescent="0.3">
      <c r="A652">
        <v>651</v>
      </c>
      <c r="B652">
        <v>1728</v>
      </c>
      <c r="C652" s="1">
        <v>45892</v>
      </c>
      <c r="D652" t="s">
        <v>1022</v>
      </c>
    </row>
    <row r="653" spans="1:4" x14ac:dyDescent="0.3">
      <c r="A653">
        <v>652</v>
      </c>
      <c r="B653">
        <v>1635</v>
      </c>
      <c r="C653" s="1">
        <v>45889</v>
      </c>
      <c r="D653" t="s">
        <v>1021</v>
      </c>
    </row>
    <row r="654" spans="1:4" x14ac:dyDescent="0.3">
      <c r="A654">
        <v>653</v>
      </c>
      <c r="B654">
        <v>1143</v>
      </c>
      <c r="C654" s="1">
        <v>45906</v>
      </c>
      <c r="D654" t="s">
        <v>1022</v>
      </c>
    </row>
    <row r="655" spans="1:4" x14ac:dyDescent="0.3">
      <c r="A655">
        <v>654</v>
      </c>
      <c r="B655">
        <v>1237</v>
      </c>
      <c r="C655" s="1">
        <v>45884</v>
      </c>
      <c r="D655" t="s">
        <v>1022</v>
      </c>
    </row>
    <row r="656" spans="1:4" x14ac:dyDescent="0.3">
      <c r="A656">
        <v>655</v>
      </c>
      <c r="B656">
        <v>1398</v>
      </c>
      <c r="C656" s="1">
        <v>45902</v>
      </c>
      <c r="D656" t="s">
        <v>1022</v>
      </c>
    </row>
    <row r="657" spans="1:4" x14ac:dyDescent="0.3">
      <c r="A657">
        <v>656</v>
      </c>
      <c r="B657">
        <v>1450</v>
      </c>
      <c r="C657" s="1">
        <v>45866</v>
      </c>
      <c r="D657" t="s">
        <v>1022</v>
      </c>
    </row>
    <row r="658" spans="1:4" x14ac:dyDescent="0.3">
      <c r="A658">
        <v>657</v>
      </c>
      <c r="B658">
        <v>1236</v>
      </c>
      <c r="C658" s="1">
        <v>45879</v>
      </c>
      <c r="D658" t="s">
        <v>1021</v>
      </c>
    </row>
    <row r="659" spans="1:4" x14ac:dyDescent="0.3">
      <c r="A659">
        <v>658</v>
      </c>
      <c r="B659">
        <v>1201</v>
      </c>
      <c r="C659" s="1">
        <v>45889</v>
      </c>
      <c r="D659" t="s">
        <v>1022</v>
      </c>
    </row>
    <row r="660" spans="1:4" x14ac:dyDescent="0.3">
      <c r="A660">
        <v>659</v>
      </c>
      <c r="B660">
        <v>1288</v>
      </c>
      <c r="C660" s="1">
        <v>45890</v>
      </c>
      <c r="D660" t="s">
        <v>1022</v>
      </c>
    </row>
    <row r="661" spans="1:4" x14ac:dyDescent="0.3">
      <c r="A661">
        <v>660</v>
      </c>
      <c r="B661">
        <v>1275</v>
      </c>
      <c r="C661" s="1">
        <v>45893</v>
      </c>
      <c r="D661" t="s">
        <v>1023</v>
      </c>
    </row>
    <row r="662" spans="1:4" x14ac:dyDescent="0.3">
      <c r="A662">
        <v>661</v>
      </c>
      <c r="B662">
        <v>1900</v>
      </c>
      <c r="C662" s="1">
        <v>45919</v>
      </c>
      <c r="D662" t="s">
        <v>1022</v>
      </c>
    </row>
    <row r="663" spans="1:4" x14ac:dyDescent="0.3">
      <c r="A663">
        <v>662</v>
      </c>
      <c r="B663">
        <v>1611</v>
      </c>
      <c r="C663" s="1">
        <v>45868</v>
      </c>
      <c r="D663" t="s">
        <v>1023</v>
      </c>
    </row>
    <row r="664" spans="1:4" x14ac:dyDescent="0.3">
      <c r="A664">
        <v>663</v>
      </c>
      <c r="B664">
        <v>1415</v>
      </c>
      <c r="C664" s="1">
        <v>45879</v>
      </c>
      <c r="D664" t="s">
        <v>1022</v>
      </c>
    </row>
    <row r="665" spans="1:4" x14ac:dyDescent="0.3">
      <c r="A665">
        <v>664</v>
      </c>
      <c r="B665">
        <v>1293</v>
      </c>
      <c r="C665" s="1">
        <v>45921</v>
      </c>
      <c r="D665" t="s">
        <v>1023</v>
      </c>
    </row>
    <row r="666" spans="1:4" x14ac:dyDescent="0.3">
      <c r="A666">
        <v>665</v>
      </c>
      <c r="B666">
        <v>1725</v>
      </c>
      <c r="C666" s="1">
        <v>45873</v>
      </c>
      <c r="D666" t="s">
        <v>1022</v>
      </c>
    </row>
    <row r="667" spans="1:4" x14ac:dyDescent="0.3">
      <c r="A667">
        <v>666</v>
      </c>
      <c r="B667">
        <v>1207</v>
      </c>
      <c r="C667" s="1">
        <v>45901</v>
      </c>
      <c r="D667" t="s">
        <v>1023</v>
      </c>
    </row>
    <row r="668" spans="1:4" x14ac:dyDescent="0.3">
      <c r="A668">
        <v>667</v>
      </c>
      <c r="B668">
        <v>1011</v>
      </c>
      <c r="C668" s="1">
        <v>45871</v>
      </c>
      <c r="D668" t="s">
        <v>1023</v>
      </c>
    </row>
    <row r="669" spans="1:4" x14ac:dyDescent="0.3">
      <c r="A669">
        <v>668</v>
      </c>
      <c r="B669">
        <v>1120</v>
      </c>
      <c r="C669" s="1">
        <v>45921</v>
      </c>
      <c r="D669" t="s">
        <v>1023</v>
      </c>
    </row>
    <row r="670" spans="1:4" x14ac:dyDescent="0.3">
      <c r="A670">
        <v>669</v>
      </c>
      <c r="B670">
        <v>1550</v>
      </c>
      <c r="C670" s="1">
        <v>45916</v>
      </c>
      <c r="D670" t="s">
        <v>1022</v>
      </c>
    </row>
    <row r="671" spans="1:4" x14ac:dyDescent="0.3">
      <c r="A671">
        <v>670</v>
      </c>
      <c r="B671">
        <v>1433</v>
      </c>
      <c r="C671" s="1">
        <v>45916</v>
      </c>
      <c r="D671" t="s">
        <v>1023</v>
      </c>
    </row>
    <row r="672" spans="1:4" x14ac:dyDescent="0.3">
      <c r="A672">
        <v>671</v>
      </c>
      <c r="B672">
        <v>1561</v>
      </c>
      <c r="C672" s="1">
        <v>45895</v>
      </c>
      <c r="D672" t="s">
        <v>1021</v>
      </c>
    </row>
    <row r="673" spans="1:4" x14ac:dyDescent="0.3">
      <c r="A673">
        <v>672</v>
      </c>
      <c r="B673">
        <v>1022</v>
      </c>
      <c r="C673" s="1">
        <v>45891</v>
      </c>
      <c r="D673" t="s">
        <v>1022</v>
      </c>
    </row>
    <row r="674" spans="1:4" x14ac:dyDescent="0.3">
      <c r="A674">
        <v>673</v>
      </c>
      <c r="B674">
        <v>1566</v>
      </c>
      <c r="C674" s="1">
        <v>45913</v>
      </c>
      <c r="D674" t="s">
        <v>1022</v>
      </c>
    </row>
    <row r="675" spans="1:4" x14ac:dyDescent="0.3">
      <c r="A675">
        <v>674</v>
      </c>
      <c r="B675">
        <v>1680</v>
      </c>
      <c r="C675" s="1">
        <v>45891</v>
      </c>
      <c r="D675" t="s">
        <v>1021</v>
      </c>
    </row>
    <row r="676" spans="1:4" x14ac:dyDescent="0.3">
      <c r="A676">
        <v>675</v>
      </c>
      <c r="B676">
        <v>1917</v>
      </c>
      <c r="C676" s="1">
        <v>45887</v>
      </c>
      <c r="D676" t="s">
        <v>1021</v>
      </c>
    </row>
    <row r="677" spans="1:4" x14ac:dyDescent="0.3">
      <c r="A677">
        <v>676</v>
      </c>
      <c r="B677">
        <v>1143</v>
      </c>
      <c r="C677" s="1">
        <v>45908</v>
      </c>
      <c r="D677" t="s">
        <v>1022</v>
      </c>
    </row>
    <row r="678" spans="1:4" x14ac:dyDescent="0.3">
      <c r="A678">
        <v>677</v>
      </c>
      <c r="B678">
        <v>1991</v>
      </c>
      <c r="C678" s="1">
        <v>45914</v>
      </c>
      <c r="D678" t="s">
        <v>1023</v>
      </c>
    </row>
    <row r="679" spans="1:4" x14ac:dyDescent="0.3">
      <c r="A679">
        <v>678</v>
      </c>
      <c r="B679">
        <v>1089</v>
      </c>
      <c r="C679" s="1">
        <v>45892</v>
      </c>
      <c r="D679" t="s">
        <v>1023</v>
      </c>
    </row>
    <row r="680" spans="1:4" x14ac:dyDescent="0.3">
      <c r="A680">
        <v>679</v>
      </c>
      <c r="B680">
        <v>1699</v>
      </c>
      <c r="C680" s="1">
        <v>45887</v>
      </c>
      <c r="D680" t="s">
        <v>1021</v>
      </c>
    </row>
    <row r="681" spans="1:4" x14ac:dyDescent="0.3">
      <c r="A681">
        <v>680</v>
      </c>
      <c r="B681">
        <v>1200</v>
      </c>
      <c r="C681" s="1">
        <v>45895</v>
      </c>
      <c r="D681" t="s">
        <v>1022</v>
      </c>
    </row>
    <row r="682" spans="1:4" x14ac:dyDescent="0.3">
      <c r="A682">
        <v>681</v>
      </c>
      <c r="B682">
        <v>1735</v>
      </c>
      <c r="C682" s="1">
        <v>45878</v>
      </c>
      <c r="D682" t="s">
        <v>1021</v>
      </c>
    </row>
    <row r="683" spans="1:4" x14ac:dyDescent="0.3">
      <c r="A683">
        <v>682</v>
      </c>
      <c r="B683">
        <v>1172</v>
      </c>
      <c r="C683" s="1">
        <v>45868</v>
      </c>
      <c r="D683" t="s">
        <v>1022</v>
      </c>
    </row>
    <row r="684" spans="1:4" x14ac:dyDescent="0.3">
      <c r="A684">
        <v>683</v>
      </c>
      <c r="B684">
        <v>1540</v>
      </c>
      <c r="C684" s="1">
        <v>45907</v>
      </c>
      <c r="D684" t="s">
        <v>1023</v>
      </c>
    </row>
    <row r="685" spans="1:4" x14ac:dyDescent="0.3">
      <c r="A685">
        <v>684</v>
      </c>
      <c r="B685">
        <v>1962</v>
      </c>
      <c r="C685" s="1">
        <v>45865</v>
      </c>
      <c r="D685" t="s">
        <v>1023</v>
      </c>
    </row>
    <row r="686" spans="1:4" x14ac:dyDescent="0.3">
      <c r="A686">
        <v>685</v>
      </c>
      <c r="B686">
        <v>1274</v>
      </c>
      <c r="C686" s="1">
        <v>45894</v>
      </c>
      <c r="D686" t="s">
        <v>1022</v>
      </c>
    </row>
    <row r="687" spans="1:4" x14ac:dyDescent="0.3">
      <c r="A687">
        <v>686</v>
      </c>
      <c r="B687">
        <v>1929</v>
      </c>
      <c r="C687" s="1">
        <v>45923</v>
      </c>
      <c r="D687" t="s">
        <v>1022</v>
      </c>
    </row>
    <row r="688" spans="1:4" x14ac:dyDescent="0.3">
      <c r="A688">
        <v>687</v>
      </c>
      <c r="B688">
        <v>1395</v>
      </c>
      <c r="C688" s="1">
        <v>45884</v>
      </c>
      <c r="D688" t="s">
        <v>1022</v>
      </c>
    </row>
    <row r="689" spans="1:4" x14ac:dyDescent="0.3">
      <c r="A689">
        <v>688</v>
      </c>
      <c r="B689">
        <v>1345</v>
      </c>
      <c r="C689" s="1">
        <v>45885</v>
      </c>
      <c r="D689" t="s">
        <v>1022</v>
      </c>
    </row>
    <row r="690" spans="1:4" x14ac:dyDescent="0.3">
      <c r="A690">
        <v>689</v>
      </c>
      <c r="B690">
        <v>1907</v>
      </c>
      <c r="C690" s="1">
        <v>45905</v>
      </c>
      <c r="D690" t="s">
        <v>1021</v>
      </c>
    </row>
    <row r="691" spans="1:4" x14ac:dyDescent="0.3">
      <c r="A691">
        <v>690</v>
      </c>
      <c r="B691">
        <v>1544</v>
      </c>
      <c r="C691" s="1">
        <v>45909</v>
      </c>
      <c r="D691" t="s">
        <v>1023</v>
      </c>
    </row>
    <row r="692" spans="1:4" x14ac:dyDescent="0.3">
      <c r="A692">
        <v>691</v>
      </c>
      <c r="B692">
        <v>1310</v>
      </c>
      <c r="C692" s="1">
        <v>45915</v>
      </c>
      <c r="D692" t="s">
        <v>1021</v>
      </c>
    </row>
    <row r="693" spans="1:4" x14ac:dyDescent="0.3">
      <c r="A693">
        <v>692</v>
      </c>
      <c r="B693">
        <v>1377</v>
      </c>
      <c r="C693" s="1">
        <v>45877</v>
      </c>
      <c r="D693" t="s">
        <v>1022</v>
      </c>
    </row>
    <row r="694" spans="1:4" x14ac:dyDescent="0.3">
      <c r="A694">
        <v>693</v>
      </c>
      <c r="B694">
        <v>1359</v>
      </c>
      <c r="C694" s="1">
        <v>45920</v>
      </c>
      <c r="D694" t="s">
        <v>1021</v>
      </c>
    </row>
    <row r="695" spans="1:4" x14ac:dyDescent="0.3">
      <c r="A695">
        <v>694</v>
      </c>
      <c r="B695">
        <v>1080</v>
      </c>
      <c r="C695" s="1">
        <v>45880</v>
      </c>
      <c r="D695" t="s">
        <v>1021</v>
      </c>
    </row>
    <row r="696" spans="1:4" x14ac:dyDescent="0.3">
      <c r="A696">
        <v>695</v>
      </c>
      <c r="B696">
        <v>1062</v>
      </c>
      <c r="C696" s="1">
        <v>45910</v>
      </c>
      <c r="D696" t="s">
        <v>1021</v>
      </c>
    </row>
    <row r="697" spans="1:4" x14ac:dyDescent="0.3">
      <c r="A697">
        <v>696</v>
      </c>
      <c r="B697">
        <v>1533</v>
      </c>
      <c r="C697" s="1">
        <v>45866</v>
      </c>
      <c r="D697" t="s">
        <v>1021</v>
      </c>
    </row>
    <row r="698" spans="1:4" x14ac:dyDescent="0.3">
      <c r="A698">
        <v>697</v>
      </c>
      <c r="B698">
        <v>1377</v>
      </c>
      <c r="C698" s="1">
        <v>45910</v>
      </c>
      <c r="D698" t="s">
        <v>1021</v>
      </c>
    </row>
    <row r="699" spans="1:4" x14ac:dyDescent="0.3">
      <c r="A699">
        <v>698</v>
      </c>
      <c r="B699">
        <v>1214</v>
      </c>
      <c r="C699" s="1">
        <v>45895</v>
      </c>
      <c r="D699" t="s">
        <v>1021</v>
      </c>
    </row>
    <row r="700" spans="1:4" x14ac:dyDescent="0.3">
      <c r="A700">
        <v>699</v>
      </c>
      <c r="B700">
        <v>1585</v>
      </c>
      <c r="C700" s="1">
        <v>45910</v>
      </c>
      <c r="D700" t="s">
        <v>1022</v>
      </c>
    </row>
    <row r="701" spans="1:4" x14ac:dyDescent="0.3">
      <c r="A701">
        <v>700</v>
      </c>
      <c r="B701">
        <v>1550</v>
      </c>
      <c r="C701" s="1">
        <v>45876</v>
      </c>
      <c r="D701" t="s">
        <v>1023</v>
      </c>
    </row>
    <row r="702" spans="1:4" x14ac:dyDescent="0.3">
      <c r="A702">
        <v>701</v>
      </c>
      <c r="B702">
        <v>1826</v>
      </c>
      <c r="C702" s="1">
        <v>45918</v>
      </c>
      <c r="D702" t="s">
        <v>1022</v>
      </c>
    </row>
    <row r="703" spans="1:4" x14ac:dyDescent="0.3">
      <c r="A703">
        <v>702</v>
      </c>
      <c r="B703">
        <v>1397</v>
      </c>
      <c r="C703" s="1">
        <v>45865</v>
      </c>
      <c r="D703" t="s">
        <v>1022</v>
      </c>
    </row>
    <row r="704" spans="1:4" x14ac:dyDescent="0.3">
      <c r="A704">
        <v>703</v>
      </c>
      <c r="B704">
        <v>1065</v>
      </c>
      <c r="C704" s="1">
        <v>45863</v>
      </c>
      <c r="D704" t="s">
        <v>1021</v>
      </c>
    </row>
    <row r="705" spans="1:4" x14ac:dyDescent="0.3">
      <c r="A705">
        <v>704</v>
      </c>
      <c r="B705">
        <v>1675</v>
      </c>
      <c r="C705" s="1">
        <v>45901</v>
      </c>
      <c r="D705" t="s">
        <v>1023</v>
      </c>
    </row>
    <row r="706" spans="1:4" x14ac:dyDescent="0.3">
      <c r="A706">
        <v>705</v>
      </c>
      <c r="B706">
        <v>1214</v>
      </c>
      <c r="C706" s="1">
        <v>45904</v>
      </c>
      <c r="D706" t="s">
        <v>1023</v>
      </c>
    </row>
    <row r="707" spans="1:4" x14ac:dyDescent="0.3">
      <c r="A707">
        <v>706</v>
      </c>
      <c r="B707">
        <v>1774</v>
      </c>
      <c r="C707" s="1">
        <v>45873</v>
      </c>
      <c r="D707" t="s">
        <v>1021</v>
      </c>
    </row>
    <row r="708" spans="1:4" x14ac:dyDescent="0.3">
      <c r="A708">
        <v>707</v>
      </c>
      <c r="B708">
        <v>1165</v>
      </c>
      <c r="C708" s="1">
        <v>45920</v>
      </c>
      <c r="D708" t="s">
        <v>1021</v>
      </c>
    </row>
    <row r="709" spans="1:4" x14ac:dyDescent="0.3">
      <c r="A709">
        <v>708</v>
      </c>
      <c r="B709">
        <v>1999</v>
      </c>
      <c r="C709" s="1">
        <v>45871</v>
      </c>
      <c r="D709" t="s">
        <v>1022</v>
      </c>
    </row>
    <row r="710" spans="1:4" x14ac:dyDescent="0.3">
      <c r="A710">
        <v>709</v>
      </c>
      <c r="B710">
        <v>1405</v>
      </c>
      <c r="C710" s="1">
        <v>45899</v>
      </c>
      <c r="D710" t="s">
        <v>1022</v>
      </c>
    </row>
    <row r="711" spans="1:4" x14ac:dyDescent="0.3">
      <c r="A711">
        <v>710</v>
      </c>
      <c r="B711">
        <v>1106</v>
      </c>
      <c r="C711" s="1">
        <v>45897</v>
      </c>
      <c r="D711" t="s">
        <v>1021</v>
      </c>
    </row>
    <row r="712" spans="1:4" x14ac:dyDescent="0.3">
      <c r="A712">
        <v>711</v>
      </c>
      <c r="B712">
        <v>1131</v>
      </c>
      <c r="C712" s="1">
        <v>45888</v>
      </c>
      <c r="D712" t="s">
        <v>1023</v>
      </c>
    </row>
    <row r="713" spans="1:4" x14ac:dyDescent="0.3">
      <c r="A713">
        <v>712</v>
      </c>
      <c r="B713">
        <v>1601</v>
      </c>
      <c r="C713" s="1">
        <v>45884</v>
      </c>
      <c r="D713" t="s">
        <v>1021</v>
      </c>
    </row>
    <row r="714" spans="1:4" x14ac:dyDescent="0.3">
      <c r="A714">
        <v>713</v>
      </c>
      <c r="B714">
        <v>1979</v>
      </c>
      <c r="C714" s="1">
        <v>45907</v>
      </c>
      <c r="D714" t="s">
        <v>1023</v>
      </c>
    </row>
    <row r="715" spans="1:4" x14ac:dyDescent="0.3">
      <c r="A715">
        <v>714</v>
      </c>
      <c r="B715">
        <v>1679</v>
      </c>
      <c r="C715" s="1">
        <v>45904</v>
      </c>
      <c r="D715" t="s">
        <v>1022</v>
      </c>
    </row>
    <row r="716" spans="1:4" x14ac:dyDescent="0.3">
      <c r="A716">
        <v>715</v>
      </c>
      <c r="B716">
        <v>1509</v>
      </c>
      <c r="C716" s="1">
        <v>45895</v>
      </c>
      <c r="D716" t="s">
        <v>1022</v>
      </c>
    </row>
    <row r="717" spans="1:4" x14ac:dyDescent="0.3">
      <c r="A717">
        <v>716</v>
      </c>
      <c r="B717">
        <v>1749</v>
      </c>
      <c r="C717" s="1">
        <v>45884</v>
      </c>
      <c r="D717" t="s">
        <v>1023</v>
      </c>
    </row>
    <row r="718" spans="1:4" x14ac:dyDescent="0.3">
      <c r="A718">
        <v>717</v>
      </c>
      <c r="B718">
        <v>1718</v>
      </c>
      <c r="C718" s="1">
        <v>45914</v>
      </c>
      <c r="D718" t="s">
        <v>1022</v>
      </c>
    </row>
    <row r="719" spans="1:4" x14ac:dyDescent="0.3">
      <c r="A719">
        <v>718</v>
      </c>
      <c r="B719">
        <v>1457</v>
      </c>
      <c r="C719" s="1">
        <v>45895</v>
      </c>
      <c r="D719" t="s">
        <v>1023</v>
      </c>
    </row>
    <row r="720" spans="1:4" x14ac:dyDescent="0.3">
      <c r="A720">
        <v>719</v>
      </c>
      <c r="B720">
        <v>1121</v>
      </c>
      <c r="C720" s="1">
        <v>45878</v>
      </c>
      <c r="D720" t="s">
        <v>1022</v>
      </c>
    </row>
    <row r="721" spans="1:4" x14ac:dyDescent="0.3">
      <c r="A721">
        <v>720</v>
      </c>
      <c r="B721">
        <v>1249</v>
      </c>
      <c r="C721" s="1">
        <v>45906</v>
      </c>
      <c r="D721" t="s">
        <v>1023</v>
      </c>
    </row>
    <row r="722" spans="1:4" x14ac:dyDescent="0.3">
      <c r="A722">
        <v>721</v>
      </c>
      <c r="B722">
        <v>1196</v>
      </c>
      <c r="C722" s="1">
        <v>45917</v>
      </c>
      <c r="D722" t="s">
        <v>1022</v>
      </c>
    </row>
    <row r="723" spans="1:4" x14ac:dyDescent="0.3">
      <c r="A723">
        <v>722</v>
      </c>
      <c r="B723">
        <v>1716</v>
      </c>
      <c r="C723" s="1">
        <v>45919</v>
      </c>
      <c r="D723" t="s">
        <v>1022</v>
      </c>
    </row>
    <row r="724" spans="1:4" x14ac:dyDescent="0.3">
      <c r="A724">
        <v>723</v>
      </c>
      <c r="B724">
        <v>1269</v>
      </c>
      <c r="C724" s="1">
        <v>45906</v>
      </c>
      <c r="D724" t="s">
        <v>1022</v>
      </c>
    </row>
    <row r="725" spans="1:4" x14ac:dyDescent="0.3">
      <c r="A725">
        <v>724</v>
      </c>
      <c r="B725">
        <v>1911</v>
      </c>
      <c r="C725" s="1">
        <v>45874</v>
      </c>
      <c r="D725" t="s">
        <v>1022</v>
      </c>
    </row>
    <row r="726" spans="1:4" x14ac:dyDescent="0.3">
      <c r="A726">
        <v>725</v>
      </c>
      <c r="B726">
        <v>1508</v>
      </c>
      <c r="C726" s="1">
        <v>45919</v>
      </c>
      <c r="D726" t="s">
        <v>1023</v>
      </c>
    </row>
    <row r="727" spans="1:4" x14ac:dyDescent="0.3">
      <c r="A727">
        <v>726</v>
      </c>
      <c r="B727">
        <v>1713</v>
      </c>
      <c r="C727" s="1">
        <v>45868</v>
      </c>
      <c r="D727" t="s">
        <v>1021</v>
      </c>
    </row>
    <row r="728" spans="1:4" x14ac:dyDescent="0.3">
      <c r="A728">
        <v>727</v>
      </c>
      <c r="B728">
        <v>1983</v>
      </c>
      <c r="C728" s="1">
        <v>45873</v>
      </c>
      <c r="D728" t="s">
        <v>1021</v>
      </c>
    </row>
    <row r="729" spans="1:4" x14ac:dyDescent="0.3">
      <c r="A729">
        <v>728</v>
      </c>
      <c r="B729">
        <v>1422</v>
      </c>
      <c r="C729" s="1">
        <v>45892</v>
      </c>
      <c r="D729" t="s">
        <v>1021</v>
      </c>
    </row>
    <row r="730" spans="1:4" x14ac:dyDescent="0.3">
      <c r="A730">
        <v>729</v>
      </c>
      <c r="B730">
        <v>1935</v>
      </c>
      <c r="C730" s="1">
        <v>45892</v>
      </c>
      <c r="D730" t="s">
        <v>1021</v>
      </c>
    </row>
    <row r="731" spans="1:4" x14ac:dyDescent="0.3">
      <c r="A731">
        <v>730</v>
      </c>
      <c r="B731">
        <v>1796</v>
      </c>
      <c r="C731" s="1">
        <v>45877</v>
      </c>
      <c r="D731" t="s">
        <v>1021</v>
      </c>
    </row>
    <row r="732" spans="1:4" x14ac:dyDescent="0.3">
      <c r="A732">
        <v>731</v>
      </c>
      <c r="B732">
        <v>1993</v>
      </c>
      <c r="C732" s="1">
        <v>45884</v>
      </c>
      <c r="D732" t="s">
        <v>1022</v>
      </c>
    </row>
    <row r="733" spans="1:4" x14ac:dyDescent="0.3">
      <c r="A733">
        <v>732</v>
      </c>
      <c r="B733">
        <v>1128</v>
      </c>
      <c r="C733" s="1">
        <v>45881</v>
      </c>
      <c r="D733" t="s">
        <v>1021</v>
      </c>
    </row>
    <row r="734" spans="1:4" x14ac:dyDescent="0.3">
      <c r="A734">
        <v>733</v>
      </c>
      <c r="B734">
        <v>1362</v>
      </c>
      <c r="C734" s="1">
        <v>45880</v>
      </c>
      <c r="D734" t="s">
        <v>1023</v>
      </c>
    </row>
    <row r="735" spans="1:4" x14ac:dyDescent="0.3">
      <c r="A735">
        <v>734</v>
      </c>
      <c r="B735">
        <v>1427</v>
      </c>
      <c r="C735" s="1">
        <v>45908</v>
      </c>
      <c r="D735" t="s">
        <v>1021</v>
      </c>
    </row>
    <row r="736" spans="1:4" x14ac:dyDescent="0.3">
      <c r="A736">
        <v>735</v>
      </c>
      <c r="B736">
        <v>1326</v>
      </c>
      <c r="C736" s="1">
        <v>45913</v>
      </c>
      <c r="D736" t="s">
        <v>1021</v>
      </c>
    </row>
    <row r="737" spans="1:4" x14ac:dyDescent="0.3">
      <c r="A737">
        <v>736</v>
      </c>
      <c r="B737">
        <v>1899</v>
      </c>
      <c r="C737" s="1">
        <v>45886</v>
      </c>
      <c r="D737" t="s">
        <v>1022</v>
      </c>
    </row>
    <row r="738" spans="1:4" x14ac:dyDescent="0.3">
      <c r="A738">
        <v>737</v>
      </c>
      <c r="B738">
        <v>1354</v>
      </c>
      <c r="C738" s="1">
        <v>45916</v>
      </c>
      <c r="D738" t="s">
        <v>1023</v>
      </c>
    </row>
    <row r="739" spans="1:4" x14ac:dyDescent="0.3">
      <c r="A739">
        <v>738</v>
      </c>
      <c r="B739">
        <v>1322</v>
      </c>
      <c r="C739" s="1">
        <v>45920</v>
      </c>
      <c r="D739" t="s">
        <v>1023</v>
      </c>
    </row>
    <row r="740" spans="1:4" x14ac:dyDescent="0.3">
      <c r="A740">
        <v>739</v>
      </c>
      <c r="B740">
        <v>1752</v>
      </c>
      <c r="C740" s="1">
        <v>45884</v>
      </c>
      <c r="D740" t="s">
        <v>1023</v>
      </c>
    </row>
    <row r="741" spans="1:4" x14ac:dyDescent="0.3">
      <c r="A741">
        <v>740</v>
      </c>
      <c r="B741">
        <v>1492</v>
      </c>
      <c r="C741" s="1">
        <v>45892</v>
      </c>
      <c r="D741" t="s">
        <v>1022</v>
      </c>
    </row>
    <row r="742" spans="1:4" x14ac:dyDescent="0.3">
      <c r="A742">
        <v>741</v>
      </c>
      <c r="B742">
        <v>1335</v>
      </c>
      <c r="C742" s="1">
        <v>45916</v>
      </c>
      <c r="D742" t="s">
        <v>1022</v>
      </c>
    </row>
    <row r="743" spans="1:4" x14ac:dyDescent="0.3">
      <c r="A743">
        <v>742</v>
      </c>
      <c r="B743">
        <v>1578</v>
      </c>
      <c r="C743" s="1">
        <v>45907</v>
      </c>
      <c r="D743" t="s">
        <v>1021</v>
      </c>
    </row>
    <row r="744" spans="1:4" x14ac:dyDescent="0.3">
      <c r="A744">
        <v>743</v>
      </c>
      <c r="B744">
        <v>1611</v>
      </c>
      <c r="C744" s="1">
        <v>45922</v>
      </c>
      <c r="D744" t="s">
        <v>1022</v>
      </c>
    </row>
    <row r="745" spans="1:4" x14ac:dyDescent="0.3">
      <c r="A745">
        <v>744</v>
      </c>
      <c r="B745">
        <v>1942</v>
      </c>
      <c r="C745" s="1">
        <v>45872</v>
      </c>
      <c r="D745" t="s">
        <v>1021</v>
      </c>
    </row>
    <row r="746" spans="1:4" x14ac:dyDescent="0.3">
      <c r="A746">
        <v>745</v>
      </c>
      <c r="B746">
        <v>1603</v>
      </c>
      <c r="C746" s="1">
        <v>45912</v>
      </c>
      <c r="D746" t="s">
        <v>1022</v>
      </c>
    </row>
    <row r="747" spans="1:4" x14ac:dyDescent="0.3">
      <c r="A747">
        <v>746</v>
      </c>
      <c r="B747">
        <v>1860</v>
      </c>
      <c r="C747" s="1">
        <v>45881</v>
      </c>
      <c r="D747" t="s">
        <v>1021</v>
      </c>
    </row>
    <row r="748" spans="1:4" x14ac:dyDescent="0.3">
      <c r="A748">
        <v>747</v>
      </c>
      <c r="B748">
        <v>1676</v>
      </c>
      <c r="C748" s="1">
        <v>45903</v>
      </c>
      <c r="D748" t="s">
        <v>1021</v>
      </c>
    </row>
    <row r="749" spans="1:4" x14ac:dyDescent="0.3">
      <c r="A749">
        <v>748</v>
      </c>
      <c r="B749">
        <v>1052</v>
      </c>
      <c r="C749" s="1">
        <v>45884</v>
      </c>
      <c r="D749" t="s">
        <v>1022</v>
      </c>
    </row>
    <row r="750" spans="1:4" x14ac:dyDescent="0.3">
      <c r="A750">
        <v>749</v>
      </c>
      <c r="B750">
        <v>1453</v>
      </c>
      <c r="C750" s="1">
        <v>45915</v>
      </c>
      <c r="D750" t="s">
        <v>1021</v>
      </c>
    </row>
    <row r="751" spans="1:4" x14ac:dyDescent="0.3">
      <c r="A751">
        <v>750</v>
      </c>
      <c r="B751">
        <v>1551</v>
      </c>
      <c r="C751" s="1">
        <v>45883</v>
      </c>
      <c r="D751" t="s">
        <v>1022</v>
      </c>
    </row>
    <row r="752" spans="1:4" x14ac:dyDescent="0.3">
      <c r="A752">
        <v>751</v>
      </c>
      <c r="B752">
        <v>1641</v>
      </c>
      <c r="C752" s="1">
        <v>45873</v>
      </c>
      <c r="D752" t="s">
        <v>1023</v>
      </c>
    </row>
    <row r="753" spans="1:4" x14ac:dyDescent="0.3">
      <c r="A753">
        <v>752</v>
      </c>
      <c r="B753">
        <v>1638</v>
      </c>
      <c r="C753" s="1">
        <v>45920</v>
      </c>
      <c r="D753" t="s">
        <v>1023</v>
      </c>
    </row>
    <row r="754" spans="1:4" x14ac:dyDescent="0.3">
      <c r="A754">
        <v>753</v>
      </c>
      <c r="B754">
        <v>1042</v>
      </c>
      <c r="C754" s="1">
        <v>45876</v>
      </c>
      <c r="D754" t="s">
        <v>1022</v>
      </c>
    </row>
    <row r="755" spans="1:4" x14ac:dyDescent="0.3">
      <c r="A755">
        <v>754</v>
      </c>
      <c r="B755">
        <v>1704</v>
      </c>
      <c r="C755" s="1">
        <v>45869</v>
      </c>
      <c r="D755" t="s">
        <v>1022</v>
      </c>
    </row>
    <row r="756" spans="1:4" x14ac:dyDescent="0.3">
      <c r="A756">
        <v>755</v>
      </c>
      <c r="B756">
        <v>1770</v>
      </c>
      <c r="C756" s="1">
        <v>45921</v>
      </c>
      <c r="D756" t="s">
        <v>1022</v>
      </c>
    </row>
    <row r="757" spans="1:4" x14ac:dyDescent="0.3">
      <c r="A757">
        <v>756</v>
      </c>
      <c r="B757">
        <v>1668</v>
      </c>
      <c r="C757" s="1">
        <v>45923</v>
      </c>
      <c r="D757" t="s">
        <v>1021</v>
      </c>
    </row>
    <row r="758" spans="1:4" x14ac:dyDescent="0.3">
      <c r="A758">
        <v>757</v>
      </c>
      <c r="B758">
        <v>1919</v>
      </c>
      <c r="C758" s="1">
        <v>45879</v>
      </c>
      <c r="D758" t="s">
        <v>1022</v>
      </c>
    </row>
    <row r="759" spans="1:4" x14ac:dyDescent="0.3">
      <c r="A759">
        <v>758</v>
      </c>
      <c r="B759">
        <v>1784</v>
      </c>
      <c r="C759" s="1">
        <v>45877</v>
      </c>
      <c r="D759" t="s">
        <v>1022</v>
      </c>
    </row>
    <row r="760" spans="1:4" x14ac:dyDescent="0.3">
      <c r="A760">
        <v>759</v>
      </c>
      <c r="B760">
        <v>1023</v>
      </c>
      <c r="C760" s="1">
        <v>45873</v>
      </c>
      <c r="D760" t="s">
        <v>1023</v>
      </c>
    </row>
    <row r="761" spans="1:4" x14ac:dyDescent="0.3">
      <c r="A761">
        <v>760</v>
      </c>
      <c r="B761">
        <v>1954</v>
      </c>
      <c r="C761" s="1">
        <v>45903</v>
      </c>
      <c r="D761" t="s">
        <v>1023</v>
      </c>
    </row>
    <row r="762" spans="1:4" x14ac:dyDescent="0.3">
      <c r="A762">
        <v>761</v>
      </c>
      <c r="B762">
        <v>1221</v>
      </c>
      <c r="C762" s="1">
        <v>45867</v>
      </c>
      <c r="D762" t="s">
        <v>1022</v>
      </c>
    </row>
    <row r="763" spans="1:4" x14ac:dyDescent="0.3">
      <c r="A763">
        <v>762</v>
      </c>
      <c r="B763">
        <v>1560</v>
      </c>
      <c r="C763" s="1">
        <v>45909</v>
      </c>
      <c r="D763" t="s">
        <v>1021</v>
      </c>
    </row>
    <row r="764" spans="1:4" x14ac:dyDescent="0.3">
      <c r="A764">
        <v>763</v>
      </c>
      <c r="B764">
        <v>1279</v>
      </c>
      <c r="C764" s="1">
        <v>45864</v>
      </c>
      <c r="D764" t="s">
        <v>1022</v>
      </c>
    </row>
    <row r="765" spans="1:4" x14ac:dyDescent="0.3">
      <c r="A765">
        <v>764</v>
      </c>
      <c r="B765">
        <v>1491</v>
      </c>
      <c r="C765" s="1">
        <v>45871</v>
      </c>
      <c r="D765" t="s">
        <v>1023</v>
      </c>
    </row>
    <row r="766" spans="1:4" x14ac:dyDescent="0.3">
      <c r="A766">
        <v>765</v>
      </c>
      <c r="B766">
        <v>1990</v>
      </c>
      <c r="C766" s="1">
        <v>45897</v>
      </c>
      <c r="D766" t="s">
        <v>1021</v>
      </c>
    </row>
    <row r="767" spans="1:4" x14ac:dyDescent="0.3">
      <c r="A767">
        <v>766</v>
      </c>
      <c r="B767">
        <v>1566</v>
      </c>
      <c r="C767" s="1">
        <v>45909</v>
      </c>
      <c r="D767" t="s">
        <v>1022</v>
      </c>
    </row>
    <row r="768" spans="1:4" x14ac:dyDescent="0.3">
      <c r="A768">
        <v>767</v>
      </c>
      <c r="B768">
        <v>1228</v>
      </c>
      <c r="C768" s="1">
        <v>45872</v>
      </c>
      <c r="D768" t="s">
        <v>1021</v>
      </c>
    </row>
    <row r="769" spans="1:4" x14ac:dyDescent="0.3">
      <c r="A769">
        <v>768</v>
      </c>
      <c r="B769">
        <v>1632</v>
      </c>
      <c r="C769" s="1">
        <v>45894</v>
      </c>
      <c r="D769" t="s">
        <v>1022</v>
      </c>
    </row>
    <row r="770" spans="1:4" x14ac:dyDescent="0.3">
      <c r="A770">
        <v>769</v>
      </c>
      <c r="B770">
        <v>1409</v>
      </c>
      <c r="C770" s="1">
        <v>45885</v>
      </c>
      <c r="D770" t="s">
        <v>1023</v>
      </c>
    </row>
    <row r="771" spans="1:4" x14ac:dyDescent="0.3">
      <c r="A771">
        <v>770</v>
      </c>
      <c r="B771">
        <v>1117</v>
      </c>
      <c r="C771" s="1">
        <v>45919</v>
      </c>
      <c r="D771" t="s">
        <v>1022</v>
      </c>
    </row>
    <row r="772" spans="1:4" x14ac:dyDescent="0.3">
      <c r="A772">
        <v>771</v>
      </c>
      <c r="B772">
        <v>1227</v>
      </c>
      <c r="C772" s="1">
        <v>45894</v>
      </c>
      <c r="D772" t="s">
        <v>1023</v>
      </c>
    </row>
    <row r="773" spans="1:4" x14ac:dyDescent="0.3">
      <c r="A773">
        <v>772</v>
      </c>
      <c r="B773">
        <v>1048</v>
      </c>
      <c r="C773" s="1">
        <v>45888</v>
      </c>
      <c r="D773" t="s">
        <v>1023</v>
      </c>
    </row>
    <row r="774" spans="1:4" x14ac:dyDescent="0.3">
      <c r="A774">
        <v>773</v>
      </c>
      <c r="B774">
        <v>1365</v>
      </c>
      <c r="C774" s="1">
        <v>45912</v>
      </c>
      <c r="D774" t="s">
        <v>1021</v>
      </c>
    </row>
    <row r="775" spans="1:4" x14ac:dyDescent="0.3">
      <c r="A775">
        <v>774</v>
      </c>
      <c r="B775">
        <v>1983</v>
      </c>
      <c r="C775" s="1">
        <v>45887</v>
      </c>
      <c r="D775" t="s">
        <v>1023</v>
      </c>
    </row>
    <row r="776" spans="1:4" x14ac:dyDescent="0.3">
      <c r="A776">
        <v>775</v>
      </c>
      <c r="B776">
        <v>1610</v>
      </c>
      <c r="C776" s="1">
        <v>45914</v>
      </c>
      <c r="D776" t="s">
        <v>1021</v>
      </c>
    </row>
    <row r="777" spans="1:4" x14ac:dyDescent="0.3">
      <c r="A777">
        <v>776</v>
      </c>
      <c r="B777">
        <v>1949</v>
      </c>
      <c r="C777" s="1">
        <v>45911</v>
      </c>
      <c r="D777" t="s">
        <v>1022</v>
      </c>
    </row>
    <row r="778" spans="1:4" x14ac:dyDescent="0.3">
      <c r="A778">
        <v>777</v>
      </c>
      <c r="B778">
        <v>1899</v>
      </c>
      <c r="C778" s="1">
        <v>45918</v>
      </c>
      <c r="D778" t="s">
        <v>1021</v>
      </c>
    </row>
    <row r="779" spans="1:4" x14ac:dyDescent="0.3">
      <c r="A779">
        <v>778</v>
      </c>
      <c r="B779">
        <v>1749</v>
      </c>
      <c r="C779" s="1">
        <v>45864</v>
      </c>
      <c r="D779" t="s">
        <v>1022</v>
      </c>
    </row>
    <row r="780" spans="1:4" x14ac:dyDescent="0.3">
      <c r="A780">
        <v>779</v>
      </c>
      <c r="B780">
        <v>1653</v>
      </c>
      <c r="C780" s="1">
        <v>45898</v>
      </c>
      <c r="D780" t="s">
        <v>1022</v>
      </c>
    </row>
    <row r="781" spans="1:4" x14ac:dyDescent="0.3">
      <c r="A781">
        <v>780</v>
      </c>
      <c r="B781">
        <v>1401</v>
      </c>
      <c r="C781" s="1">
        <v>45910</v>
      </c>
      <c r="D781" t="s">
        <v>1022</v>
      </c>
    </row>
    <row r="782" spans="1:4" x14ac:dyDescent="0.3">
      <c r="A782">
        <v>781</v>
      </c>
      <c r="B782">
        <v>1085</v>
      </c>
      <c r="C782" s="1">
        <v>45878</v>
      </c>
      <c r="D782" t="s">
        <v>1023</v>
      </c>
    </row>
    <row r="783" spans="1:4" x14ac:dyDescent="0.3">
      <c r="A783">
        <v>782</v>
      </c>
      <c r="B783">
        <v>1535</v>
      </c>
      <c r="C783" s="1">
        <v>45903</v>
      </c>
      <c r="D783" t="s">
        <v>1022</v>
      </c>
    </row>
    <row r="784" spans="1:4" x14ac:dyDescent="0.3">
      <c r="A784">
        <v>783</v>
      </c>
      <c r="B784">
        <v>1573</v>
      </c>
      <c r="C784" s="1">
        <v>45895</v>
      </c>
      <c r="D784" t="s">
        <v>1022</v>
      </c>
    </row>
    <row r="785" spans="1:4" x14ac:dyDescent="0.3">
      <c r="A785">
        <v>784</v>
      </c>
      <c r="B785">
        <v>1239</v>
      </c>
      <c r="C785" s="1">
        <v>45897</v>
      </c>
      <c r="D785" t="s">
        <v>1022</v>
      </c>
    </row>
    <row r="786" spans="1:4" x14ac:dyDescent="0.3">
      <c r="A786">
        <v>785</v>
      </c>
      <c r="B786">
        <v>1402</v>
      </c>
      <c r="C786" s="1">
        <v>45870</v>
      </c>
      <c r="D786" t="s">
        <v>1021</v>
      </c>
    </row>
    <row r="787" spans="1:4" x14ac:dyDescent="0.3">
      <c r="A787">
        <v>786</v>
      </c>
      <c r="B787">
        <v>1762</v>
      </c>
      <c r="C787" s="1">
        <v>45917</v>
      </c>
      <c r="D787" t="s">
        <v>1022</v>
      </c>
    </row>
    <row r="788" spans="1:4" x14ac:dyDescent="0.3">
      <c r="A788">
        <v>787</v>
      </c>
      <c r="B788">
        <v>1017</v>
      </c>
      <c r="C788" s="1">
        <v>45887</v>
      </c>
      <c r="D788" t="s">
        <v>1022</v>
      </c>
    </row>
    <row r="789" spans="1:4" x14ac:dyDescent="0.3">
      <c r="A789">
        <v>788</v>
      </c>
      <c r="B789">
        <v>1750</v>
      </c>
      <c r="C789" s="1">
        <v>45918</v>
      </c>
      <c r="D789" t="s">
        <v>1021</v>
      </c>
    </row>
    <row r="790" spans="1:4" x14ac:dyDescent="0.3">
      <c r="A790">
        <v>789</v>
      </c>
      <c r="B790">
        <v>1502</v>
      </c>
      <c r="C790" s="1">
        <v>45923</v>
      </c>
      <c r="D790" t="s">
        <v>1023</v>
      </c>
    </row>
    <row r="791" spans="1:4" x14ac:dyDescent="0.3">
      <c r="A791">
        <v>790</v>
      </c>
      <c r="B791">
        <v>1477</v>
      </c>
      <c r="C791" s="1">
        <v>45912</v>
      </c>
      <c r="D791" t="s">
        <v>1023</v>
      </c>
    </row>
    <row r="792" spans="1:4" x14ac:dyDescent="0.3">
      <c r="A792">
        <v>791</v>
      </c>
      <c r="B792">
        <v>1001</v>
      </c>
      <c r="C792" s="1">
        <v>45921</v>
      </c>
      <c r="D792" t="s">
        <v>1022</v>
      </c>
    </row>
    <row r="793" spans="1:4" x14ac:dyDescent="0.3">
      <c r="A793">
        <v>792</v>
      </c>
      <c r="B793">
        <v>1114</v>
      </c>
      <c r="C793" s="1">
        <v>45901</v>
      </c>
      <c r="D793" t="s">
        <v>1023</v>
      </c>
    </row>
    <row r="794" spans="1:4" x14ac:dyDescent="0.3">
      <c r="A794">
        <v>793</v>
      </c>
      <c r="B794">
        <v>1894</v>
      </c>
      <c r="C794" s="1">
        <v>45916</v>
      </c>
      <c r="D794" t="s">
        <v>1021</v>
      </c>
    </row>
    <row r="795" spans="1:4" x14ac:dyDescent="0.3">
      <c r="A795">
        <v>794</v>
      </c>
      <c r="B795">
        <v>1636</v>
      </c>
      <c r="C795" s="1">
        <v>45918</v>
      </c>
      <c r="D795" t="s">
        <v>1021</v>
      </c>
    </row>
    <row r="796" spans="1:4" x14ac:dyDescent="0.3">
      <c r="A796">
        <v>795</v>
      </c>
      <c r="B796">
        <v>1108</v>
      </c>
      <c r="C796" s="1">
        <v>45869</v>
      </c>
      <c r="D796" t="s">
        <v>1021</v>
      </c>
    </row>
    <row r="797" spans="1:4" x14ac:dyDescent="0.3">
      <c r="A797">
        <v>796</v>
      </c>
      <c r="B797">
        <v>1149</v>
      </c>
      <c r="C797" s="1">
        <v>45876</v>
      </c>
      <c r="D797" t="s">
        <v>1021</v>
      </c>
    </row>
    <row r="798" spans="1:4" x14ac:dyDescent="0.3">
      <c r="A798">
        <v>797</v>
      </c>
      <c r="B798">
        <v>1282</v>
      </c>
      <c r="C798" s="1">
        <v>45871</v>
      </c>
      <c r="D798" t="s">
        <v>1022</v>
      </c>
    </row>
    <row r="799" spans="1:4" x14ac:dyDescent="0.3">
      <c r="A799">
        <v>798</v>
      </c>
      <c r="B799">
        <v>1930</v>
      </c>
      <c r="C799" s="1">
        <v>45910</v>
      </c>
      <c r="D799" t="s">
        <v>1022</v>
      </c>
    </row>
    <row r="800" spans="1:4" x14ac:dyDescent="0.3">
      <c r="A800">
        <v>799</v>
      </c>
      <c r="B800">
        <v>1692</v>
      </c>
      <c r="C800" s="1">
        <v>45911</v>
      </c>
      <c r="D800" t="s">
        <v>1021</v>
      </c>
    </row>
    <row r="801" spans="1:4" x14ac:dyDescent="0.3">
      <c r="A801">
        <v>800</v>
      </c>
      <c r="B801">
        <v>1894</v>
      </c>
      <c r="C801" s="1">
        <v>45911</v>
      </c>
      <c r="D801" t="s">
        <v>1021</v>
      </c>
    </row>
    <row r="802" spans="1:4" x14ac:dyDescent="0.3">
      <c r="A802">
        <v>801</v>
      </c>
      <c r="B802">
        <v>1214</v>
      </c>
      <c r="C802" s="1">
        <v>45882</v>
      </c>
      <c r="D802" t="s">
        <v>1021</v>
      </c>
    </row>
    <row r="803" spans="1:4" x14ac:dyDescent="0.3">
      <c r="A803">
        <v>802</v>
      </c>
      <c r="B803">
        <v>1062</v>
      </c>
      <c r="C803" s="1">
        <v>45917</v>
      </c>
      <c r="D803" t="s">
        <v>1021</v>
      </c>
    </row>
    <row r="804" spans="1:4" x14ac:dyDescent="0.3">
      <c r="A804">
        <v>803</v>
      </c>
      <c r="B804">
        <v>1109</v>
      </c>
      <c r="C804" s="1">
        <v>45879</v>
      </c>
      <c r="D804" t="s">
        <v>1022</v>
      </c>
    </row>
    <row r="805" spans="1:4" x14ac:dyDescent="0.3">
      <c r="A805">
        <v>804</v>
      </c>
      <c r="B805">
        <v>1672</v>
      </c>
      <c r="C805" s="1">
        <v>45875</v>
      </c>
      <c r="D805" t="s">
        <v>1023</v>
      </c>
    </row>
    <row r="806" spans="1:4" x14ac:dyDescent="0.3">
      <c r="A806">
        <v>805</v>
      </c>
      <c r="B806">
        <v>1960</v>
      </c>
      <c r="C806" s="1">
        <v>45874</v>
      </c>
      <c r="D806" t="s">
        <v>1021</v>
      </c>
    </row>
    <row r="807" spans="1:4" x14ac:dyDescent="0.3">
      <c r="A807">
        <v>806</v>
      </c>
      <c r="B807">
        <v>1530</v>
      </c>
      <c r="C807" s="1">
        <v>45890</v>
      </c>
      <c r="D807" t="s">
        <v>1021</v>
      </c>
    </row>
    <row r="808" spans="1:4" x14ac:dyDescent="0.3">
      <c r="A808">
        <v>807</v>
      </c>
      <c r="B808">
        <v>1961</v>
      </c>
      <c r="C808" s="1">
        <v>45875</v>
      </c>
      <c r="D808" t="s">
        <v>1022</v>
      </c>
    </row>
    <row r="809" spans="1:4" x14ac:dyDescent="0.3">
      <c r="A809">
        <v>808</v>
      </c>
      <c r="B809">
        <v>1180</v>
      </c>
      <c r="C809" s="1">
        <v>45913</v>
      </c>
      <c r="D809" t="s">
        <v>1021</v>
      </c>
    </row>
    <row r="810" spans="1:4" x14ac:dyDescent="0.3">
      <c r="A810">
        <v>809</v>
      </c>
      <c r="B810">
        <v>1296</v>
      </c>
      <c r="C810" s="1">
        <v>45902</v>
      </c>
      <c r="D810" t="s">
        <v>1023</v>
      </c>
    </row>
    <row r="811" spans="1:4" x14ac:dyDescent="0.3">
      <c r="A811">
        <v>810</v>
      </c>
      <c r="B811">
        <v>1793</v>
      </c>
      <c r="C811" s="1">
        <v>45919</v>
      </c>
      <c r="D811" t="s">
        <v>1022</v>
      </c>
    </row>
    <row r="812" spans="1:4" x14ac:dyDescent="0.3">
      <c r="A812">
        <v>811</v>
      </c>
      <c r="B812">
        <v>1272</v>
      </c>
      <c r="C812" s="1">
        <v>45866</v>
      </c>
      <c r="D812" t="s">
        <v>1023</v>
      </c>
    </row>
    <row r="813" spans="1:4" x14ac:dyDescent="0.3">
      <c r="A813">
        <v>812</v>
      </c>
      <c r="B813">
        <v>1697</v>
      </c>
      <c r="C813" s="1">
        <v>45903</v>
      </c>
      <c r="D813" t="s">
        <v>1022</v>
      </c>
    </row>
    <row r="814" spans="1:4" x14ac:dyDescent="0.3">
      <c r="A814">
        <v>813</v>
      </c>
      <c r="B814">
        <v>1554</v>
      </c>
      <c r="C814" s="1">
        <v>45881</v>
      </c>
      <c r="D814" t="s">
        <v>1022</v>
      </c>
    </row>
    <row r="815" spans="1:4" x14ac:dyDescent="0.3">
      <c r="A815">
        <v>814</v>
      </c>
      <c r="B815">
        <v>1935</v>
      </c>
      <c r="C815" s="1">
        <v>45908</v>
      </c>
      <c r="D815" t="s">
        <v>1021</v>
      </c>
    </row>
    <row r="816" spans="1:4" x14ac:dyDescent="0.3">
      <c r="A816">
        <v>815</v>
      </c>
      <c r="B816">
        <v>1161</v>
      </c>
      <c r="C816" s="1">
        <v>45908</v>
      </c>
      <c r="D816" t="s">
        <v>1023</v>
      </c>
    </row>
    <row r="817" spans="1:4" x14ac:dyDescent="0.3">
      <c r="A817">
        <v>816</v>
      </c>
      <c r="B817">
        <v>1163</v>
      </c>
      <c r="C817" s="1">
        <v>45922</v>
      </c>
      <c r="D817" t="s">
        <v>1023</v>
      </c>
    </row>
    <row r="818" spans="1:4" x14ac:dyDescent="0.3">
      <c r="A818">
        <v>817</v>
      </c>
      <c r="B818">
        <v>1887</v>
      </c>
      <c r="C818" s="1">
        <v>45900</v>
      </c>
      <c r="D818" t="s">
        <v>1022</v>
      </c>
    </row>
    <row r="819" spans="1:4" x14ac:dyDescent="0.3">
      <c r="A819">
        <v>818</v>
      </c>
      <c r="B819">
        <v>1150</v>
      </c>
      <c r="C819" s="1">
        <v>45898</v>
      </c>
      <c r="D819" t="s">
        <v>1023</v>
      </c>
    </row>
    <row r="820" spans="1:4" x14ac:dyDescent="0.3">
      <c r="A820">
        <v>819</v>
      </c>
      <c r="B820">
        <v>1835</v>
      </c>
      <c r="C820" s="1">
        <v>45866</v>
      </c>
      <c r="D820" t="s">
        <v>1021</v>
      </c>
    </row>
    <row r="821" spans="1:4" x14ac:dyDescent="0.3">
      <c r="A821">
        <v>820</v>
      </c>
      <c r="B821">
        <v>1430</v>
      </c>
      <c r="C821" s="1">
        <v>45916</v>
      </c>
      <c r="D821" t="s">
        <v>1021</v>
      </c>
    </row>
    <row r="822" spans="1:4" x14ac:dyDescent="0.3">
      <c r="A822">
        <v>821</v>
      </c>
      <c r="B822">
        <v>1449</v>
      </c>
      <c r="C822" s="1">
        <v>45875</v>
      </c>
      <c r="D822" t="s">
        <v>1023</v>
      </c>
    </row>
    <row r="823" spans="1:4" x14ac:dyDescent="0.3">
      <c r="A823">
        <v>822</v>
      </c>
      <c r="B823">
        <v>1539</v>
      </c>
      <c r="C823" s="1">
        <v>45864</v>
      </c>
      <c r="D823" t="s">
        <v>1021</v>
      </c>
    </row>
    <row r="824" spans="1:4" x14ac:dyDescent="0.3">
      <c r="A824">
        <v>823</v>
      </c>
      <c r="B824">
        <v>1789</v>
      </c>
      <c r="C824" s="1">
        <v>45921</v>
      </c>
      <c r="D824" t="s">
        <v>1021</v>
      </c>
    </row>
    <row r="825" spans="1:4" x14ac:dyDescent="0.3">
      <c r="A825">
        <v>824</v>
      </c>
      <c r="B825">
        <v>1198</v>
      </c>
      <c r="C825" s="1">
        <v>45883</v>
      </c>
      <c r="D825" t="s">
        <v>1022</v>
      </c>
    </row>
    <row r="826" spans="1:4" x14ac:dyDescent="0.3">
      <c r="A826">
        <v>825</v>
      </c>
      <c r="B826">
        <v>1552</v>
      </c>
      <c r="C826" s="1">
        <v>45912</v>
      </c>
      <c r="D826" t="s">
        <v>1022</v>
      </c>
    </row>
    <row r="827" spans="1:4" x14ac:dyDescent="0.3">
      <c r="A827">
        <v>826</v>
      </c>
      <c r="B827">
        <v>1696</v>
      </c>
      <c r="C827" s="1">
        <v>45922</v>
      </c>
      <c r="D827" t="s">
        <v>1022</v>
      </c>
    </row>
    <row r="828" spans="1:4" x14ac:dyDescent="0.3">
      <c r="A828">
        <v>827</v>
      </c>
      <c r="B828">
        <v>1739</v>
      </c>
      <c r="C828" s="1">
        <v>45882</v>
      </c>
      <c r="D828" t="s">
        <v>1021</v>
      </c>
    </row>
    <row r="829" spans="1:4" x14ac:dyDescent="0.3">
      <c r="A829">
        <v>828</v>
      </c>
      <c r="B829">
        <v>1327</v>
      </c>
      <c r="C829" s="1">
        <v>45872</v>
      </c>
      <c r="D829" t="s">
        <v>1021</v>
      </c>
    </row>
    <row r="830" spans="1:4" x14ac:dyDescent="0.3">
      <c r="A830">
        <v>829</v>
      </c>
      <c r="B830">
        <v>1248</v>
      </c>
      <c r="C830" s="1">
        <v>45918</v>
      </c>
      <c r="D830" t="s">
        <v>1022</v>
      </c>
    </row>
    <row r="831" spans="1:4" x14ac:dyDescent="0.3">
      <c r="A831">
        <v>830</v>
      </c>
      <c r="B831">
        <v>1989</v>
      </c>
      <c r="C831" s="1">
        <v>45918</v>
      </c>
      <c r="D831" t="s">
        <v>1021</v>
      </c>
    </row>
    <row r="832" spans="1:4" x14ac:dyDescent="0.3">
      <c r="A832">
        <v>831</v>
      </c>
      <c r="B832">
        <v>1529</v>
      </c>
      <c r="C832" s="1">
        <v>45915</v>
      </c>
      <c r="D832" t="s">
        <v>1023</v>
      </c>
    </row>
    <row r="833" spans="1:4" x14ac:dyDescent="0.3">
      <c r="A833">
        <v>832</v>
      </c>
      <c r="B833">
        <v>1127</v>
      </c>
      <c r="C833" s="1">
        <v>45866</v>
      </c>
      <c r="D833" t="s">
        <v>1023</v>
      </c>
    </row>
    <row r="834" spans="1:4" x14ac:dyDescent="0.3">
      <c r="A834">
        <v>833</v>
      </c>
      <c r="B834">
        <v>1847</v>
      </c>
      <c r="C834" s="1">
        <v>45897</v>
      </c>
      <c r="D834" t="s">
        <v>1022</v>
      </c>
    </row>
    <row r="835" spans="1:4" x14ac:dyDescent="0.3">
      <c r="A835">
        <v>834</v>
      </c>
      <c r="B835">
        <v>1404</v>
      </c>
      <c r="C835" s="1">
        <v>45918</v>
      </c>
      <c r="D835" t="s">
        <v>1022</v>
      </c>
    </row>
    <row r="836" spans="1:4" x14ac:dyDescent="0.3">
      <c r="A836">
        <v>835</v>
      </c>
      <c r="B836">
        <v>1285</v>
      </c>
      <c r="C836" s="1">
        <v>45904</v>
      </c>
      <c r="D836" t="s">
        <v>1021</v>
      </c>
    </row>
    <row r="837" spans="1:4" x14ac:dyDescent="0.3">
      <c r="A837">
        <v>836</v>
      </c>
      <c r="B837">
        <v>1062</v>
      </c>
      <c r="C837" s="1">
        <v>45875</v>
      </c>
      <c r="D837" t="s">
        <v>1021</v>
      </c>
    </row>
    <row r="838" spans="1:4" x14ac:dyDescent="0.3">
      <c r="A838">
        <v>837</v>
      </c>
      <c r="B838">
        <v>1517</v>
      </c>
      <c r="C838" s="1">
        <v>45876</v>
      </c>
      <c r="D838" t="s">
        <v>1022</v>
      </c>
    </row>
    <row r="839" spans="1:4" x14ac:dyDescent="0.3">
      <c r="A839">
        <v>838</v>
      </c>
      <c r="B839">
        <v>1902</v>
      </c>
      <c r="C839" s="1">
        <v>45880</v>
      </c>
      <c r="D839" t="s">
        <v>1023</v>
      </c>
    </row>
    <row r="840" spans="1:4" x14ac:dyDescent="0.3">
      <c r="A840">
        <v>839</v>
      </c>
      <c r="B840">
        <v>1122</v>
      </c>
      <c r="C840" s="1">
        <v>45910</v>
      </c>
      <c r="D840" t="s">
        <v>1023</v>
      </c>
    </row>
    <row r="841" spans="1:4" x14ac:dyDescent="0.3">
      <c r="A841">
        <v>840</v>
      </c>
      <c r="B841">
        <v>1785</v>
      </c>
      <c r="C841" s="1">
        <v>45922</v>
      </c>
      <c r="D841" t="s">
        <v>1022</v>
      </c>
    </row>
    <row r="842" spans="1:4" x14ac:dyDescent="0.3">
      <c r="A842">
        <v>841</v>
      </c>
      <c r="B842">
        <v>1547</v>
      </c>
      <c r="C842" s="1">
        <v>45871</v>
      </c>
      <c r="D842" t="s">
        <v>1022</v>
      </c>
    </row>
    <row r="843" spans="1:4" x14ac:dyDescent="0.3">
      <c r="A843">
        <v>842</v>
      </c>
      <c r="B843">
        <v>1229</v>
      </c>
      <c r="C843" s="1">
        <v>45884</v>
      </c>
      <c r="D843" t="s">
        <v>1022</v>
      </c>
    </row>
    <row r="844" spans="1:4" x14ac:dyDescent="0.3">
      <c r="A844">
        <v>843</v>
      </c>
      <c r="B844">
        <v>1760</v>
      </c>
      <c r="C844" s="1">
        <v>45868</v>
      </c>
      <c r="D844" t="s">
        <v>1021</v>
      </c>
    </row>
    <row r="845" spans="1:4" x14ac:dyDescent="0.3">
      <c r="A845">
        <v>844</v>
      </c>
      <c r="B845">
        <v>1423</v>
      </c>
      <c r="C845" s="1">
        <v>45881</v>
      </c>
      <c r="D845" t="s">
        <v>1023</v>
      </c>
    </row>
    <row r="846" spans="1:4" x14ac:dyDescent="0.3">
      <c r="A846">
        <v>845</v>
      </c>
      <c r="B846">
        <v>1858</v>
      </c>
      <c r="C846" s="1">
        <v>45868</v>
      </c>
      <c r="D846" t="s">
        <v>1023</v>
      </c>
    </row>
    <row r="847" spans="1:4" x14ac:dyDescent="0.3">
      <c r="A847">
        <v>846</v>
      </c>
      <c r="B847">
        <v>1714</v>
      </c>
      <c r="C847" s="1">
        <v>45877</v>
      </c>
      <c r="D847" t="s">
        <v>1022</v>
      </c>
    </row>
    <row r="848" spans="1:4" x14ac:dyDescent="0.3">
      <c r="A848">
        <v>847</v>
      </c>
      <c r="B848">
        <v>1033</v>
      </c>
      <c r="C848" s="1">
        <v>45873</v>
      </c>
      <c r="D848" t="s">
        <v>1022</v>
      </c>
    </row>
    <row r="849" spans="1:4" x14ac:dyDescent="0.3">
      <c r="A849">
        <v>848</v>
      </c>
      <c r="B849">
        <v>1543</v>
      </c>
      <c r="C849" s="1">
        <v>45874</v>
      </c>
      <c r="D849" t="s">
        <v>1023</v>
      </c>
    </row>
    <row r="850" spans="1:4" x14ac:dyDescent="0.3">
      <c r="A850">
        <v>849</v>
      </c>
      <c r="B850">
        <v>1154</v>
      </c>
      <c r="C850" s="1">
        <v>45911</v>
      </c>
      <c r="D850" t="s">
        <v>1022</v>
      </c>
    </row>
    <row r="851" spans="1:4" x14ac:dyDescent="0.3">
      <c r="A851">
        <v>850</v>
      </c>
      <c r="B851">
        <v>1137</v>
      </c>
      <c r="C851" s="1">
        <v>45905</v>
      </c>
      <c r="D851" t="s">
        <v>1021</v>
      </c>
    </row>
    <row r="852" spans="1:4" x14ac:dyDescent="0.3">
      <c r="A852">
        <v>851</v>
      </c>
      <c r="B852">
        <v>1373</v>
      </c>
      <c r="C852" s="1">
        <v>45877</v>
      </c>
      <c r="D852" t="s">
        <v>1022</v>
      </c>
    </row>
    <row r="853" spans="1:4" x14ac:dyDescent="0.3">
      <c r="A853">
        <v>852</v>
      </c>
      <c r="B853">
        <v>1798</v>
      </c>
      <c r="C853" s="1">
        <v>45909</v>
      </c>
      <c r="D853" t="s">
        <v>1022</v>
      </c>
    </row>
    <row r="854" spans="1:4" x14ac:dyDescent="0.3">
      <c r="A854">
        <v>853</v>
      </c>
      <c r="B854">
        <v>1312</v>
      </c>
      <c r="C854" s="1">
        <v>45863</v>
      </c>
      <c r="D854" t="s">
        <v>1021</v>
      </c>
    </row>
    <row r="855" spans="1:4" x14ac:dyDescent="0.3">
      <c r="A855">
        <v>854</v>
      </c>
      <c r="B855">
        <v>1688</v>
      </c>
      <c r="C855" s="1">
        <v>45918</v>
      </c>
      <c r="D855" t="s">
        <v>1022</v>
      </c>
    </row>
    <row r="856" spans="1:4" x14ac:dyDescent="0.3">
      <c r="A856">
        <v>855</v>
      </c>
      <c r="B856">
        <v>1578</v>
      </c>
      <c r="C856" s="1">
        <v>45905</v>
      </c>
      <c r="D856" t="s">
        <v>1022</v>
      </c>
    </row>
    <row r="857" spans="1:4" x14ac:dyDescent="0.3">
      <c r="A857">
        <v>856</v>
      </c>
      <c r="B857">
        <v>1111</v>
      </c>
      <c r="C857" s="1">
        <v>45875</v>
      </c>
      <c r="D857" t="s">
        <v>1022</v>
      </c>
    </row>
    <row r="858" spans="1:4" x14ac:dyDescent="0.3">
      <c r="A858">
        <v>857</v>
      </c>
      <c r="B858">
        <v>1456</v>
      </c>
      <c r="C858" s="1">
        <v>45919</v>
      </c>
      <c r="D858" t="s">
        <v>1022</v>
      </c>
    </row>
    <row r="859" spans="1:4" x14ac:dyDescent="0.3">
      <c r="A859">
        <v>858</v>
      </c>
      <c r="B859">
        <v>1755</v>
      </c>
      <c r="C859" s="1">
        <v>45900</v>
      </c>
      <c r="D859" t="s">
        <v>1022</v>
      </c>
    </row>
    <row r="860" spans="1:4" x14ac:dyDescent="0.3">
      <c r="A860">
        <v>859</v>
      </c>
      <c r="B860">
        <v>1805</v>
      </c>
      <c r="C860" s="1">
        <v>45872</v>
      </c>
      <c r="D860" t="s">
        <v>1023</v>
      </c>
    </row>
    <row r="861" spans="1:4" x14ac:dyDescent="0.3">
      <c r="A861">
        <v>860</v>
      </c>
      <c r="B861">
        <v>1686</v>
      </c>
      <c r="C861" s="1">
        <v>45907</v>
      </c>
      <c r="D861" t="s">
        <v>1021</v>
      </c>
    </row>
    <row r="862" spans="1:4" x14ac:dyDescent="0.3">
      <c r="A862">
        <v>861</v>
      </c>
      <c r="B862">
        <v>1229</v>
      </c>
      <c r="C862" s="1">
        <v>45902</v>
      </c>
      <c r="D862" t="s">
        <v>1021</v>
      </c>
    </row>
    <row r="863" spans="1:4" x14ac:dyDescent="0.3">
      <c r="A863">
        <v>862</v>
      </c>
      <c r="B863">
        <v>1961</v>
      </c>
      <c r="C863" s="1">
        <v>45917</v>
      </c>
      <c r="D863" t="s">
        <v>1022</v>
      </c>
    </row>
    <row r="864" spans="1:4" x14ac:dyDescent="0.3">
      <c r="A864">
        <v>863</v>
      </c>
      <c r="B864">
        <v>1700</v>
      </c>
      <c r="C864" s="1">
        <v>45891</v>
      </c>
      <c r="D864" t="s">
        <v>1022</v>
      </c>
    </row>
    <row r="865" spans="1:4" x14ac:dyDescent="0.3">
      <c r="A865">
        <v>864</v>
      </c>
      <c r="B865">
        <v>1406</v>
      </c>
      <c r="C865" s="1">
        <v>45903</v>
      </c>
      <c r="D865" t="s">
        <v>1021</v>
      </c>
    </row>
    <row r="866" spans="1:4" x14ac:dyDescent="0.3">
      <c r="A866">
        <v>865</v>
      </c>
      <c r="B866">
        <v>1233</v>
      </c>
      <c r="C866" s="1">
        <v>45898</v>
      </c>
      <c r="D866" t="s">
        <v>1023</v>
      </c>
    </row>
    <row r="867" spans="1:4" x14ac:dyDescent="0.3">
      <c r="A867">
        <v>866</v>
      </c>
      <c r="B867">
        <v>1215</v>
      </c>
      <c r="C867" s="1">
        <v>45923</v>
      </c>
      <c r="D867" t="s">
        <v>1021</v>
      </c>
    </row>
    <row r="868" spans="1:4" x14ac:dyDescent="0.3">
      <c r="A868">
        <v>867</v>
      </c>
      <c r="B868">
        <v>1807</v>
      </c>
      <c r="C868" s="1">
        <v>45878</v>
      </c>
      <c r="D868" t="s">
        <v>1021</v>
      </c>
    </row>
    <row r="869" spans="1:4" x14ac:dyDescent="0.3">
      <c r="A869">
        <v>868</v>
      </c>
      <c r="B869">
        <v>1901</v>
      </c>
      <c r="C869" s="1">
        <v>45886</v>
      </c>
      <c r="D869" t="s">
        <v>1021</v>
      </c>
    </row>
    <row r="870" spans="1:4" x14ac:dyDescent="0.3">
      <c r="A870">
        <v>869</v>
      </c>
      <c r="B870">
        <v>1784</v>
      </c>
      <c r="C870" s="1">
        <v>45909</v>
      </c>
      <c r="D870" t="s">
        <v>1022</v>
      </c>
    </row>
    <row r="871" spans="1:4" x14ac:dyDescent="0.3">
      <c r="A871">
        <v>870</v>
      </c>
      <c r="B871">
        <v>1351</v>
      </c>
      <c r="C871" s="1">
        <v>45869</v>
      </c>
      <c r="D871" t="s">
        <v>1021</v>
      </c>
    </row>
    <row r="872" spans="1:4" x14ac:dyDescent="0.3">
      <c r="A872">
        <v>871</v>
      </c>
      <c r="B872">
        <v>1813</v>
      </c>
      <c r="C872" s="1">
        <v>45893</v>
      </c>
      <c r="D872" t="s">
        <v>1023</v>
      </c>
    </row>
    <row r="873" spans="1:4" x14ac:dyDescent="0.3">
      <c r="A873">
        <v>872</v>
      </c>
      <c r="B873">
        <v>1816</v>
      </c>
      <c r="C873" s="1">
        <v>45876</v>
      </c>
      <c r="D873" t="s">
        <v>1023</v>
      </c>
    </row>
    <row r="874" spans="1:4" x14ac:dyDescent="0.3">
      <c r="A874">
        <v>873</v>
      </c>
      <c r="B874">
        <v>1059</v>
      </c>
      <c r="C874" s="1">
        <v>45919</v>
      </c>
      <c r="D874" t="s">
        <v>1022</v>
      </c>
    </row>
    <row r="875" spans="1:4" x14ac:dyDescent="0.3">
      <c r="A875">
        <v>874</v>
      </c>
      <c r="B875">
        <v>1745</v>
      </c>
      <c r="C875" s="1">
        <v>45869</v>
      </c>
      <c r="D875" t="s">
        <v>1022</v>
      </c>
    </row>
    <row r="876" spans="1:4" x14ac:dyDescent="0.3">
      <c r="A876">
        <v>875</v>
      </c>
      <c r="B876">
        <v>1016</v>
      </c>
      <c r="C876" s="1">
        <v>45888</v>
      </c>
      <c r="D876" t="s">
        <v>1021</v>
      </c>
    </row>
    <row r="877" spans="1:4" x14ac:dyDescent="0.3">
      <c r="A877">
        <v>876</v>
      </c>
      <c r="B877">
        <v>1286</v>
      </c>
      <c r="C877" s="1">
        <v>45895</v>
      </c>
      <c r="D877" t="s">
        <v>1021</v>
      </c>
    </row>
    <row r="878" spans="1:4" x14ac:dyDescent="0.3">
      <c r="A878">
        <v>877</v>
      </c>
      <c r="B878">
        <v>1101</v>
      </c>
      <c r="C878" s="1">
        <v>45914</v>
      </c>
      <c r="D878" t="s">
        <v>1021</v>
      </c>
    </row>
    <row r="879" spans="1:4" x14ac:dyDescent="0.3">
      <c r="A879">
        <v>878</v>
      </c>
      <c r="B879">
        <v>1277</v>
      </c>
      <c r="C879" s="1">
        <v>45873</v>
      </c>
      <c r="D879" t="s">
        <v>1021</v>
      </c>
    </row>
    <row r="880" spans="1:4" x14ac:dyDescent="0.3">
      <c r="A880">
        <v>879</v>
      </c>
      <c r="B880">
        <v>1916</v>
      </c>
      <c r="C880" s="1">
        <v>45910</v>
      </c>
      <c r="D880" t="s">
        <v>1021</v>
      </c>
    </row>
    <row r="881" spans="1:4" x14ac:dyDescent="0.3">
      <c r="A881">
        <v>880</v>
      </c>
      <c r="B881">
        <v>1544</v>
      </c>
      <c r="C881" s="1">
        <v>45910</v>
      </c>
      <c r="D881" t="s">
        <v>1021</v>
      </c>
    </row>
    <row r="882" spans="1:4" x14ac:dyDescent="0.3">
      <c r="A882">
        <v>881</v>
      </c>
      <c r="B882">
        <v>1043</v>
      </c>
      <c r="C882" s="1">
        <v>45920</v>
      </c>
      <c r="D882" t="s">
        <v>1022</v>
      </c>
    </row>
    <row r="883" spans="1:4" x14ac:dyDescent="0.3">
      <c r="A883">
        <v>882</v>
      </c>
      <c r="B883">
        <v>1798</v>
      </c>
      <c r="C883" s="1">
        <v>45895</v>
      </c>
      <c r="D883" t="s">
        <v>1022</v>
      </c>
    </row>
    <row r="884" spans="1:4" x14ac:dyDescent="0.3">
      <c r="A884">
        <v>883</v>
      </c>
      <c r="B884">
        <v>1260</v>
      </c>
      <c r="C884" s="1">
        <v>45875</v>
      </c>
      <c r="D884" t="s">
        <v>1021</v>
      </c>
    </row>
    <row r="885" spans="1:4" x14ac:dyDescent="0.3">
      <c r="A885">
        <v>884</v>
      </c>
      <c r="B885">
        <v>1479</v>
      </c>
      <c r="C885" s="1">
        <v>45895</v>
      </c>
      <c r="D885" t="s">
        <v>1022</v>
      </c>
    </row>
    <row r="886" spans="1:4" x14ac:dyDescent="0.3">
      <c r="A886">
        <v>885</v>
      </c>
      <c r="B886">
        <v>1484</v>
      </c>
      <c r="C886" s="1">
        <v>45881</v>
      </c>
      <c r="D886" t="s">
        <v>1022</v>
      </c>
    </row>
    <row r="887" spans="1:4" x14ac:dyDescent="0.3">
      <c r="A887">
        <v>886</v>
      </c>
      <c r="B887">
        <v>1851</v>
      </c>
      <c r="C887" s="1">
        <v>45905</v>
      </c>
      <c r="D887" t="s">
        <v>1021</v>
      </c>
    </row>
    <row r="888" spans="1:4" x14ac:dyDescent="0.3">
      <c r="A888">
        <v>887</v>
      </c>
      <c r="B888">
        <v>1100</v>
      </c>
      <c r="C888" s="1">
        <v>45903</v>
      </c>
      <c r="D888" t="s">
        <v>1021</v>
      </c>
    </row>
    <row r="889" spans="1:4" x14ac:dyDescent="0.3">
      <c r="A889">
        <v>888</v>
      </c>
      <c r="B889">
        <v>1370</v>
      </c>
      <c r="C889" s="1">
        <v>45922</v>
      </c>
      <c r="D889" t="s">
        <v>1023</v>
      </c>
    </row>
    <row r="890" spans="1:4" x14ac:dyDescent="0.3">
      <c r="A890">
        <v>889</v>
      </c>
      <c r="B890">
        <v>1259</v>
      </c>
      <c r="C890" s="1">
        <v>45867</v>
      </c>
      <c r="D890" t="s">
        <v>1021</v>
      </c>
    </row>
    <row r="891" spans="1:4" x14ac:dyDescent="0.3">
      <c r="A891">
        <v>890</v>
      </c>
      <c r="B891">
        <v>1254</v>
      </c>
      <c r="C891" s="1">
        <v>45920</v>
      </c>
      <c r="D891" t="s">
        <v>1021</v>
      </c>
    </row>
    <row r="892" spans="1:4" x14ac:dyDescent="0.3">
      <c r="A892">
        <v>891</v>
      </c>
      <c r="B892">
        <v>1244</v>
      </c>
      <c r="C892" s="1">
        <v>45891</v>
      </c>
      <c r="D892" t="s">
        <v>1021</v>
      </c>
    </row>
    <row r="893" spans="1:4" x14ac:dyDescent="0.3">
      <c r="A893">
        <v>892</v>
      </c>
      <c r="B893">
        <v>1729</v>
      </c>
      <c r="C893" s="1">
        <v>45897</v>
      </c>
      <c r="D893" t="s">
        <v>1023</v>
      </c>
    </row>
    <row r="894" spans="1:4" x14ac:dyDescent="0.3">
      <c r="A894">
        <v>893</v>
      </c>
      <c r="B894">
        <v>1850</v>
      </c>
      <c r="C894" s="1">
        <v>45904</v>
      </c>
      <c r="D894" t="s">
        <v>1022</v>
      </c>
    </row>
    <row r="895" spans="1:4" x14ac:dyDescent="0.3">
      <c r="A895">
        <v>894</v>
      </c>
      <c r="B895">
        <v>1136</v>
      </c>
      <c r="C895" s="1">
        <v>45870</v>
      </c>
      <c r="D895" t="s">
        <v>1021</v>
      </c>
    </row>
    <row r="896" spans="1:4" x14ac:dyDescent="0.3">
      <c r="A896">
        <v>895</v>
      </c>
      <c r="B896">
        <v>1066</v>
      </c>
      <c r="C896" s="1">
        <v>45864</v>
      </c>
      <c r="D896" t="s">
        <v>1023</v>
      </c>
    </row>
    <row r="897" spans="1:4" x14ac:dyDescent="0.3">
      <c r="A897">
        <v>896</v>
      </c>
      <c r="B897">
        <v>1550</v>
      </c>
      <c r="C897" s="1">
        <v>45882</v>
      </c>
      <c r="D897" t="s">
        <v>1022</v>
      </c>
    </row>
    <row r="898" spans="1:4" x14ac:dyDescent="0.3">
      <c r="A898">
        <v>897</v>
      </c>
      <c r="B898">
        <v>1587</v>
      </c>
      <c r="C898" s="1">
        <v>45917</v>
      </c>
      <c r="D898" t="s">
        <v>1023</v>
      </c>
    </row>
    <row r="899" spans="1:4" x14ac:dyDescent="0.3">
      <c r="A899">
        <v>898</v>
      </c>
      <c r="B899">
        <v>1178</v>
      </c>
      <c r="C899" s="1">
        <v>45907</v>
      </c>
      <c r="D899" t="s">
        <v>1022</v>
      </c>
    </row>
    <row r="900" spans="1:4" x14ac:dyDescent="0.3">
      <c r="A900">
        <v>899</v>
      </c>
      <c r="B900">
        <v>1141</v>
      </c>
      <c r="C900" s="1">
        <v>45866</v>
      </c>
      <c r="D900" t="s">
        <v>1021</v>
      </c>
    </row>
    <row r="901" spans="1:4" x14ac:dyDescent="0.3">
      <c r="A901">
        <v>900</v>
      </c>
      <c r="B901">
        <v>1969</v>
      </c>
      <c r="C901" s="1">
        <v>45923</v>
      </c>
      <c r="D901" t="s">
        <v>1023</v>
      </c>
    </row>
    <row r="902" spans="1:4" x14ac:dyDescent="0.3">
      <c r="A902">
        <v>901</v>
      </c>
      <c r="B902">
        <v>1239</v>
      </c>
      <c r="C902" s="1">
        <v>45896</v>
      </c>
      <c r="D902" t="s">
        <v>1023</v>
      </c>
    </row>
    <row r="903" spans="1:4" x14ac:dyDescent="0.3">
      <c r="A903">
        <v>902</v>
      </c>
      <c r="B903">
        <v>1323</v>
      </c>
      <c r="C903" s="1">
        <v>45899</v>
      </c>
      <c r="D903" t="s">
        <v>1023</v>
      </c>
    </row>
    <row r="904" spans="1:4" x14ac:dyDescent="0.3">
      <c r="A904">
        <v>903</v>
      </c>
      <c r="B904">
        <v>1355</v>
      </c>
      <c r="C904" s="1">
        <v>45884</v>
      </c>
      <c r="D904" t="s">
        <v>1022</v>
      </c>
    </row>
    <row r="905" spans="1:4" x14ac:dyDescent="0.3">
      <c r="A905">
        <v>904</v>
      </c>
      <c r="B905">
        <v>1703</v>
      </c>
      <c r="C905" s="1">
        <v>45867</v>
      </c>
      <c r="D905" t="s">
        <v>1023</v>
      </c>
    </row>
    <row r="906" spans="1:4" x14ac:dyDescent="0.3">
      <c r="A906">
        <v>905</v>
      </c>
      <c r="B906">
        <v>1160</v>
      </c>
      <c r="C906" s="1">
        <v>45890</v>
      </c>
      <c r="D906" t="s">
        <v>1023</v>
      </c>
    </row>
    <row r="907" spans="1:4" x14ac:dyDescent="0.3">
      <c r="A907">
        <v>906</v>
      </c>
      <c r="B907">
        <v>1616</v>
      </c>
      <c r="C907" s="1">
        <v>45865</v>
      </c>
      <c r="D907" t="s">
        <v>1023</v>
      </c>
    </row>
    <row r="908" spans="1:4" x14ac:dyDescent="0.3">
      <c r="A908">
        <v>907</v>
      </c>
      <c r="B908">
        <v>1548</v>
      </c>
      <c r="C908" s="1">
        <v>45905</v>
      </c>
      <c r="D908" t="s">
        <v>1021</v>
      </c>
    </row>
    <row r="909" spans="1:4" x14ac:dyDescent="0.3">
      <c r="A909">
        <v>908</v>
      </c>
      <c r="B909">
        <v>1021</v>
      </c>
      <c r="C909" s="1">
        <v>45912</v>
      </c>
      <c r="D909" t="s">
        <v>1021</v>
      </c>
    </row>
    <row r="910" spans="1:4" x14ac:dyDescent="0.3">
      <c r="A910">
        <v>909</v>
      </c>
      <c r="B910">
        <v>1641</v>
      </c>
      <c r="C910" s="1">
        <v>45906</v>
      </c>
      <c r="D910" t="s">
        <v>1022</v>
      </c>
    </row>
    <row r="911" spans="1:4" x14ac:dyDescent="0.3">
      <c r="A911">
        <v>910</v>
      </c>
      <c r="B911">
        <v>1567</v>
      </c>
      <c r="C911" s="1">
        <v>45905</v>
      </c>
      <c r="D911" t="s">
        <v>1021</v>
      </c>
    </row>
    <row r="912" spans="1:4" x14ac:dyDescent="0.3">
      <c r="A912">
        <v>911</v>
      </c>
      <c r="B912">
        <v>1365</v>
      </c>
      <c r="C912" s="1">
        <v>45881</v>
      </c>
      <c r="D912" t="s">
        <v>1022</v>
      </c>
    </row>
    <row r="913" spans="1:4" x14ac:dyDescent="0.3">
      <c r="A913">
        <v>912</v>
      </c>
      <c r="B913">
        <v>1483</v>
      </c>
      <c r="C913" s="1">
        <v>45874</v>
      </c>
      <c r="D913" t="s">
        <v>1022</v>
      </c>
    </row>
    <row r="914" spans="1:4" x14ac:dyDescent="0.3">
      <c r="A914">
        <v>913</v>
      </c>
      <c r="B914">
        <v>1049</v>
      </c>
      <c r="C914" s="1">
        <v>45879</v>
      </c>
      <c r="D914" t="s">
        <v>1022</v>
      </c>
    </row>
    <row r="915" spans="1:4" x14ac:dyDescent="0.3">
      <c r="A915">
        <v>914</v>
      </c>
      <c r="B915">
        <v>1905</v>
      </c>
      <c r="C915" s="1">
        <v>45918</v>
      </c>
      <c r="D915" t="s">
        <v>1021</v>
      </c>
    </row>
    <row r="916" spans="1:4" x14ac:dyDescent="0.3">
      <c r="A916">
        <v>915</v>
      </c>
      <c r="B916">
        <v>1339</v>
      </c>
      <c r="C916" s="1">
        <v>45897</v>
      </c>
      <c r="D916" t="s">
        <v>1023</v>
      </c>
    </row>
    <row r="917" spans="1:4" x14ac:dyDescent="0.3">
      <c r="A917">
        <v>916</v>
      </c>
      <c r="B917">
        <v>1264</v>
      </c>
      <c r="C917" s="1">
        <v>45889</v>
      </c>
      <c r="D917" t="s">
        <v>1023</v>
      </c>
    </row>
    <row r="918" spans="1:4" x14ac:dyDescent="0.3">
      <c r="A918">
        <v>917</v>
      </c>
      <c r="B918">
        <v>1728</v>
      </c>
      <c r="C918" s="1">
        <v>45904</v>
      </c>
      <c r="D918" t="s">
        <v>1022</v>
      </c>
    </row>
    <row r="919" spans="1:4" x14ac:dyDescent="0.3">
      <c r="A919">
        <v>918</v>
      </c>
      <c r="B919">
        <v>1942</v>
      </c>
      <c r="C919" s="1">
        <v>45897</v>
      </c>
      <c r="D919" t="s">
        <v>1022</v>
      </c>
    </row>
    <row r="920" spans="1:4" x14ac:dyDescent="0.3">
      <c r="A920">
        <v>919</v>
      </c>
      <c r="B920">
        <v>1079</v>
      </c>
      <c r="C920" s="1">
        <v>45867</v>
      </c>
      <c r="D920" t="s">
        <v>1021</v>
      </c>
    </row>
    <row r="921" spans="1:4" x14ac:dyDescent="0.3">
      <c r="A921">
        <v>920</v>
      </c>
      <c r="B921">
        <v>1024</v>
      </c>
      <c r="C921" s="1">
        <v>45905</v>
      </c>
      <c r="D921" t="s">
        <v>1021</v>
      </c>
    </row>
    <row r="922" spans="1:4" x14ac:dyDescent="0.3">
      <c r="A922">
        <v>921</v>
      </c>
      <c r="B922">
        <v>1724</v>
      </c>
      <c r="C922" s="1">
        <v>45897</v>
      </c>
      <c r="D922" t="s">
        <v>1021</v>
      </c>
    </row>
    <row r="923" spans="1:4" x14ac:dyDescent="0.3">
      <c r="A923">
        <v>922</v>
      </c>
      <c r="B923">
        <v>1059</v>
      </c>
      <c r="C923" s="1">
        <v>45901</v>
      </c>
      <c r="D923" t="s">
        <v>1022</v>
      </c>
    </row>
    <row r="924" spans="1:4" x14ac:dyDescent="0.3">
      <c r="A924">
        <v>923</v>
      </c>
      <c r="B924">
        <v>1787</v>
      </c>
      <c r="C924" s="1">
        <v>45866</v>
      </c>
      <c r="D924" t="s">
        <v>1023</v>
      </c>
    </row>
    <row r="925" spans="1:4" x14ac:dyDescent="0.3">
      <c r="A925">
        <v>924</v>
      </c>
      <c r="B925">
        <v>1451</v>
      </c>
      <c r="C925" s="1">
        <v>45879</v>
      </c>
      <c r="D925" t="s">
        <v>1021</v>
      </c>
    </row>
    <row r="926" spans="1:4" x14ac:dyDescent="0.3">
      <c r="A926">
        <v>925</v>
      </c>
      <c r="B926">
        <v>1633</v>
      </c>
      <c r="C926" s="1">
        <v>45910</v>
      </c>
      <c r="D926" t="s">
        <v>1023</v>
      </c>
    </row>
    <row r="927" spans="1:4" x14ac:dyDescent="0.3">
      <c r="A927">
        <v>926</v>
      </c>
      <c r="B927">
        <v>1656</v>
      </c>
      <c r="C927" s="1">
        <v>45904</v>
      </c>
      <c r="D927" t="s">
        <v>1023</v>
      </c>
    </row>
    <row r="928" spans="1:4" x14ac:dyDescent="0.3">
      <c r="A928">
        <v>927</v>
      </c>
      <c r="B928">
        <v>1620</v>
      </c>
      <c r="C928" s="1">
        <v>45921</v>
      </c>
      <c r="D928" t="s">
        <v>1021</v>
      </c>
    </row>
    <row r="929" spans="1:4" x14ac:dyDescent="0.3">
      <c r="A929">
        <v>928</v>
      </c>
      <c r="B929">
        <v>1619</v>
      </c>
      <c r="C929" s="1">
        <v>45898</v>
      </c>
      <c r="D929" t="s">
        <v>1021</v>
      </c>
    </row>
    <row r="930" spans="1:4" x14ac:dyDescent="0.3">
      <c r="A930">
        <v>929</v>
      </c>
      <c r="B930">
        <v>1521</v>
      </c>
      <c r="C930" s="1">
        <v>45888</v>
      </c>
      <c r="D930" t="s">
        <v>1023</v>
      </c>
    </row>
    <row r="931" spans="1:4" x14ac:dyDescent="0.3">
      <c r="A931">
        <v>930</v>
      </c>
      <c r="B931">
        <v>1568</v>
      </c>
      <c r="C931" s="1">
        <v>45894</v>
      </c>
      <c r="D931" t="s">
        <v>1022</v>
      </c>
    </row>
    <row r="932" spans="1:4" x14ac:dyDescent="0.3">
      <c r="A932">
        <v>931</v>
      </c>
      <c r="B932">
        <v>1474</v>
      </c>
      <c r="C932" s="1">
        <v>45899</v>
      </c>
      <c r="D932" t="s">
        <v>1021</v>
      </c>
    </row>
    <row r="933" spans="1:4" x14ac:dyDescent="0.3">
      <c r="A933">
        <v>932</v>
      </c>
      <c r="B933">
        <v>1773</v>
      </c>
      <c r="C933" s="1">
        <v>45914</v>
      </c>
      <c r="D933" t="s">
        <v>1022</v>
      </c>
    </row>
    <row r="934" spans="1:4" x14ac:dyDescent="0.3">
      <c r="A934">
        <v>933</v>
      </c>
      <c r="B934">
        <v>1930</v>
      </c>
      <c r="C934" s="1">
        <v>45899</v>
      </c>
      <c r="D934" t="s">
        <v>1021</v>
      </c>
    </row>
    <row r="935" spans="1:4" x14ac:dyDescent="0.3">
      <c r="A935">
        <v>934</v>
      </c>
      <c r="B935">
        <v>1038</v>
      </c>
      <c r="C935" s="1">
        <v>45880</v>
      </c>
      <c r="D935" t="s">
        <v>1023</v>
      </c>
    </row>
    <row r="936" spans="1:4" x14ac:dyDescent="0.3">
      <c r="A936">
        <v>935</v>
      </c>
      <c r="B936">
        <v>1234</v>
      </c>
      <c r="C936" s="1">
        <v>45893</v>
      </c>
      <c r="D936" t="s">
        <v>1022</v>
      </c>
    </row>
    <row r="937" spans="1:4" x14ac:dyDescent="0.3">
      <c r="A937">
        <v>936</v>
      </c>
      <c r="B937">
        <v>1110</v>
      </c>
      <c r="C937" s="1">
        <v>45901</v>
      </c>
      <c r="D937" t="s">
        <v>1022</v>
      </c>
    </row>
    <row r="938" spans="1:4" x14ac:dyDescent="0.3">
      <c r="A938">
        <v>937</v>
      </c>
      <c r="B938">
        <v>1269</v>
      </c>
      <c r="C938" s="1">
        <v>45885</v>
      </c>
      <c r="D938" t="s">
        <v>1021</v>
      </c>
    </row>
    <row r="939" spans="1:4" x14ac:dyDescent="0.3">
      <c r="A939">
        <v>938</v>
      </c>
      <c r="B939">
        <v>1017</v>
      </c>
      <c r="C939" s="1">
        <v>45920</v>
      </c>
      <c r="D939" t="s">
        <v>1022</v>
      </c>
    </row>
    <row r="940" spans="1:4" x14ac:dyDescent="0.3">
      <c r="A940">
        <v>939</v>
      </c>
      <c r="B940">
        <v>1019</v>
      </c>
      <c r="C940" s="1">
        <v>45878</v>
      </c>
      <c r="D940" t="s">
        <v>1021</v>
      </c>
    </row>
    <row r="941" spans="1:4" x14ac:dyDescent="0.3">
      <c r="A941">
        <v>940</v>
      </c>
      <c r="B941">
        <v>1541</v>
      </c>
      <c r="C941" s="1">
        <v>45906</v>
      </c>
      <c r="D941" t="s">
        <v>1021</v>
      </c>
    </row>
    <row r="942" spans="1:4" x14ac:dyDescent="0.3">
      <c r="A942">
        <v>941</v>
      </c>
      <c r="B942">
        <v>1989</v>
      </c>
      <c r="C942" s="1">
        <v>45886</v>
      </c>
      <c r="D942" t="s">
        <v>1021</v>
      </c>
    </row>
    <row r="943" spans="1:4" x14ac:dyDescent="0.3">
      <c r="A943">
        <v>942</v>
      </c>
      <c r="B943">
        <v>1154</v>
      </c>
      <c r="C943" s="1">
        <v>45902</v>
      </c>
      <c r="D943" t="s">
        <v>1023</v>
      </c>
    </row>
    <row r="944" spans="1:4" x14ac:dyDescent="0.3">
      <c r="A944">
        <v>943</v>
      </c>
      <c r="B944">
        <v>1215</v>
      </c>
      <c r="C944" s="1">
        <v>45890</v>
      </c>
      <c r="D944" t="s">
        <v>1022</v>
      </c>
    </row>
    <row r="945" spans="1:4" x14ac:dyDescent="0.3">
      <c r="A945">
        <v>944</v>
      </c>
      <c r="B945">
        <v>1825</v>
      </c>
      <c r="C945" s="1">
        <v>45900</v>
      </c>
      <c r="D945" t="s">
        <v>1022</v>
      </c>
    </row>
    <row r="946" spans="1:4" x14ac:dyDescent="0.3">
      <c r="A946">
        <v>945</v>
      </c>
      <c r="B946">
        <v>1532</v>
      </c>
      <c r="C946" s="1">
        <v>45867</v>
      </c>
      <c r="D946" t="s">
        <v>1021</v>
      </c>
    </row>
    <row r="947" spans="1:4" x14ac:dyDescent="0.3">
      <c r="A947">
        <v>946</v>
      </c>
      <c r="B947">
        <v>1981</v>
      </c>
      <c r="C947" s="1">
        <v>45911</v>
      </c>
      <c r="D947" t="s">
        <v>1022</v>
      </c>
    </row>
    <row r="948" spans="1:4" x14ac:dyDescent="0.3">
      <c r="A948">
        <v>947</v>
      </c>
      <c r="B948">
        <v>1149</v>
      </c>
      <c r="C948" s="1">
        <v>45880</v>
      </c>
      <c r="D948" t="s">
        <v>1023</v>
      </c>
    </row>
    <row r="949" spans="1:4" x14ac:dyDescent="0.3">
      <c r="A949">
        <v>948</v>
      </c>
      <c r="B949">
        <v>1112</v>
      </c>
      <c r="C949" s="1">
        <v>45888</v>
      </c>
      <c r="D949" t="s">
        <v>1023</v>
      </c>
    </row>
    <row r="950" spans="1:4" x14ac:dyDescent="0.3">
      <c r="A950">
        <v>949</v>
      </c>
      <c r="B950">
        <v>1370</v>
      </c>
      <c r="C950" s="1">
        <v>45916</v>
      </c>
      <c r="D950" t="s">
        <v>1022</v>
      </c>
    </row>
    <row r="951" spans="1:4" x14ac:dyDescent="0.3">
      <c r="A951">
        <v>950</v>
      </c>
      <c r="B951">
        <v>1095</v>
      </c>
      <c r="C951" s="1">
        <v>45911</v>
      </c>
      <c r="D951" t="s">
        <v>1021</v>
      </c>
    </row>
    <row r="952" spans="1:4" x14ac:dyDescent="0.3">
      <c r="A952">
        <v>951</v>
      </c>
      <c r="B952">
        <v>1271</v>
      </c>
      <c r="C952" s="1">
        <v>45878</v>
      </c>
      <c r="D952" t="s">
        <v>1022</v>
      </c>
    </row>
    <row r="953" spans="1:4" x14ac:dyDescent="0.3">
      <c r="A953">
        <v>952</v>
      </c>
      <c r="B953">
        <v>1263</v>
      </c>
      <c r="C953" s="1">
        <v>45921</v>
      </c>
      <c r="D953" t="s">
        <v>1021</v>
      </c>
    </row>
    <row r="954" spans="1:4" x14ac:dyDescent="0.3">
      <c r="A954">
        <v>953</v>
      </c>
      <c r="B954">
        <v>1709</v>
      </c>
      <c r="C954" s="1">
        <v>45920</v>
      </c>
      <c r="D954" t="s">
        <v>1021</v>
      </c>
    </row>
    <row r="955" spans="1:4" x14ac:dyDescent="0.3">
      <c r="A955">
        <v>954</v>
      </c>
      <c r="B955">
        <v>1166</v>
      </c>
      <c r="C955" s="1">
        <v>45885</v>
      </c>
      <c r="D955" t="s">
        <v>1023</v>
      </c>
    </row>
    <row r="956" spans="1:4" x14ac:dyDescent="0.3">
      <c r="A956">
        <v>955</v>
      </c>
      <c r="B956">
        <v>1603</v>
      </c>
      <c r="C956" s="1">
        <v>45911</v>
      </c>
      <c r="D956" t="s">
        <v>1023</v>
      </c>
    </row>
    <row r="957" spans="1:4" x14ac:dyDescent="0.3">
      <c r="A957">
        <v>956</v>
      </c>
      <c r="B957">
        <v>1240</v>
      </c>
      <c r="C957" s="1">
        <v>45906</v>
      </c>
      <c r="D957" t="s">
        <v>1023</v>
      </c>
    </row>
    <row r="958" spans="1:4" x14ac:dyDescent="0.3">
      <c r="A958">
        <v>957</v>
      </c>
      <c r="B958">
        <v>1967</v>
      </c>
      <c r="C958" s="1">
        <v>45905</v>
      </c>
      <c r="D958" t="s">
        <v>1022</v>
      </c>
    </row>
    <row r="959" spans="1:4" x14ac:dyDescent="0.3">
      <c r="A959">
        <v>958</v>
      </c>
      <c r="B959">
        <v>1944</v>
      </c>
      <c r="C959" s="1">
        <v>45921</v>
      </c>
      <c r="D959" t="s">
        <v>1021</v>
      </c>
    </row>
    <row r="960" spans="1:4" x14ac:dyDescent="0.3">
      <c r="A960">
        <v>959</v>
      </c>
      <c r="B960">
        <v>1631</v>
      </c>
      <c r="C960" s="1">
        <v>45866</v>
      </c>
      <c r="D960" t="s">
        <v>1023</v>
      </c>
    </row>
    <row r="961" spans="1:4" x14ac:dyDescent="0.3">
      <c r="A961">
        <v>960</v>
      </c>
      <c r="B961">
        <v>1471</v>
      </c>
      <c r="C961" s="1">
        <v>45886</v>
      </c>
      <c r="D961" t="s">
        <v>1021</v>
      </c>
    </row>
    <row r="962" spans="1:4" x14ac:dyDescent="0.3">
      <c r="A962">
        <v>961</v>
      </c>
      <c r="B962">
        <v>1310</v>
      </c>
      <c r="C962" s="1">
        <v>45919</v>
      </c>
      <c r="D962" t="s">
        <v>1022</v>
      </c>
    </row>
    <row r="963" spans="1:4" x14ac:dyDescent="0.3">
      <c r="A963">
        <v>962</v>
      </c>
      <c r="B963">
        <v>1723</v>
      </c>
      <c r="C963" s="1">
        <v>45882</v>
      </c>
      <c r="D963" t="s">
        <v>1021</v>
      </c>
    </row>
    <row r="964" spans="1:4" x14ac:dyDescent="0.3">
      <c r="A964">
        <v>963</v>
      </c>
      <c r="B964">
        <v>1200</v>
      </c>
      <c r="C964" s="1">
        <v>45866</v>
      </c>
      <c r="D964" t="s">
        <v>1022</v>
      </c>
    </row>
    <row r="965" spans="1:4" x14ac:dyDescent="0.3">
      <c r="A965">
        <v>964</v>
      </c>
      <c r="B965">
        <v>1813</v>
      </c>
      <c r="C965" s="1">
        <v>45877</v>
      </c>
      <c r="D965" t="s">
        <v>1022</v>
      </c>
    </row>
    <row r="966" spans="1:4" x14ac:dyDescent="0.3">
      <c r="A966">
        <v>965</v>
      </c>
      <c r="B966">
        <v>1156</v>
      </c>
      <c r="C966" s="1">
        <v>45904</v>
      </c>
      <c r="D966" t="s">
        <v>1022</v>
      </c>
    </row>
    <row r="967" spans="1:4" x14ac:dyDescent="0.3">
      <c r="A967">
        <v>966</v>
      </c>
      <c r="B967">
        <v>1267</v>
      </c>
      <c r="C967" s="1">
        <v>45885</v>
      </c>
      <c r="D967" t="s">
        <v>1021</v>
      </c>
    </row>
    <row r="968" spans="1:4" x14ac:dyDescent="0.3">
      <c r="A968">
        <v>967</v>
      </c>
      <c r="B968">
        <v>1929</v>
      </c>
      <c r="C968" s="1">
        <v>45875</v>
      </c>
      <c r="D968" t="s">
        <v>1023</v>
      </c>
    </row>
    <row r="969" spans="1:4" x14ac:dyDescent="0.3">
      <c r="A969">
        <v>968</v>
      </c>
      <c r="B969">
        <v>1044</v>
      </c>
      <c r="C969" s="1">
        <v>45873</v>
      </c>
      <c r="D969" t="s">
        <v>1022</v>
      </c>
    </row>
    <row r="970" spans="1:4" x14ac:dyDescent="0.3">
      <c r="A970">
        <v>969</v>
      </c>
      <c r="B970">
        <v>1130</v>
      </c>
      <c r="C970" s="1">
        <v>45918</v>
      </c>
      <c r="D970" t="s">
        <v>1023</v>
      </c>
    </row>
    <row r="971" spans="1:4" x14ac:dyDescent="0.3">
      <c r="A971">
        <v>970</v>
      </c>
      <c r="B971">
        <v>1199</v>
      </c>
      <c r="C971" s="1">
        <v>45897</v>
      </c>
      <c r="D971" t="s">
        <v>1021</v>
      </c>
    </row>
    <row r="972" spans="1:4" x14ac:dyDescent="0.3">
      <c r="A972">
        <v>971</v>
      </c>
      <c r="B972">
        <v>1910</v>
      </c>
      <c r="C972" s="1">
        <v>45921</v>
      </c>
      <c r="D972" t="s">
        <v>1023</v>
      </c>
    </row>
    <row r="973" spans="1:4" x14ac:dyDescent="0.3">
      <c r="A973">
        <v>972</v>
      </c>
      <c r="B973">
        <v>1562</v>
      </c>
      <c r="C973" s="1">
        <v>45898</v>
      </c>
      <c r="D973" t="s">
        <v>1023</v>
      </c>
    </row>
    <row r="974" spans="1:4" x14ac:dyDescent="0.3">
      <c r="A974">
        <v>973</v>
      </c>
      <c r="B974">
        <v>1704</v>
      </c>
      <c r="C974" s="1">
        <v>45886</v>
      </c>
      <c r="D974" t="s">
        <v>1022</v>
      </c>
    </row>
    <row r="975" spans="1:4" x14ac:dyDescent="0.3">
      <c r="A975">
        <v>974</v>
      </c>
      <c r="B975">
        <v>1655</v>
      </c>
      <c r="C975" s="1">
        <v>45918</v>
      </c>
      <c r="D975" t="s">
        <v>1022</v>
      </c>
    </row>
    <row r="976" spans="1:4" x14ac:dyDescent="0.3">
      <c r="A976">
        <v>975</v>
      </c>
      <c r="B976">
        <v>1154</v>
      </c>
      <c r="C976" s="1">
        <v>45877</v>
      </c>
      <c r="D976" t="s">
        <v>1021</v>
      </c>
    </row>
    <row r="977" spans="1:4" x14ac:dyDescent="0.3">
      <c r="A977">
        <v>976</v>
      </c>
      <c r="B977">
        <v>1896</v>
      </c>
      <c r="C977" s="1">
        <v>45880</v>
      </c>
      <c r="D977" t="s">
        <v>1021</v>
      </c>
    </row>
    <row r="978" spans="1:4" x14ac:dyDescent="0.3">
      <c r="A978">
        <v>977</v>
      </c>
      <c r="B978">
        <v>1985</v>
      </c>
      <c r="C978" s="1">
        <v>45917</v>
      </c>
      <c r="D978" t="s">
        <v>1023</v>
      </c>
    </row>
    <row r="979" spans="1:4" x14ac:dyDescent="0.3">
      <c r="A979">
        <v>978</v>
      </c>
      <c r="B979">
        <v>1973</v>
      </c>
      <c r="C979" s="1">
        <v>45891</v>
      </c>
      <c r="D979" t="s">
        <v>1021</v>
      </c>
    </row>
    <row r="980" spans="1:4" x14ac:dyDescent="0.3">
      <c r="A980">
        <v>979</v>
      </c>
      <c r="B980">
        <v>1474</v>
      </c>
      <c r="C980" s="1">
        <v>45883</v>
      </c>
      <c r="D980" t="s">
        <v>1021</v>
      </c>
    </row>
    <row r="981" spans="1:4" x14ac:dyDescent="0.3">
      <c r="A981">
        <v>980</v>
      </c>
      <c r="B981">
        <v>1067</v>
      </c>
      <c r="C981" s="1">
        <v>45905</v>
      </c>
      <c r="D981" t="s">
        <v>1021</v>
      </c>
    </row>
    <row r="982" spans="1:4" x14ac:dyDescent="0.3">
      <c r="A982">
        <v>981</v>
      </c>
      <c r="B982">
        <v>1930</v>
      </c>
      <c r="C982" s="1">
        <v>45909</v>
      </c>
      <c r="D982" t="s">
        <v>1023</v>
      </c>
    </row>
    <row r="983" spans="1:4" x14ac:dyDescent="0.3">
      <c r="A983">
        <v>982</v>
      </c>
      <c r="B983">
        <v>1596</v>
      </c>
      <c r="C983" s="1">
        <v>45921</v>
      </c>
      <c r="D983" t="s">
        <v>1022</v>
      </c>
    </row>
    <row r="984" spans="1:4" x14ac:dyDescent="0.3">
      <c r="A984">
        <v>983</v>
      </c>
      <c r="B984">
        <v>1763</v>
      </c>
      <c r="C984" s="1">
        <v>45881</v>
      </c>
      <c r="D984" t="s">
        <v>1022</v>
      </c>
    </row>
    <row r="985" spans="1:4" x14ac:dyDescent="0.3">
      <c r="A985">
        <v>984</v>
      </c>
      <c r="B985">
        <v>1611</v>
      </c>
      <c r="C985" s="1">
        <v>45878</v>
      </c>
      <c r="D985" t="s">
        <v>1023</v>
      </c>
    </row>
    <row r="986" spans="1:4" x14ac:dyDescent="0.3">
      <c r="A986">
        <v>985</v>
      </c>
      <c r="B986">
        <v>1453</v>
      </c>
      <c r="C986" s="1">
        <v>45876</v>
      </c>
      <c r="D986" t="s">
        <v>1021</v>
      </c>
    </row>
    <row r="987" spans="1:4" x14ac:dyDescent="0.3">
      <c r="A987">
        <v>986</v>
      </c>
      <c r="B987">
        <v>1618</v>
      </c>
      <c r="C987" s="1">
        <v>45896</v>
      </c>
      <c r="D987" t="s">
        <v>1023</v>
      </c>
    </row>
    <row r="988" spans="1:4" x14ac:dyDescent="0.3">
      <c r="A988">
        <v>987</v>
      </c>
      <c r="B988">
        <v>1163</v>
      </c>
      <c r="C988" s="1">
        <v>45919</v>
      </c>
      <c r="D988" t="s">
        <v>1022</v>
      </c>
    </row>
    <row r="989" spans="1:4" x14ac:dyDescent="0.3">
      <c r="A989">
        <v>988</v>
      </c>
      <c r="B989">
        <v>1514</v>
      </c>
      <c r="C989" s="1">
        <v>45889</v>
      </c>
      <c r="D989" t="s">
        <v>1023</v>
      </c>
    </row>
    <row r="990" spans="1:4" x14ac:dyDescent="0.3">
      <c r="A990">
        <v>989</v>
      </c>
      <c r="B990">
        <v>1676</v>
      </c>
      <c r="C990" s="1">
        <v>45876</v>
      </c>
      <c r="D990" t="s">
        <v>1022</v>
      </c>
    </row>
    <row r="991" spans="1:4" x14ac:dyDescent="0.3">
      <c r="A991">
        <v>990</v>
      </c>
      <c r="B991">
        <v>1122</v>
      </c>
      <c r="C991" s="1">
        <v>45908</v>
      </c>
      <c r="D991" t="s">
        <v>1023</v>
      </c>
    </row>
    <row r="992" spans="1:4" x14ac:dyDescent="0.3">
      <c r="A992">
        <v>991</v>
      </c>
      <c r="B992">
        <v>1434</v>
      </c>
      <c r="C992" s="1">
        <v>45906</v>
      </c>
      <c r="D992" t="s">
        <v>1022</v>
      </c>
    </row>
    <row r="993" spans="1:4" x14ac:dyDescent="0.3">
      <c r="A993">
        <v>992</v>
      </c>
      <c r="B993">
        <v>1746</v>
      </c>
      <c r="C993" s="1">
        <v>45868</v>
      </c>
      <c r="D993" t="s">
        <v>1023</v>
      </c>
    </row>
    <row r="994" spans="1:4" x14ac:dyDescent="0.3">
      <c r="A994">
        <v>993</v>
      </c>
      <c r="B994">
        <v>1876</v>
      </c>
      <c r="C994" s="1">
        <v>45905</v>
      </c>
      <c r="D994" t="s">
        <v>1022</v>
      </c>
    </row>
    <row r="995" spans="1:4" x14ac:dyDescent="0.3">
      <c r="A995">
        <v>994</v>
      </c>
      <c r="B995">
        <v>1108</v>
      </c>
      <c r="C995" s="1">
        <v>45888</v>
      </c>
      <c r="D995" t="s">
        <v>1021</v>
      </c>
    </row>
    <row r="996" spans="1:4" x14ac:dyDescent="0.3">
      <c r="A996">
        <v>995</v>
      </c>
      <c r="B996">
        <v>1531</v>
      </c>
      <c r="C996" s="1">
        <v>45904</v>
      </c>
      <c r="D996" t="s">
        <v>1023</v>
      </c>
    </row>
    <row r="997" spans="1:4" x14ac:dyDescent="0.3">
      <c r="A997">
        <v>996</v>
      </c>
      <c r="B997">
        <v>1523</v>
      </c>
      <c r="C997" s="1">
        <v>45879</v>
      </c>
      <c r="D997" t="s">
        <v>1022</v>
      </c>
    </row>
    <row r="998" spans="1:4" x14ac:dyDescent="0.3">
      <c r="A998">
        <v>997</v>
      </c>
      <c r="B998">
        <v>1811</v>
      </c>
      <c r="C998" s="1">
        <v>45904</v>
      </c>
      <c r="D998" t="s">
        <v>1021</v>
      </c>
    </row>
    <row r="999" spans="1:4" x14ac:dyDescent="0.3">
      <c r="A999">
        <v>998</v>
      </c>
      <c r="B999">
        <v>1789</v>
      </c>
      <c r="C999" s="1">
        <v>45867</v>
      </c>
      <c r="D999" t="s">
        <v>1021</v>
      </c>
    </row>
    <row r="1000" spans="1:4" x14ac:dyDescent="0.3">
      <c r="A1000">
        <v>999</v>
      </c>
      <c r="B1000">
        <v>1111</v>
      </c>
      <c r="C1000" s="1">
        <v>45888</v>
      </c>
      <c r="D1000" t="s">
        <v>1021</v>
      </c>
    </row>
    <row r="1001" spans="1:4" x14ac:dyDescent="0.3">
      <c r="A1001">
        <v>1000</v>
      </c>
      <c r="B1001">
        <v>1970</v>
      </c>
      <c r="C1001" s="1">
        <v>45923</v>
      </c>
      <c r="D1001" t="s">
        <v>1023</v>
      </c>
    </row>
    <row r="1002" spans="1:4" x14ac:dyDescent="0.3">
      <c r="A1002">
        <v>1001</v>
      </c>
      <c r="B1002">
        <v>1738</v>
      </c>
      <c r="C1002" s="1">
        <v>45868</v>
      </c>
      <c r="D1002" t="s">
        <v>1022</v>
      </c>
    </row>
    <row r="1003" spans="1:4" x14ac:dyDescent="0.3">
      <c r="A1003">
        <v>1002</v>
      </c>
      <c r="B1003">
        <v>1122</v>
      </c>
      <c r="C1003" s="1">
        <v>45920</v>
      </c>
      <c r="D1003" t="s">
        <v>1022</v>
      </c>
    </row>
    <row r="1004" spans="1:4" x14ac:dyDescent="0.3">
      <c r="A1004">
        <v>1003</v>
      </c>
      <c r="B1004">
        <v>1407</v>
      </c>
      <c r="C1004" s="1">
        <v>45888</v>
      </c>
      <c r="D1004" t="s">
        <v>1022</v>
      </c>
    </row>
    <row r="1005" spans="1:4" x14ac:dyDescent="0.3">
      <c r="A1005">
        <v>1004</v>
      </c>
      <c r="B1005">
        <v>1185</v>
      </c>
      <c r="C1005" s="1">
        <v>45899</v>
      </c>
      <c r="D1005" t="s">
        <v>1021</v>
      </c>
    </row>
    <row r="1006" spans="1:4" x14ac:dyDescent="0.3">
      <c r="A1006">
        <v>1005</v>
      </c>
      <c r="B1006">
        <v>1471</v>
      </c>
      <c r="C1006" s="1">
        <v>45878</v>
      </c>
      <c r="D1006" t="s">
        <v>1023</v>
      </c>
    </row>
    <row r="1007" spans="1:4" x14ac:dyDescent="0.3">
      <c r="A1007">
        <v>1006</v>
      </c>
      <c r="B1007">
        <v>1513</v>
      </c>
      <c r="C1007" s="1">
        <v>45918</v>
      </c>
      <c r="D1007" t="s">
        <v>1022</v>
      </c>
    </row>
    <row r="1008" spans="1:4" x14ac:dyDescent="0.3">
      <c r="A1008">
        <v>1007</v>
      </c>
      <c r="B1008">
        <v>1656</v>
      </c>
      <c r="C1008" s="1">
        <v>45866</v>
      </c>
      <c r="D1008" t="s">
        <v>1021</v>
      </c>
    </row>
    <row r="1009" spans="1:4" x14ac:dyDescent="0.3">
      <c r="A1009">
        <v>1008</v>
      </c>
      <c r="B1009">
        <v>1279</v>
      </c>
      <c r="C1009" s="1">
        <v>45895</v>
      </c>
      <c r="D1009" t="s">
        <v>1022</v>
      </c>
    </row>
    <row r="1010" spans="1:4" x14ac:dyDescent="0.3">
      <c r="A1010">
        <v>1009</v>
      </c>
      <c r="B1010">
        <v>1626</v>
      </c>
      <c r="C1010" s="1">
        <v>45872</v>
      </c>
      <c r="D1010" t="s">
        <v>1021</v>
      </c>
    </row>
    <row r="1011" spans="1:4" x14ac:dyDescent="0.3">
      <c r="A1011">
        <v>1010</v>
      </c>
      <c r="B1011">
        <v>1676</v>
      </c>
      <c r="C1011" s="1">
        <v>45883</v>
      </c>
      <c r="D1011" t="s">
        <v>1021</v>
      </c>
    </row>
    <row r="1012" spans="1:4" x14ac:dyDescent="0.3">
      <c r="A1012">
        <v>1011</v>
      </c>
      <c r="B1012">
        <v>1853</v>
      </c>
      <c r="C1012" s="1">
        <v>45915</v>
      </c>
      <c r="D1012" t="s">
        <v>1022</v>
      </c>
    </row>
    <row r="1013" spans="1:4" x14ac:dyDescent="0.3">
      <c r="A1013">
        <v>1012</v>
      </c>
      <c r="B1013">
        <v>1728</v>
      </c>
      <c r="C1013" s="1">
        <v>45875</v>
      </c>
      <c r="D1013" t="s">
        <v>1021</v>
      </c>
    </row>
    <row r="1014" spans="1:4" x14ac:dyDescent="0.3">
      <c r="A1014">
        <v>1013</v>
      </c>
      <c r="B1014">
        <v>1478</v>
      </c>
      <c r="C1014" s="1">
        <v>45917</v>
      </c>
      <c r="D1014" t="s">
        <v>1022</v>
      </c>
    </row>
    <row r="1015" spans="1:4" x14ac:dyDescent="0.3">
      <c r="A1015">
        <v>1014</v>
      </c>
      <c r="B1015">
        <v>1759</v>
      </c>
      <c r="C1015" s="1">
        <v>45920</v>
      </c>
      <c r="D1015" t="s">
        <v>1022</v>
      </c>
    </row>
    <row r="1016" spans="1:4" x14ac:dyDescent="0.3">
      <c r="A1016">
        <v>1015</v>
      </c>
      <c r="B1016">
        <v>1463</v>
      </c>
      <c r="C1016" s="1">
        <v>45917</v>
      </c>
      <c r="D1016" t="s">
        <v>1022</v>
      </c>
    </row>
    <row r="1017" spans="1:4" x14ac:dyDescent="0.3">
      <c r="A1017">
        <v>1016</v>
      </c>
      <c r="B1017">
        <v>1373</v>
      </c>
      <c r="C1017" s="1">
        <v>45888</v>
      </c>
      <c r="D1017" t="s">
        <v>1023</v>
      </c>
    </row>
    <row r="1018" spans="1:4" x14ac:dyDescent="0.3">
      <c r="A1018">
        <v>1017</v>
      </c>
      <c r="B1018">
        <v>1989</v>
      </c>
      <c r="C1018" s="1">
        <v>45912</v>
      </c>
      <c r="D1018" t="s">
        <v>1023</v>
      </c>
    </row>
    <row r="1019" spans="1:4" x14ac:dyDescent="0.3">
      <c r="A1019">
        <v>1018</v>
      </c>
      <c r="B1019">
        <v>1854</v>
      </c>
      <c r="C1019" s="1">
        <v>45907</v>
      </c>
      <c r="D1019" t="s">
        <v>1022</v>
      </c>
    </row>
    <row r="1020" spans="1:4" x14ac:dyDescent="0.3">
      <c r="A1020">
        <v>1019</v>
      </c>
      <c r="B1020">
        <v>1824</v>
      </c>
      <c r="C1020" s="1">
        <v>45871</v>
      </c>
      <c r="D1020" t="s">
        <v>1021</v>
      </c>
    </row>
    <row r="1021" spans="1:4" x14ac:dyDescent="0.3">
      <c r="A1021">
        <v>1020</v>
      </c>
      <c r="B1021">
        <v>1981</v>
      </c>
      <c r="C1021" s="1">
        <v>45871</v>
      </c>
      <c r="D1021" t="s">
        <v>1021</v>
      </c>
    </row>
    <row r="1022" spans="1:4" x14ac:dyDescent="0.3">
      <c r="A1022">
        <v>1021</v>
      </c>
      <c r="B1022">
        <v>1142</v>
      </c>
      <c r="C1022" s="1">
        <v>45905</v>
      </c>
      <c r="D1022" t="s">
        <v>1021</v>
      </c>
    </row>
    <row r="1023" spans="1:4" x14ac:dyDescent="0.3">
      <c r="A1023">
        <v>1022</v>
      </c>
      <c r="B1023">
        <v>1321</v>
      </c>
      <c r="C1023" s="1">
        <v>45910</v>
      </c>
      <c r="D1023" t="s">
        <v>1023</v>
      </c>
    </row>
    <row r="1024" spans="1:4" x14ac:dyDescent="0.3">
      <c r="A1024">
        <v>1023</v>
      </c>
      <c r="B1024">
        <v>1900</v>
      </c>
      <c r="C1024" s="1">
        <v>45885</v>
      </c>
      <c r="D1024" t="s">
        <v>1022</v>
      </c>
    </row>
    <row r="1025" spans="1:4" x14ac:dyDescent="0.3">
      <c r="A1025">
        <v>1024</v>
      </c>
      <c r="B1025">
        <v>1950</v>
      </c>
      <c r="C1025" s="1">
        <v>45904</v>
      </c>
      <c r="D1025" t="s">
        <v>1023</v>
      </c>
    </row>
    <row r="1026" spans="1:4" x14ac:dyDescent="0.3">
      <c r="A1026">
        <v>1025</v>
      </c>
      <c r="B1026">
        <v>1650</v>
      </c>
      <c r="C1026" s="1">
        <v>45869</v>
      </c>
      <c r="D1026" t="s">
        <v>1022</v>
      </c>
    </row>
    <row r="1027" spans="1:4" x14ac:dyDescent="0.3">
      <c r="A1027">
        <v>1026</v>
      </c>
      <c r="B1027">
        <v>1061</v>
      </c>
      <c r="C1027" s="1">
        <v>45897</v>
      </c>
      <c r="D1027" t="s">
        <v>1022</v>
      </c>
    </row>
    <row r="1028" spans="1:4" x14ac:dyDescent="0.3">
      <c r="A1028">
        <v>1027</v>
      </c>
      <c r="B1028">
        <v>1914</v>
      </c>
      <c r="C1028" s="1">
        <v>45896</v>
      </c>
      <c r="D1028" t="s">
        <v>1022</v>
      </c>
    </row>
    <row r="1029" spans="1:4" x14ac:dyDescent="0.3">
      <c r="A1029">
        <v>1028</v>
      </c>
      <c r="B1029">
        <v>1786</v>
      </c>
      <c r="C1029" s="1">
        <v>45905</v>
      </c>
      <c r="D1029" t="s">
        <v>1022</v>
      </c>
    </row>
    <row r="1030" spans="1:4" x14ac:dyDescent="0.3">
      <c r="A1030">
        <v>1029</v>
      </c>
      <c r="B1030">
        <v>1972</v>
      </c>
      <c r="C1030" s="1">
        <v>45868</v>
      </c>
      <c r="D1030" t="s">
        <v>1022</v>
      </c>
    </row>
    <row r="1031" spans="1:4" x14ac:dyDescent="0.3">
      <c r="A1031">
        <v>1030</v>
      </c>
      <c r="B1031">
        <v>1038</v>
      </c>
      <c r="C1031" s="1">
        <v>45863</v>
      </c>
      <c r="D1031" t="s">
        <v>1023</v>
      </c>
    </row>
    <row r="1032" spans="1:4" x14ac:dyDescent="0.3">
      <c r="A1032">
        <v>1031</v>
      </c>
      <c r="B1032">
        <v>1623</v>
      </c>
      <c r="C1032" s="1">
        <v>45871</v>
      </c>
      <c r="D1032" t="s">
        <v>1021</v>
      </c>
    </row>
    <row r="1033" spans="1:4" x14ac:dyDescent="0.3">
      <c r="A1033">
        <v>1032</v>
      </c>
      <c r="B1033">
        <v>1896</v>
      </c>
      <c r="C1033" s="1">
        <v>45877</v>
      </c>
      <c r="D1033" t="s">
        <v>1022</v>
      </c>
    </row>
    <row r="1034" spans="1:4" x14ac:dyDescent="0.3">
      <c r="A1034">
        <v>1033</v>
      </c>
      <c r="B1034">
        <v>1690</v>
      </c>
      <c r="C1034" s="1">
        <v>45916</v>
      </c>
      <c r="D1034" t="s">
        <v>1021</v>
      </c>
    </row>
    <row r="1035" spans="1:4" x14ac:dyDescent="0.3">
      <c r="A1035">
        <v>1034</v>
      </c>
      <c r="B1035">
        <v>1061</v>
      </c>
      <c r="C1035" s="1">
        <v>45914</v>
      </c>
      <c r="D1035" t="s">
        <v>1022</v>
      </c>
    </row>
    <row r="1036" spans="1:4" x14ac:dyDescent="0.3">
      <c r="A1036">
        <v>1035</v>
      </c>
      <c r="B1036">
        <v>1291</v>
      </c>
      <c r="C1036" s="1">
        <v>45877</v>
      </c>
      <c r="D1036" t="s">
        <v>1023</v>
      </c>
    </row>
    <row r="1037" spans="1:4" x14ac:dyDescent="0.3">
      <c r="A1037">
        <v>1036</v>
      </c>
      <c r="B1037">
        <v>1238</v>
      </c>
      <c r="C1037" s="1">
        <v>45888</v>
      </c>
      <c r="D1037" t="s">
        <v>1022</v>
      </c>
    </row>
    <row r="1038" spans="1:4" x14ac:dyDescent="0.3">
      <c r="A1038">
        <v>1037</v>
      </c>
      <c r="B1038">
        <v>1465</v>
      </c>
      <c r="C1038" s="1">
        <v>45902</v>
      </c>
      <c r="D1038" t="s">
        <v>1021</v>
      </c>
    </row>
    <row r="1039" spans="1:4" x14ac:dyDescent="0.3">
      <c r="A1039">
        <v>1038</v>
      </c>
      <c r="B1039">
        <v>1305</v>
      </c>
      <c r="C1039" s="1">
        <v>45864</v>
      </c>
      <c r="D1039" t="s">
        <v>1022</v>
      </c>
    </row>
    <row r="1040" spans="1:4" x14ac:dyDescent="0.3">
      <c r="A1040">
        <v>1039</v>
      </c>
      <c r="B1040">
        <v>1869</v>
      </c>
      <c r="C1040" s="1">
        <v>45901</v>
      </c>
      <c r="D1040" t="s">
        <v>1023</v>
      </c>
    </row>
    <row r="1041" spans="1:4" x14ac:dyDescent="0.3">
      <c r="A1041">
        <v>1040</v>
      </c>
      <c r="B1041">
        <v>1106</v>
      </c>
      <c r="C1041" s="1">
        <v>45913</v>
      </c>
      <c r="D1041" t="s">
        <v>1023</v>
      </c>
    </row>
    <row r="1042" spans="1:4" x14ac:dyDescent="0.3">
      <c r="A1042">
        <v>1041</v>
      </c>
      <c r="B1042">
        <v>1473</v>
      </c>
      <c r="C1042" s="1">
        <v>45902</v>
      </c>
      <c r="D1042" t="s">
        <v>1021</v>
      </c>
    </row>
    <row r="1043" spans="1:4" x14ac:dyDescent="0.3">
      <c r="A1043">
        <v>1042</v>
      </c>
      <c r="B1043">
        <v>1856</v>
      </c>
      <c r="C1043" s="1">
        <v>45915</v>
      </c>
      <c r="D1043" t="s">
        <v>1023</v>
      </c>
    </row>
    <row r="1044" spans="1:4" x14ac:dyDescent="0.3">
      <c r="A1044">
        <v>1043</v>
      </c>
      <c r="B1044">
        <v>1410</v>
      </c>
      <c r="C1044" s="1">
        <v>45890</v>
      </c>
      <c r="D1044" t="s">
        <v>1021</v>
      </c>
    </row>
    <row r="1045" spans="1:4" x14ac:dyDescent="0.3">
      <c r="A1045">
        <v>1044</v>
      </c>
      <c r="B1045">
        <v>1395</v>
      </c>
      <c r="C1045" s="1">
        <v>45904</v>
      </c>
      <c r="D1045" t="s">
        <v>1022</v>
      </c>
    </row>
    <row r="1046" spans="1:4" x14ac:dyDescent="0.3">
      <c r="A1046">
        <v>1045</v>
      </c>
      <c r="B1046">
        <v>1160</v>
      </c>
      <c r="C1046" s="1">
        <v>45878</v>
      </c>
      <c r="D1046" t="s">
        <v>1022</v>
      </c>
    </row>
    <row r="1047" spans="1:4" x14ac:dyDescent="0.3">
      <c r="A1047">
        <v>1046</v>
      </c>
      <c r="B1047">
        <v>1849</v>
      </c>
      <c r="C1047" s="1">
        <v>45877</v>
      </c>
      <c r="D1047" t="s">
        <v>1023</v>
      </c>
    </row>
    <row r="1048" spans="1:4" x14ac:dyDescent="0.3">
      <c r="A1048">
        <v>1047</v>
      </c>
      <c r="B1048">
        <v>1115</v>
      </c>
      <c r="C1048" s="1">
        <v>45863</v>
      </c>
      <c r="D1048" t="s">
        <v>1023</v>
      </c>
    </row>
    <row r="1049" spans="1:4" x14ac:dyDescent="0.3">
      <c r="A1049">
        <v>1048</v>
      </c>
      <c r="B1049">
        <v>1241</v>
      </c>
      <c r="C1049" s="1">
        <v>45864</v>
      </c>
      <c r="D1049" t="s">
        <v>1021</v>
      </c>
    </row>
    <row r="1050" spans="1:4" x14ac:dyDescent="0.3">
      <c r="A1050">
        <v>1049</v>
      </c>
      <c r="B1050">
        <v>1187</v>
      </c>
      <c r="C1050" s="1">
        <v>45868</v>
      </c>
      <c r="D1050" t="s">
        <v>1021</v>
      </c>
    </row>
    <row r="1051" spans="1:4" x14ac:dyDescent="0.3">
      <c r="A1051">
        <v>1050</v>
      </c>
      <c r="B1051">
        <v>1041</v>
      </c>
      <c r="C1051" s="1">
        <v>45922</v>
      </c>
      <c r="D1051" t="s">
        <v>1022</v>
      </c>
    </row>
    <row r="1052" spans="1:4" x14ac:dyDescent="0.3">
      <c r="A1052">
        <v>1051</v>
      </c>
      <c r="B1052">
        <v>1885</v>
      </c>
      <c r="C1052" s="1">
        <v>45907</v>
      </c>
      <c r="D1052" t="s">
        <v>1022</v>
      </c>
    </row>
    <row r="1053" spans="1:4" x14ac:dyDescent="0.3">
      <c r="A1053">
        <v>1052</v>
      </c>
      <c r="B1053">
        <v>1480</v>
      </c>
      <c r="C1053" s="1">
        <v>45871</v>
      </c>
      <c r="D1053" t="s">
        <v>1021</v>
      </c>
    </row>
    <row r="1054" spans="1:4" x14ac:dyDescent="0.3">
      <c r="A1054">
        <v>1053</v>
      </c>
      <c r="B1054">
        <v>1803</v>
      </c>
      <c r="C1054" s="1">
        <v>45888</v>
      </c>
      <c r="D1054" t="s">
        <v>1021</v>
      </c>
    </row>
    <row r="1055" spans="1:4" x14ac:dyDescent="0.3">
      <c r="A1055">
        <v>1054</v>
      </c>
      <c r="B1055">
        <v>1521</v>
      </c>
      <c r="C1055" s="1">
        <v>45876</v>
      </c>
      <c r="D1055" t="s">
        <v>1023</v>
      </c>
    </row>
    <row r="1056" spans="1:4" x14ac:dyDescent="0.3">
      <c r="A1056">
        <v>1055</v>
      </c>
      <c r="B1056">
        <v>1520</v>
      </c>
      <c r="C1056" s="1">
        <v>45865</v>
      </c>
      <c r="D1056" t="s">
        <v>1023</v>
      </c>
    </row>
    <row r="1057" spans="1:4" x14ac:dyDescent="0.3">
      <c r="A1057">
        <v>1056</v>
      </c>
      <c r="B1057">
        <v>1516</v>
      </c>
      <c r="C1057" s="1">
        <v>45888</v>
      </c>
      <c r="D1057" t="s">
        <v>1022</v>
      </c>
    </row>
    <row r="1058" spans="1:4" x14ac:dyDescent="0.3">
      <c r="A1058">
        <v>1057</v>
      </c>
      <c r="B1058">
        <v>1942</v>
      </c>
      <c r="C1058" s="1">
        <v>45877</v>
      </c>
      <c r="D1058" t="s">
        <v>1022</v>
      </c>
    </row>
    <row r="1059" spans="1:4" x14ac:dyDescent="0.3">
      <c r="A1059">
        <v>1058</v>
      </c>
      <c r="B1059">
        <v>1571</v>
      </c>
      <c r="C1059" s="1">
        <v>45892</v>
      </c>
      <c r="D1059" t="s">
        <v>1021</v>
      </c>
    </row>
    <row r="1060" spans="1:4" x14ac:dyDescent="0.3">
      <c r="A1060">
        <v>1059</v>
      </c>
      <c r="B1060">
        <v>1071</v>
      </c>
      <c r="C1060" s="1">
        <v>45903</v>
      </c>
      <c r="D1060" t="s">
        <v>1022</v>
      </c>
    </row>
    <row r="1061" spans="1:4" x14ac:dyDescent="0.3">
      <c r="A1061">
        <v>1060</v>
      </c>
      <c r="B1061">
        <v>1039</v>
      </c>
      <c r="C1061" s="1">
        <v>45879</v>
      </c>
      <c r="D1061" t="s">
        <v>1022</v>
      </c>
    </row>
    <row r="1062" spans="1:4" x14ac:dyDescent="0.3">
      <c r="A1062">
        <v>1061</v>
      </c>
      <c r="B1062">
        <v>1626</v>
      </c>
      <c r="C1062" s="1">
        <v>45880</v>
      </c>
      <c r="D1062" t="s">
        <v>1021</v>
      </c>
    </row>
    <row r="1063" spans="1:4" x14ac:dyDescent="0.3">
      <c r="A1063">
        <v>1062</v>
      </c>
      <c r="B1063">
        <v>1261</v>
      </c>
      <c r="C1063" s="1">
        <v>45878</v>
      </c>
      <c r="D1063" t="s">
        <v>1023</v>
      </c>
    </row>
    <row r="1064" spans="1:4" x14ac:dyDescent="0.3">
      <c r="A1064">
        <v>1063</v>
      </c>
      <c r="B1064">
        <v>1893</v>
      </c>
      <c r="C1064" s="1">
        <v>45882</v>
      </c>
      <c r="D1064" t="s">
        <v>1023</v>
      </c>
    </row>
    <row r="1065" spans="1:4" x14ac:dyDescent="0.3">
      <c r="A1065">
        <v>1064</v>
      </c>
      <c r="B1065">
        <v>1215</v>
      </c>
      <c r="C1065" s="1">
        <v>45877</v>
      </c>
      <c r="D1065" t="s">
        <v>1022</v>
      </c>
    </row>
    <row r="1066" spans="1:4" x14ac:dyDescent="0.3">
      <c r="A1066">
        <v>1065</v>
      </c>
      <c r="B1066">
        <v>1322</v>
      </c>
      <c r="C1066" s="1">
        <v>45914</v>
      </c>
      <c r="D1066" t="s">
        <v>1022</v>
      </c>
    </row>
    <row r="1067" spans="1:4" x14ac:dyDescent="0.3">
      <c r="A1067">
        <v>1066</v>
      </c>
      <c r="B1067">
        <v>1604</v>
      </c>
      <c r="C1067" s="1">
        <v>45872</v>
      </c>
      <c r="D1067" t="s">
        <v>1021</v>
      </c>
    </row>
    <row r="1068" spans="1:4" x14ac:dyDescent="0.3">
      <c r="A1068">
        <v>1067</v>
      </c>
      <c r="B1068">
        <v>1977</v>
      </c>
      <c r="C1068" s="1">
        <v>45891</v>
      </c>
      <c r="D1068" t="s">
        <v>1023</v>
      </c>
    </row>
    <row r="1069" spans="1:4" x14ac:dyDescent="0.3">
      <c r="A1069">
        <v>1068</v>
      </c>
      <c r="B1069">
        <v>1281</v>
      </c>
      <c r="C1069" s="1">
        <v>45898</v>
      </c>
      <c r="D1069" t="s">
        <v>1023</v>
      </c>
    </row>
    <row r="1070" spans="1:4" x14ac:dyDescent="0.3">
      <c r="A1070">
        <v>1069</v>
      </c>
      <c r="B1070">
        <v>1093</v>
      </c>
      <c r="C1070" s="1">
        <v>45877</v>
      </c>
      <c r="D1070" t="s">
        <v>1022</v>
      </c>
    </row>
    <row r="1071" spans="1:4" x14ac:dyDescent="0.3">
      <c r="A1071">
        <v>1070</v>
      </c>
      <c r="B1071">
        <v>1509</v>
      </c>
      <c r="C1071" s="1">
        <v>45873</v>
      </c>
      <c r="D1071" t="s">
        <v>1023</v>
      </c>
    </row>
    <row r="1072" spans="1:4" x14ac:dyDescent="0.3">
      <c r="A1072">
        <v>1071</v>
      </c>
      <c r="B1072">
        <v>1321</v>
      </c>
      <c r="C1072" s="1">
        <v>45897</v>
      </c>
      <c r="D1072" t="s">
        <v>1021</v>
      </c>
    </row>
    <row r="1073" spans="1:4" x14ac:dyDescent="0.3">
      <c r="A1073">
        <v>1072</v>
      </c>
      <c r="B1073">
        <v>1066</v>
      </c>
      <c r="C1073" s="1">
        <v>45872</v>
      </c>
      <c r="D1073" t="s">
        <v>1021</v>
      </c>
    </row>
    <row r="1074" spans="1:4" x14ac:dyDescent="0.3">
      <c r="A1074">
        <v>1073</v>
      </c>
      <c r="B1074">
        <v>1392</v>
      </c>
      <c r="C1074" s="1">
        <v>45909</v>
      </c>
      <c r="D1074" t="s">
        <v>1021</v>
      </c>
    </row>
    <row r="1075" spans="1:4" x14ac:dyDescent="0.3">
      <c r="A1075">
        <v>1074</v>
      </c>
      <c r="B1075">
        <v>1992</v>
      </c>
      <c r="C1075" s="1">
        <v>45917</v>
      </c>
      <c r="D1075" t="s">
        <v>1021</v>
      </c>
    </row>
    <row r="1076" spans="1:4" x14ac:dyDescent="0.3">
      <c r="A1076">
        <v>1075</v>
      </c>
      <c r="B1076">
        <v>1144</v>
      </c>
      <c r="C1076" s="1">
        <v>45920</v>
      </c>
      <c r="D1076" t="s">
        <v>1021</v>
      </c>
    </row>
    <row r="1077" spans="1:4" x14ac:dyDescent="0.3">
      <c r="A1077">
        <v>1076</v>
      </c>
      <c r="B1077">
        <v>1700</v>
      </c>
      <c r="C1077" s="1">
        <v>45866</v>
      </c>
      <c r="D1077" t="s">
        <v>1022</v>
      </c>
    </row>
    <row r="1078" spans="1:4" x14ac:dyDescent="0.3">
      <c r="A1078">
        <v>1077</v>
      </c>
      <c r="B1078">
        <v>1230</v>
      </c>
      <c r="C1078" s="1">
        <v>45917</v>
      </c>
      <c r="D1078" t="s">
        <v>1021</v>
      </c>
    </row>
    <row r="1079" spans="1:4" x14ac:dyDescent="0.3">
      <c r="A1079">
        <v>1078</v>
      </c>
      <c r="B1079">
        <v>1287</v>
      </c>
      <c r="C1079" s="1">
        <v>45867</v>
      </c>
      <c r="D1079" t="s">
        <v>1021</v>
      </c>
    </row>
    <row r="1080" spans="1:4" x14ac:dyDescent="0.3">
      <c r="A1080">
        <v>1079</v>
      </c>
      <c r="B1080">
        <v>1807</v>
      </c>
      <c r="C1080" s="1">
        <v>45865</v>
      </c>
      <c r="D1080" t="s">
        <v>1023</v>
      </c>
    </row>
    <row r="1081" spans="1:4" x14ac:dyDescent="0.3">
      <c r="A1081">
        <v>1080</v>
      </c>
      <c r="B1081">
        <v>1779</v>
      </c>
      <c r="C1081" s="1">
        <v>45892</v>
      </c>
      <c r="D1081" t="s">
        <v>1023</v>
      </c>
    </row>
    <row r="1082" spans="1:4" x14ac:dyDescent="0.3">
      <c r="A1082">
        <v>1081</v>
      </c>
      <c r="B1082">
        <v>1264</v>
      </c>
      <c r="C1082" s="1">
        <v>45889</v>
      </c>
      <c r="D1082" t="s">
        <v>1021</v>
      </c>
    </row>
    <row r="1083" spans="1:4" x14ac:dyDescent="0.3">
      <c r="A1083">
        <v>1082</v>
      </c>
      <c r="B1083">
        <v>1869</v>
      </c>
      <c r="C1083" s="1">
        <v>45906</v>
      </c>
      <c r="D1083" t="s">
        <v>1022</v>
      </c>
    </row>
    <row r="1084" spans="1:4" x14ac:dyDescent="0.3">
      <c r="A1084">
        <v>1083</v>
      </c>
      <c r="B1084">
        <v>1428</v>
      </c>
      <c r="C1084" s="1">
        <v>45904</v>
      </c>
      <c r="D1084" t="s">
        <v>1021</v>
      </c>
    </row>
    <row r="1085" spans="1:4" x14ac:dyDescent="0.3">
      <c r="A1085">
        <v>1084</v>
      </c>
      <c r="B1085">
        <v>1442</v>
      </c>
      <c r="C1085" s="1">
        <v>45899</v>
      </c>
      <c r="D1085" t="s">
        <v>1023</v>
      </c>
    </row>
    <row r="1086" spans="1:4" x14ac:dyDescent="0.3">
      <c r="A1086">
        <v>1085</v>
      </c>
      <c r="B1086">
        <v>1192</v>
      </c>
      <c r="C1086" s="1">
        <v>45888</v>
      </c>
      <c r="D1086" t="s">
        <v>1023</v>
      </c>
    </row>
    <row r="1087" spans="1:4" x14ac:dyDescent="0.3">
      <c r="A1087">
        <v>1086</v>
      </c>
      <c r="B1087">
        <v>1674</v>
      </c>
      <c r="C1087" s="1">
        <v>45890</v>
      </c>
      <c r="D1087" t="s">
        <v>1023</v>
      </c>
    </row>
    <row r="1088" spans="1:4" x14ac:dyDescent="0.3">
      <c r="A1088">
        <v>1087</v>
      </c>
      <c r="B1088">
        <v>1844</v>
      </c>
      <c r="C1088" s="1">
        <v>45881</v>
      </c>
      <c r="D1088" t="s">
        <v>1022</v>
      </c>
    </row>
    <row r="1089" spans="1:4" x14ac:dyDescent="0.3">
      <c r="A1089">
        <v>1088</v>
      </c>
      <c r="B1089">
        <v>1191</v>
      </c>
      <c r="C1089" s="1">
        <v>45919</v>
      </c>
      <c r="D1089" t="s">
        <v>1022</v>
      </c>
    </row>
    <row r="1090" spans="1:4" x14ac:dyDescent="0.3">
      <c r="A1090">
        <v>1089</v>
      </c>
      <c r="B1090">
        <v>1622</v>
      </c>
      <c r="C1090" s="1">
        <v>45920</v>
      </c>
      <c r="D1090" t="s">
        <v>1022</v>
      </c>
    </row>
    <row r="1091" spans="1:4" x14ac:dyDescent="0.3">
      <c r="A1091">
        <v>1090</v>
      </c>
      <c r="B1091">
        <v>1775</v>
      </c>
      <c r="C1091" s="1">
        <v>45878</v>
      </c>
      <c r="D1091" t="s">
        <v>1022</v>
      </c>
    </row>
    <row r="1092" spans="1:4" x14ac:dyDescent="0.3">
      <c r="A1092">
        <v>1091</v>
      </c>
      <c r="B1092">
        <v>1936</v>
      </c>
      <c r="C1092" s="1">
        <v>45921</v>
      </c>
      <c r="D1092" t="s">
        <v>1023</v>
      </c>
    </row>
    <row r="1093" spans="1:4" x14ac:dyDescent="0.3">
      <c r="A1093">
        <v>1092</v>
      </c>
      <c r="B1093">
        <v>1375</v>
      </c>
      <c r="C1093" s="1">
        <v>45863</v>
      </c>
      <c r="D1093" t="s">
        <v>1023</v>
      </c>
    </row>
    <row r="1094" spans="1:4" x14ac:dyDescent="0.3">
      <c r="A1094">
        <v>1093</v>
      </c>
      <c r="B1094">
        <v>1253</v>
      </c>
      <c r="C1094" s="1">
        <v>45896</v>
      </c>
      <c r="D1094" t="s">
        <v>1021</v>
      </c>
    </row>
    <row r="1095" spans="1:4" x14ac:dyDescent="0.3">
      <c r="A1095">
        <v>1094</v>
      </c>
      <c r="B1095">
        <v>1395</v>
      </c>
      <c r="C1095" s="1">
        <v>45863</v>
      </c>
      <c r="D1095" t="s">
        <v>1023</v>
      </c>
    </row>
    <row r="1096" spans="1:4" x14ac:dyDescent="0.3">
      <c r="A1096">
        <v>1095</v>
      </c>
      <c r="B1096">
        <v>1848</v>
      </c>
      <c r="C1096" s="1">
        <v>45899</v>
      </c>
      <c r="D1096" t="s">
        <v>1023</v>
      </c>
    </row>
    <row r="1097" spans="1:4" x14ac:dyDescent="0.3">
      <c r="A1097">
        <v>1096</v>
      </c>
      <c r="B1097">
        <v>1355</v>
      </c>
      <c r="C1097" s="1">
        <v>45871</v>
      </c>
      <c r="D1097" t="s">
        <v>1022</v>
      </c>
    </row>
    <row r="1098" spans="1:4" x14ac:dyDescent="0.3">
      <c r="A1098">
        <v>1097</v>
      </c>
      <c r="B1098">
        <v>1240</v>
      </c>
      <c r="C1098" s="1">
        <v>45914</v>
      </c>
      <c r="D1098" t="s">
        <v>1021</v>
      </c>
    </row>
    <row r="1099" spans="1:4" x14ac:dyDescent="0.3">
      <c r="A1099">
        <v>1098</v>
      </c>
      <c r="B1099">
        <v>1841</v>
      </c>
      <c r="C1099" s="1">
        <v>45913</v>
      </c>
      <c r="D1099" t="s">
        <v>1023</v>
      </c>
    </row>
    <row r="1100" spans="1:4" x14ac:dyDescent="0.3">
      <c r="A1100">
        <v>1099</v>
      </c>
      <c r="B1100">
        <v>1005</v>
      </c>
      <c r="C1100" s="1">
        <v>45883</v>
      </c>
      <c r="D1100" t="s">
        <v>1021</v>
      </c>
    </row>
    <row r="1101" spans="1:4" x14ac:dyDescent="0.3">
      <c r="A1101">
        <v>1100</v>
      </c>
      <c r="B1101">
        <v>1722</v>
      </c>
      <c r="C1101" s="1">
        <v>45871</v>
      </c>
      <c r="D1101" t="s">
        <v>1022</v>
      </c>
    </row>
    <row r="1102" spans="1:4" x14ac:dyDescent="0.3">
      <c r="A1102">
        <v>1101</v>
      </c>
      <c r="B1102">
        <v>1518</v>
      </c>
      <c r="C1102" s="1">
        <v>45865</v>
      </c>
      <c r="D1102" t="s">
        <v>1023</v>
      </c>
    </row>
    <row r="1103" spans="1:4" x14ac:dyDescent="0.3">
      <c r="A1103">
        <v>1102</v>
      </c>
      <c r="B1103">
        <v>1081</v>
      </c>
      <c r="C1103" s="1">
        <v>45897</v>
      </c>
      <c r="D1103" t="s">
        <v>1023</v>
      </c>
    </row>
    <row r="1104" spans="1:4" x14ac:dyDescent="0.3">
      <c r="A1104">
        <v>1103</v>
      </c>
      <c r="B1104">
        <v>1478</v>
      </c>
      <c r="C1104" s="1">
        <v>45909</v>
      </c>
      <c r="D1104" t="s">
        <v>1021</v>
      </c>
    </row>
    <row r="1105" spans="1:4" x14ac:dyDescent="0.3">
      <c r="A1105">
        <v>1104</v>
      </c>
      <c r="B1105">
        <v>1592</v>
      </c>
      <c r="C1105" s="1">
        <v>45895</v>
      </c>
      <c r="D1105" t="s">
        <v>1023</v>
      </c>
    </row>
    <row r="1106" spans="1:4" x14ac:dyDescent="0.3">
      <c r="A1106">
        <v>1105</v>
      </c>
      <c r="B1106">
        <v>1157</v>
      </c>
      <c r="C1106" s="1">
        <v>45884</v>
      </c>
      <c r="D1106" t="s">
        <v>1022</v>
      </c>
    </row>
    <row r="1107" spans="1:4" x14ac:dyDescent="0.3">
      <c r="A1107">
        <v>1106</v>
      </c>
      <c r="B1107">
        <v>1829</v>
      </c>
      <c r="C1107" s="1">
        <v>45889</v>
      </c>
      <c r="D1107" t="s">
        <v>1022</v>
      </c>
    </row>
    <row r="1108" spans="1:4" x14ac:dyDescent="0.3">
      <c r="A1108">
        <v>1107</v>
      </c>
      <c r="B1108">
        <v>1892</v>
      </c>
      <c r="C1108" s="1">
        <v>45892</v>
      </c>
      <c r="D1108" t="s">
        <v>1022</v>
      </c>
    </row>
    <row r="1109" spans="1:4" x14ac:dyDescent="0.3">
      <c r="A1109">
        <v>1108</v>
      </c>
      <c r="B1109">
        <v>1149</v>
      </c>
      <c r="C1109" s="1">
        <v>45921</v>
      </c>
      <c r="D1109" t="s">
        <v>1022</v>
      </c>
    </row>
    <row r="1110" spans="1:4" x14ac:dyDescent="0.3">
      <c r="A1110">
        <v>1109</v>
      </c>
      <c r="B1110">
        <v>1028</v>
      </c>
      <c r="C1110" s="1">
        <v>45906</v>
      </c>
      <c r="D1110" t="s">
        <v>1022</v>
      </c>
    </row>
    <row r="1111" spans="1:4" x14ac:dyDescent="0.3">
      <c r="A1111">
        <v>1110</v>
      </c>
      <c r="B1111">
        <v>1248</v>
      </c>
      <c r="C1111" s="1">
        <v>45869</v>
      </c>
      <c r="D1111" t="s">
        <v>1023</v>
      </c>
    </row>
    <row r="1112" spans="1:4" x14ac:dyDescent="0.3">
      <c r="A1112">
        <v>1111</v>
      </c>
      <c r="B1112">
        <v>1656</v>
      </c>
      <c r="C1112" s="1">
        <v>45913</v>
      </c>
      <c r="D1112" t="s">
        <v>1021</v>
      </c>
    </row>
    <row r="1113" spans="1:4" x14ac:dyDescent="0.3">
      <c r="A1113">
        <v>1112</v>
      </c>
      <c r="B1113">
        <v>1039</v>
      </c>
      <c r="C1113" s="1">
        <v>45920</v>
      </c>
      <c r="D1113" t="s">
        <v>1021</v>
      </c>
    </row>
    <row r="1114" spans="1:4" x14ac:dyDescent="0.3">
      <c r="A1114">
        <v>1113</v>
      </c>
      <c r="B1114">
        <v>1514</v>
      </c>
      <c r="C1114" s="1">
        <v>45891</v>
      </c>
      <c r="D1114" t="s">
        <v>1022</v>
      </c>
    </row>
    <row r="1115" spans="1:4" x14ac:dyDescent="0.3">
      <c r="A1115">
        <v>1114</v>
      </c>
      <c r="B1115">
        <v>1434</v>
      </c>
      <c r="C1115" s="1">
        <v>45918</v>
      </c>
      <c r="D1115" t="s">
        <v>1021</v>
      </c>
    </row>
    <row r="1116" spans="1:4" x14ac:dyDescent="0.3">
      <c r="A1116">
        <v>1115</v>
      </c>
      <c r="B1116">
        <v>1654</v>
      </c>
      <c r="C1116" s="1">
        <v>45915</v>
      </c>
      <c r="D1116" t="s">
        <v>1022</v>
      </c>
    </row>
    <row r="1117" spans="1:4" x14ac:dyDescent="0.3">
      <c r="A1117">
        <v>1116</v>
      </c>
      <c r="B1117">
        <v>1987</v>
      </c>
      <c r="C1117" s="1">
        <v>45868</v>
      </c>
      <c r="D1117" t="s">
        <v>1021</v>
      </c>
    </row>
    <row r="1118" spans="1:4" x14ac:dyDescent="0.3">
      <c r="A1118">
        <v>1117</v>
      </c>
      <c r="B1118">
        <v>1691</v>
      </c>
      <c r="C1118" s="1">
        <v>45893</v>
      </c>
      <c r="D1118" t="s">
        <v>1021</v>
      </c>
    </row>
    <row r="1119" spans="1:4" x14ac:dyDescent="0.3">
      <c r="A1119">
        <v>1118</v>
      </c>
      <c r="B1119">
        <v>1729</v>
      </c>
      <c r="C1119" s="1">
        <v>45900</v>
      </c>
      <c r="D1119" t="s">
        <v>1022</v>
      </c>
    </row>
    <row r="1120" spans="1:4" x14ac:dyDescent="0.3">
      <c r="A1120">
        <v>1119</v>
      </c>
      <c r="B1120">
        <v>1432</v>
      </c>
      <c r="C1120" s="1">
        <v>45901</v>
      </c>
      <c r="D1120" t="s">
        <v>1022</v>
      </c>
    </row>
    <row r="1121" spans="1:4" x14ac:dyDescent="0.3">
      <c r="A1121">
        <v>1120</v>
      </c>
      <c r="B1121">
        <v>1809</v>
      </c>
      <c r="C1121" s="1">
        <v>45912</v>
      </c>
      <c r="D1121" t="s">
        <v>1023</v>
      </c>
    </row>
    <row r="1122" spans="1:4" x14ac:dyDescent="0.3">
      <c r="A1122">
        <v>1121</v>
      </c>
      <c r="B1122">
        <v>1616</v>
      </c>
      <c r="C1122" s="1">
        <v>45900</v>
      </c>
      <c r="D1122" t="s">
        <v>1022</v>
      </c>
    </row>
    <row r="1123" spans="1:4" x14ac:dyDescent="0.3">
      <c r="A1123">
        <v>1122</v>
      </c>
      <c r="B1123">
        <v>1607</v>
      </c>
      <c r="C1123" s="1">
        <v>45878</v>
      </c>
      <c r="D1123" t="s">
        <v>1022</v>
      </c>
    </row>
    <row r="1124" spans="1:4" x14ac:dyDescent="0.3">
      <c r="A1124">
        <v>1123</v>
      </c>
      <c r="B1124">
        <v>1545</v>
      </c>
      <c r="C1124" s="1">
        <v>45867</v>
      </c>
      <c r="D1124" t="s">
        <v>1021</v>
      </c>
    </row>
    <row r="1125" spans="1:4" x14ac:dyDescent="0.3">
      <c r="A1125">
        <v>1124</v>
      </c>
      <c r="B1125">
        <v>1038</v>
      </c>
      <c r="C1125" s="1">
        <v>45917</v>
      </c>
      <c r="D1125" t="s">
        <v>1021</v>
      </c>
    </row>
    <row r="1126" spans="1:4" x14ac:dyDescent="0.3">
      <c r="A1126">
        <v>1125</v>
      </c>
      <c r="B1126">
        <v>1649</v>
      </c>
      <c r="C1126" s="1">
        <v>45879</v>
      </c>
      <c r="D1126" t="s">
        <v>1022</v>
      </c>
    </row>
    <row r="1127" spans="1:4" x14ac:dyDescent="0.3">
      <c r="A1127">
        <v>1126</v>
      </c>
      <c r="B1127">
        <v>1317</v>
      </c>
      <c r="C1127" s="1">
        <v>45874</v>
      </c>
      <c r="D1127" t="s">
        <v>1022</v>
      </c>
    </row>
    <row r="1128" spans="1:4" x14ac:dyDescent="0.3">
      <c r="A1128">
        <v>1127</v>
      </c>
      <c r="B1128">
        <v>1301</v>
      </c>
      <c r="C1128" s="1">
        <v>45876</v>
      </c>
      <c r="D1128" t="s">
        <v>1023</v>
      </c>
    </row>
    <row r="1129" spans="1:4" x14ac:dyDescent="0.3">
      <c r="A1129">
        <v>1128</v>
      </c>
      <c r="B1129">
        <v>1877</v>
      </c>
      <c r="C1129" s="1">
        <v>45868</v>
      </c>
      <c r="D1129" t="s">
        <v>1021</v>
      </c>
    </row>
    <row r="1130" spans="1:4" x14ac:dyDescent="0.3">
      <c r="A1130">
        <v>1129</v>
      </c>
      <c r="B1130">
        <v>1308</v>
      </c>
      <c r="C1130" s="1">
        <v>45905</v>
      </c>
      <c r="D1130" t="s">
        <v>1022</v>
      </c>
    </row>
    <row r="1131" spans="1:4" x14ac:dyDescent="0.3">
      <c r="A1131">
        <v>1130</v>
      </c>
      <c r="B1131">
        <v>1432</v>
      </c>
      <c r="C1131" s="1">
        <v>45922</v>
      </c>
      <c r="D1131" t="s">
        <v>1021</v>
      </c>
    </row>
    <row r="1132" spans="1:4" x14ac:dyDescent="0.3">
      <c r="A1132">
        <v>1131</v>
      </c>
      <c r="B1132">
        <v>1269</v>
      </c>
      <c r="C1132" s="1">
        <v>45871</v>
      </c>
      <c r="D1132" t="s">
        <v>1022</v>
      </c>
    </row>
    <row r="1133" spans="1:4" x14ac:dyDescent="0.3">
      <c r="A1133">
        <v>1132</v>
      </c>
      <c r="B1133">
        <v>1360</v>
      </c>
      <c r="C1133" s="1">
        <v>45902</v>
      </c>
      <c r="D1133" t="s">
        <v>1023</v>
      </c>
    </row>
    <row r="1134" spans="1:4" x14ac:dyDescent="0.3">
      <c r="A1134">
        <v>1133</v>
      </c>
      <c r="B1134">
        <v>1412</v>
      </c>
      <c r="C1134" s="1">
        <v>45920</v>
      </c>
      <c r="D1134" t="s">
        <v>1023</v>
      </c>
    </row>
    <row r="1135" spans="1:4" x14ac:dyDescent="0.3">
      <c r="A1135">
        <v>1134</v>
      </c>
      <c r="B1135">
        <v>1149</v>
      </c>
      <c r="C1135" s="1">
        <v>45873</v>
      </c>
      <c r="D1135" t="s">
        <v>1022</v>
      </c>
    </row>
    <row r="1136" spans="1:4" x14ac:dyDescent="0.3">
      <c r="A1136">
        <v>1135</v>
      </c>
      <c r="B1136">
        <v>1806</v>
      </c>
      <c r="C1136" s="1">
        <v>45891</v>
      </c>
      <c r="D1136" t="s">
        <v>1021</v>
      </c>
    </row>
    <row r="1137" spans="1:4" x14ac:dyDescent="0.3">
      <c r="A1137">
        <v>1136</v>
      </c>
      <c r="B1137">
        <v>1430</v>
      </c>
      <c r="C1137" s="1">
        <v>45887</v>
      </c>
      <c r="D1137" t="s">
        <v>1022</v>
      </c>
    </row>
    <row r="1138" spans="1:4" x14ac:dyDescent="0.3">
      <c r="A1138">
        <v>1137</v>
      </c>
      <c r="B1138">
        <v>1019</v>
      </c>
      <c r="C1138" s="1">
        <v>45910</v>
      </c>
      <c r="D1138" t="s">
        <v>1022</v>
      </c>
    </row>
    <row r="1139" spans="1:4" x14ac:dyDescent="0.3">
      <c r="A1139">
        <v>1138</v>
      </c>
      <c r="B1139">
        <v>1513</v>
      </c>
      <c r="C1139" s="1">
        <v>45864</v>
      </c>
      <c r="D1139" t="s">
        <v>1021</v>
      </c>
    </row>
    <row r="1140" spans="1:4" x14ac:dyDescent="0.3">
      <c r="A1140">
        <v>1139</v>
      </c>
      <c r="B1140">
        <v>1694</v>
      </c>
      <c r="C1140" s="1">
        <v>45906</v>
      </c>
      <c r="D1140" t="s">
        <v>1023</v>
      </c>
    </row>
    <row r="1141" spans="1:4" x14ac:dyDescent="0.3">
      <c r="A1141">
        <v>1140</v>
      </c>
      <c r="B1141">
        <v>1220</v>
      </c>
      <c r="C1141" s="1">
        <v>45899</v>
      </c>
      <c r="D1141" t="s">
        <v>1021</v>
      </c>
    </row>
    <row r="1142" spans="1:4" x14ac:dyDescent="0.3">
      <c r="A1142">
        <v>1141</v>
      </c>
      <c r="B1142">
        <v>1389</v>
      </c>
      <c r="C1142" s="1">
        <v>45918</v>
      </c>
      <c r="D1142" t="s">
        <v>1022</v>
      </c>
    </row>
    <row r="1143" spans="1:4" x14ac:dyDescent="0.3">
      <c r="A1143">
        <v>1142</v>
      </c>
      <c r="B1143">
        <v>1823</v>
      </c>
      <c r="C1143" s="1">
        <v>45873</v>
      </c>
      <c r="D1143" t="s">
        <v>1022</v>
      </c>
    </row>
    <row r="1144" spans="1:4" x14ac:dyDescent="0.3">
      <c r="A1144">
        <v>1143</v>
      </c>
      <c r="B1144">
        <v>1313</v>
      </c>
      <c r="C1144" s="1">
        <v>45897</v>
      </c>
      <c r="D1144" t="s">
        <v>1021</v>
      </c>
    </row>
    <row r="1145" spans="1:4" x14ac:dyDescent="0.3">
      <c r="A1145">
        <v>1144</v>
      </c>
      <c r="B1145">
        <v>1355</v>
      </c>
      <c r="C1145" s="1">
        <v>45903</v>
      </c>
      <c r="D1145" t="s">
        <v>1023</v>
      </c>
    </row>
    <row r="1146" spans="1:4" x14ac:dyDescent="0.3">
      <c r="A1146">
        <v>1145</v>
      </c>
      <c r="B1146">
        <v>1832</v>
      </c>
      <c r="C1146" s="1">
        <v>45864</v>
      </c>
      <c r="D1146" t="s">
        <v>1021</v>
      </c>
    </row>
    <row r="1147" spans="1:4" x14ac:dyDescent="0.3">
      <c r="A1147">
        <v>1146</v>
      </c>
      <c r="B1147">
        <v>1889</v>
      </c>
      <c r="C1147" s="1">
        <v>45897</v>
      </c>
      <c r="D1147" t="s">
        <v>1021</v>
      </c>
    </row>
    <row r="1148" spans="1:4" x14ac:dyDescent="0.3">
      <c r="A1148">
        <v>1147</v>
      </c>
      <c r="B1148">
        <v>1132</v>
      </c>
      <c r="C1148" s="1">
        <v>45892</v>
      </c>
      <c r="D1148" t="s">
        <v>1021</v>
      </c>
    </row>
    <row r="1149" spans="1:4" x14ac:dyDescent="0.3">
      <c r="A1149">
        <v>1148</v>
      </c>
      <c r="B1149">
        <v>1208</v>
      </c>
      <c r="C1149" s="1">
        <v>45876</v>
      </c>
      <c r="D1149" t="s">
        <v>1023</v>
      </c>
    </row>
    <row r="1150" spans="1:4" x14ac:dyDescent="0.3">
      <c r="A1150">
        <v>1149</v>
      </c>
      <c r="B1150">
        <v>1085</v>
      </c>
      <c r="C1150" s="1">
        <v>45902</v>
      </c>
      <c r="D1150" t="s">
        <v>1023</v>
      </c>
    </row>
    <row r="1151" spans="1:4" x14ac:dyDescent="0.3">
      <c r="A1151">
        <v>1150</v>
      </c>
      <c r="B1151">
        <v>1244</v>
      </c>
      <c r="C1151" s="1">
        <v>45919</v>
      </c>
      <c r="D1151" t="s">
        <v>1023</v>
      </c>
    </row>
    <row r="1152" spans="1:4" x14ac:dyDescent="0.3">
      <c r="A1152">
        <v>1151</v>
      </c>
      <c r="B1152">
        <v>1538</v>
      </c>
      <c r="C1152" s="1">
        <v>45919</v>
      </c>
      <c r="D1152" t="s">
        <v>1021</v>
      </c>
    </row>
    <row r="1153" spans="1:4" x14ac:dyDescent="0.3">
      <c r="A1153">
        <v>1152</v>
      </c>
      <c r="B1153">
        <v>1501</v>
      </c>
      <c r="C1153" s="1">
        <v>45887</v>
      </c>
      <c r="D1153" t="s">
        <v>1022</v>
      </c>
    </row>
    <row r="1154" spans="1:4" x14ac:dyDescent="0.3">
      <c r="A1154">
        <v>1153</v>
      </c>
      <c r="B1154">
        <v>1240</v>
      </c>
      <c r="C1154" s="1">
        <v>45884</v>
      </c>
      <c r="D1154" t="s">
        <v>1022</v>
      </c>
    </row>
    <row r="1155" spans="1:4" x14ac:dyDescent="0.3">
      <c r="A1155">
        <v>1154</v>
      </c>
      <c r="B1155">
        <v>1236</v>
      </c>
      <c r="C1155" s="1">
        <v>45920</v>
      </c>
      <c r="D1155" t="s">
        <v>1023</v>
      </c>
    </row>
    <row r="1156" spans="1:4" x14ac:dyDescent="0.3">
      <c r="A1156">
        <v>1155</v>
      </c>
      <c r="B1156">
        <v>1027</v>
      </c>
      <c r="C1156" s="1">
        <v>45903</v>
      </c>
      <c r="D1156" t="s">
        <v>1021</v>
      </c>
    </row>
    <row r="1157" spans="1:4" x14ac:dyDescent="0.3">
      <c r="A1157">
        <v>1156</v>
      </c>
      <c r="B1157">
        <v>1039</v>
      </c>
      <c r="C1157" s="1">
        <v>45909</v>
      </c>
      <c r="D1157" t="s">
        <v>1022</v>
      </c>
    </row>
    <row r="1158" spans="1:4" x14ac:dyDescent="0.3">
      <c r="A1158">
        <v>1157</v>
      </c>
      <c r="B1158">
        <v>1629</v>
      </c>
      <c r="C1158" s="1">
        <v>45905</v>
      </c>
      <c r="D1158" t="s">
        <v>1022</v>
      </c>
    </row>
    <row r="1159" spans="1:4" x14ac:dyDescent="0.3">
      <c r="A1159">
        <v>1158</v>
      </c>
      <c r="B1159">
        <v>1545</v>
      </c>
      <c r="C1159" s="1">
        <v>45921</v>
      </c>
      <c r="D1159" t="s">
        <v>1021</v>
      </c>
    </row>
    <row r="1160" spans="1:4" x14ac:dyDescent="0.3">
      <c r="A1160">
        <v>1159</v>
      </c>
      <c r="B1160">
        <v>1954</v>
      </c>
      <c r="C1160" s="1">
        <v>45868</v>
      </c>
      <c r="D1160" t="s">
        <v>1021</v>
      </c>
    </row>
    <row r="1161" spans="1:4" x14ac:dyDescent="0.3">
      <c r="A1161">
        <v>1160</v>
      </c>
      <c r="B1161">
        <v>1307</v>
      </c>
      <c r="C1161" s="1">
        <v>45877</v>
      </c>
      <c r="D1161" t="s">
        <v>1022</v>
      </c>
    </row>
    <row r="1162" spans="1:4" x14ac:dyDescent="0.3">
      <c r="A1162">
        <v>1161</v>
      </c>
      <c r="B1162">
        <v>1160</v>
      </c>
      <c r="C1162" s="1">
        <v>45887</v>
      </c>
      <c r="D1162" t="s">
        <v>1023</v>
      </c>
    </row>
    <row r="1163" spans="1:4" x14ac:dyDescent="0.3">
      <c r="A1163">
        <v>1162</v>
      </c>
      <c r="B1163">
        <v>1903</v>
      </c>
      <c r="C1163" s="1">
        <v>45892</v>
      </c>
      <c r="D1163" t="s">
        <v>1021</v>
      </c>
    </row>
    <row r="1164" spans="1:4" x14ac:dyDescent="0.3">
      <c r="A1164">
        <v>1163</v>
      </c>
      <c r="B1164">
        <v>1559</v>
      </c>
      <c r="C1164" s="1">
        <v>45876</v>
      </c>
      <c r="D1164" t="s">
        <v>1023</v>
      </c>
    </row>
    <row r="1165" spans="1:4" x14ac:dyDescent="0.3">
      <c r="A1165">
        <v>1164</v>
      </c>
      <c r="B1165">
        <v>1299</v>
      </c>
      <c r="C1165" s="1">
        <v>45904</v>
      </c>
      <c r="D1165" t="s">
        <v>1023</v>
      </c>
    </row>
    <row r="1166" spans="1:4" x14ac:dyDescent="0.3">
      <c r="A1166">
        <v>1165</v>
      </c>
      <c r="B1166">
        <v>1780</v>
      </c>
      <c r="C1166" s="1">
        <v>45880</v>
      </c>
      <c r="D1166" t="s">
        <v>1021</v>
      </c>
    </row>
    <row r="1167" spans="1:4" x14ac:dyDescent="0.3">
      <c r="A1167">
        <v>1166</v>
      </c>
      <c r="B1167">
        <v>1867</v>
      </c>
      <c r="C1167" s="1">
        <v>45915</v>
      </c>
      <c r="D1167" t="s">
        <v>1023</v>
      </c>
    </row>
    <row r="1168" spans="1:4" x14ac:dyDescent="0.3">
      <c r="A1168">
        <v>1167</v>
      </c>
      <c r="B1168">
        <v>1258</v>
      </c>
      <c r="C1168" s="1">
        <v>45879</v>
      </c>
      <c r="D1168" t="s">
        <v>1022</v>
      </c>
    </row>
    <row r="1169" spans="1:4" x14ac:dyDescent="0.3">
      <c r="A1169">
        <v>1168</v>
      </c>
      <c r="B1169">
        <v>1310</v>
      </c>
      <c r="C1169" s="1">
        <v>45893</v>
      </c>
      <c r="D1169" t="s">
        <v>1022</v>
      </c>
    </row>
    <row r="1170" spans="1:4" x14ac:dyDescent="0.3">
      <c r="A1170">
        <v>1169</v>
      </c>
      <c r="B1170">
        <v>1720</v>
      </c>
      <c r="C1170" s="1">
        <v>45877</v>
      </c>
      <c r="D1170" t="s">
        <v>1021</v>
      </c>
    </row>
    <row r="1171" spans="1:4" x14ac:dyDescent="0.3">
      <c r="A1171">
        <v>1170</v>
      </c>
      <c r="B1171">
        <v>1648</v>
      </c>
      <c r="C1171" s="1">
        <v>45905</v>
      </c>
      <c r="D1171" t="s">
        <v>1021</v>
      </c>
    </row>
    <row r="1172" spans="1:4" x14ac:dyDescent="0.3">
      <c r="A1172">
        <v>1171</v>
      </c>
      <c r="B1172">
        <v>1809</v>
      </c>
      <c r="C1172" s="1">
        <v>45913</v>
      </c>
      <c r="D1172" t="s">
        <v>1022</v>
      </c>
    </row>
    <row r="1173" spans="1:4" x14ac:dyDescent="0.3">
      <c r="A1173">
        <v>1172</v>
      </c>
      <c r="B1173">
        <v>1954</v>
      </c>
      <c r="C1173" s="1">
        <v>45870</v>
      </c>
      <c r="D1173" t="s">
        <v>1023</v>
      </c>
    </row>
    <row r="1174" spans="1:4" x14ac:dyDescent="0.3">
      <c r="A1174">
        <v>1173</v>
      </c>
      <c r="B1174">
        <v>1575</v>
      </c>
      <c r="C1174" s="1">
        <v>45880</v>
      </c>
      <c r="D1174" t="s">
        <v>1021</v>
      </c>
    </row>
    <row r="1175" spans="1:4" x14ac:dyDescent="0.3">
      <c r="A1175">
        <v>1174</v>
      </c>
      <c r="B1175">
        <v>1401</v>
      </c>
      <c r="C1175" s="1">
        <v>45917</v>
      </c>
      <c r="D1175" t="s">
        <v>1021</v>
      </c>
    </row>
    <row r="1176" spans="1:4" x14ac:dyDescent="0.3">
      <c r="A1176">
        <v>1175</v>
      </c>
      <c r="B1176">
        <v>1460</v>
      </c>
      <c r="C1176" s="1">
        <v>45905</v>
      </c>
      <c r="D1176" t="s">
        <v>1022</v>
      </c>
    </row>
    <row r="1177" spans="1:4" x14ac:dyDescent="0.3">
      <c r="A1177">
        <v>1176</v>
      </c>
      <c r="B1177">
        <v>1391</v>
      </c>
      <c r="C1177" s="1">
        <v>45913</v>
      </c>
      <c r="D1177" t="s">
        <v>1021</v>
      </c>
    </row>
    <row r="1178" spans="1:4" x14ac:dyDescent="0.3">
      <c r="A1178">
        <v>1177</v>
      </c>
      <c r="B1178">
        <v>1940</v>
      </c>
      <c r="C1178" s="1">
        <v>45881</v>
      </c>
      <c r="D1178" t="s">
        <v>1022</v>
      </c>
    </row>
    <row r="1179" spans="1:4" x14ac:dyDescent="0.3">
      <c r="A1179">
        <v>1178</v>
      </c>
      <c r="B1179">
        <v>1305</v>
      </c>
      <c r="C1179" s="1">
        <v>45913</v>
      </c>
      <c r="D1179" t="s">
        <v>1021</v>
      </c>
    </row>
    <row r="1180" spans="1:4" x14ac:dyDescent="0.3">
      <c r="A1180">
        <v>1179</v>
      </c>
      <c r="B1180">
        <v>1831</v>
      </c>
      <c r="C1180" s="1">
        <v>45921</v>
      </c>
      <c r="D1180" t="s">
        <v>1021</v>
      </c>
    </row>
    <row r="1181" spans="1:4" x14ac:dyDescent="0.3">
      <c r="A1181">
        <v>1180</v>
      </c>
      <c r="B1181">
        <v>1949</v>
      </c>
      <c r="C1181" s="1">
        <v>45903</v>
      </c>
      <c r="D1181" t="s">
        <v>1021</v>
      </c>
    </row>
    <row r="1182" spans="1:4" x14ac:dyDescent="0.3">
      <c r="A1182">
        <v>1181</v>
      </c>
      <c r="B1182">
        <v>1589</v>
      </c>
      <c r="C1182" s="1">
        <v>45871</v>
      </c>
      <c r="D1182" t="s">
        <v>1023</v>
      </c>
    </row>
    <row r="1183" spans="1:4" x14ac:dyDescent="0.3">
      <c r="A1183">
        <v>1182</v>
      </c>
      <c r="B1183">
        <v>1465</v>
      </c>
      <c r="C1183" s="1">
        <v>45904</v>
      </c>
      <c r="D1183" t="s">
        <v>1023</v>
      </c>
    </row>
    <row r="1184" spans="1:4" x14ac:dyDescent="0.3">
      <c r="A1184">
        <v>1183</v>
      </c>
      <c r="B1184">
        <v>1357</v>
      </c>
      <c r="C1184" s="1">
        <v>45894</v>
      </c>
      <c r="D1184" t="s">
        <v>1022</v>
      </c>
    </row>
    <row r="1185" spans="1:4" x14ac:dyDescent="0.3">
      <c r="A1185">
        <v>1184</v>
      </c>
      <c r="B1185">
        <v>1202</v>
      </c>
      <c r="C1185" s="1">
        <v>45890</v>
      </c>
      <c r="D1185" t="s">
        <v>1023</v>
      </c>
    </row>
    <row r="1186" spans="1:4" x14ac:dyDescent="0.3">
      <c r="A1186">
        <v>1185</v>
      </c>
      <c r="B1186">
        <v>1094</v>
      </c>
      <c r="C1186" s="1">
        <v>45887</v>
      </c>
      <c r="D1186" t="s">
        <v>1021</v>
      </c>
    </row>
    <row r="1187" spans="1:4" x14ac:dyDescent="0.3">
      <c r="A1187">
        <v>1186</v>
      </c>
      <c r="B1187">
        <v>1361</v>
      </c>
      <c r="C1187" s="1">
        <v>45895</v>
      </c>
      <c r="D1187" t="s">
        <v>1021</v>
      </c>
    </row>
    <row r="1188" spans="1:4" x14ac:dyDescent="0.3">
      <c r="A1188">
        <v>1187</v>
      </c>
      <c r="B1188">
        <v>1583</v>
      </c>
      <c r="C1188" s="1">
        <v>45892</v>
      </c>
      <c r="D1188" t="s">
        <v>1021</v>
      </c>
    </row>
    <row r="1189" spans="1:4" x14ac:dyDescent="0.3">
      <c r="A1189">
        <v>1188</v>
      </c>
      <c r="B1189">
        <v>1273</v>
      </c>
      <c r="C1189" s="1">
        <v>45923</v>
      </c>
      <c r="D1189" t="s">
        <v>1022</v>
      </c>
    </row>
    <row r="1190" spans="1:4" x14ac:dyDescent="0.3">
      <c r="A1190">
        <v>1189</v>
      </c>
      <c r="B1190">
        <v>1764</v>
      </c>
      <c r="C1190" s="1">
        <v>45920</v>
      </c>
      <c r="D1190" t="s">
        <v>1021</v>
      </c>
    </row>
    <row r="1191" spans="1:4" x14ac:dyDescent="0.3">
      <c r="A1191">
        <v>1190</v>
      </c>
      <c r="B1191">
        <v>1591</v>
      </c>
      <c r="C1191" s="1">
        <v>45878</v>
      </c>
      <c r="D1191" t="s">
        <v>1022</v>
      </c>
    </row>
    <row r="1192" spans="1:4" x14ac:dyDescent="0.3">
      <c r="A1192">
        <v>1191</v>
      </c>
      <c r="B1192">
        <v>1688</v>
      </c>
      <c r="C1192" s="1">
        <v>45888</v>
      </c>
      <c r="D1192" t="s">
        <v>1022</v>
      </c>
    </row>
    <row r="1193" spans="1:4" x14ac:dyDescent="0.3">
      <c r="A1193">
        <v>1192</v>
      </c>
      <c r="B1193">
        <v>1997</v>
      </c>
      <c r="C1193" s="1">
        <v>45888</v>
      </c>
      <c r="D1193" t="s">
        <v>1022</v>
      </c>
    </row>
    <row r="1194" spans="1:4" x14ac:dyDescent="0.3">
      <c r="A1194">
        <v>1193</v>
      </c>
      <c r="B1194">
        <v>1938</v>
      </c>
      <c r="C1194" s="1">
        <v>45865</v>
      </c>
      <c r="D1194" t="s">
        <v>1022</v>
      </c>
    </row>
    <row r="1195" spans="1:4" x14ac:dyDescent="0.3">
      <c r="A1195">
        <v>1194</v>
      </c>
      <c r="B1195">
        <v>1209</v>
      </c>
      <c r="C1195" s="1">
        <v>45922</v>
      </c>
      <c r="D1195" t="s">
        <v>1023</v>
      </c>
    </row>
    <row r="1196" spans="1:4" x14ac:dyDescent="0.3">
      <c r="A1196">
        <v>1195</v>
      </c>
      <c r="B1196">
        <v>1716</v>
      </c>
      <c r="C1196" s="1">
        <v>45890</v>
      </c>
      <c r="D1196" t="s">
        <v>1023</v>
      </c>
    </row>
    <row r="1197" spans="1:4" x14ac:dyDescent="0.3">
      <c r="A1197">
        <v>1196</v>
      </c>
      <c r="B1197">
        <v>1218</v>
      </c>
      <c r="C1197" s="1">
        <v>45873</v>
      </c>
      <c r="D1197" t="s">
        <v>1021</v>
      </c>
    </row>
    <row r="1198" spans="1:4" x14ac:dyDescent="0.3">
      <c r="A1198">
        <v>1197</v>
      </c>
      <c r="B1198">
        <v>1537</v>
      </c>
      <c r="C1198" s="1">
        <v>45919</v>
      </c>
      <c r="D1198" t="s">
        <v>1022</v>
      </c>
    </row>
    <row r="1199" spans="1:4" x14ac:dyDescent="0.3">
      <c r="A1199">
        <v>1198</v>
      </c>
      <c r="B1199">
        <v>1514</v>
      </c>
      <c r="C1199" s="1">
        <v>45895</v>
      </c>
      <c r="D1199" t="s">
        <v>1023</v>
      </c>
    </row>
    <row r="1200" spans="1:4" x14ac:dyDescent="0.3">
      <c r="A1200">
        <v>1199</v>
      </c>
      <c r="B1200">
        <v>1162</v>
      </c>
      <c r="C1200" s="1">
        <v>45900</v>
      </c>
      <c r="D1200" t="s">
        <v>1023</v>
      </c>
    </row>
    <row r="1201" spans="1:4" x14ac:dyDescent="0.3">
      <c r="A1201">
        <v>1200</v>
      </c>
      <c r="B1201">
        <v>1017</v>
      </c>
      <c r="C1201" s="1">
        <v>45865</v>
      </c>
      <c r="D1201" t="s">
        <v>1021</v>
      </c>
    </row>
    <row r="1202" spans="1:4" x14ac:dyDescent="0.3">
      <c r="A1202">
        <v>1201</v>
      </c>
      <c r="B1202">
        <v>1491</v>
      </c>
      <c r="C1202" s="1">
        <v>45875</v>
      </c>
      <c r="D1202" t="s">
        <v>1023</v>
      </c>
    </row>
    <row r="1203" spans="1:4" x14ac:dyDescent="0.3">
      <c r="A1203">
        <v>1202</v>
      </c>
      <c r="B1203">
        <v>1457</v>
      </c>
      <c r="C1203" s="1">
        <v>45905</v>
      </c>
      <c r="D1203" t="s">
        <v>1023</v>
      </c>
    </row>
    <row r="1204" spans="1:4" x14ac:dyDescent="0.3">
      <c r="A1204">
        <v>1203</v>
      </c>
      <c r="B1204">
        <v>1049</v>
      </c>
      <c r="C1204" s="1">
        <v>45918</v>
      </c>
      <c r="D1204" t="s">
        <v>1021</v>
      </c>
    </row>
    <row r="1205" spans="1:4" x14ac:dyDescent="0.3">
      <c r="A1205">
        <v>1204</v>
      </c>
      <c r="B1205">
        <v>1913</v>
      </c>
      <c r="C1205" s="1">
        <v>45914</v>
      </c>
      <c r="D1205" t="s">
        <v>1021</v>
      </c>
    </row>
    <row r="1206" spans="1:4" x14ac:dyDescent="0.3">
      <c r="A1206">
        <v>1205</v>
      </c>
      <c r="B1206">
        <v>1304</v>
      </c>
      <c r="C1206" s="1">
        <v>45894</v>
      </c>
      <c r="D1206" t="s">
        <v>1022</v>
      </c>
    </row>
    <row r="1207" spans="1:4" x14ac:dyDescent="0.3">
      <c r="A1207">
        <v>1206</v>
      </c>
      <c r="B1207">
        <v>1310</v>
      </c>
      <c r="C1207" s="1">
        <v>45904</v>
      </c>
      <c r="D1207" t="s">
        <v>1023</v>
      </c>
    </row>
    <row r="1208" spans="1:4" x14ac:dyDescent="0.3">
      <c r="A1208">
        <v>1207</v>
      </c>
      <c r="B1208">
        <v>1351</v>
      </c>
      <c r="C1208" s="1">
        <v>45866</v>
      </c>
      <c r="D1208" t="s">
        <v>1022</v>
      </c>
    </row>
    <row r="1209" spans="1:4" x14ac:dyDescent="0.3">
      <c r="A1209">
        <v>1208</v>
      </c>
      <c r="B1209">
        <v>1940</v>
      </c>
      <c r="C1209" s="1">
        <v>45895</v>
      </c>
      <c r="D1209" t="s">
        <v>1022</v>
      </c>
    </row>
    <row r="1210" spans="1:4" x14ac:dyDescent="0.3">
      <c r="A1210">
        <v>1209</v>
      </c>
      <c r="B1210">
        <v>1687</v>
      </c>
      <c r="C1210" s="1">
        <v>45864</v>
      </c>
      <c r="D1210" t="s">
        <v>1023</v>
      </c>
    </row>
    <row r="1211" spans="1:4" x14ac:dyDescent="0.3">
      <c r="A1211">
        <v>1210</v>
      </c>
      <c r="B1211">
        <v>1415</v>
      </c>
      <c r="C1211" s="1">
        <v>45891</v>
      </c>
      <c r="D1211" t="s">
        <v>1022</v>
      </c>
    </row>
    <row r="1212" spans="1:4" x14ac:dyDescent="0.3">
      <c r="A1212">
        <v>1211</v>
      </c>
      <c r="B1212">
        <v>1448</v>
      </c>
      <c r="C1212" s="1">
        <v>45865</v>
      </c>
      <c r="D1212" t="s">
        <v>1021</v>
      </c>
    </row>
    <row r="1213" spans="1:4" x14ac:dyDescent="0.3">
      <c r="A1213">
        <v>1212</v>
      </c>
      <c r="B1213">
        <v>1645</v>
      </c>
      <c r="C1213" s="1">
        <v>45878</v>
      </c>
      <c r="D1213" t="s">
        <v>1022</v>
      </c>
    </row>
    <row r="1214" spans="1:4" x14ac:dyDescent="0.3">
      <c r="A1214">
        <v>1213</v>
      </c>
      <c r="B1214">
        <v>1517</v>
      </c>
      <c r="C1214" s="1">
        <v>45883</v>
      </c>
      <c r="D1214" t="s">
        <v>1023</v>
      </c>
    </row>
    <row r="1215" spans="1:4" x14ac:dyDescent="0.3">
      <c r="A1215">
        <v>1214</v>
      </c>
      <c r="B1215">
        <v>1175</v>
      </c>
      <c r="C1215" s="1">
        <v>45891</v>
      </c>
      <c r="D1215" t="s">
        <v>1022</v>
      </c>
    </row>
    <row r="1216" spans="1:4" x14ac:dyDescent="0.3">
      <c r="A1216">
        <v>1215</v>
      </c>
      <c r="B1216">
        <v>1850</v>
      </c>
      <c r="C1216" s="1">
        <v>45895</v>
      </c>
      <c r="D1216" t="s">
        <v>1021</v>
      </c>
    </row>
    <row r="1217" spans="1:4" x14ac:dyDescent="0.3">
      <c r="A1217">
        <v>1216</v>
      </c>
      <c r="B1217">
        <v>1739</v>
      </c>
      <c r="C1217" s="1">
        <v>45875</v>
      </c>
      <c r="D1217" t="s">
        <v>1021</v>
      </c>
    </row>
    <row r="1218" spans="1:4" x14ac:dyDescent="0.3">
      <c r="A1218">
        <v>1217</v>
      </c>
      <c r="B1218">
        <v>1843</v>
      </c>
      <c r="C1218" s="1">
        <v>45898</v>
      </c>
      <c r="D1218" t="s">
        <v>1022</v>
      </c>
    </row>
    <row r="1219" spans="1:4" x14ac:dyDescent="0.3">
      <c r="A1219">
        <v>1218</v>
      </c>
      <c r="B1219">
        <v>1282</v>
      </c>
      <c r="C1219" s="1">
        <v>45894</v>
      </c>
      <c r="D1219" t="s">
        <v>1021</v>
      </c>
    </row>
    <row r="1220" spans="1:4" x14ac:dyDescent="0.3">
      <c r="A1220">
        <v>1219</v>
      </c>
      <c r="B1220">
        <v>1528</v>
      </c>
      <c r="C1220" s="1">
        <v>45921</v>
      </c>
      <c r="D1220" t="s">
        <v>1023</v>
      </c>
    </row>
    <row r="1221" spans="1:4" x14ac:dyDescent="0.3">
      <c r="A1221">
        <v>1220</v>
      </c>
      <c r="B1221">
        <v>1982</v>
      </c>
      <c r="C1221" s="1">
        <v>45881</v>
      </c>
      <c r="D1221" t="s">
        <v>1021</v>
      </c>
    </row>
    <row r="1222" spans="1:4" x14ac:dyDescent="0.3">
      <c r="A1222">
        <v>1221</v>
      </c>
      <c r="B1222">
        <v>1705</v>
      </c>
      <c r="C1222" s="1">
        <v>45868</v>
      </c>
      <c r="D1222" t="s">
        <v>1022</v>
      </c>
    </row>
    <row r="1223" spans="1:4" x14ac:dyDescent="0.3">
      <c r="A1223">
        <v>1222</v>
      </c>
      <c r="B1223">
        <v>1903</v>
      </c>
      <c r="C1223" s="1">
        <v>45905</v>
      </c>
      <c r="D1223" t="s">
        <v>1021</v>
      </c>
    </row>
    <row r="1224" spans="1:4" x14ac:dyDescent="0.3">
      <c r="A1224">
        <v>1223</v>
      </c>
      <c r="B1224">
        <v>1586</v>
      </c>
      <c r="C1224" s="1">
        <v>45899</v>
      </c>
      <c r="D1224" t="s">
        <v>1021</v>
      </c>
    </row>
    <row r="1225" spans="1:4" x14ac:dyDescent="0.3">
      <c r="A1225">
        <v>1224</v>
      </c>
      <c r="B1225">
        <v>1939</v>
      </c>
      <c r="C1225" s="1">
        <v>45900</v>
      </c>
      <c r="D1225" t="s">
        <v>1023</v>
      </c>
    </row>
    <row r="1226" spans="1:4" x14ac:dyDescent="0.3">
      <c r="A1226">
        <v>1225</v>
      </c>
      <c r="B1226">
        <v>1960</v>
      </c>
      <c r="C1226" s="1">
        <v>45904</v>
      </c>
      <c r="D1226" t="s">
        <v>1021</v>
      </c>
    </row>
    <row r="1227" spans="1:4" x14ac:dyDescent="0.3">
      <c r="A1227">
        <v>1226</v>
      </c>
      <c r="B1227">
        <v>1270</v>
      </c>
      <c r="C1227" s="1">
        <v>45911</v>
      </c>
      <c r="D1227" t="s">
        <v>1022</v>
      </c>
    </row>
    <row r="1228" spans="1:4" x14ac:dyDescent="0.3">
      <c r="A1228">
        <v>1227</v>
      </c>
      <c r="B1228">
        <v>1638</v>
      </c>
      <c r="C1228" s="1">
        <v>45905</v>
      </c>
      <c r="D1228" t="s">
        <v>1021</v>
      </c>
    </row>
    <row r="1229" spans="1:4" x14ac:dyDescent="0.3">
      <c r="A1229">
        <v>1228</v>
      </c>
      <c r="B1229">
        <v>1839</v>
      </c>
      <c r="C1229" s="1">
        <v>45896</v>
      </c>
      <c r="D1229" t="s">
        <v>1022</v>
      </c>
    </row>
    <row r="1230" spans="1:4" x14ac:dyDescent="0.3">
      <c r="A1230">
        <v>1229</v>
      </c>
      <c r="B1230">
        <v>1548</v>
      </c>
      <c r="C1230" s="1">
        <v>45863</v>
      </c>
      <c r="D1230" t="s">
        <v>1022</v>
      </c>
    </row>
    <row r="1231" spans="1:4" x14ac:dyDescent="0.3">
      <c r="A1231">
        <v>1230</v>
      </c>
      <c r="B1231">
        <v>1352</v>
      </c>
      <c r="C1231" s="1">
        <v>45903</v>
      </c>
      <c r="D1231" t="s">
        <v>1022</v>
      </c>
    </row>
    <row r="1232" spans="1:4" x14ac:dyDescent="0.3">
      <c r="A1232">
        <v>1231</v>
      </c>
      <c r="B1232">
        <v>1706</v>
      </c>
      <c r="C1232" s="1">
        <v>45898</v>
      </c>
      <c r="D1232" t="s">
        <v>1023</v>
      </c>
    </row>
    <row r="1233" spans="1:4" x14ac:dyDescent="0.3">
      <c r="A1233">
        <v>1232</v>
      </c>
      <c r="B1233">
        <v>1791</v>
      </c>
      <c r="C1233" s="1">
        <v>45864</v>
      </c>
      <c r="D1233" t="s">
        <v>1023</v>
      </c>
    </row>
    <row r="1234" spans="1:4" x14ac:dyDescent="0.3">
      <c r="A1234">
        <v>1233</v>
      </c>
      <c r="B1234">
        <v>1346</v>
      </c>
      <c r="C1234" s="1">
        <v>45863</v>
      </c>
      <c r="D1234" t="s">
        <v>1023</v>
      </c>
    </row>
    <row r="1235" spans="1:4" x14ac:dyDescent="0.3">
      <c r="A1235">
        <v>1234</v>
      </c>
      <c r="B1235">
        <v>1039</v>
      </c>
      <c r="C1235" s="1">
        <v>45865</v>
      </c>
      <c r="D1235" t="s">
        <v>1021</v>
      </c>
    </row>
    <row r="1236" spans="1:4" x14ac:dyDescent="0.3">
      <c r="A1236">
        <v>1235</v>
      </c>
      <c r="B1236">
        <v>1596</v>
      </c>
      <c r="C1236" s="1">
        <v>45899</v>
      </c>
      <c r="D1236" t="s">
        <v>1023</v>
      </c>
    </row>
    <row r="1237" spans="1:4" x14ac:dyDescent="0.3">
      <c r="A1237">
        <v>1236</v>
      </c>
      <c r="B1237">
        <v>1288</v>
      </c>
      <c r="C1237" s="1">
        <v>45894</v>
      </c>
      <c r="D1237" t="s">
        <v>1021</v>
      </c>
    </row>
    <row r="1238" spans="1:4" x14ac:dyDescent="0.3">
      <c r="A1238">
        <v>1237</v>
      </c>
      <c r="B1238">
        <v>1059</v>
      </c>
      <c r="C1238" s="1">
        <v>45911</v>
      </c>
      <c r="D1238" t="s">
        <v>1021</v>
      </c>
    </row>
    <row r="1239" spans="1:4" x14ac:dyDescent="0.3">
      <c r="A1239">
        <v>1238</v>
      </c>
      <c r="B1239">
        <v>1708</v>
      </c>
      <c r="C1239" s="1">
        <v>45901</v>
      </c>
      <c r="D1239" t="s">
        <v>1022</v>
      </c>
    </row>
    <row r="1240" spans="1:4" x14ac:dyDescent="0.3">
      <c r="A1240">
        <v>1239</v>
      </c>
      <c r="B1240">
        <v>1370</v>
      </c>
      <c r="C1240" s="1">
        <v>45913</v>
      </c>
      <c r="D1240" t="s">
        <v>1022</v>
      </c>
    </row>
    <row r="1241" spans="1:4" x14ac:dyDescent="0.3">
      <c r="A1241">
        <v>1240</v>
      </c>
      <c r="B1241">
        <v>1014</v>
      </c>
      <c r="C1241" s="1">
        <v>45897</v>
      </c>
      <c r="D1241" t="s">
        <v>1022</v>
      </c>
    </row>
    <row r="1242" spans="1:4" x14ac:dyDescent="0.3">
      <c r="A1242">
        <v>1241</v>
      </c>
      <c r="B1242">
        <v>1068</v>
      </c>
      <c r="C1242" s="1">
        <v>45895</v>
      </c>
      <c r="D1242" t="s">
        <v>1021</v>
      </c>
    </row>
    <row r="1243" spans="1:4" x14ac:dyDescent="0.3">
      <c r="A1243">
        <v>1242</v>
      </c>
      <c r="B1243">
        <v>1860</v>
      </c>
      <c r="C1243" s="1">
        <v>45870</v>
      </c>
      <c r="D1243" t="s">
        <v>1021</v>
      </c>
    </row>
    <row r="1244" spans="1:4" x14ac:dyDescent="0.3">
      <c r="A1244">
        <v>1243</v>
      </c>
      <c r="B1244">
        <v>1612</v>
      </c>
      <c r="C1244" s="1">
        <v>45869</v>
      </c>
      <c r="D1244" t="s">
        <v>1023</v>
      </c>
    </row>
    <row r="1245" spans="1:4" x14ac:dyDescent="0.3">
      <c r="A1245">
        <v>1244</v>
      </c>
      <c r="B1245">
        <v>1180</v>
      </c>
      <c r="C1245" s="1">
        <v>45897</v>
      </c>
      <c r="D1245" t="s">
        <v>1022</v>
      </c>
    </row>
    <row r="1246" spans="1:4" x14ac:dyDescent="0.3">
      <c r="A1246">
        <v>1245</v>
      </c>
      <c r="B1246">
        <v>1418</v>
      </c>
      <c r="C1246" s="1">
        <v>45886</v>
      </c>
      <c r="D1246" t="s">
        <v>1021</v>
      </c>
    </row>
    <row r="1247" spans="1:4" x14ac:dyDescent="0.3">
      <c r="A1247">
        <v>1246</v>
      </c>
      <c r="B1247">
        <v>1444</v>
      </c>
      <c r="C1247" s="1">
        <v>45911</v>
      </c>
      <c r="D1247" t="s">
        <v>1021</v>
      </c>
    </row>
    <row r="1248" spans="1:4" x14ac:dyDescent="0.3">
      <c r="A1248">
        <v>1247</v>
      </c>
      <c r="B1248">
        <v>1264</v>
      </c>
      <c r="C1248" s="1">
        <v>45892</v>
      </c>
      <c r="D1248" t="s">
        <v>1022</v>
      </c>
    </row>
    <row r="1249" spans="1:4" x14ac:dyDescent="0.3">
      <c r="A1249">
        <v>1248</v>
      </c>
      <c r="B1249">
        <v>1047</v>
      </c>
      <c r="C1249" s="1">
        <v>45904</v>
      </c>
      <c r="D1249" t="s">
        <v>1022</v>
      </c>
    </row>
    <row r="1250" spans="1:4" x14ac:dyDescent="0.3">
      <c r="A1250">
        <v>1249</v>
      </c>
      <c r="B1250">
        <v>1863</v>
      </c>
      <c r="C1250" s="1">
        <v>45904</v>
      </c>
      <c r="D1250" t="s">
        <v>1023</v>
      </c>
    </row>
    <row r="1251" spans="1:4" x14ac:dyDescent="0.3">
      <c r="A1251">
        <v>1250</v>
      </c>
      <c r="B1251">
        <v>1031</v>
      </c>
      <c r="C1251" s="1">
        <v>45864</v>
      </c>
      <c r="D1251" t="s">
        <v>1023</v>
      </c>
    </row>
    <row r="1252" spans="1:4" x14ac:dyDescent="0.3">
      <c r="A1252">
        <v>1251</v>
      </c>
      <c r="B1252">
        <v>1722</v>
      </c>
      <c r="C1252" s="1">
        <v>45875</v>
      </c>
      <c r="D1252" t="s">
        <v>1022</v>
      </c>
    </row>
    <row r="1253" spans="1:4" x14ac:dyDescent="0.3">
      <c r="A1253">
        <v>1252</v>
      </c>
      <c r="B1253">
        <v>1031</v>
      </c>
      <c r="C1253" s="1">
        <v>45885</v>
      </c>
      <c r="D1253" t="s">
        <v>1022</v>
      </c>
    </row>
    <row r="1254" spans="1:4" x14ac:dyDescent="0.3">
      <c r="A1254">
        <v>1253</v>
      </c>
      <c r="B1254">
        <v>1810</v>
      </c>
      <c r="C1254" s="1">
        <v>45890</v>
      </c>
      <c r="D1254" t="s">
        <v>1022</v>
      </c>
    </row>
    <row r="1255" spans="1:4" x14ac:dyDescent="0.3">
      <c r="A1255">
        <v>1254</v>
      </c>
      <c r="B1255">
        <v>1889</v>
      </c>
      <c r="C1255" s="1">
        <v>45923</v>
      </c>
      <c r="D1255" t="s">
        <v>1023</v>
      </c>
    </row>
    <row r="1256" spans="1:4" x14ac:dyDescent="0.3">
      <c r="A1256">
        <v>1255</v>
      </c>
      <c r="B1256">
        <v>1186</v>
      </c>
      <c r="C1256" s="1">
        <v>45891</v>
      </c>
      <c r="D1256" t="s">
        <v>1021</v>
      </c>
    </row>
    <row r="1257" spans="1:4" x14ac:dyDescent="0.3">
      <c r="A1257">
        <v>1256</v>
      </c>
      <c r="B1257">
        <v>1959</v>
      </c>
      <c r="C1257" s="1">
        <v>45907</v>
      </c>
      <c r="D1257" t="s">
        <v>1022</v>
      </c>
    </row>
    <row r="1258" spans="1:4" x14ac:dyDescent="0.3">
      <c r="A1258">
        <v>1257</v>
      </c>
      <c r="B1258">
        <v>1179</v>
      </c>
      <c r="C1258" s="1">
        <v>45886</v>
      </c>
      <c r="D1258" t="s">
        <v>1022</v>
      </c>
    </row>
    <row r="1259" spans="1:4" x14ac:dyDescent="0.3">
      <c r="A1259">
        <v>1258</v>
      </c>
      <c r="B1259">
        <v>1375</v>
      </c>
      <c r="C1259" s="1">
        <v>45867</v>
      </c>
      <c r="D1259" t="s">
        <v>1023</v>
      </c>
    </row>
    <row r="1260" spans="1:4" x14ac:dyDescent="0.3">
      <c r="A1260">
        <v>1259</v>
      </c>
      <c r="B1260">
        <v>1579</v>
      </c>
      <c r="C1260" s="1">
        <v>45883</v>
      </c>
      <c r="D1260" t="s">
        <v>1023</v>
      </c>
    </row>
    <row r="1261" spans="1:4" x14ac:dyDescent="0.3">
      <c r="A1261">
        <v>1260</v>
      </c>
      <c r="B1261">
        <v>1636</v>
      </c>
      <c r="C1261" s="1">
        <v>45884</v>
      </c>
      <c r="D1261" t="s">
        <v>1023</v>
      </c>
    </row>
    <row r="1262" spans="1:4" x14ac:dyDescent="0.3">
      <c r="A1262">
        <v>1261</v>
      </c>
      <c r="B1262">
        <v>1332</v>
      </c>
      <c r="C1262" s="1">
        <v>45901</v>
      </c>
      <c r="D1262" t="s">
        <v>1022</v>
      </c>
    </row>
    <row r="1263" spans="1:4" x14ac:dyDescent="0.3">
      <c r="A1263">
        <v>1262</v>
      </c>
      <c r="B1263">
        <v>1761</v>
      </c>
      <c r="C1263" s="1">
        <v>45913</v>
      </c>
      <c r="D1263" t="s">
        <v>1023</v>
      </c>
    </row>
    <row r="1264" spans="1:4" x14ac:dyDescent="0.3">
      <c r="A1264">
        <v>1263</v>
      </c>
      <c r="B1264">
        <v>1265</v>
      </c>
      <c r="C1264" s="1">
        <v>45903</v>
      </c>
      <c r="D1264" t="s">
        <v>1023</v>
      </c>
    </row>
    <row r="1265" spans="1:4" x14ac:dyDescent="0.3">
      <c r="A1265">
        <v>1264</v>
      </c>
      <c r="B1265">
        <v>1653</v>
      </c>
      <c r="C1265" s="1">
        <v>45890</v>
      </c>
      <c r="D1265" t="s">
        <v>1022</v>
      </c>
    </row>
    <row r="1266" spans="1:4" x14ac:dyDescent="0.3">
      <c r="A1266">
        <v>1265</v>
      </c>
      <c r="B1266">
        <v>1675</v>
      </c>
      <c r="C1266" s="1">
        <v>45870</v>
      </c>
      <c r="D1266" t="s">
        <v>1021</v>
      </c>
    </row>
    <row r="1267" spans="1:4" x14ac:dyDescent="0.3">
      <c r="A1267">
        <v>1266</v>
      </c>
      <c r="B1267">
        <v>1011</v>
      </c>
      <c r="C1267" s="1">
        <v>45873</v>
      </c>
      <c r="D1267" t="s">
        <v>1021</v>
      </c>
    </row>
    <row r="1268" spans="1:4" x14ac:dyDescent="0.3">
      <c r="A1268">
        <v>1267</v>
      </c>
      <c r="B1268">
        <v>1555</v>
      </c>
      <c r="C1268" s="1">
        <v>45876</v>
      </c>
      <c r="D1268" t="s">
        <v>1021</v>
      </c>
    </row>
    <row r="1269" spans="1:4" x14ac:dyDescent="0.3">
      <c r="A1269">
        <v>1268</v>
      </c>
      <c r="B1269">
        <v>1891</v>
      </c>
      <c r="C1269" s="1">
        <v>45871</v>
      </c>
      <c r="D1269" t="s">
        <v>1022</v>
      </c>
    </row>
    <row r="1270" spans="1:4" x14ac:dyDescent="0.3">
      <c r="A1270">
        <v>1269</v>
      </c>
      <c r="B1270">
        <v>1277</v>
      </c>
      <c r="C1270" s="1">
        <v>45914</v>
      </c>
      <c r="D1270" t="s">
        <v>1023</v>
      </c>
    </row>
    <row r="1271" spans="1:4" x14ac:dyDescent="0.3">
      <c r="A1271">
        <v>1270</v>
      </c>
      <c r="B1271">
        <v>1467</v>
      </c>
      <c r="C1271" s="1">
        <v>45911</v>
      </c>
      <c r="D1271" t="s">
        <v>1022</v>
      </c>
    </row>
    <row r="1272" spans="1:4" x14ac:dyDescent="0.3">
      <c r="A1272">
        <v>1271</v>
      </c>
      <c r="B1272">
        <v>1660</v>
      </c>
      <c r="C1272" s="1">
        <v>45888</v>
      </c>
      <c r="D1272" t="s">
        <v>1023</v>
      </c>
    </row>
    <row r="1273" spans="1:4" x14ac:dyDescent="0.3">
      <c r="A1273">
        <v>1272</v>
      </c>
      <c r="B1273">
        <v>1702</v>
      </c>
      <c r="C1273" s="1">
        <v>45890</v>
      </c>
      <c r="D1273" t="s">
        <v>1021</v>
      </c>
    </row>
    <row r="1274" spans="1:4" x14ac:dyDescent="0.3">
      <c r="A1274">
        <v>1273</v>
      </c>
      <c r="B1274">
        <v>1629</v>
      </c>
      <c r="C1274" s="1">
        <v>45911</v>
      </c>
      <c r="D1274" t="s">
        <v>1022</v>
      </c>
    </row>
    <row r="1275" spans="1:4" x14ac:dyDescent="0.3">
      <c r="A1275">
        <v>1274</v>
      </c>
      <c r="B1275">
        <v>1386</v>
      </c>
      <c r="C1275" s="1">
        <v>45884</v>
      </c>
      <c r="D1275" t="s">
        <v>1022</v>
      </c>
    </row>
    <row r="1276" spans="1:4" x14ac:dyDescent="0.3">
      <c r="A1276">
        <v>1275</v>
      </c>
      <c r="B1276">
        <v>1043</v>
      </c>
      <c r="C1276" s="1">
        <v>45894</v>
      </c>
      <c r="D1276" t="s">
        <v>1022</v>
      </c>
    </row>
    <row r="1277" spans="1:4" x14ac:dyDescent="0.3">
      <c r="A1277">
        <v>1276</v>
      </c>
      <c r="B1277">
        <v>1489</v>
      </c>
      <c r="C1277" s="1">
        <v>45877</v>
      </c>
      <c r="D1277" t="s">
        <v>1022</v>
      </c>
    </row>
    <row r="1278" spans="1:4" x14ac:dyDescent="0.3">
      <c r="A1278">
        <v>1277</v>
      </c>
      <c r="B1278">
        <v>1015</v>
      </c>
      <c r="C1278" s="1">
        <v>45907</v>
      </c>
      <c r="D1278" t="s">
        <v>1022</v>
      </c>
    </row>
    <row r="1279" spans="1:4" x14ac:dyDescent="0.3">
      <c r="A1279">
        <v>1278</v>
      </c>
      <c r="B1279">
        <v>1473</v>
      </c>
      <c r="C1279" s="1">
        <v>45915</v>
      </c>
      <c r="D1279" t="s">
        <v>1021</v>
      </c>
    </row>
    <row r="1280" spans="1:4" x14ac:dyDescent="0.3">
      <c r="A1280">
        <v>1279</v>
      </c>
      <c r="B1280">
        <v>1135</v>
      </c>
      <c r="C1280" s="1">
        <v>45900</v>
      </c>
      <c r="D1280" t="s">
        <v>1021</v>
      </c>
    </row>
    <row r="1281" spans="1:4" x14ac:dyDescent="0.3">
      <c r="A1281">
        <v>1280</v>
      </c>
      <c r="B1281">
        <v>1778</v>
      </c>
      <c r="C1281" s="1">
        <v>45888</v>
      </c>
      <c r="D1281" t="s">
        <v>1021</v>
      </c>
    </row>
    <row r="1282" spans="1:4" x14ac:dyDescent="0.3">
      <c r="A1282">
        <v>1281</v>
      </c>
      <c r="B1282">
        <v>1309</v>
      </c>
      <c r="C1282" s="1">
        <v>45885</v>
      </c>
      <c r="D1282" t="s">
        <v>1023</v>
      </c>
    </row>
    <row r="1283" spans="1:4" x14ac:dyDescent="0.3">
      <c r="A1283">
        <v>1282</v>
      </c>
      <c r="B1283">
        <v>1268</v>
      </c>
      <c r="C1283" s="1">
        <v>45898</v>
      </c>
      <c r="D1283" t="s">
        <v>1023</v>
      </c>
    </row>
    <row r="1284" spans="1:4" x14ac:dyDescent="0.3">
      <c r="A1284">
        <v>1283</v>
      </c>
      <c r="B1284">
        <v>1944</v>
      </c>
      <c r="C1284" s="1">
        <v>45906</v>
      </c>
      <c r="D1284" t="s">
        <v>1022</v>
      </c>
    </row>
    <row r="1285" spans="1:4" x14ac:dyDescent="0.3">
      <c r="A1285">
        <v>1284</v>
      </c>
      <c r="B1285">
        <v>1268</v>
      </c>
      <c r="C1285" s="1">
        <v>45871</v>
      </c>
      <c r="D1285" t="s">
        <v>1021</v>
      </c>
    </row>
    <row r="1286" spans="1:4" x14ac:dyDescent="0.3">
      <c r="A1286">
        <v>1285</v>
      </c>
      <c r="B1286">
        <v>1241</v>
      </c>
      <c r="C1286" s="1">
        <v>45898</v>
      </c>
      <c r="D1286" t="s">
        <v>1022</v>
      </c>
    </row>
    <row r="1287" spans="1:4" x14ac:dyDescent="0.3">
      <c r="A1287">
        <v>1286</v>
      </c>
      <c r="B1287">
        <v>1371</v>
      </c>
      <c r="C1287" s="1">
        <v>45864</v>
      </c>
      <c r="D1287" t="s">
        <v>1022</v>
      </c>
    </row>
    <row r="1288" spans="1:4" x14ac:dyDescent="0.3">
      <c r="A1288">
        <v>1287</v>
      </c>
      <c r="B1288">
        <v>1373</v>
      </c>
      <c r="C1288" s="1">
        <v>45907</v>
      </c>
      <c r="D1288" t="s">
        <v>1023</v>
      </c>
    </row>
    <row r="1289" spans="1:4" x14ac:dyDescent="0.3">
      <c r="A1289">
        <v>1288</v>
      </c>
      <c r="B1289">
        <v>1904</v>
      </c>
      <c r="C1289" s="1">
        <v>45867</v>
      </c>
      <c r="D1289" t="s">
        <v>1021</v>
      </c>
    </row>
    <row r="1290" spans="1:4" x14ac:dyDescent="0.3">
      <c r="A1290">
        <v>1289</v>
      </c>
      <c r="B1290">
        <v>1618</v>
      </c>
      <c r="C1290" s="1">
        <v>45917</v>
      </c>
      <c r="D1290" t="s">
        <v>1022</v>
      </c>
    </row>
    <row r="1291" spans="1:4" x14ac:dyDescent="0.3">
      <c r="A1291">
        <v>1290</v>
      </c>
      <c r="B1291">
        <v>1490</v>
      </c>
      <c r="C1291" s="1">
        <v>45915</v>
      </c>
      <c r="D1291" t="s">
        <v>1022</v>
      </c>
    </row>
    <row r="1292" spans="1:4" x14ac:dyDescent="0.3">
      <c r="A1292">
        <v>1291</v>
      </c>
      <c r="B1292">
        <v>1916</v>
      </c>
      <c r="C1292" s="1">
        <v>45869</v>
      </c>
      <c r="D1292" t="s">
        <v>1023</v>
      </c>
    </row>
    <row r="1293" spans="1:4" x14ac:dyDescent="0.3">
      <c r="A1293">
        <v>1292</v>
      </c>
      <c r="B1293">
        <v>1043</v>
      </c>
      <c r="C1293" s="1">
        <v>45889</v>
      </c>
      <c r="D1293" t="s">
        <v>1021</v>
      </c>
    </row>
    <row r="1294" spans="1:4" x14ac:dyDescent="0.3">
      <c r="A1294">
        <v>1293</v>
      </c>
      <c r="B1294">
        <v>1152</v>
      </c>
      <c r="C1294" s="1">
        <v>45881</v>
      </c>
      <c r="D1294" t="s">
        <v>1023</v>
      </c>
    </row>
    <row r="1295" spans="1:4" x14ac:dyDescent="0.3">
      <c r="A1295">
        <v>1294</v>
      </c>
      <c r="B1295">
        <v>1258</v>
      </c>
      <c r="C1295" s="1">
        <v>45884</v>
      </c>
      <c r="D1295" t="s">
        <v>1023</v>
      </c>
    </row>
    <row r="1296" spans="1:4" x14ac:dyDescent="0.3">
      <c r="A1296">
        <v>1295</v>
      </c>
      <c r="B1296">
        <v>1833</v>
      </c>
      <c r="C1296" s="1">
        <v>45871</v>
      </c>
      <c r="D1296" t="s">
        <v>1023</v>
      </c>
    </row>
    <row r="1297" spans="1:4" x14ac:dyDescent="0.3">
      <c r="A1297">
        <v>1296</v>
      </c>
      <c r="B1297">
        <v>1851</v>
      </c>
      <c r="C1297" s="1">
        <v>45888</v>
      </c>
      <c r="D1297" t="s">
        <v>1021</v>
      </c>
    </row>
    <row r="1298" spans="1:4" x14ac:dyDescent="0.3">
      <c r="A1298">
        <v>1297</v>
      </c>
      <c r="B1298">
        <v>1544</v>
      </c>
      <c r="C1298" s="1">
        <v>45891</v>
      </c>
      <c r="D1298" t="s">
        <v>1021</v>
      </c>
    </row>
    <row r="1299" spans="1:4" x14ac:dyDescent="0.3">
      <c r="A1299">
        <v>1298</v>
      </c>
      <c r="B1299">
        <v>1114</v>
      </c>
      <c r="C1299" s="1">
        <v>45870</v>
      </c>
      <c r="D1299" t="s">
        <v>1023</v>
      </c>
    </row>
    <row r="1300" spans="1:4" x14ac:dyDescent="0.3">
      <c r="A1300">
        <v>1299</v>
      </c>
      <c r="B1300">
        <v>1763</v>
      </c>
      <c r="C1300" s="1">
        <v>45879</v>
      </c>
      <c r="D1300" t="s">
        <v>1021</v>
      </c>
    </row>
    <row r="1301" spans="1:4" x14ac:dyDescent="0.3">
      <c r="A1301">
        <v>1300</v>
      </c>
      <c r="B1301">
        <v>1964</v>
      </c>
      <c r="C1301" s="1">
        <v>45911</v>
      </c>
      <c r="D1301" t="s">
        <v>1023</v>
      </c>
    </row>
    <row r="1302" spans="1:4" x14ac:dyDescent="0.3">
      <c r="A1302">
        <v>1301</v>
      </c>
      <c r="B1302">
        <v>1084</v>
      </c>
      <c r="C1302" s="1">
        <v>45863</v>
      </c>
      <c r="D1302" t="s">
        <v>1023</v>
      </c>
    </row>
    <row r="1303" spans="1:4" x14ac:dyDescent="0.3">
      <c r="A1303">
        <v>1302</v>
      </c>
      <c r="B1303">
        <v>1817</v>
      </c>
      <c r="C1303" s="1">
        <v>45905</v>
      </c>
      <c r="D1303" t="s">
        <v>1022</v>
      </c>
    </row>
    <row r="1304" spans="1:4" x14ac:dyDescent="0.3">
      <c r="A1304">
        <v>1303</v>
      </c>
      <c r="B1304">
        <v>1461</v>
      </c>
      <c r="C1304" s="1">
        <v>45871</v>
      </c>
      <c r="D1304" t="s">
        <v>1021</v>
      </c>
    </row>
    <row r="1305" spans="1:4" x14ac:dyDescent="0.3">
      <c r="A1305">
        <v>1304</v>
      </c>
      <c r="B1305">
        <v>1753</v>
      </c>
      <c r="C1305" s="1">
        <v>45883</v>
      </c>
      <c r="D1305" t="s">
        <v>1022</v>
      </c>
    </row>
    <row r="1306" spans="1:4" x14ac:dyDescent="0.3">
      <c r="A1306">
        <v>1305</v>
      </c>
      <c r="B1306">
        <v>1423</v>
      </c>
      <c r="C1306" s="1">
        <v>45921</v>
      </c>
      <c r="D1306" t="s">
        <v>1021</v>
      </c>
    </row>
    <row r="1307" spans="1:4" x14ac:dyDescent="0.3">
      <c r="A1307">
        <v>1306</v>
      </c>
      <c r="B1307">
        <v>1526</v>
      </c>
      <c r="C1307" s="1">
        <v>45897</v>
      </c>
      <c r="D1307" t="s">
        <v>1021</v>
      </c>
    </row>
    <row r="1308" spans="1:4" x14ac:dyDescent="0.3">
      <c r="A1308">
        <v>1307</v>
      </c>
      <c r="B1308">
        <v>1731</v>
      </c>
      <c r="C1308" s="1">
        <v>45873</v>
      </c>
      <c r="D1308" t="s">
        <v>1021</v>
      </c>
    </row>
    <row r="1309" spans="1:4" x14ac:dyDescent="0.3">
      <c r="A1309">
        <v>1308</v>
      </c>
      <c r="B1309">
        <v>1586</v>
      </c>
      <c r="C1309" s="1">
        <v>45863</v>
      </c>
      <c r="D1309" t="s">
        <v>1022</v>
      </c>
    </row>
    <row r="1310" spans="1:4" x14ac:dyDescent="0.3">
      <c r="A1310">
        <v>1309</v>
      </c>
      <c r="B1310">
        <v>1761</v>
      </c>
      <c r="C1310" s="1">
        <v>45870</v>
      </c>
      <c r="D1310" t="s">
        <v>1023</v>
      </c>
    </row>
    <row r="1311" spans="1:4" x14ac:dyDescent="0.3">
      <c r="A1311">
        <v>1310</v>
      </c>
      <c r="B1311">
        <v>1480</v>
      </c>
      <c r="C1311" s="1">
        <v>45898</v>
      </c>
      <c r="D1311" t="s">
        <v>1022</v>
      </c>
    </row>
    <row r="1312" spans="1:4" x14ac:dyDescent="0.3">
      <c r="A1312">
        <v>1311</v>
      </c>
      <c r="B1312">
        <v>1678</v>
      </c>
      <c r="C1312" s="1">
        <v>45911</v>
      </c>
      <c r="D1312" t="s">
        <v>1023</v>
      </c>
    </row>
    <row r="1313" spans="1:4" x14ac:dyDescent="0.3">
      <c r="A1313">
        <v>1312</v>
      </c>
      <c r="B1313">
        <v>1686</v>
      </c>
      <c r="C1313" s="1">
        <v>45883</v>
      </c>
      <c r="D1313" t="s">
        <v>1022</v>
      </c>
    </row>
    <row r="1314" spans="1:4" x14ac:dyDescent="0.3">
      <c r="A1314">
        <v>1313</v>
      </c>
      <c r="B1314">
        <v>1640</v>
      </c>
      <c r="C1314" s="1">
        <v>45909</v>
      </c>
      <c r="D1314" t="s">
        <v>1022</v>
      </c>
    </row>
    <row r="1315" spans="1:4" x14ac:dyDescent="0.3">
      <c r="A1315">
        <v>1314</v>
      </c>
      <c r="B1315">
        <v>1106</v>
      </c>
      <c r="C1315" s="1">
        <v>45876</v>
      </c>
      <c r="D1315" t="s">
        <v>1021</v>
      </c>
    </row>
    <row r="1316" spans="1:4" x14ac:dyDescent="0.3">
      <c r="A1316">
        <v>1315</v>
      </c>
      <c r="B1316">
        <v>1558</v>
      </c>
      <c r="C1316" s="1">
        <v>45892</v>
      </c>
      <c r="D1316" t="s">
        <v>1021</v>
      </c>
    </row>
    <row r="1317" spans="1:4" x14ac:dyDescent="0.3">
      <c r="A1317">
        <v>1316</v>
      </c>
      <c r="B1317">
        <v>1283</v>
      </c>
      <c r="C1317" s="1">
        <v>45874</v>
      </c>
      <c r="D1317" t="s">
        <v>1021</v>
      </c>
    </row>
    <row r="1318" spans="1:4" x14ac:dyDescent="0.3">
      <c r="A1318">
        <v>1317</v>
      </c>
      <c r="B1318">
        <v>1396</v>
      </c>
      <c r="C1318" s="1">
        <v>45869</v>
      </c>
      <c r="D1318" t="s">
        <v>1023</v>
      </c>
    </row>
    <row r="1319" spans="1:4" x14ac:dyDescent="0.3">
      <c r="A1319">
        <v>1318</v>
      </c>
      <c r="B1319">
        <v>1123</v>
      </c>
      <c r="C1319" s="1">
        <v>45893</v>
      </c>
      <c r="D1319" t="s">
        <v>1022</v>
      </c>
    </row>
    <row r="1320" spans="1:4" x14ac:dyDescent="0.3">
      <c r="A1320">
        <v>1319</v>
      </c>
      <c r="B1320">
        <v>1332</v>
      </c>
      <c r="C1320" s="1">
        <v>45901</v>
      </c>
      <c r="D1320" t="s">
        <v>1023</v>
      </c>
    </row>
    <row r="1321" spans="1:4" x14ac:dyDescent="0.3">
      <c r="A1321">
        <v>1320</v>
      </c>
      <c r="B1321">
        <v>1862</v>
      </c>
      <c r="C1321" s="1">
        <v>45872</v>
      </c>
      <c r="D1321" t="s">
        <v>1023</v>
      </c>
    </row>
    <row r="1322" spans="1:4" x14ac:dyDescent="0.3">
      <c r="A1322">
        <v>1321</v>
      </c>
      <c r="B1322">
        <v>1126</v>
      </c>
      <c r="C1322" s="1">
        <v>45877</v>
      </c>
      <c r="D1322" t="s">
        <v>1022</v>
      </c>
    </row>
    <row r="1323" spans="1:4" x14ac:dyDescent="0.3">
      <c r="A1323">
        <v>1322</v>
      </c>
      <c r="B1323">
        <v>1536</v>
      </c>
      <c r="C1323" s="1">
        <v>45905</v>
      </c>
      <c r="D1323" t="s">
        <v>1021</v>
      </c>
    </row>
    <row r="1324" spans="1:4" x14ac:dyDescent="0.3">
      <c r="A1324">
        <v>1323</v>
      </c>
      <c r="B1324">
        <v>1779</v>
      </c>
      <c r="C1324" s="1">
        <v>45872</v>
      </c>
      <c r="D1324" t="s">
        <v>1023</v>
      </c>
    </row>
    <row r="1325" spans="1:4" x14ac:dyDescent="0.3">
      <c r="A1325">
        <v>1324</v>
      </c>
      <c r="B1325">
        <v>1023</v>
      </c>
      <c r="C1325" s="1">
        <v>45863</v>
      </c>
      <c r="D1325" t="s">
        <v>1023</v>
      </c>
    </row>
    <row r="1326" spans="1:4" x14ac:dyDescent="0.3">
      <c r="A1326">
        <v>1325</v>
      </c>
      <c r="B1326">
        <v>1239</v>
      </c>
      <c r="C1326" s="1">
        <v>45902</v>
      </c>
      <c r="D1326" t="s">
        <v>1021</v>
      </c>
    </row>
    <row r="1327" spans="1:4" x14ac:dyDescent="0.3">
      <c r="A1327">
        <v>1326</v>
      </c>
      <c r="B1327">
        <v>1508</v>
      </c>
      <c r="C1327" s="1">
        <v>45903</v>
      </c>
      <c r="D1327" t="s">
        <v>1022</v>
      </c>
    </row>
    <row r="1328" spans="1:4" x14ac:dyDescent="0.3">
      <c r="A1328">
        <v>1327</v>
      </c>
      <c r="B1328">
        <v>1863</v>
      </c>
      <c r="C1328" s="1">
        <v>45868</v>
      </c>
      <c r="D1328" t="s">
        <v>1022</v>
      </c>
    </row>
    <row r="1329" spans="1:4" x14ac:dyDescent="0.3">
      <c r="A1329">
        <v>1328</v>
      </c>
      <c r="B1329">
        <v>1301</v>
      </c>
      <c r="C1329" s="1">
        <v>45898</v>
      </c>
      <c r="D1329" t="s">
        <v>1022</v>
      </c>
    </row>
    <row r="1330" spans="1:4" x14ac:dyDescent="0.3">
      <c r="A1330">
        <v>1329</v>
      </c>
      <c r="B1330">
        <v>1071</v>
      </c>
      <c r="C1330" s="1">
        <v>45863</v>
      </c>
      <c r="D1330" t="s">
        <v>1021</v>
      </c>
    </row>
    <row r="1331" spans="1:4" x14ac:dyDescent="0.3">
      <c r="A1331">
        <v>1330</v>
      </c>
      <c r="B1331">
        <v>1797</v>
      </c>
      <c r="C1331" s="1">
        <v>45916</v>
      </c>
      <c r="D1331" t="s">
        <v>1022</v>
      </c>
    </row>
    <row r="1332" spans="1:4" x14ac:dyDescent="0.3">
      <c r="A1332">
        <v>1331</v>
      </c>
      <c r="B1332">
        <v>1071</v>
      </c>
      <c r="C1332" s="1">
        <v>45883</v>
      </c>
      <c r="D1332" t="s">
        <v>1023</v>
      </c>
    </row>
    <row r="1333" spans="1:4" x14ac:dyDescent="0.3">
      <c r="A1333">
        <v>1332</v>
      </c>
      <c r="B1333">
        <v>1264</v>
      </c>
      <c r="C1333" s="1">
        <v>45909</v>
      </c>
      <c r="D1333" t="s">
        <v>1023</v>
      </c>
    </row>
    <row r="1334" spans="1:4" x14ac:dyDescent="0.3">
      <c r="A1334">
        <v>1333</v>
      </c>
      <c r="B1334">
        <v>1076</v>
      </c>
      <c r="C1334" s="1">
        <v>45911</v>
      </c>
      <c r="D1334" t="s">
        <v>1023</v>
      </c>
    </row>
    <row r="1335" spans="1:4" x14ac:dyDescent="0.3">
      <c r="A1335">
        <v>1334</v>
      </c>
      <c r="B1335">
        <v>1154</v>
      </c>
      <c r="C1335" s="1">
        <v>45905</v>
      </c>
      <c r="D1335" t="s">
        <v>1023</v>
      </c>
    </row>
    <row r="1336" spans="1:4" x14ac:dyDescent="0.3">
      <c r="A1336">
        <v>1335</v>
      </c>
      <c r="B1336">
        <v>1625</v>
      </c>
      <c r="C1336" s="1">
        <v>45894</v>
      </c>
      <c r="D1336" t="s">
        <v>1022</v>
      </c>
    </row>
    <row r="1337" spans="1:4" x14ac:dyDescent="0.3">
      <c r="A1337">
        <v>1336</v>
      </c>
      <c r="B1337">
        <v>1434</v>
      </c>
      <c r="C1337" s="1">
        <v>45890</v>
      </c>
      <c r="D1337" t="s">
        <v>1021</v>
      </c>
    </row>
    <row r="1338" spans="1:4" x14ac:dyDescent="0.3">
      <c r="A1338">
        <v>1337</v>
      </c>
      <c r="B1338">
        <v>1742</v>
      </c>
      <c r="C1338" s="1">
        <v>45866</v>
      </c>
      <c r="D1338" t="s">
        <v>1022</v>
      </c>
    </row>
    <row r="1339" spans="1:4" x14ac:dyDescent="0.3">
      <c r="A1339">
        <v>1338</v>
      </c>
      <c r="B1339">
        <v>1919</v>
      </c>
      <c r="C1339" s="1">
        <v>45869</v>
      </c>
      <c r="D1339" t="s">
        <v>1023</v>
      </c>
    </row>
    <row r="1340" spans="1:4" x14ac:dyDescent="0.3">
      <c r="A1340">
        <v>1339</v>
      </c>
      <c r="B1340">
        <v>1293</v>
      </c>
      <c r="C1340" s="1">
        <v>45921</v>
      </c>
      <c r="D1340" t="s">
        <v>1022</v>
      </c>
    </row>
    <row r="1341" spans="1:4" x14ac:dyDescent="0.3">
      <c r="A1341">
        <v>1340</v>
      </c>
      <c r="B1341">
        <v>1375</v>
      </c>
      <c r="C1341" s="1">
        <v>45892</v>
      </c>
      <c r="D1341" t="s">
        <v>1021</v>
      </c>
    </row>
    <row r="1342" spans="1:4" x14ac:dyDescent="0.3">
      <c r="A1342">
        <v>1341</v>
      </c>
      <c r="B1342">
        <v>1040</v>
      </c>
      <c r="C1342" s="1">
        <v>45888</v>
      </c>
      <c r="D1342" t="s">
        <v>1022</v>
      </c>
    </row>
    <row r="1343" spans="1:4" x14ac:dyDescent="0.3">
      <c r="A1343">
        <v>1342</v>
      </c>
      <c r="B1343">
        <v>1713</v>
      </c>
      <c r="C1343" s="1">
        <v>45896</v>
      </c>
      <c r="D1343" t="s">
        <v>1021</v>
      </c>
    </row>
    <row r="1344" spans="1:4" x14ac:dyDescent="0.3">
      <c r="A1344">
        <v>1343</v>
      </c>
      <c r="B1344">
        <v>1353</v>
      </c>
      <c r="C1344" s="1">
        <v>45903</v>
      </c>
      <c r="D1344" t="s">
        <v>1023</v>
      </c>
    </row>
    <row r="1345" spans="1:4" x14ac:dyDescent="0.3">
      <c r="A1345">
        <v>1344</v>
      </c>
      <c r="B1345">
        <v>1675</v>
      </c>
      <c r="C1345" s="1">
        <v>45912</v>
      </c>
      <c r="D1345" t="s">
        <v>1021</v>
      </c>
    </row>
    <row r="1346" spans="1:4" x14ac:dyDescent="0.3">
      <c r="A1346">
        <v>1345</v>
      </c>
      <c r="B1346">
        <v>1446</v>
      </c>
      <c r="C1346" s="1">
        <v>45907</v>
      </c>
      <c r="D1346" t="s">
        <v>1023</v>
      </c>
    </row>
    <row r="1347" spans="1:4" x14ac:dyDescent="0.3">
      <c r="A1347">
        <v>1346</v>
      </c>
      <c r="B1347">
        <v>1206</v>
      </c>
      <c r="C1347" s="1">
        <v>45918</v>
      </c>
      <c r="D1347" t="s">
        <v>1022</v>
      </c>
    </row>
    <row r="1348" spans="1:4" x14ac:dyDescent="0.3">
      <c r="A1348">
        <v>1347</v>
      </c>
      <c r="B1348">
        <v>1436</v>
      </c>
      <c r="C1348" s="1">
        <v>45888</v>
      </c>
      <c r="D1348" t="s">
        <v>1022</v>
      </c>
    </row>
    <row r="1349" spans="1:4" x14ac:dyDescent="0.3">
      <c r="A1349">
        <v>1348</v>
      </c>
      <c r="B1349">
        <v>1171</v>
      </c>
      <c r="C1349" s="1">
        <v>45881</v>
      </c>
      <c r="D1349" t="s">
        <v>1023</v>
      </c>
    </row>
    <row r="1350" spans="1:4" x14ac:dyDescent="0.3">
      <c r="A1350">
        <v>1349</v>
      </c>
      <c r="B1350">
        <v>1024</v>
      </c>
      <c r="C1350" s="1">
        <v>45884</v>
      </c>
      <c r="D1350" t="s">
        <v>1021</v>
      </c>
    </row>
    <row r="1351" spans="1:4" x14ac:dyDescent="0.3">
      <c r="A1351">
        <v>1350</v>
      </c>
      <c r="B1351">
        <v>1929</v>
      </c>
      <c r="C1351" s="1">
        <v>45906</v>
      </c>
      <c r="D1351" t="s">
        <v>1023</v>
      </c>
    </row>
    <row r="1352" spans="1:4" x14ac:dyDescent="0.3">
      <c r="A1352">
        <v>1351</v>
      </c>
      <c r="B1352">
        <v>1150</v>
      </c>
      <c r="C1352" s="1">
        <v>45898</v>
      </c>
      <c r="D1352" t="s">
        <v>1022</v>
      </c>
    </row>
    <row r="1353" spans="1:4" x14ac:dyDescent="0.3">
      <c r="A1353">
        <v>1352</v>
      </c>
      <c r="B1353">
        <v>1199</v>
      </c>
      <c r="C1353" s="1">
        <v>45881</v>
      </c>
      <c r="D1353" t="s">
        <v>1021</v>
      </c>
    </row>
    <row r="1354" spans="1:4" x14ac:dyDescent="0.3">
      <c r="A1354">
        <v>1353</v>
      </c>
      <c r="B1354">
        <v>1753</v>
      </c>
      <c r="C1354" s="1">
        <v>45885</v>
      </c>
      <c r="D1354" t="s">
        <v>1023</v>
      </c>
    </row>
    <row r="1355" spans="1:4" x14ac:dyDescent="0.3">
      <c r="A1355">
        <v>1354</v>
      </c>
      <c r="B1355">
        <v>1607</v>
      </c>
      <c r="C1355" s="1">
        <v>45902</v>
      </c>
      <c r="D1355" t="s">
        <v>1021</v>
      </c>
    </row>
    <row r="1356" spans="1:4" x14ac:dyDescent="0.3">
      <c r="A1356">
        <v>1355</v>
      </c>
      <c r="B1356">
        <v>1083</v>
      </c>
      <c r="C1356" s="1">
        <v>45903</v>
      </c>
      <c r="D1356" t="s">
        <v>1022</v>
      </c>
    </row>
    <row r="1357" spans="1:4" x14ac:dyDescent="0.3">
      <c r="A1357">
        <v>1356</v>
      </c>
      <c r="B1357">
        <v>1907</v>
      </c>
      <c r="C1357" s="1">
        <v>45884</v>
      </c>
      <c r="D1357" t="s">
        <v>1023</v>
      </c>
    </row>
    <row r="1358" spans="1:4" x14ac:dyDescent="0.3">
      <c r="A1358">
        <v>1357</v>
      </c>
      <c r="B1358">
        <v>1130</v>
      </c>
      <c r="C1358" s="1">
        <v>45899</v>
      </c>
      <c r="D1358" t="s">
        <v>1023</v>
      </c>
    </row>
    <row r="1359" spans="1:4" x14ac:dyDescent="0.3">
      <c r="A1359">
        <v>1358</v>
      </c>
      <c r="B1359">
        <v>1009</v>
      </c>
      <c r="C1359" s="1">
        <v>45867</v>
      </c>
      <c r="D1359" t="s">
        <v>1022</v>
      </c>
    </row>
    <row r="1360" spans="1:4" x14ac:dyDescent="0.3">
      <c r="A1360">
        <v>1359</v>
      </c>
      <c r="B1360">
        <v>1993</v>
      </c>
      <c r="C1360" s="1">
        <v>45894</v>
      </c>
      <c r="D1360" t="s">
        <v>1021</v>
      </c>
    </row>
    <row r="1361" spans="1:4" x14ac:dyDescent="0.3">
      <c r="A1361">
        <v>1360</v>
      </c>
      <c r="B1361">
        <v>1849</v>
      </c>
      <c r="C1361" s="1">
        <v>45920</v>
      </c>
      <c r="D1361" t="s">
        <v>1021</v>
      </c>
    </row>
    <row r="1362" spans="1:4" x14ac:dyDescent="0.3">
      <c r="A1362">
        <v>1361</v>
      </c>
      <c r="B1362">
        <v>1907</v>
      </c>
      <c r="C1362" s="1">
        <v>45873</v>
      </c>
      <c r="D1362" t="s">
        <v>1023</v>
      </c>
    </row>
    <row r="1363" spans="1:4" x14ac:dyDescent="0.3">
      <c r="A1363">
        <v>1362</v>
      </c>
      <c r="B1363">
        <v>1149</v>
      </c>
      <c r="C1363" s="1">
        <v>45871</v>
      </c>
      <c r="D1363" t="s">
        <v>1022</v>
      </c>
    </row>
    <row r="1364" spans="1:4" x14ac:dyDescent="0.3">
      <c r="A1364">
        <v>1363</v>
      </c>
      <c r="B1364">
        <v>1322</v>
      </c>
      <c r="C1364" s="1">
        <v>45917</v>
      </c>
      <c r="D1364" t="s">
        <v>1021</v>
      </c>
    </row>
    <row r="1365" spans="1:4" x14ac:dyDescent="0.3">
      <c r="A1365">
        <v>1364</v>
      </c>
      <c r="B1365">
        <v>1492</v>
      </c>
      <c r="C1365" s="1">
        <v>45885</v>
      </c>
      <c r="D1365" t="s">
        <v>1021</v>
      </c>
    </row>
    <row r="1366" spans="1:4" x14ac:dyDescent="0.3">
      <c r="A1366">
        <v>1365</v>
      </c>
      <c r="B1366">
        <v>1718</v>
      </c>
      <c r="C1366" s="1">
        <v>45910</v>
      </c>
      <c r="D1366" t="s">
        <v>1023</v>
      </c>
    </row>
    <row r="1367" spans="1:4" x14ac:dyDescent="0.3">
      <c r="A1367">
        <v>1366</v>
      </c>
      <c r="B1367">
        <v>1579</v>
      </c>
      <c r="C1367" s="1">
        <v>45900</v>
      </c>
      <c r="D1367" t="s">
        <v>1023</v>
      </c>
    </row>
    <row r="1368" spans="1:4" x14ac:dyDescent="0.3">
      <c r="A1368">
        <v>1367</v>
      </c>
      <c r="B1368">
        <v>1224</v>
      </c>
      <c r="C1368" s="1">
        <v>45892</v>
      </c>
      <c r="D1368" t="s">
        <v>1021</v>
      </c>
    </row>
    <row r="1369" spans="1:4" x14ac:dyDescent="0.3">
      <c r="A1369">
        <v>1368</v>
      </c>
      <c r="B1369">
        <v>1564</v>
      </c>
      <c r="C1369" s="1">
        <v>45874</v>
      </c>
      <c r="D1369" t="s">
        <v>1023</v>
      </c>
    </row>
    <row r="1370" spans="1:4" x14ac:dyDescent="0.3">
      <c r="A1370">
        <v>1369</v>
      </c>
      <c r="B1370">
        <v>1422</v>
      </c>
      <c r="C1370" s="1">
        <v>45872</v>
      </c>
      <c r="D1370" t="s">
        <v>1021</v>
      </c>
    </row>
    <row r="1371" spans="1:4" x14ac:dyDescent="0.3">
      <c r="A1371">
        <v>1370</v>
      </c>
      <c r="B1371">
        <v>1473</v>
      </c>
      <c r="C1371" s="1">
        <v>45905</v>
      </c>
      <c r="D1371" t="s">
        <v>1023</v>
      </c>
    </row>
    <row r="1372" spans="1:4" x14ac:dyDescent="0.3">
      <c r="A1372">
        <v>1371</v>
      </c>
      <c r="B1372">
        <v>1678</v>
      </c>
      <c r="C1372" s="1">
        <v>45909</v>
      </c>
      <c r="D1372" t="s">
        <v>1023</v>
      </c>
    </row>
    <row r="1373" spans="1:4" x14ac:dyDescent="0.3">
      <c r="A1373">
        <v>1372</v>
      </c>
      <c r="B1373">
        <v>1625</v>
      </c>
      <c r="C1373" s="1">
        <v>45902</v>
      </c>
      <c r="D1373" t="s">
        <v>1023</v>
      </c>
    </row>
    <row r="1374" spans="1:4" x14ac:dyDescent="0.3">
      <c r="A1374">
        <v>1373</v>
      </c>
      <c r="B1374">
        <v>1850</v>
      </c>
      <c r="C1374" s="1">
        <v>45875</v>
      </c>
      <c r="D1374" t="s">
        <v>1021</v>
      </c>
    </row>
    <row r="1375" spans="1:4" x14ac:dyDescent="0.3">
      <c r="A1375">
        <v>1374</v>
      </c>
      <c r="B1375">
        <v>1513</v>
      </c>
      <c r="C1375" s="1">
        <v>45904</v>
      </c>
      <c r="D1375" t="s">
        <v>1023</v>
      </c>
    </row>
    <row r="1376" spans="1:4" x14ac:dyDescent="0.3">
      <c r="A1376">
        <v>1375</v>
      </c>
      <c r="B1376">
        <v>1525</v>
      </c>
      <c r="C1376" s="1">
        <v>45905</v>
      </c>
      <c r="D1376" t="s">
        <v>1021</v>
      </c>
    </row>
    <row r="1377" spans="1:4" x14ac:dyDescent="0.3">
      <c r="A1377">
        <v>1376</v>
      </c>
      <c r="B1377">
        <v>1256</v>
      </c>
      <c r="C1377" s="1">
        <v>45896</v>
      </c>
      <c r="D1377" t="s">
        <v>1022</v>
      </c>
    </row>
    <row r="1378" spans="1:4" x14ac:dyDescent="0.3">
      <c r="A1378">
        <v>1377</v>
      </c>
      <c r="B1378">
        <v>1516</v>
      </c>
      <c r="C1378" s="1">
        <v>45885</v>
      </c>
      <c r="D1378" t="s">
        <v>1022</v>
      </c>
    </row>
    <row r="1379" spans="1:4" x14ac:dyDescent="0.3">
      <c r="A1379">
        <v>1378</v>
      </c>
      <c r="B1379">
        <v>1048</v>
      </c>
      <c r="C1379" s="1">
        <v>45914</v>
      </c>
      <c r="D1379" t="s">
        <v>1023</v>
      </c>
    </row>
    <row r="1380" spans="1:4" x14ac:dyDescent="0.3">
      <c r="A1380">
        <v>1379</v>
      </c>
      <c r="B1380">
        <v>1029</v>
      </c>
      <c r="C1380" s="1">
        <v>45868</v>
      </c>
      <c r="D1380" t="s">
        <v>1022</v>
      </c>
    </row>
    <row r="1381" spans="1:4" x14ac:dyDescent="0.3">
      <c r="A1381">
        <v>1380</v>
      </c>
      <c r="B1381">
        <v>1894</v>
      </c>
      <c r="C1381" s="1">
        <v>45917</v>
      </c>
      <c r="D1381" t="s">
        <v>1022</v>
      </c>
    </row>
    <row r="1382" spans="1:4" x14ac:dyDescent="0.3">
      <c r="A1382">
        <v>1381</v>
      </c>
      <c r="B1382">
        <v>1655</v>
      </c>
      <c r="C1382" s="1">
        <v>45899</v>
      </c>
      <c r="D1382" t="s">
        <v>1022</v>
      </c>
    </row>
    <row r="1383" spans="1:4" x14ac:dyDescent="0.3">
      <c r="A1383">
        <v>1382</v>
      </c>
      <c r="B1383">
        <v>1313</v>
      </c>
      <c r="C1383" s="1">
        <v>45894</v>
      </c>
      <c r="D1383" t="s">
        <v>1021</v>
      </c>
    </row>
    <row r="1384" spans="1:4" x14ac:dyDescent="0.3">
      <c r="A1384">
        <v>1383</v>
      </c>
      <c r="B1384">
        <v>1427</v>
      </c>
      <c r="C1384" s="1">
        <v>45902</v>
      </c>
      <c r="D1384" t="s">
        <v>1023</v>
      </c>
    </row>
    <row r="1385" spans="1:4" x14ac:dyDescent="0.3">
      <c r="A1385">
        <v>1384</v>
      </c>
      <c r="B1385">
        <v>1059</v>
      </c>
      <c r="C1385" s="1">
        <v>45923</v>
      </c>
      <c r="D1385" t="s">
        <v>1022</v>
      </c>
    </row>
    <row r="1386" spans="1:4" x14ac:dyDescent="0.3">
      <c r="A1386">
        <v>1385</v>
      </c>
      <c r="B1386">
        <v>1678</v>
      </c>
      <c r="C1386" s="1">
        <v>45885</v>
      </c>
      <c r="D1386" t="s">
        <v>1023</v>
      </c>
    </row>
    <row r="1387" spans="1:4" x14ac:dyDescent="0.3">
      <c r="A1387">
        <v>1386</v>
      </c>
      <c r="B1387">
        <v>1885</v>
      </c>
      <c r="C1387" s="1">
        <v>45872</v>
      </c>
      <c r="D1387" t="s">
        <v>1022</v>
      </c>
    </row>
    <row r="1388" spans="1:4" x14ac:dyDescent="0.3">
      <c r="A1388">
        <v>1387</v>
      </c>
      <c r="B1388">
        <v>1092</v>
      </c>
      <c r="C1388" s="1">
        <v>45904</v>
      </c>
      <c r="D1388" t="s">
        <v>1022</v>
      </c>
    </row>
    <row r="1389" spans="1:4" x14ac:dyDescent="0.3">
      <c r="A1389">
        <v>1388</v>
      </c>
      <c r="B1389">
        <v>1906</v>
      </c>
      <c r="C1389" s="1">
        <v>45896</v>
      </c>
      <c r="D1389" t="s">
        <v>1023</v>
      </c>
    </row>
    <row r="1390" spans="1:4" x14ac:dyDescent="0.3">
      <c r="A1390">
        <v>1389</v>
      </c>
      <c r="B1390">
        <v>1435</v>
      </c>
      <c r="C1390" s="1">
        <v>45909</v>
      </c>
      <c r="D1390" t="s">
        <v>1022</v>
      </c>
    </row>
    <row r="1391" spans="1:4" x14ac:dyDescent="0.3">
      <c r="A1391">
        <v>1390</v>
      </c>
      <c r="B1391">
        <v>1391</v>
      </c>
      <c r="C1391" s="1">
        <v>45917</v>
      </c>
      <c r="D1391" t="s">
        <v>1023</v>
      </c>
    </row>
    <row r="1392" spans="1:4" x14ac:dyDescent="0.3">
      <c r="A1392">
        <v>1391</v>
      </c>
      <c r="B1392">
        <v>1120</v>
      </c>
      <c r="C1392" s="1">
        <v>45900</v>
      </c>
      <c r="D1392" t="s">
        <v>1021</v>
      </c>
    </row>
    <row r="1393" spans="1:4" x14ac:dyDescent="0.3">
      <c r="A1393">
        <v>1392</v>
      </c>
      <c r="B1393">
        <v>1429</v>
      </c>
      <c r="C1393" s="1">
        <v>45914</v>
      </c>
      <c r="D1393" t="s">
        <v>1021</v>
      </c>
    </row>
    <row r="1394" spans="1:4" x14ac:dyDescent="0.3">
      <c r="A1394">
        <v>1393</v>
      </c>
      <c r="B1394">
        <v>1985</v>
      </c>
      <c r="C1394" s="1">
        <v>45905</v>
      </c>
      <c r="D1394" t="s">
        <v>1021</v>
      </c>
    </row>
    <row r="1395" spans="1:4" x14ac:dyDescent="0.3">
      <c r="A1395">
        <v>1394</v>
      </c>
      <c r="B1395">
        <v>1713</v>
      </c>
      <c r="C1395" s="1">
        <v>45866</v>
      </c>
      <c r="D1395" t="s">
        <v>1023</v>
      </c>
    </row>
    <row r="1396" spans="1:4" x14ac:dyDescent="0.3">
      <c r="A1396">
        <v>1395</v>
      </c>
      <c r="B1396">
        <v>1371</v>
      </c>
      <c r="C1396" s="1">
        <v>45867</v>
      </c>
      <c r="D1396" t="s">
        <v>1023</v>
      </c>
    </row>
    <row r="1397" spans="1:4" x14ac:dyDescent="0.3">
      <c r="A1397">
        <v>1396</v>
      </c>
      <c r="B1397">
        <v>1160</v>
      </c>
      <c r="C1397" s="1">
        <v>45919</v>
      </c>
      <c r="D1397" t="s">
        <v>1022</v>
      </c>
    </row>
    <row r="1398" spans="1:4" x14ac:dyDescent="0.3">
      <c r="A1398">
        <v>1397</v>
      </c>
      <c r="B1398">
        <v>1523</v>
      </c>
      <c r="C1398" s="1">
        <v>45915</v>
      </c>
      <c r="D1398" t="s">
        <v>1021</v>
      </c>
    </row>
    <row r="1399" spans="1:4" x14ac:dyDescent="0.3">
      <c r="A1399">
        <v>1398</v>
      </c>
      <c r="B1399">
        <v>1981</v>
      </c>
      <c r="C1399" s="1">
        <v>45922</v>
      </c>
      <c r="D1399" t="s">
        <v>1023</v>
      </c>
    </row>
    <row r="1400" spans="1:4" x14ac:dyDescent="0.3">
      <c r="A1400">
        <v>1399</v>
      </c>
      <c r="B1400">
        <v>1626</v>
      </c>
      <c r="C1400" s="1">
        <v>45887</v>
      </c>
      <c r="D1400" t="s">
        <v>1023</v>
      </c>
    </row>
    <row r="1401" spans="1:4" x14ac:dyDescent="0.3">
      <c r="A1401">
        <v>1400</v>
      </c>
      <c r="B1401">
        <v>1897</v>
      </c>
      <c r="C1401" s="1">
        <v>45879</v>
      </c>
      <c r="D1401" t="s">
        <v>1023</v>
      </c>
    </row>
    <row r="1402" spans="1:4" x14ac:dyDescent="0.3">
      <c r="A1402">
        <v>1401</v>
      </c>
      <c r="B1402">
        <v>1715</v>
      </c>
      <c r="C1402" s="1">
        <v>45922</v>
      </c>
      <c r="D1402" t="s">
        <v>1021</v>
      </c>
    </row>
    <row r="1403" spans="1:4" x14ac:dyDescent="0.3">
      <c r="A1403">
        <v>1402</v>
      </c>
      <c r="B1403">
        <v>1660</v>
      </c>
      <c r="C1403" s="1">
        <v>45877</v>
      </c>
      <c r="D1403" t="s">
        <v>1021</v>
      </c>
    </row>
    <row r="1404" spans="1:4" x14ac:dyDescent="0.3">
      <c r="A1404">
        <v>1403</v>
      </c>
      <c r="B1404">
        <v>1298</v>
      </c>
      <c r="C1404" s="1">
        <v>45915</v>
      </c>
      <c r="D1404" t="s">
        <v>1021</v>
      </c>
    </row>
    <row r="1405" spans="1:4" x14ac:dyDescent="0.3">
      <c r="A1405">
        <v>1404</v>
      </c>
      <c r="B1405">
        <v>1468</v>
      </c>
      <c r="C1405" s="1">
        <v>45876</v>
      </c>
      <c r="D1405" t="s">
        <v>1021</v>
      </c>
    </row>
    <row r="1406" spans="1:4" x14ac:dyDescent="0.3">
      <c r="A1406">
        <v>1405</v>
      </c>
      <c r="B1406">
        <v>1444</v>
      </c>
      <c r="C1406" s="1">
        <v>45889</v>
      </c>
      <c r="D1406" t="s">
        <v>1023</v>
      </c>
    </row>
    <row r="1407" spans="1:4" x14ac:dyDescent="0.3">
      <c r="A1407">
        <v>1406</v>
      </c>
      <c r="B1407">
        <v>1530</v>
      </c>
      <c r="C1407" s="1">
        <v>45863</v>
      </c>
      <c r="D1407" t="s">
        <v>1021</v>
      </c>
    </row>
    <row r="1408" spans="1:4" x14ac:dyDescent="0.3">
      <c r="A1408">
        <v>1407</v>
      </c>
      <c r="B1408">
        <v>1253</v>
      </c>
      <c r="C1408" s="1">
        <v>45921</v>
      </c>
      <c r="D1408" t="s">
        <v>1023</v>
      </c>
    </row>
    <row r="1409" spans="1:4" x14ac:dyDescent="0.3">
      <c r="A1409">
        <v>1408</v>
      </c>
      <c r="B1409">
        <v>1625</v>
      </c>
      <c r="C1409" s="1">
        <v>45874</v>
      </c>
      <c r="D1409" t="s">
        <v>1022</v>
      </c>
    </row>
    <row r="1410" spans="1:4" x14ac:dyDescent="0.3">
      <c r="A1410">
        <v>1409</v>
      </c>
      <c r="B1410">
        <v>1645</v>
      </c>
      <c r="C1410" s="1">
        <v>45882</v>
      </c>
      <c r="D1410" t="s">
        <v>1023</v>
      </c>
    </row>
    <row r="1411" spans="1:4" x14ac:dyDescent="0.3">
      <c r="A1411">
        <v>1410</v>
      </c>
      <c r="B1411">
        <v>1660</v>
      </c>
      <c r="C1411" s="1">
        <v>45919</v>
      </c>
      <c r="D1411" t="s">
        <v>1022</v>
      </c>
    </row>
    <row r="1412" spans="1:4" x14ac:dyDescent="0.3">
      <c r="A1412">
        <v>1411</v>
      </c>
      <c r="B1412">
        <v>1165</v>
      </c>
      <c r="C1412" s="1">
        <v>45881</v>
      </c>
      <c r="D1412" t="s">
        <v>1022</v>
      </c>
    </row>
    <row r="1413" spans="1:4" x14ac:dyDescent="0.3">
      <c r="A1413">
        <v>1412</v>
      </c>
      <c r="B1413">
        <v>1120</v>
      </c>
      <c r="C1413" s="1">
        <v>45919</v>
      </c>
      <c r="D1413" t="s">
        <v>1021</v>
      </c>
    </row>
    <row r="1414" spans="1:4" x14ac:dyDescent="0.3">
      <c r="A1414">
        <v>1413</v>
      </c>
      <c r="B1414">
        <v>1181</v>
      </c>
      <c r="C1414" s="1">
        <v>45911</v>
      </c>
      <c r="D1414" t="s">
        <v>1021</v>
      </c>
    </row>
    <row r="1415" spans="1:4" x14ac:dyDescent="0.3">
      <c r="A1415">
        <v>1414</v>
      </c>
      <c r="B1415">
        <v>1354</v>
      </c>
      <c r="C1415" s="1">
        <v>45869</v>
      </c>
      <c r="D1415" t="s">
        <v>1023</v>
      </c>
    </row>
    <row r="1416" spans="1:4" x14ac:dyDescent="0.3">
      <c r="A1416">
        <v>1415</v>
      </c>
      <c r="B1416">
        <v>1636</v>
      </c>
      <c r="C1416" s="1">
        <v>45881</v>
      </c>
      <c r="D1416" t="s">
        <v>1023</v>
      </c>
    </row>
    <row r="1417" spans="1:4" x14ac:dyDescent="0.3">
      <c r="A1417">
        <v>1416</v>
      </c>
      <c r="B1417">
        <v>1787</v>
      </c>
      <c r="C1417" s="1">
        <v>45873</v>
      </c>
      <c r="D1417" t="s">
        <v>1021</v>
      </c>
    </row>
    <row r="1418" spans="1:4" x14ac:dyDescent="0.3">
      <c r="A1418">
        <v>1417</v>
      </c>
      <c r="B1418">
        <v>1868</v>
      </c>
      <c r="C1418" s="1">
        <v>45876</v>
      </c>
      <c r="D1418" t="s">
        <v>1022</v>
      </c>
    </row>
    <row r="1419" spans="1:4" x14ac:dyDescent="0.3">
      <c r="A1419">
        <v>1418</v>
      </c>
      <c r="B1419">
        <v>1441</v>
      </c>
      <c r="C1419" s="1">
        <v>45896</v>
      </c>
      <c r="D1419" t="s">
        <v>1023</v>
      </c>
    </row>
    <row r="1420" spans="1:4" x14ac:dyDescent="0.3">
      <c r="A1420">
        <v>1419</v>
      </c>
      <c r="B1420">
        <v>1740</v>
      </c>
      <c r="C1420" s="1">
        <v>45888</v>
      </c>
      <c r="D1420" t="s">
        <v>1022</v>
      </c>
    </row>
    <row r="1421" spans="1:4" x14ac:dyDescent="0.3">
      <c r="A1421">
        <v>1420</v>
      </c>
      <c r="B1421">
        <v>1447</v>
      </c>
      <c r="C1421" s="1">
        <v>45910</v>
      </c>
      <c r="D1421" t="s">
        <v>1021</v>
      </c>
    </row>
    <row r="1422" spans="1:4" x14ac:dyDescent="0.3">
      <c r="A1422">
        <v>1421</v>
      </c>
      <c r="B1422">
        <v>1616</v>
      </c>
      <c r="C1422" s="1">
        <v>45886</v>
      </c>
      <c r="D1422" t="s">
        <v>1021</v>
      </c>
    </row>
    <row r="1423" spans="1:4" x14ac:dyDescent="0.3">
      <c r="A1423">
        <v>1422</v>
      </c>
      <c r="B1423">
        <v>1068</v>
      </c>
      <c r="C1423" s="1">
        <v>45868</v>
      </c>
      <c r="D1423" t="s">
        <v>1021</v>
      </c>
    </row>
    <row r="1424" spans="1:4" x14ac:dyDescent="0.3">
      <c r="A1424">
        <v>1423</v>
      </c>
      <c r="B1424">
        <v>1208</v>
      </c>
      <c r="C1424" s="1">
        <v>45921</v>
      </c>
      <c r="D1424" t="s">
        <v>1023</v>
      </c>
    </row>
    <row r="1425" spans="1:4" x14ac:dyDescent="0.3">
      <c r="A1425">
        <v>1424</v>
      </c>
      <c r="B1425">
        <v>1216</v>
      </c>
      <c r="C1425" s="1">
        <v>45870</v>
      </c>
      <c r="D1425" t="s">
        <v>1022</v>
      </c>
    </row>
    <row r="1426" spans="1:4" x14ac:dyDescent="0.3">
      <c r="A1426">
        <v>1425</v>
      </c>
      <c r="B1426">
        <v>1339</v>
      </c>
      <c r="C1426" s="1">
        <v>45918</v>
      </c>
      <c r="D1426" t="s">
        <v>1023</v>
      </c>
    </row>
    <row r="1427" spans="1:4" x14ac:dyDescent="0.3">
      <c r="A1427">
        <v>1426</v>
      </c>
      <c r="B1427">
        <v>1325</v>
      </c>
      <c r="C1427" s="1">
        <v>45865</v>
      </c>
      <c r="D1427" t="s">
        <v>1023</v>
      </c>
    </row>
    <row r="1428" spans="1:4" x14ac:dyDescent="0.3">
      <c r="A1428">
        <v>1427</v>
      </c>
      <c r="B1428">
        <v>1495</v>
      </c>
      <c r="C1428" s="1">
        <v>45901</v>
      </c>
      <c r="D1428" t="s">
        <v>1022</v>
      </c>
    </row>
    <row r="1429" spans="1:4" x14ac:dyDescent="0.3">
      <c r="A1429">
        <v>1428</v>
      </c>
      <c r="B1429">
        <v>1175</v>
      </c>
      <c r="C1429" s="1">
        <v>45866</v>
      </c>
      <c r="D1429" t="s">
        <v>1021</v>
      </c>
    </row>
    <row r="1430" spans="1:4" x14ac:dyDescent="0.3">
      <c r="A1430">
        <v>1429</v>
      </c>
      <c r="B1430">
        <v>1600</v>
      </c>
      <c r="C1430" s="1">
        <v>45913</v>
      </c>
      <c r="D1430" t="s">
        <v>1021</v>
      </c>
    </row>
    <row r="1431" spans="1:4" x14ac:dyDescent="0.3">
      <c r="A1431">
        <v>1430</v>
      </c>
      <c r="B1431">
        <v>1080</v>
      </c>
      <c r="C1431" s="1">
        <v>45922</v>
      </c>
      <c r="D1431" t="s">
        <v>1023</v>
      </c>
    </row>
    <row r="1432" spans="1:4" x14ac:dyDescent="0.3">
      <c r="A1432">
        <v>1431</v>
      </c>
      <c r="B1432">
        <v>1749</v>
      </c>
      <c r="C1432" s="1">
        <v>45920</v>
      </c>
      <c r="D1432" t="s">
        <v>1021</v>
      </c>
    </row>
    <row r="1433" spans="1:4" x14ac:dyDescent="0.3">
      <c r="A1433">
        <v>1432</v>
      </c>
      <c r="B1433">
        <v>1793</v>
      </c>
      <c r="C1433" s="1">
        <v>45886</v>
      </c>
      <c r="D1433" t="s">
        <v>1023</v>
      </c>
    </row>
    <row r="1434" spans="1:4" x14ac:dyDescent="0.3">
      <c r="A1434">
        <v>1433</v>
      </c>
      <c r="B1434">
        <v>1794</v>
      </c>
      <c r="C1434" s="1">
        <v>45911</v>
      </c>
      <c r="D1434" t="s">
        <v>1021</v>
      </c>
    </row>
    <row r="1435" spans="1:4" x14ac:dyDescent="0.3">
      <c r="A1435">
        <v>1434</v>
      </c>
      <c r="B1435">
        <v>1547</v>
      </c>
      <c r="C1435" s="1">
        <v>45883</v>
      </c>
      <c r="D1435" t="s">
        <v>1023</v>
      </c>
    </row>
    <row r="1436" spans="1:4" x14ac:dyDescent="0.3">
      <c r="A1436">
        <v>1435</v>
      </c>
      <c r="B1436">
        <v>1674</v>
      </c>
      <c r="C1436" s="1">
        <v>45908</v>
      </c>
      <c r="D1436" t="s">
        <v>1022</v>
      </c>
    </row>
    <row r="1437" spans="1:4" x14ac:dyDescent="0.3">
      <c r="A1437">
        <v>1436</v>
      </c>
      <c r="B1437">
        <v>1108</v>
      </c>
      <c r="C1437" s="1">
        <v>45877</v>
      </c>
      <c r="D1437" t="s">
        <v>1021</v>
      </c>
    </row>
    <row r="1438" spans="1:4" x14ac:dyDescent="0.3">
      <c r="A1438">
        <v>1437</v>
      </c>
      <c r="B1438">
        <v>1707</v>
      </c>
      <c r="C1438" s="1">
        <v>45893</v>
      </c>
      <c r="D1438" t="s">
        <v>1023</v>
      </c>
    </row>
    <row r="1439" spans="1:4" x14ac:dyDescent="0.3">
      <c r="A1439">
        <v>1438</v>
      </c>
      <c r="B1439">
        <v>1912</v>
      </c>
      <c r="C1439" s="1">
        <v>45872</v>
      </c>
      <c r="D1439" t="s">
        <v>1023</v>
      </c>
    </row>
    <row r="1440" spans="1:4" x14ac:dyDescent="0.3">
      <c r="A1440">
        <v>1439</v>
      </c>
      <c r="B1440">
        <v>1846</v>
      </c>
      <c r="C1440" s="1">
        <v>45893</v>
      </c>
      <c r="D1440" t="s">
        <v>1021</v>
      </c>
    </row>
    <row r="1441" spans="1:4" x14ac:dyDescent="0.3">
      <c r="A1441">
        <v>1440</v>
      </c>
      <c r="B1441">
        <v>1427</v>
      </c>
      <c r="C1441" s="1">
        <v>45921</v>
      </c>
      <c r="D1441" t="s">
        <v>1023</v>
      </c>
    </row>
    <row r="1442" spans="1:4" x14ac:dyDescent="0.3">
      <c r="A1442">
        <v>1441</v>
      </c>
      <c r="B1442">
        <v>1285</v>
      </c>
      <c r="C1442" s="1">
        <v>45866</v>
      </c>
      <c r="D1442" t="s">
        <v>1022</v>
      </c>
    </row>
    <row r="1443" spans="1:4" x14ac:dyDescent="0.3">
      <c r="A1443">
        <v>1442</v>
      </c>
      <c r="B1443">
        <v>1447</v>
      </c>
      <c r="C1443" s="1">
        <v>45899</v>
      </c>
      <c r="D1443" t="s">
        <v>1023</v>
      </c>
    </row>
    <row r="1444" spans="1:4" x14ac:dyDescent="0.3">
      <c r="A1444">
        <v>1443</v>
      </c>
      <c r="B1444">
        <v>1784</v>
      </c>
      <c r="C1444" s="1">
        <v>45886</v>
      </c>
      <c r="D1444" t="s">
        <v>1023</v>
      </c>
    </row>
    <row r="1445" spans="1:4" x14ac:dyDescent="0.3">
      <c r="A1445">
        <v>1444</v>
      </c>
      <c r="B1445">
        <v>1645</v>
      </c>
      <c r="C1445" s="1">
        <v>45914</v>
      </c>
      <c r="D1445" t="s">
        <v>1021</v>
      </c>
    </row>
    <row r="1446" spans="1:4" x14ac:dyDescent="0.3">
      <c r="A1446">
        <v>1445</v>
      </c>
      <c r="B1446">
        <v>1587</v>
      </c>
      <c r="C1446" s="1">
        <v>45907</v>
      </c>
      <c r="D1446" t="s">
        <v>1021</v>
      </c>
    </row>
    <row r="1447" spans="1:4" x14ac:dyDescent="0.3">
      <c r="A1447">
        <v>1446</v>
      </c>
      <c r="B1447">
        <v>1053</v>
      </c>
      <c r="C1447" s="1">
        <v>45893</v>
      </c>
      <c r="D1447" t="s">
        <v>1022</v>
      </c>
    </row>
    <row r="1448" spans="1:4" x14ac:dyDescent="0.3">
      <c r="A1448">
        <v>1447</v>
      </c>
      <c r="B1448">
        <v>1436</v>
      </c>
      <c r="C1448" s="1">
        <v>45902</v>
      </c>
      <c r="D1448" t="s">
        <v>1021</v>
      </c>
    </row>
    <row r="1449" spans="1:4" x14ac:dyDescent="0.3">
      <c r="A1449">
        <v>1448</v>
      </c>
      <c r="B1449">
        <v>1285</v>
      </c>
      <c r="C1449" s="1">
        <v>45865</v>
      </c>
      <c r="D1449" t="s">
        <v>1023</v>
      </c>
    </row>
    <row r="1450" spans="1:4" x14ac:dyDescent="0.3">
      <c r="A1450">
        <v>1449</v>
      </c>
      <c r="B1450">
        <v>1457</v>
      </c>
      <c r="C1450" s="1">
        <v>45892</v>
      </c>
      <c r="D1450" t="s">
        <v>1023</v>
      </c>
    </row>
    <row r="1451" spans="1:4" x14ac:dyDescent="0.3">
      <c r="A1451">
        <v>1450</v>
      </c>
      <c r="B1451">
        <v>1799</v>
      </c>
      <c r="C1451" s="1">
        <v>45918</v>
      </c>
      <c r="D1451" t="s">
        <v>1023</v>
      </c>
    </row>
    <row r="1452" spans="1:4" x14ac:dyDescent="0.3">
      <c r="A1452">
        <v>1451</v>
      </c>
      <c r="B1452">
        <v>1350</v>
      </c>
      <c r="C1452" s="1">
        <v>45893</v>
      </c>
      <c r="D1452" t="s">
        <v>1021</v>
      </c>
    </row>
    <row r="1453" spans="1:4" x14ac:dyDescent="0.3">
      <c r="A1453">
        <v>1452</v>
      </c>
      <c r="B1453">
        <v>1085</v>
      </c>
      <c r="C1453" s="1">
        <v>45883</v>
      </c>
      <c r="D1453" t="s">
        <v>1021</v>
      </c>
    </row>
    <row r="1454" spans="1:4" x14ac:dyDescent="0.3">
      <c r="A1454">
        <v>1453</v>
      </c>
      <c r="B1454">
        <v>1147</v>
      </c>
      <c r="C1454" s="1">
        <v>45907</v>
      </c>
      <c r="D1454" t="s">
        <v>1023</v>
      </c>
    </row>
    <row r="1455" spans="1:4" x14ac:dyDescent="0.3">
      <c r="A1455">
        <v>1454</v>
      </c>
      <c r="B1455">
        <v>1825</v>
      </c>
      <c r="C1455" s="1">
        <v>45905</v>
      </c>
      <c r="D1455" t="s">
        <v>1021</v>
      </c>
    </row>
    <row r="1456" spans="1:4" x14ac:dyDescent="0.3">
      <c r="A1456">
        <v>1455</v>
      </c>
      <c r="B1456">
        <v>1992</v>
      </c>
      <c r="C1456" s="1">
        <v>45901</v>
      </c>
      <c r="D1456" t="s">
        <v>1022</v>
      </c>
    </row>
    <row r="1457" spans="1:4" x14ac:dyDescent="0.3">
      <c r="A1457">
        <v>1456</v>
      </c>
      <c r="B1457">
        <v>1701</v>
      </c>
      <c r="C1457" s="1">
        <v>45921</v>
      </c>
      <c r="D1457" t="s">
        <v>1021</v>
      </c>
    </row>
    <row r="1458" spans="1:4" x14ac:dyDescent="0.3">
      <c r="A1458">
        <v>1457</v>
      </c>
      <c r="B1458">
        <v>1132</v>
      </c>
      <c r="C1458" s="1">
        <v>45891</v>
      </c>
      <c r="D1458" t="s">
        <v>1023</v>
      </c>
    </row>
    <row r="1459" spans="1:4" x14ac:dyDescent="0.3">
      <c r="A1459">
        <v>1458</v>
      </c>
      <c r="B1459">
        <v>1822</v>
      </c>
      <c r="C1459" s="1">
        <v>45875</v>
      </c>
      <c r="D1459" t="s">
        <v>1022</v>
      </c>
    </row>
    <row r="1460" spans="1:4" x14ac:dyDescent="0.3">
      <c r="A1460">
        <v>1459</v>
      </c>
      <c r="B1460">
        <v>1323</v>
      </c>
      <c r="C1460" s="1">
        <v>45893</v>
      </c>
      <c r="D1460" t="s">
        <v>1022</v>
      </c>
    </row>
    <row r="1461" spans="1:4" x14ac:dyDescent="0.3">
      <c r="A1461">
        <v>1460</v>
      </c>
      <c r="B1461">
        <v>1344</v>
      </c>
      <c r="C1461" s="1">
        <v>45873</v>
      </c>
      <c r="D1461" t="s">
        <v>1021</v>
      </c>
    </row>
    <row r="1462" spans="1:4" x14ac:dyDescent="0.3">
      <c r="A1462">
        <v>1461</v>
      </c>
      <c r="B1462">
        <v>1265</v>
      </c>
      <c r="C1462" s="1">
        <v>45915</v>
      </c>
      <c r="D1462" t="s">
        <v>1023</v>
      </c>
    </row>
    <row r="1463" spans="1:4" x14ac:dyDescent="0.3">
      <c r="A1463">
        <v>1462</v>
      </c>
      <c r="B1463">
        <v>1396</v>
      </c>
      <c r="C1463" s="1">
        <v>45875</v>
      </c>
      <c r="D1463" t="s">
        <v>1021</v>
      </c>
    </row>
    <row r="1464" spans="1:4" x14ac:dyDescent="0.3">
      <c r="A1464">
        <v>1463</v>
      </c>
      <c r="B1464">
        <v>1822</v>
      </c>
      <c r="C1464" s="1">
        <v>45880</v>
      </c>
      <c r="D1464" t="s">
        <v>1023</v>
      </c>
    </row>
    <row r="1465" spans="1:4" x14ac:dyDescent="0.3">
      <c r="A1465">
        <v>1464</v>
      </c>
      <c r="B1465">
        <v>1203</v>
      </c>
      <c r="C1465" s="1">
        <v>45890</v>
      </c>
      <c r="D1465" t="s">
        <v>1022</v>
      </c>
    </row>
    <row r="1466" spans="1:4" x14ac:dyDescent="0.3">
      <c r="A1466">
        <v>1465</v>
      </c>
      <c r="B1466">
        <v>1429</v>
      </c>
      <c r="C1466" s="1">
        <v>45876</v>
      </c>
      <c r="D1466" t="s">
        <v>1021</v>
      </c>
    </row>
    <row r="1467" spans="1:4" x14ac:dyDescent="0.3">
      <c r="A1467">
        <v>1466</v>
      </c>
      <c r="B1467">
        <v>1154</v>
      </c>
      <c r="C1467" s="1">
        <v>45918</v>
      </c>
      <c r="D1467" t="s">
        <v>1021</v>
      </c>
    </row>
    <row r="1468" spans="1:4" x14ac:dyDescent="0.3">
      <c r="A1468">
        <v>1467</v>
      </c>
      <c r="B1468">
        <v>1499</v>
      </c>
      <c r="C1468" s="1">
        <v>45918</v>
      </c>
      <c r="D1468" t="s">
        <v>1023</v>
      </c>
    </row>
    <row r="1469" spans="1:4" x14ac:dyDescent="0.3">
      <c r="A1469">
        <v>1468</v>
      </c>
      <c r="B1469">
        <v>1201</v>
      </c>
      <c r="C1469" s="1">
        <v>45882</v>
      </c>
      <c r="D1469" t="s">
        <v>1021</v>
      </c>
    </row>
    <row r="1470" spans="1:4" x14ac:dyDescent="0.3">
      <c r="A1470">
        <v>1469</v>
      </c>
      <c r="B1470">
        <v>1667</v>
      </c>
      <c r="C1470" s="1">
        <v>45868</v>
      </c>
      <c r="D1470" t="s">
        <v>1022</v>
      </c>
    </row>
    <row r="1471" spans="1:4" x14ac:dyDescent="0.3">
      <c r="A1471">
        <v>1470</v>
      </c>
      <c r="B1471">
        <v>1481</v>
      </c>
      <c r="C1471" s="1">
        <v>45873</v>
      </c>
      <c r="D1471" t="s">
        <v>1023</v>
      </c>
    </row>
    <row r="1472" spans="1:4" x14ac:dyDescent="0.3">
      <c r="A1472">
        <v>1471</v>
      </c>
      <c r="B1472">
        <v>1457</v>
      </c>
      <c r="C1472" s="1">
        <v>45872</v>
      </c>
      <c r="D1472" t="s">
        <v>1022</v>
      </c>
    </row>
    <row r="1473" spans="1:4" x14ac:dyDescent="0.3">
      <c r="A1473">
        <v>1472</v>
      </c>
      <c r="B1473">
        <v>1562</v>
      </c>
      <c r="C1473" s="1">
        <v>45907</v>
      </c>
      <c r="D1473" t="s">
        <v>1021</v>
      </c>
    </row>
    <row r="1474" spans="1:4" x14ac:dyDescent="0.3">
      <c r="A1474">
        <v>1473</v>
      </c>
      <c r="B1474">
        <v>1617</v>
      </c>
      <c r="C1474" s="1">
        <v>45888</v>
      </c>
      <c r="D1474" t="s">
        <v>1023</v>
      </c>
    </row>
    <row r="1475" spans="1:4" x14ac:dyDescent="0.3">
      <c r="A1475">
        <v>1474</v>
      </c>
      <c r="B1475">
        <v>1193</v>
      </c>
      <c r="C1475" s="1">
        <v>45916</v>
      </c>
      <c r="D1475" t="s">
        <v>1021</v>
      </c>
    </row>
    <row r="1476" spans="1:4" x14ac:dyDescent="0.3">
      <c r="A1476">
        <v>1475</v>
      </c>
      <c r="B1476">
        <v>1537</v>
      </c>
      <c r="C1476" s="1">
        <v>45915</v>
      </c>
      <c r="D1476" t="s">
        <v>1022</v>
      </c>
    </row>
    <row r="1477" spans="1:4" x14ac:dyDescent="0.3">
      <c r="A1477">
        <v>1476</v>
      </c>
      <c r="B1477">
        <v>1269</v>
      </c>
      <c r="C1477" s="1">
        <v>45923</v>
      </c>
      <c r="D1477" t="s">
        <v>1023</v>
      </c>
    </row>
    <row r="1478" spans="1:4" x14ac:dyDescent="0.3">
      <c r="A1478">
        <v>1477</v>
      </c>
      <c r="B1478">
        <v>1777</v>
      </c>
      <c r="C1478" s="1">
        <v>45920</v>
      </c>
      <c r="D1478" t="s">
        <v>1021</v>
      </c>
    </row>
    <row r="1479" spans="1:4" x14ac:dyDescent="0.3">
      <c r="A1479">
        <v>1478</v>
      </c>
      <c r="B1479">
        <v>1845</v>
      </c>
      <c r="C1479" s="1">
        <v>45881</v>
      </c>
      <c r="D1479" t="s">
        <v>1021</v>
      </c>
    </row>
    <row r="1480" spans="1:4" x14ac:dyDescent="0.3">
      <c r="A1480">
        <v>1479</v>
      </c>
      <c r="B1480">
        <v>1722</v>
      </c>
      <c r="C1480" s="1">
        <v>45890</v>
      </c>
      <c r="D1480" t="s">
        <v>1023</v>
      </c>
    </row>
    <row r="1481" spans="1:4" x14ac:dyDescent="0.3">
      <c r="A1481">
        <v>1480</v>
      </c>
      <c r="B1481">
        <v>1688</v>
      </c>
      <c r="C1481" s="1">
        <v>45881</v>
      </c>
      <c r="D1481" t="s">
        <v>1023</v>
      </c>
    </row>
    <row r="1482" spans="1:4" x14ac:dyDescent="0.3">
      <c r="A1482">
        <v>1481</v>
      </c>
      <c r="B1482">
        <v>1316</v>
      </c>
      <c r="C1482" s="1">
        <v>45898</v>
      </c>
      <c r="D1482" t="s">
        <v>1021</v>
      </c>
    </row>
    <row r="1483" spans="1:4" x14ac:dyDescent="0.3">
      <c r="A1483">
        <v>1482</v>
      </c>
      <c r="B1483">
        <v>1760</v>
      </c>
      <c r="C1483" s="1">
        <v>45913</v>
      </c>
      <c r="D1483" t="s">
        <v>1021</v>
      </c>
    </row>
    <row r="1484" spans="1:4" x14ac:dyDescent="0.3">
      <c r="A1484">
        <v>1483</v>
      </c>
      <c r="B1484">
        <v>1605</v>
      </c>
      <c r="C1484" s="1">
        <v>45889</v>
      </c>
      <c r="D1484" t="s">
        <v>1023</v>
      </c>
    </row>
    <row r="1485" spans="1:4" x14ac:dyDescent="0.3">
      <c r="A1485">
        <v>1484</v>
      </c>
      <c r="B1485">
        <v>1947</v>
      </c>
      <c r="C1485" s="1">
        <v>45871</v>
      </c>
      <c r="D1485" t="s">
        <v>1022</v>
      </c>
    </row>
    <row r="1486" spans="1:4" x14ac:dyDescent="0.3">
      <c r="A1486">
        <v>1485</v>
      </c>
      <c r="B1486">
        <v>1918</v>
      </c>
      <c r="C1486" s="1">
        <v>45865</v>
      </c>
      <c r="D1486" t="s">
        <v>1021</v>
      </c>
    </row>
    <row r="1487" spans="1:4" x14ac:dyDescent="0.3">
      <c r="A1487">
        <v>1486</v>
      </c>
      <c r="B1487">
        <v>1987</v>
      </c>
      <c r="C1487" s="1">
        <v>45874</v>
      </c>
      <c r="D1487" t="s">
        <v>1021</v>
      </c>
    </row>
    <row r="1488" spans="1:4" x14ac:dyDescent="0.3">
      <c r="A1488">
        <v>1487</v>
      </c>
      <c r="B1488">
        <v>1211</v>
      </c>
      <c r="C1488" s="1">
        <v>45878</v>
      </c>
      <c r="D1488" t="s">
        <v>1022</v>
      </c>
    </row>
    <row r="1489" spans="1:4" x14ac:dyDescent="0.3">
      <c r="A1489">
        <v>1488</v>
      </c>
      <c r="B1489">
        <v>1240</v>
      </c>
      <c r="C1489" s="1">
        <v>45873</v>
      </c>
      <c r="D1489" t="s">
        <v>1021</v>
      </c>
    </row>
    <row r="1490" spans="1:4" x14ac:dyDescent="0.3">
      <c r="A1490">
        <v>1489</v>
      </c>
      <c r="B1490">
        <v>1897</v>
      </c>
      <c r="C1490" s="1">
        <v>45882</v>
      </c>
      <c r="D1490" t="s">
        <v>1021</v>
      </c>
    </row>
    <row r="1491" spans="1:4" x14ac:dyDescent="0.3">
      <c r="A1491">
        <v>1490</v>
      </c>
      <c r="B1491">
        <v>1110</v>
      </c>
      <c r="C1491" s="1">
        <v>45918</v>
      </c>
      <c r="D1491" t="s">
        <v>1023</v>
      </c>
    </row>
    <row r="1492" spans="1:4" x14ac:dyDescent="0.3">
      <c r="A1492">
        <v>1491</v>
      </c>
      <c r="B1492">
        <v>1456</v>
      </c>
      <c r="C1492" s="1">
        <v>45901</v>
      </c>
      <c r="D1492" t="s">
        <v>1023</v>
      </c>
    </row>
    <row r="1493" spans="1:4" x14ac:dyDescent="0.3">
      <c r="A1493">
        <v>1492</v>
      </c>
      <c r="B1493">
        <v>1586</v>
      </c>
      <c r="C1493" s="1">
        <v>45899</v>
      </c>
      <c r="D1493" t="s">
        <v>1022</v>
      </c>
    </row>
    <row r="1494" spans="1:4" x14ac:dyDescent="0.3">
      <c r="A1494">
        <v>1493</v>
      </c>
      <c r="B1494">
        <v>1235</v>
      </c>
      <c r="C1494" s="1">
        <v>45892</v>
      </c>
      <c r="D1494" t="s">
        <v>1023</v>
      </c>
    </row>
    <row r="1495" spans="1:4" x14ac:dyDescent="0.3">
      <c r="A1495">
        <v>1494</v>
      </c>
      <c r="B1495">
        <v>1009</v>
      </c>
      <c r="C1495" s="1">
        <v>45923</v>
      </c>
      <c r="D1495" t="s">
        <v>1023</v>
      </c>
    </row>
    <row r="1496" spans="1:4" x14ac:dyDescent="0.3">
      <c r="A1496">
        <v>1495</v>
      </c>
      <c r="B1496">
        <v>1422</v>
      </c>
      <c r="C1496" s="1">
        <v>45865</v>
      </c>
      <c r="D1496" t="s">
        <v>1021</v>
      </c>
    </row>
    <row r="1497" spans="1:4" x14ac:dyDescent="0.3">
      <c r="A1497">
        <v>1496</v>
      </c>
      <c r="B1497">
        <v>1977</v>
      </c>
      <c r="C1497" s="1">
        <v>45890</v>
      </c>
      <c r="D1497" t="s">
        <v>1023</v>
      </c>
    </row>
    <row r="1498" spans="1:4" x14ac:dyDescent="0.3">
      <c r="A1498">
        <v>1497</v>
      </c>
      <c r="B1498">
        <v>1189</v>
      </c>
      <c r="C1498" s="1">
        <v>45867</v>
      </c>
      <c r="D1498" t="s">
        <v>1023</v>
      </c>
    </row>
    <row r="1499" spans="1:4" x14ac:dyDescent="0.3">
      <c r="A1499">
        <v>1498</v>
      </c>
      <c r="B1499">
        <v>1044</v>
      </c>
      <c r="C1499" s="1">
        <v>45905</v>
      </c>
      <c r="D1499" t="s">
        <v>1021</v>
      </c>
    </row>
    <row r="1500" spans="1:4" x14ac:dyDescent="0.3">
      <c r="A1500">
        <v>1499</v>
      </c>
      <c r="B1500">
        <v>1629</v>
      </c>
      <c r="C1500" s="1">
        <v>45867</v>
      </c>
      <c r="D1500" t="s">
        <v>1021</v>
      </c>
    </row>
    <row r="1501" spans="1:4" x14ac:dyDescent="0.3">
      <c r="A1501">
        <v>1500</v>
      </c>
      <c r="B1501">
        <v>1942</v>
      </c>
      <c r="C1501" s="1">
        <v>45887</v>
      </c>
      <c r="D1501" t="s">
        <v>1023</v>
      </c>
    </row>
    <row r="1502" spans="1:4" x14ac:dyDescent="0.3">
      <c r="A1502">
        <v>1501</v>
      </c>
      <c r="B1502">
        <v>1775</v>
      </c>
      <c r="C1502" s="1">
        <v>45916</v>
      </c>
      <c r="D1502" t="s">
        <v>1021</v>
      </c>
    </row>
    <row r="1503" spans="1:4" x14ac:dyDescent="0.3">
      <c r="A1503">
        <v>1502</v>
      </c>
      <c r="B1503">
        <v>1789</v>
      </c>
      <c r="C1503" s="1">
        <v>45901</v>
      </c>
      <c r="D1503" t="s">
        <v>1023</v>
      </c>
    </row>
    <row r="1504" spans="1:4" x14ac:dyDescent="0.3">
      <c r="A1504">
        <v>1503</v>
      </c>
      <c r="B1504">
        <v>1511</v>
      </c>
      <c r="C1504" s="1">
        <v>45878</v>
      </c>
      <c r="D1504" t="s">
        <v>1022</v>
      </c>
    </row>
    <row r="1505" spans="1:4" x14ac:dyDescent="0.3">
      <c r="A1505">
        <v>1504</v>
      </c>
      <c r="B1505">
        <v>1059</v>
      </c>
      <c r="C1505" s="1">
        <v>45920</v>
      </c>
      <c r="D1505" t="s">
        <v>1022</v>
      </c>
    </row>
    <row r="1506" spans="1:4" x14ac:dyDescent="0.3">
      <c r="A1506">
        <v>1505</v>
      </c>
      <c r="B1506">
        <v>1579</v>
      </c>
      <c r="C1506" s="1">
        <v>45923</v>
      </c>
      <c r="D1506" t="s">
        <v>1022</v>
      </c>
    </row>
    <row r="1507" spans="1:4" x14ac:dyDescent="0.3">
      <c r="A1507">
        <v>1506</v>
      </c>
      <c r="B1507">
        <v>1813</v>
      </c>
      <c r="C1507" s="1">
        <v>45877</v>
      </c>
      <c r="D1507" t="s">
        <v>1022</v>
      </c>
    </row>
    <row r="1508" spans="1:4" x14ac:dyDescent="0.3">
      <c r="A1508">
        <v>1507</v>
      </c>
      <c r="B1508">
        <v>1409</v>
      </c>
      <c r="C1508" s="1">
        <v>45879</v>
      </c>
      <c r="D1508" t="s">
        <v>1021</v>
      </c>
    </row>
    <row r="1509" spans="1:4" x14ac:dyDescent="0.3">
      <c r="A1509">
        <v>1508</v>
      </c>
      <c r="B1509">
        <v>1887</v>
      </c>
      <c r="C1509" s="1">
        <v>45909</v>
      </c>
      <c r="D1509" t="s">
        <v>1023</v>
      </c>
    </row>
    <row r="1510" spans="1:4" x14ac:dyDescent="0.3">
      <c r="A1510">
        <v>1509</v>
      </c>
      <c r="B1510">
        <v>1917</v>
      </c>
      <c r="C1510" s="1">
        <v>45905</v>
      </c>
      <c r="D1510" t="s">
        <v>1022</v>
      </c>
    </row>
    <row r="1511" spans="1:4" x14ac:dyDescent="0.3">
      <c r="A1511">
        <v>1510</v>
      </c>
      <c r="B1511">
        <v>1089</v>
      </c>
      <c r="C1511" s="1">
        <v>45865</v>
      </c>
      <c r="D1511" t="s">
        <v>1021</v>
      </c>
    </row>
    <row r="1512" spans="1:4" x14ac:dyDescent="0.3">
      <c r="A1512">
        <v>1511</v>
      </c>
      <c r="B1512">
        <v>1070</v>
      </c>
      <c r="C1512" s="1">
        <v>45866</v>
      </c>
      <c r="D1512" t="s">
        <v>1023</v>
      </c>
    </row>
    <row r="1513" spans="1:4" x14ac:dyDescent="0.3">
      <c r="A1513">
        <v>1512</v>
      </c>
      <c r="B1513">
        <v>1227</v>
      </c>
      <c r="C1513" s="1">
        <v>45923</v>
      </c>
      <c r="D1513" t="s">
        <v>1022</v>
      </c>
    </row>
    <row r="1514" spans="1:4" x14ac:dyDescent="0.3">
      <c r="A1514">
        <v>1513</v>
      </c>
      <c r="B1514">
        <v>1047</v>
      </c>
      <c r="C1514" s="1">
        <v>45911</v>
      </c>
      <c r="D1514" t="s">
        <v>1021</v>
      </c>
    </row>
    <row r="1515" spans="1:4" x14ac:dyDescent="0.3">
      <c r="A1515">
        <v>1514</v>
      </c>
      <c r="B1515">
        <v>1965</v>
      </c>
      <c r="C1515" s="1">
        <v>45882</v>
      </c>
      <c r="D1515" t="s">
        <v>1023</v>
      </c>
    </row>
    <row r="1516" spans="1:4" x14ac:dyDescent="0.3">
      <c r="A1516">
        <v>1515</v>
      </c>
      <c r="B1516">
        <v>1309</v>
      </c>
      <c r="C1516" s="1">
        <v>45881</v>
      </c>
      <c r="D1516" t="s">
        <v>1021</v>
      </c>
    </row>
    <row r="1517" spans="1:4" x14ac:dyDescent="0.3">
      <c r="A1517">
        <v>1516</v>
      </c>
      <c r="B1517">
        <v>1710</v>
      </c>
      <c r="C1517" s="1">
        <v>45866</v>
      </c>
      <c r="D1517" t="s">
        <v>1023</v>
      </c>
    </row>
    <row r="1518" spans="1:4" x14ac:dyDescent="0.3">
      <c r="A1518">
        <v>1517</v>
      </c>
      <c r="B1518">
        <v>1900</v>
      </c>
      <c r="C1518" s="1">
        <v>45885</v>
      </c>
      <c r="D1518" t="s">
        <v>1021</v>
      </c>
    </row>
    <row r="1519" spans="1:4" x14ac:dyDescent="0.3">
      <c r="A1519">
        <v>1518</v>
      </c>
      <c r="B1519">
        <v>1781</v>
      </c>
      <c r="C1519" s="1">
        <v>45892</v>
      </c>
      <c r="D1519" t="s">
        <v>1023</v>
      </c>
    </row>
    <row r="1520" spans="1:4" x14ac:dyDescent="0.3">
      <c r="A1520">
        <v>1519</v>
      </c>
      <c r="B1520">
        <v>1637</v>
      </c>
      <c r="C1520" s="1">
        <v>45907</v>
      </c>
      <c r="D1520" t="s">
        <v>1023</v>
      </c>
    </row>
    <row r="1521" spans="1:4" x14ac:dyDescent="0.3">
      <c r="A1521">
        <v>1520</v>
      </c>
      <c r="B1521">
        <v>1543</v>
      </c>
      <c r="C1521" s="1">
        <v>45919</v>
      </c>
      <c r="D1521" t="s">
        <v>1021</v>
      </c>
    </row>
    <row r="1522" spans="1:4" x14ac:dyDescent="0.3">
      <c r="A1522">
        <v>1521</v>
      </c>
      <c r="B1522">
        <v>1303</v>
      </c>
      <c r="C1522" s="1">
        <v>45879</v>
      </c>
      <c r="D1522" t="s">
        <v>1022</v>
      </c>
    </row>
    <row r="1523" spans="1:4" x14ac:dyDescent="0.3">
      <c r="A1523">
        <v>1522</v>
      </c>
      <c r="B1523">
        <v>1329</v>
      </c>
      <c r="C1523" s="1">
        <v>45912</v>
      </c>
      <c r="D1523" t="s">
        <v>1021</v>
      </c>
    </row>
    <row r="1524" spans="1:4" x14ac:dyDescent="0.3">
      <c r="A1524">
        <v>1523</v>
      </c>
      <c r="B1524">
        <v>1818</v>
      </c>
      <c r="C1524" s="1">
        <v>45899</v>
      </c>
      <c r="D1524" t="s">
        <v>1021</v>
      </c>
    </row>
    <row r="1525" spans="1:4" x14ac:dyDescent="0.3">
      <c r="A1525">
        <v>1524</v>
      </c>
      <c r="B1525">
        <v>1673</v>
      </c>
      <c r="C1525" s="1">
        <v>45895</v>
      </c>
      <c r="D1525" t="s">
        <v>1022</v>
      </c>
    </row>
    <row r="1526" spans="1:4" x14ac:dyDescent="0.3">
      <c r="A1526">
        <v>1525</v>
      </c>
      <c r="B1526">
        <v>1207</v>
      </c>
      <c r="C1526" s="1">
        <v>45914</v>
      </c>
      <c r="D1526" t="s">
        <v>1021</v>
      </c>
    </row>
    <row r="1527" spans="1:4" x14ac:dyDescent="0.3">
      <c r="A1527">
        <v>1526</v>
      </c>
      <c r="B1527">
        <v>1721</v>
      </c>
      <c r="C1527" s="1">
        <v>45880</v>
      </c>
      <c r="D1527" t="s">
        <v>1022</v>
      </c>
    </row>
    <row r="1528" spans="1:4" x14ac:dyDescent="0.3">
      <c r="A1528">
        <v>1527</v>
      </c>
      <c r="B1528">
        <v>1546</v>
      </c>
      <c r="C1528" s="1">
        <v>45921</v>
      </c>
      <c r="D1528" t="s">
        <v>1022</v>
      </c>
    </row>
    <row r="1529" spans="1:4" x14ac:dyDescent="0.3">
      <c r="A1529">
        <v>1528</v>
      </c>
      <c r="B1529">
        <v>1605</v>
      </c>
      <c r="C1529" s="1">
        <v>45874</v>
      </c>
      <c r="D1529" t="s">
        <v>1022</v>
      </c>
    </row>
    <row r="1530" spans="1:4" x14ac:dyDescent="0.3">
      <c r="A1530">
        <v>1529</v>
      </c>
      <c r="B1530">
        <v>1338</v>
      </c>
      <c r="C1530" s="1">
        <v>45885</v>
      </c>
      <c r="D1530" t="s">
        <v>1023</v>
      </c>
    </row>
    <row r="1531" spans="1:4" x14ac:dyDescent="0.3">
      <c r="A1531">
        <v>1530</v>
      </c>
      <c r="B1531">
        <v>1114</v>
      </c>
      <c r="C1531" s="1">
        <v>45899</v>
      </c>
      <c r="D1531" t="s">
        <v>1023</v>
      </c>
    </row>
    <row r="1532" spans="1:4" x14ac:dyDescent="0.3">
      <c r="A1532">
        <v>1531</v>
      </c>
      <c r="B1532">
        <v>1384</v>
      </c>
      <c r="C1532" s="1">
        <v>45908</v>
      </c>
      <c r="D1532" t="s">
        <v>1023</v>
      </c>
    </row>
    <row r="1533" spans="1:4" x14ac:dyDescent="0.3">
      <c r="A1533">
        <v>1532</v>
      </c>
      <c r="B1533">
        <v>1202</v>
      </c>
      <c r="C1533" s="1">
        <v>45907</v>
      </c>
      <c r="D1533" t="s">
        <v>1023</v>
      </c>
    </row>
    <row r="1534" spans="1:4" x14ac:dyDescent="0.3">
      <c r="A1534">
        <v>1533</v>
      </c>
      <c r="B1534">
        <v>1212</v>
      </c>
      <c r="C1534" s="1">
        <v>45919</v>
      </c>
      <c r="D1534" t="s">
        <v>1023</v>
      </c>
    </row>
    <row r="1535" spans="1:4" x14ac:dyDescent="0.3">
      <c r="A1535">
        <v>1534</v>
      </c>
      <c r="B1535">
        <v>1081</v>
      </c>
      <c r="C1535" s="1">
        <v>45917</v>
      </c>
      <c r="D1535" t="s">
        <v>1023</v>
      </c>
    </row>
    <row r="1536" spans="1:4" x14ac:dyDescent="0.3">
      <c r="A1536">
        <v>1535</v>
      </c>
      <c r="B1536">
        <v>1376</v>
      </c>
      <c r="C1536" s="1">
        <v>45880</v>
      </c>
      <c r="D1536" t="s">
        <v>1023</v>
      </c>
    </row>
    <row r="1537" spans="1:4" x14ac:dyDescent="0.3">
      <c r="A1537">
        <v>1536</v>
      </c>
      <c r="B1537">
        <v>1182</v>
      </c>
      <c r="C1537" s="1">
        <v>45917</v>
      </c>
      <c r="D1537" t="s">
        <v>1021</v>
      </c>
    </row>
    <row r="1538" spans="1:4" x14ac:dyDescent="0.3">
      <c r="A1538">
        <v>1537</v>
      </c>
      <c r="B1538">
        <v>1743</v>
      </c>
      <c r="C1538" s="1">
        <v>45914</v>
      </c>
      <c r="D1538" t="s">
        <v>1022</v>
      </c>
    </row>
    <row r="1539" spans="1:4" x14ac:dyDescent="0.3">
      <c r="A1539">
        <v>1538</v>
      </c>
      <c r="B1539">
        <v>1920</v>
      </c>
      <c r="C1539" s="1">
        <v>45864</v>
      </c>
      <c r="D1539" t="s">
        <v>1023</v>
      </c>
    </row>
    <row r="1540" spans="1:4" x14ac:dyDescent="0.3">
      <c r="A1540">
        <v>1539</v>
      </c>
      <c r="B1540">
        <v>1050</v>
      </c>
      <c r="C1540" s="1">
        <v>45913</v>
      </c>
      <c r="D1540" t="s">
        <v>1023</v>
      </c>
    </row>
    <row r="1541" spans="1:4" x14ac:dyDescent="0.3">
      <c r="A1541">
        <v>1540</v>
      </c>
      <c r="B1541">
        <v>1676</v>
      </c>
      <c r="C1541" s="1">
        <v>45876</v>
      </c>
      <c r="D1541" t="s">
        <v>1021</v>
      </c>
    </row>
    <row r="1542" spans="1:4" x14ac:dyDescent="0.3">
      <c r="A1542">
        <v>1541</v>
      </c>
      <c r="B1542">
        <v>1300</v>
      </c>
      <c r="C1542" s="1">
        <v>45923</v>
      </c>
      <c r="D1542" t="s">
        <v>1023</v>
      </c>
    </row>
    <row r="1543" spans="1:4" x14ac:dyDescent="0.3">
      <c r="A1543">
        <v>1542</v>
      </c>
      <c r="B1543">
        <v>1460</v>
      </c>
      <c r="C1543" s="1">
        <v>45883</v>
      </c>
      <c r="D1543" t="s">
        <v>1023</v>
      </c>
    </row>
    <row r="1544" spans="1:4" x14ac:dyDescent="0.3">
      <c r="A1544">
        <v>1543</v>
      </c>
      <c r="B1544">
        <v>1522</v>
      </c>
      <c r="C1544" s="1">
        <v>45886</v>
      </c>
      <c r="D1544" t="s">
        <v>1023</v>
      </c>
    </row>
    <row r="1545" spans="1:4" x14ac:dyDescent="0.3">
      <c r="A1545">
        <v>1544</v>
      </c>
      <c r="B1545">
        <v>1579</v>
      </c>
      <c r="C1545" s="1">
        <v>45880</v>
      </c>
      <c r="D1545" t="s">
        <v>1023</v>
      </c>
    </row>
    <row r="1546" spans="1:4" x14ac:dyDescent="0.3">
      <c r="A1546">
        <v>1545</v>
      </c>
      <c r="B1546">
        <v>1628</v>
      </c>
      <c r="C1546" s="1">
        <v>45872</v>
      </c>
      <c r="D1546" t="s">
        <v>1022</v>
      </c>
    </row>
    <row r="1547" spans="1:4" x14ac:dyDescent="0.3">
      <c r="A1547">
        <v>1546</v>
      </c>
      <c r="B1547">
        <v>1858</v>
      </c>
      <c r="C1547" s="1">
        <v>45919</v>
      </c>
      <c r="D1547" t="s">
        <v>1022</v>
      </c>
    </row>
    <row r="1548" spans="1:4" x14ac:dyDescent="0.3">
      <c r="A1548">
        <v>1547</v>
      </c>
      <c r="B1548">
        <v>1708</v>
      </c>
      <c r="C1548" s="1">
        <v>45909</v>
      </c>
      <c r="D1548" t="s">
        <v>1023</v>
      </c>
    </row>
    <row r="1549" spans="1:4" x14ac:dyDescent="0.3">
      <c r="A1549">
        <v>1548</v>
      </c>
      <c r="B1549">
        <v>1251</v>
      </c>
      <c r="C1549" s="1">
        <v>45900</v>
      </c>
      <c r="D1549" t="s">
        <v>1023</v>
      </c>
    </row>
    <row r="1550" spans="1:4" x14ac:dyDescent="0.3">
      <c r="A1550">
        <v>1549</v>
      </c>
      <c r="B1550">
        <v>1709</v>
      </c>
      <c r="C1550" s="1">
        <v>45899</v>
      </c>
      <c r="D1550" t="s">
        <v>1023</v>
      </c>
    </row>
    <row r="1551" spans="1:4" x14ac:dyDescent="0.3">
      <c r="A1551">
        <v>1550</v>
      </c>
      <c r="B1551">
        <v>1089</v>
      </c>
      <c r="C1551" s="1">
        <v>45890</v>
      </c>
      <c r="D1551" t="s">
        <v>1022</v>
      </c>
    </row>
    <row r="1552" spans="1:4" x14ac:dyDescent="0.3">
      <c r="A1552">
        <v>1551</v>
      </c>
      <c r="B1552">
        <v>1039</v>
      </c>
      <c r="C1552" s="1">
        <v>45869</v>
      </c>
      <c r="D1552" t="s">
        <v>1021</v>
      </c>
    </row>
    <row r="1553" spans="1:4" x14ac:dyDescent="0.3">
      <c r="A1553">
        <v>1552</v>
      </c>
      <c r="B1553">
        <v>1675</v>
      </c>
      <c r="C1553" s="1">
        <v>45913</v>
      </c>
      <c r="D1553" t="s">
        <v>1022</v>
      </c>
    </row>
    <row r="1554" spans="1:4" x14ac:dyDescent="0.3">
      <c r="A1554">
        <v>1553</v>
      </c>
      <c r="B1554">
        <v>1651</v>
      </c>
      <c r="C1554" s="1">
        <v>45915</v>
      </c>
      <c r="D1554" t="s">
        <v>1022</v>
      </c>
    </row>
    <row r="1555" spans="1:4" x14ac:dyDescent="0.3">
      <c r="A1555">
        <v>1554</v>
      </c>
      <c r="B1555">
        <v>1254</v>
      </c>
      <c r="C1555" s="1">
        <v>45891</v>
      </c>
      <c r="D1555" t="s">
        <v>1022</v>
      </c>
    </row>
    <row r="1556" spans="1:4" x14ac:dyDescent="0.3">
      <c r="A1556">
        <v>1555</v>
      </c>
      <c r="B1556">
        <v>1704</v>
      </c>
      <c r="C1556" s="1">
        <v>45901</v>
      </c>
      <c r="D1556" t="s">
        <v>1021</v>
      </c>
    </row>
    <row r="1557" spans="1:4" x14ac:dyDescent="0.3">
      <c r="A1557">
        <v>1556</v>
      </c>
      <c r="B1557">
        <v>1044</v>
      </c>
      <c r="C1557" s="1">
        <v>45920</v>
      </c>
      <c r="D1557" t="s">
        <v>1021</v>
      </c>
    </row>
    <row r="1558" spans="1:4" x14ac:dyDescent="0.3">
      <c r="A1558">
        <v>1557</v>
      </c>
      <c r="B1558">
        <v>1001</v>
      </c>
      <c r="C1558" s="1">
        <v>45875</v>
      </c>
      <c r="D1558" t="s">
        <v>1022</v>
      </c>
    </row>
    <row r="1559" spans="1:4" x14ac:dyDescent="0.3">
      <c r="A1559">
        <v>1558</v>
      </c>
      <c r="B1559">
        <v>1669</v>
      </c>
      <c r="C1559" s="1">
        <v>45870</v>
      </c>
      <c r="D1559" t="s">
        <v>1021</v>
      </c>
    </row>
    <row r="1560" spans="1:4" x14ac:dyDescent="0.3">
      <c r="A1560">
        <v>1559</v>
      </c>
      <c r="B1560">
        <v>1571</v>
      </c>
      <c r="C1560" s="1">
        <v>45920</v>
      </c>
      <c r="D1560" t="s">
        <v>1022</v>
      </c>
    </row>
    <row r="1561" spans="1:4" x14ac:dyDescent="0.3">
      <c r="A1561">
        <v>1560</v>
      </c>
      <c r="B1561">
        <v>1511</v>
      </c>
      <c r="C1561" s="1">
        <v>45870</v>
      </c>
      <c r="D1561" t="s">
        <v>1021</v>
      </c>
    </row>
    <row r="1562" spans="1:4" x14ac:dyDescent="0.3">
      <c r="A1562">
        <v>1561</v>
      </c>
      <c r="B1562">
        <v>1624</v>
      </c>
      <c r="C1562" s="1">
        <v>45918</v>
      </c>
      <c r="D1562" t="s">
        <v>1022</v>
      </c>
    </row>
    <row r="1563" spans="1:4" x14ac:dyDescent="0.3">
      <c r="A1563">
        <v>1562</v>
      </c>
      <c r="B1563">
        <v>1281</v>
      </c>
      <c r="C1563" s="1">
        <v>45883</v>
      </c>
      <c r="D1563" t="s">
        <v>1021</v>
      </c>
    </row>
    <row r="1564" spans="1:4" x14ac:dyDescent="0.3">
      <c r="A1564">
        <v>1563</v>
      </c>
      <c r="B1564">
        <v>1257</v>
      </c>
      <c r="C1564" s="1">
        <v>45919</v>
      </c>
      <c r="D1564" t="s">
        <v>1023</v>
      </c>
    </row>
    <row r="1565" spans="1:4" x14ac:dyDescent="0.3">
      <c r="A1565">
        <v>1564</v>
      </c>
      <c r="B1565">
        <v>1183</v>
      </c>
      <c r="C1565" s="1">
        <v>45878</v>
      </c>
      <c r="D1565" t="s">
        <v>1021</v>
      </c>
    </row>
    <row r="1566" spans="1:4" x14ac:dyDescent="0.3">
      <c r="A1566">
        <v>1565</v>
      </c>
      <c r="B1566">
        <v>1869</v>
      </c>
      <c r="C1566" s="1">
        <v>45884</v>
      </c>
      <c r="D1566" t="s">
        <v>1023</v>
      </c>
    </row>
    <row r="1567" spans="1:4" x14ac:dyDescent="0.3">
      <c r="A1567">
        <v>1566</v>
      </c>
      <c r="B1567">
        <v>1774</v>
      </c>
      <c r="C1567" s="1">
        <v>45876</v>
      </c>
      <c r="D1567" t="s">
        <v>1023</v>
      </c>
    </row>
    <row r="1568" spans="1:4" x14ac:dyDescent="0.3">
      <c r="A1568">
        <v>1567</v>
      </c>
      <c r="B1568">
        <v>1310</v>
      </c>
      <c r="C1568" s="1">
        <v>45914</v>
      </c>
      <c r="D1568" t="s">
        <v>1021</v>
      </c>
    </row>
    <row r="1569" spans="1:4" x14ac:dyDescent="0.3">
      <c r="A1569">
        <v>1568</v>
      </c>
      <c r="B1569">
        <v>1311</v>
      </c>
      <c r="C1569" s="1">
        <v>45910</v>
      </c>
      <c r="D1569" t="s">
        <v>1023</v>
      </c>
    </row>
    <row r="1570" spans="1:4" x14ac:dyDescent="0.3">
      <c r="A1570">
        <v>1569</v>
      </c>
      <c r="B1570">
        <v>1227</v>
      </c>
      <c r="C1570" s="1">
        <v>45893</v>
      </c>
      <c r="D1570" t="s">
        <v>1022</v>
      </c>
    </row>
    <row r="1571" spans="1:4" x14ac:dyDescent="0.3">
      <c r="A1571">
        <v>1570</v>
      </c>
      <c r="B1571">
        <v>1562</v>
      </c>
      <c r="C1571" s="1">
        <v>45905</v>
      </c>
      <c r="D1571" t="s">
        <v>1023</v>
      </c>
    </row>
    <row r="1572" spans="1:4" x14ac:dyDescent="0.3">
      <c r="A1572">
        <v>1571</v>
      </c>
      <c r="B1572">
        <v>1985</v>
      </c>
      <c r="C1572" s="1">
        <v>45872</v>
      </c>
      <c r="D1572" t="s">
        <v>1023</v>
      </c>
    </row>
    <row r="1573" spans="1:4" x14ac:dyDescent="0.3">
      <c r="A1573">
        <v>1572</v>
      </c>
      <c r="B1573">
        <v>1868</v>
      </c>
      <c r="C1573" s="1">
        <v>45864</v>
      </c>
      <c r="D1573" t="s">
        <v>1022</v>
      </c>
    </row>
    <row r="1574" spans="1:4" x14ac:dyDescent="0.3">
      <c r="A1574">
        <v>1573</v>
      </c>
      <c r="B1574">
        <v>1315</v>
      </c>
      <c r="C1574" s="1">
        <v>45918</v>
      </c>
      <c r="D1574" t="s">
        <v>1021</v>
      </c>
    </row>
    <row r="1575" spans="1:4" x14ac:dyDescent="0.3">
      <c r="A1575">
        <v>1574</v>
      </c>
      <c r="B1575">
        <v>1308</v>
      </c>
      <c r="C1575" s="1">
        <v>45866</v>
      </c>
      <c r="D1575" t="s">
        <v>1023</v>
      </c>
    </row>
    <row r="1576" spans="1:4" x14ac:dyDescent="0.3">
      <c r="A1576">
        <v>1575</v>
      </c>
      <c r="B1576">
        <v>1125</v>
      </c>
      <c r="C1576" s="1">
        <v>45877</v>
      </c>
      <c r="D1576" t="s">
        <v>1021</v>
      </c>
    </row>
    <row r="1577" spans="1:4" x14ac:dyDescent="0.3">
      <c r="A1577">
        <v>1576</v>
      </c>
      <c r="B1577">
        <v>1481</v>
      </c>
      <c r="C1577" s="1">
        <v>45923</v>
      </c>
      <c r="D1577" t="s">
        <v>1022</v>
      </c>
    </row>
    <row r="1578" spans="1:4" x14ac:dyDescent="0.3">
      <c r="A1578">
        <v>1577</v>
      </c>
      <c r="B1578">
        <v>1758</v>
      </c>
      <c r="C1578" s="1">
        <v>45918</v>
      </c>
      <c r="D1578" t="s">
        <v>1023</v>
      </c>
    </row>
    <row r="1579" spans="1:4" x14ac:dyDescent="0.3">
      <c r="A1579">
        <v>1578</v>
      </c>
      <c r="B1579">
        <v>1875</v>
      </c>
      <c r="C1579" s="1">
        <v>45881</v>
      </c>
      <c r="D1579" t="s">
        <v>1021</v>
      </c>
    </row>
    <row r="1580" spans="1:4" x14ac:dyDescent="0.3">
      <c r="A1580">
        <v>1579</v>
      </c>
      <c r="B1580">
        <v>1204</v>
      </c>
      <c r="C1580" s="1">
        <v>45892</v>
      </c>
      <c r="D1580" t="s">
        <v>1023</v>
      </c>
    </row>
    <row r="1581" spans="1:4" x14ac:dyDescent="0.3">
      <c r="A1581">
        <v>1580</v>
      </c>
      <c r="B1581">
        <v>1779</v>
      </c>
      <c r="C1581" s="1">
        <v>45921</v>
      </c>
      <c r="D1581" t="s">
        <v>1022</v>
      </c>
    </row>
    <row r="1582" spans="1:4" x14ac:dyDescent="0.3">
      <c r="A1582">
        <v>1581</v>
      </c>
      <c r="B1582">
        <v>1879</v>
      </c>
      <c r="C1582" s="1">
        <v>45907</v>
      </c>
      <c r="D1582" t="s">
        <v>1022</v>
      </c>
    </row>
    <row r="1583" spans="1:4" x14ac:dyDescent="0.3">
      <c r="A1583">
        <v>1582</v>
      </c>
      <c r="B1583">
        <v>1668</v>
      </c>
      <c r="C1583" s="1">
        <v>45866</v>
      </c>
      <c r="D1583" t="s">
        <v>1022</v>
      </c>
    </row>
    <row r="1584" spans="1:4" x14ac:dyDescent="0.3">
      <c r="A1584">
        <v>1583</v>
      </c>
      <c r="B1584">
        <v>1630</v>
      </c>
      <c r="C1584" s="1">
        <v>45899</v>
      </c>
      <c r="D1584" t="s">
        <v>1023</v>
      </c>
    </row>
    <row r="1585" spans="1:4" x14ac:dyDescent="0.3">
      <c r="A1585">
        <v>1584</v>
      </c>
      <c r="B1585">
        <v>1713</v>
      </c>
      <c r="C1585" s="1">
        <v>45907</v>
      </c>
      <c r="D1585" t="s">
        <v>1022</v>
      </c>
    </row>
    <row r="1586" spans="1:4" x14ac:dyDescent="0.3">
      <c r="A1586">
        <v>1585</v>
      </c>
      <c r="B1586">
        <v>1618</v>
      </c>
      <c r="C1586" s="1">
        <v>45917</v>
      </c>
      <c r="D1586" t="s">
        <v>1021</v>
      </c>
    </row>
    <row r="1587" spans="1:4" x14ac:dyDescent="0.3">
      <c r="A1587">
        <v>1586</v>
      </c>
      <c r="B1587">
        <v>1084</v>
      </c>
      <c r="C1587" s="1">
        <v>45903</v>
      </c>
      <c r="D1587" t="s">
        <v>1023</v>
      </c>
    </row>
    <row r="1588" spans="1:4" x14ac:dyDescent="0.3">
      <c r="A1588">
        <v>1587</v>
      </c>
      <c r="B1588">
        <v>1368</v>
      </c>
      <c r="C1588" s="1">
        <v>45908</v>
      </c>
      <c r="D1588" t="s">
        <v>1021</v>
      </c>
    </row>
    <row r="1589" spans="1:4" x14ac:dyDescent="0.3">
      <c r="A1589">
        <v>1588</v>
      </c>
      <c r="B1589">
        <v>1805</v>
      </c>
      <c r="C1589" s="1">
        <v>45876</v>
      </c>
      <c r="D1589" t="s">
        <v>1023</v>
      </c>
    </row>
    <row r="1590" spans="1:4" x14ac:dyDescent="0.3">
      <c r="A1590">
        <v>1589</v>
      </c>
      <c r="B1590">
        <v>1173</v>
      </c>
      <c r="C1590" s="1">
        <v>45883</v>
      </c>
      <c r="D1590" t="s">
        <v>1022</v>
      </c>
    </row>
    <row r="1591" spans="1:4" x14ac:dyDescent="0.3">
      <c r="A1591">
        <v>1590</v>
      </c>
      <c r="B1591">
        <v>1143</v>
      </c>
      <c r="C1591" s="1">
        <v>45906</v>
      </c>
      <c r="D1591" t="s">
        <v>1022</v>
      </c>
    </row>
    <row r="1592" spans="1:4" x14ac:dyDescent="0.3">
      <c r="A1592">
        <v>1591</v>
      </c>
      <c r="B1592">
        <v>1394</v>
      </c>
      <c r="C1592" s="1">
        <v>45889</v>
      </c>
      <c r="D1592" t="s">
        <v>1022</v>
      </c>
    </row>
    <row r="1593" spans="1:4" x14ac:dyDescent="0.3">
      <c r="A1593">
        <v>1592</v>
      </c>
      <c r="B1593">
        <v>1605</v>
      </c>
      <c r="C1593" s="1">
        <v>45920</v>
      </c>
      <c r="D1593" t="s">
        <v>1022</v>
      </c>
    </row>
    <row r="1594" spans="1:4" x14ac:dyDescent="0.3">
      <c r="A1594">
        <v>1593</v>
      </c>
      <c r="B1594">
        <v>1883</v>
      </c>
      <c r="C1594" s="1">
        <v>45863</v>
      </c>
      <c r="D1594" t="s">
        <v>1022</v>
      </c>
    </row>
    <row r="1595" spans="1:4" x14ac:dyDescent="0.3">
      <c r="A1595">
        <v>1594</v>
      </c>
      <c r="B1595">
        <v>1679</v>
      </c>
      <c r="C1595" s="1">
        <v>45903</v>
      </c>
      <c r="D1595" t="s">
        <v>1023</v>
      </c>
    </row>
    <row r="1596" spans="1:4" x14ac:dyDescent="0.3">
      <c r="A1596">
        <v>1595</v>
      </c>
      <c r="B1596">
        <v>1602</v>
      </c>
      <c r="C1596" s="1">
        <v>45895</v>
      </c>
      <c r="D1596" t="s">
        <v>1022</v>
      </c>
    </row>
    <row r="1597" spans="1:4" x14ac:dyDescent="0.3">
      <c r="A1597">
        <v>1596</v>
      </c>
      <c r="B1597">
        <v>1977</v>
      </c>
      <c r="C1597" s="1">
        <v>45865</v>
      </c>
      <c r="D1597" t="s">
        <v>1023</v>
      </c>
    </row>
    <row r="1598" spans="1:4" x14ac:dyDescent="0.3">
      <c r="A1598">
        <v>1597</v>
      </c>
      <c r="B1598">
        <v>1310</v>
      </c>
      <c r="C1598" s="1">
        <v>45903</v>
      </c>
      <c r="D1598" t="s">
        <v>1022</v>
      </c>
    </row>
    <row r="1599" spans="1:4" x14ac:dyDescent="0.3">
      <c r="A1599">
        <v>1598</v>
      </c>
      <c r="B1599">
        <v>1606</v>
      </c>
      <c r="C1599" s="1">
        <v>45872</v>
      </c>
      <c r="D1599" t="s">
        <v>1023</v>
      </c>
    </row>
    <row r="1600" spans="1:4" x14ac:dyDescent="0.3">
      <c r="A1600">
        <v>1599</v>
      </c>
      <c r="B1600">
        <v>1468</v>
      </c>
      <c r="C1600" s="1">
        <v>45893</v>
      </c>
      <c r="D1600" t="s">
        <v>1023</v>
      </c>
    </row>
    <row r="1601" spans="1:4" x14ac:dyDescent="0.3">
      <c r="A1601">
        <v>1600</v>
      </c>
      <c r="B1601">
        <v>1686</v>
      </c>
      <c r="C1601" s="1">
        <v>45917</v>
      </c>
      <c r="D1601" t="s">
        <v>1022</v>
      </c>
    </row>
    <row r="1602" spans="1:4" x14ac:dyDescent="0.3">
      <c r="A1602">
        <v>1601</v>
      </c>
      <c r="B1602">
        <v>1356</v>
      </c>
      <c r="C1602" s="1">
        <v>45898</v>
      </c>
      <c r="D1602" t="s">
        <v>1023</v>
      </c>
    </row>
    <row r="1603" spans="1:4" x14ac:dyDescent="0.3">
      <c r="A1603">
        <v>1602</v>
      </c>
      <c r="B1603">
        <v>1265</v>
      </c>
      <c r="C1603" s="1">
        <v>45897</v>
      </c>
      <c r="D1603" t="s">
        <v>1022</v>
      </c>
    </row>
    <row r="1604" spans="1:4" x14ac:dyDescent="0.3">
      <c r="A1604">
        <v>1603</v>
      </c>
      <c r="B1604">
        <v>1407</v>
      </c>
      <c r="C1604" s="1">
        <v>45922</v>
      </c>
      <c r="D1604" t="s">
        <v>1022</v>
      </c>
    </row>
    <row r="1605" spans="1:4" x14ac:dyDescent="0.3">
      <c r="A1605">
        <v>1604</v>
      </c>
      <c r="B1605">
        <v>1176</v>
      </c>
      <c r="C1605" s="1">
        <v>45873</v>
      </c>
      <c r="D1605" t="s">
        <v>1021</v>
      </c>
    </row>
    <row r="1606" spans="1:4" x14ac:dyDescent="0.3">
      <c r="A1606">
        <v>1605</v>
      </c>
      <c r="B1606">
        <v>1423</v>
      </c>
      <c r="C1606" s="1">
        <v>45872</v>
      </c>
      <c r="D1606" t="s">
        <v>1021</v>
      </c>
    </row>
    <row r="1607" spans="1:4" x14ac:dyDescent="0.3">
      <c r="A1607">
        <v>1606</v>
      </c>
      <c r="B1607">
        <v>1322</v>
      </c>
      <c r="C1607" s="1">
        <v>45916</v>
      </c>
      <c r="D1607" t="s">
        <v>1022</v>
      </c>
    </row>
    <row r="1608" spans="1:4" x14ac:dyDescent="0.3">
      <c r="A1608">
        <v>1607</v>
      </c>
      <c r="B1608">
        <v>1749</v>
      </c>
      <c r="C1608" s="1">
        <v>45887</v>
      </c>
      <c r="D1608" t="s">
        <v>1021</v>
      </c>
    </row>
    <row r="1609" spans="1:4" x14ac:dyDescent="0.3">
      <c r="A1609">
        <v>1608</v>
      </c>
      <c r="B1609">
        <v>1587</v>
      </c>
      <c r="C1609" s="1">
        <v>45911</v>
      </c>
      <c r="D1609" t="s">
        <v>1021</v>
      </c>
    </row>
    <row r="1610" spans="1:4" x14ac:dyDescent="0.3">
      <c r="A1610">
        <v>1609</v>
      </c>
      <c r="B1610">
        <v>1897</v>
      </c>
      <c r="C1610" s="1">
        <v>45904</v>
      </c>
      <c r="D1610" t="s">
        <v>1021</v>
      </c>
    </row>
    <row r="1611" spans="1:4" x14ac:dyDescent="0.3">
      <c r="A1611">
        <v>1610</v>
      </c>
      <c r="B1611">
        <v>1583</v>
      </c>
      <c r="C1611" s="1">
        <v>45901</v>
      </c>
      <c r="D1611" t="s">
        <v>1023</v>
      </c>
    </row>
    <row r="1612" spans="1:4" x14ac:dyDescent="0.3">
      <c r="A1612">
        <v>1611</v>
      </c>
      <c r="B1612">
        <v>1096</v>
      </c>
      <c r="C1612" s="1">
        <v>45865</v>
      </c>
      <c r="D1612" t="s">
        <v>1023</v>
      </c>
    </row>
    <row r="1613" spans="1:4" x14ac:dyDescent="0.3">
      <c r="A1613">
        <v>1612</v>
      </c>
      <c r="B1613">
        <v>1558</v>
      </c>
      <c r="C1613" s="1">
        <v>45876</v>
      </c>
      <c r="D1613" t="s">
        <v>1023</v>
      </c>
    </row>
    <row r="1614" spans="1:4" x14ac:dyDescent="0.3">
      <c r="A1614">
        <v>1613</v>
      </c>
      <c r="B1614">
        <v>1950</v>
      </c>
      <c r="C1614" s="1">
        <v>45922</v>
      </c>
      <c r="D1614" t="s">
        <v>1021</v>
      </c>
    </row>
    <row r="1615" spans="1:4" x14ac:dyDescent="0.3">
      <c r="A1615">
        <v>1614</v>
      </c>
      <c r="B1615">
        <v>1253</v>
      </c>
      <c r="C1615" s="1">
        <v>45879</v>
      </c>
      <c r="D1615" t="s">
        <v>1021</v>
      </c>
    </row>
    <row r="1616" spans="1:4" x14ac:dyDescent="0.3">
      <c r="A1616">
        <v>1615</v>
      </c>
      <c r="B1616">
        <v>1184</v>
      </c>
      <c r="C1616" s="1">
        <v>45895</v>
      </c>
      <c r="D1616" t="s">
        <v>1022</v>
      </c>
    </row>
    <row r="1617" spans="1:4" x14ac:dyDescent="0.3">
      <c r="A1617">
        <v>1616</v>
      </c>
      <c r="B1617">
        <v>1229</v>
      </c>
      <c r="C1617" s="1">
        <v>45873</v>
      </c>
      <c r="D1617" t="s">
        <v>1022</v>
      </c>
    </row>
    <row r="1618" spans="1:4" x14ac:dyDescent="0.3">
      <c r="A1618">
        <v>1617</v>
      </c>
      <c r="B1618">
        <v>1896</v>
      </c>
      <c r="C1618" s="1">
        <v>45921</v>
      </c>
      <c r="D1618" t="s">
        <v>1023</v>
      </c>
    </row>
    <row r="1619" spans="1:4" x14ac:dyDescent="0.3">
      <c r="A1619">
        <v>1618</v>
      </c>
      <c r="B1619">
        <v>1212</v>
      </c>
      <c r="C1619" s="1">
        <v>45922</v>
      </c>
      <c r="D1619" t="s">
        <v>1022</v>
      </c>
    </row>
    <row r="1620" spans="1:4" x14ac:dyDescent="0.3">
      <c r="A1620">
        <v>1619</v>
      </c>
      <c r="B1620">
        <v>1870</v>
      </c>
      <c r="C1620" s="1">
        <v>45863</v>
      </c>
      <c r="D1620" t="s">
        <v>1022</v>
      </c>
    </row>
    <row r="1621" spans="1:4" x14ac:dyDescent="0.3">
      <c r="A1621">
        <v>1620</v>
      </c>
      <c r="B1621">
        <v>1851</v>
      </c>
      <c r="C1621" s="1">
        <v>45894</v>
      </c>
      <c r="D1621" t="s">
        <v>1023</v>
      </c>
    </row>
    <row r="1622" spans="1:4" x14ac:dyDescent="0.3">
      <c r="A1622">
        <v>1621</v>
      </c>
      <c r="B1622">
        <v>1618</v>
      </c>
      <c r="C1622" s="1">
        <v>45893</v>
      </c>
      <c r="D1622" t="s">
        <v>1022</v>
      </c>
    </row>
    <row r="1623" spans="1:4" x14ac:dyDescent="0.3">
      <c r="A1623">
        <v>1622</v>
      </c>
      <c r="B1623">
        <v>1923</v>
      </c>
      <c r="C1623" s="1">
        <v>45907</v>
      </c>
      <c r="D1623" t="s">
        <v>1021</v>
      </c>
    </row>
    <row r="1624" spans="1:4" x14ac:dyDescent="0.3">
      <c r="A1624">
        <v>1623</v>
      </c>
      <c r="B1624">
        <v>1802</v>
      </c>
      <c r="C1624" s="1">
        <v>45877</v>
      </c>
      <c r="D1624" t="s">
        <v>1023</v>
      </c>
    </row>
    <row r="1625" spans="1:4" x14ac:dyDescent="0.3">
      <c r="A1625">
        <v>1624</v>
      </c>
      <c r="B1625">
        <v>1464</v>
      </c>
      <c r="C1625" s="1">
        <v>45900</v>
      </c>
      <c r="D1625" t="s">
        <v>1023</v>
      </c>
    </row>
    <row r="1626" spans="1:4" x14ac:dyDescent="0.3">
      <c r="A1626">
        <v>1625</v>
      </c>
      <c r="B1626">
        <v>1927</v>
      </c>
      <c r="C1626" s="1">
        <v>45910</v>
      </c>
      <c r="D1626" t="s">
        <v>1023</v>
      </c>
    </row>
    <row r="1627" spans="1:4" x14ac:dyDescent="0.3">
      <c r="A1627">
        <v>1626</v>
      </c>
      <c r="B1627">
        <v>1215</v>
      </c>
      <c r="C1627" s="1">
        <v>45900</v>
      </c>
      <c r="D1627" t="s">
        <v>1021</v>
      </c>
    </row>
    <row r="1628" spans="1:4" x14ac:dyDescent="0.3">
      <c r="A1628">
        <v>1627</v>
      </c>
      <c r="B1628">
        <v>1011</v>
      </c>
      <c r="C1628" s="1">
        <v>45887</v>
      </c>
      <c r="D1628" t="s">
        <v>1021</v>
      </c>
    </row>
    <row r="1629" spans="1:4" x14ac:dyDescent="0.3">
      <c r="A1629">
        <v>1628</v>
      </c>
      <c r="B1629">
        <v>1992</v>
      </c>
      <c r="C1629" s="1">
        <v>45916</v>
      </c>
      <c r="D1629" t="s">
        <v>1021</v>
      </c>
    </row>
    <row r="1630" spans="1:4" x14ac:dyDescent="0.3">
      <c r="A1630">
        <v>1629</v>
      </c>
      <c r="B1630">
        <v>1650</v>
      </c>
      <c r="C1630" s="1">
        <v>45906</v>
      </c>
      <c r="D1630" t="s">
        <v>1022</v>
      </c>
    </row>
    <row r="1631" spans="1:4" x14ac:dyDescent="0.3">
      <c r="A1631">
        <v>1630</v>
      </c>
      <c r="B1631">
        <v>1256</v>
      </c>
      <c r="C1631" s="1">
        <v>45895</v>
      </c>
      <c r="D1631" t="s">
        <v>1021</v>
      </c>
    </row>
    <row r="1632" spans="1:4" x14ac:dyDescent="0.3">
      <c r="A1632">
        <v>1631</v>
      </c>
      <c r="B1632">
        <v>1421</v>
      </c>
      <c r="C1632" s="1">
        <v>45900</v>
      </c>
      <c r="D1632" t="s">
        <v>1022</v>
      </c>
    </row>
    <row r="1633" spans="1:4" x14ac:dyDescent="0.3">
      <c r="A1633">
        <v>1632</v>
      </c>
      <c r="B1633">
        <v>1351</v>
      </c>
      <c r="C1633" s="1">
        <v>45904</v>
      </c>
      <c r="D1633" t="s">
        <v>1022</v>
      </c>
    </row>
    <row r="1634" spans="1:4" x14ac:dyDescent="0.3">
      <c r="A1634">
        <v>1633</v>
      </c>
      <c r="B1634">
        <v>1459</v>
      </c>
      <c r="C1634" s="1">
        <v>45920</v>
      </c>
      <c r="D1634" t="s">
        <v>1021</v>
      </c>
    </row>
    <row r="1635" spans="1:4" x14ac:dyDescent="0.3">
      <c r="A1635">
        <v>1634</v>
      </c>
      <c r="B1635">
        <v>1632</v>
      </c>
      <c r="C1635" s="1">
        <v>45872</v>
      </c>
      <c r="D1635" t="s">
        <v>1023</v>
      </c>
    </row>
    <row r="1636" spans="1:4" x14ac:dyDescent="0.3">
      <c r="A1636">
        <v>1635</v>
      </c>
      <c r="B1636">
        <v>1149</v>
      </c>
      <c r="C1636" s="1">
        <v>45908</v>
      </c>
      <c r="D1636" t="s">
        <v>1023</v>
      </c>
    </row>
    <row r="1637" spans="1:4" x14ac:dyDescent="0.3">
      <c r="A1637">
        <v>1636</v>
      </c>
      <c r="B1637">
        <v>1148</v>
      </c>
      <c r="C1637" s="1">
        <v>45885</v>
      </c>
      <c r="D1637" t="s">
        <v>1022</v>
      </c>
    </row>
    <row r="1638" spans="1:4" x14ac:dyDescent="0.3">
      <c r="A1638">
        <v>1637</v>
      </c>
      <c r="B1638">
        <v>1922</v>
      </c>
      <c r="C1638" s="1">
        <v>45864</v>
      </c>
      <c r="D1638" t="s">
        <v>1022</v>
      </c>
    </row>
    <row r="1639" spans="1:4" x14ac:dyDescent="0.3">
      <c r="A1639">
        <v>1638</v>
      </c>
      <c r="B1639">
        <v>1744</v>
      </c>
      <c r="C1639" s="1">
        <v>45921</v>
      </c>
      <c r="D1639" t="s">
        <v>1023</v>
      </c>
    </row>
    <row r="1640" spans="1:4" x14ac:dyDescent="0.3">
      <c r="A1640">
        <v>1639</v>
      </c>
      <c r="B1640">
        <v>1983</v>
      </c>
      <c r="C1640" s="1">
        <v>45865</v>
      </c>
      <c r="D1640" t="s">
        <v>1023</v>
      </c>
    </row>
    <row r="1641" spans="1:4" x14ac:dyDescent="0.3">
      <c r="A1641">
        <v>1640</v>
      </c>
      <c r="B1641">
        <v>1269</v>
      </c>
      <c r="C1641" s="1">
        <v>45916</v>
      </c>
      <c r="D1641" t="s">
        <v>1021</v>
      </c>
    </row>
    <row r="1642" spans="1:4" x14ac:dyDescent="0.3">
      <c r="A1642">
        <v>1641</v>
      </c>
      <c r="B1642">
        <v>1779</v>
      </c>
      <c r="C1642" s="1">
        <v>45867</v>
      </c>
      <c r="D1642" t="s">
        <v>1022</v>
      </c>
    </row>
    <row r="1643" spans="1:4" x14ac:dyDescent="0.3">
      <c r="A1643">
        <v>1642</v>
      </c>
      <c r="B1643">
        <v>1976</v>
      </c>
      <c r="C1643" s="1">
        <v>45883</v>
      </c>
      <c r="D1643" t="s">
        <v>1023</v>
      </c>
    </row>
    <row r="1644" spans="1:4" x14ac:dyDescent="0.3">
      <c r="A1644">
        <v>1643</v>
      </c>
      <c r="B1644">
        <v>1416</v>
      </c>
      <c r="C1644" s="1">
        <v>45905</v>
      </c>
      <c r="D1644" t="s">
        <v>1021</v>
      </c>
    </row>
    <row r="1645" spans="1:4" x14ac:dyDescent="0.3">
      <c r="A1645">
        <v>1644</v>
      </c>
      <c r="B1645">
        <v>1567</v>
      </c>
      <c r="C1645" s="1">
        <v>45898</v>
      </c>
      <c r="D1645" t="s">
        <v>1022</v>
      </c>
    </row>
    <row r="1646" spans="1:4" x14ac:dyDescent="0.3">
      <c r="A1646">
        <v>1645</v>
      </c>
      <c r="B1646">
        <v>1627</v>
      </c>
      <c r="C1646" s="1">
        <v>45880</v>
      </c>
      <c r="D1646" t="s">
        <v>1022</v>
      </c>
    </row>
    <row r="1647" spans="1:4" x14ac:dyDescent="0.3">
      <c r="A1647">
        <v>1646</v>
      </c>
      <c r="B1647">
        <v>1082</v>
      </c>
      <c r="C1647" s="1">
        <v>45901</v>
      </c>
      <c r="D1647" t="s">
        <v>1021</v>
      </c>
    </row>
    <row r="1648" spans="1:4" x14ac:dyDescent="0.3">
      <c r="A1648">
        <v>1647</v>
      </c>
      <c r="B1648">
        <v>1374</v>
      </c>
      <c r="C1648" s="1">
        <v>45880</v>
      </c>
      <c r="D1648" t="s">
        <v>1021</v>
      </c>
    </row>
    <row r="1649" spans="1:4" x14ac:dyDescent="0.3">
      <c r="A1649">
        <v>1648</v>
      </c>
      <c r="B1649">
        <v>1395</v>
      </c>
      <c r="C1649" s="1">
        <v>45897</v>
      </c>
      <c r="D1649" t="s">
        <v>1023</v>
      </c>
    </row>
    <row r="1650" spans="1:4" x14ac:dyDescent="0.3">
      <c r="A1650">
        <v>1649</v>
      </c>
      <c r="B1650">
        <v>1467</v>
      </c>
      <c r="C1650" s="1">
        <v>45915</v>
      </c>
      <c r="D1650" t="s">
        <v>1022</v>
      </c>
    </row>
    <row r="1651" spans="1:4" x14ac:dyDescent="0.3">
      <c r="A1651">
        <v>1650</v>
      </c>
      <c r="B1651">
        <v>1567</v>
      </c>
      <c r="C1651" s="1">
        <v>45868</v>
      </c>
      <c r="D1651" t="s">
        <v>1023</v>
      </c>
    </row>
    <row r="1652" spans="1:4" x14ac:dyDescent="0.3">
      <c r="A1652">
        <v>1651</v>
      </c>
      <c r="B1652">
        <v>1160</v>
      </c>
      <c r="C1652" s="1">
        <v>45886</v>
      </c>
      <c r="D1652" t="s">
        <v>1023</v>
      </c>
    </row>
    <row r="1653" spans="1:4" x14ac:dyDescent="0.3">
      <c r="A1653">
        <v>1652</v>
      </c>
      <c r="B1653">
        <v>1261</v>
      </c>
      <c r="C1653" s="1">
        <v>45868</v>
      </c>
      <c r="D1653" t="s">
        <v>1022</v>
      </c>
    </row>
    <row r="1654" spans="1:4" x14ac:dyDescent="0.3">
      <c r="A1654">
        <v>1653</v>
      </c>
      <c r="B1654">
        <v>1410</v>
      </c>
      <c r="C1654" s="1">
        <v>45909</v>
      </c>
      <c r="D1654" t="s">
        <v>1022</v>
      </c>
    </row>
    <row r="1655" spans="1:4" x14ac:dyDescent="0.3">
      <c r="A1655">
        <v>1654</v>
      </c>
      <c r="B1655">
        <v>1172</v>
      </c>
      <c r="C1655" s="1">
        <v>45877</v>
      </c>
      <c r="D1655" t="s">
        <v>1022</v>
      </c>
    </row>
    <row r="1656" spans="1:4" x14ac:dyDescent="0.3">
      <c r="A1656">
        <v>1655</v>
      </c>
      <c r="B1656">
        <v>1183</v>
      </c>
      <c r="C1656" s="1">
        <v>45894</v>
      </c>
      <c r="D1656" t="s">
        <v>1022</v>
      </c>
    </row>
    <row r="1657" spans="1:4" x14ac:dyDescent="0.3">
      <c r="A1657">
        <v>1656</v>
      </c>
      <c r="B1657">
        <v>1464</v>
      </c>
      <c r="C1657" s="1">
        <v>45903</v>
      </c>
      <c r="D1657" t="s">
        <v>1021</v>
      </c>
    </row>
    <row r="1658" spans="1:4" x14ac:dyDescent="0.3">
      <c r="A1658">
        <v>1657</v>
      </c>
      <c r="B1658">
        <v>1960</v>
      </c>
      <c r="C1658" s="1">
        <v>45872</v>
      </c>
      <c r="D1658" t="s">
        <v>1022</v>
      </c>
    </row>
    <row r="1659" spans="1:4" x14ac:dyDescent="0.3">
      <c r="A1659">
        <v>1658</v>
      </c>
      <c r="B1659">
        <v>1339</v>
      </c>
      <c r="C1659" s="1">
        <v>45905</v>
      </c>
      <c r="D1659" t="s">
        <v>1021</v>
      </c>
    </row>
    <row r="1660" spans="1:4" x14ac:dyDescent="0.3">
      <c r="A1660">
        <v>1659</v>
      </c>
      <c r="B1660">
        <v>1100</v>
      </c>
      <c r="C1660" s="1">
        <v>45914</v>
      </c>
      <c r="D1660" t="s">
        <v>1022</v>
      </c>
    </row>
    <row r="1661" spans="1:4" x14ac:dyDescent="0.3">
      <c r="A1661">
        <v>1660</v>
      </c>
      <c r="B1661">
        <v>1626</v>
      </c>
      <c r="C1661" s="1">
        <v>45916</v>
      </c>
      <c r="D1661" t="s">
        <v>1022</v>
      </c>
    </row>
    <row r="1662" spans="1:4" x14ac:dyDescent="0.3">
      <c r="A1662">
        <v>1661</v>
      </c>
      <c r="B1662">
        <v>1052</v>
      </c>
      <c r="C1662" s="1">
        <v>45901</v>
      </c>
      <c r="D1662" t="s">
        <v>1021</v>
      </c>
    </row>
    <row r="1663" spans="1:4" x14ac:dyDescent="0.3">
      <c r="A1663">
        <v>1662</v>
      </c>
      <c r="B1663">
        <v>1829</v>
      </c>
      <c r="C1663" s="1">
        <v>45907</v>
      </c>
      <c r="D1663" t="s">
        <v>1023</v>
      </c>
    </row>
    <row r="1664" spans="1:4" x14ac:dyDescent="0.3">
      <c r="A1664">
        <v>1663</v>
      </c>
      <c r="B1664">
        <v>1627</v>
      </c>
      <c r="C1664" s="1">
        <v>45910</v>
      </c>
      <c r="D1664" t="s">
        <v>1021</v>
      </c>
    </row>
    <row r="1665" spans="1:4" x14ac:dyDescent="0.3">
      <c r="A1665">
        <v>1664</v>
      </c>
      <c r="B1665">
        <v>1683</v>
      </c>
      <c r="C1665" s="1">
        <v>45920</v>
      </c>
      <c r="D1665" t="s">
        <v>1022</v>
      </c>
    </row>
    <row r="1666" spans="1:4" x14ac:dyDescent="0.3">
      <c r="A1666">
        <v>1665</v>
      </c>
      <c r="B1666">
        <v>1737</v>
      </c>
      <c r="C1666" s="1">
        <v>45902</v>
      </c>
      <c r="D1666" t="s">
        <v>1023</v>
      </c>
    </row>
    <row r="1667" spans="1:4" x14ac:dyDescent="0.3">
      <c r="A1667">
        <v>1666</v>
      </c>
      <c r="B1667">
        <v>1001</v>
      </c>
      <c r="C1667" s="1">
        <v>45872</v>
      </c>
      <c r="D1667" t="s">
        <v>1023</v>
      </c>
    </row>
    <row r="1668" spans="1:4" x14ac:dyDescent="0.3">
      <c r="A1668">
        <v>1667</v>
      </c>
      <c r="B1668">
        <v>1034</v>
      </c>
      <c r="C1668" s="1">
        <v>45907</v>
      </c>
      <c r="D1668" t="s">
        <v>1021</v>
      </c>
    </row>
    <row r="1669" spans="1:4" x14ac:dyDescent="0.3">
      <c r="A1669">
        <v>1668</v>
      </c>
      <c r="B1669">
        <v>1192</v>
      </c>
      <c r="C1669" s="1">
        <v>45869</v>
      </c>
      <c r="D1669" t="s">
        <v>1023</v>
      </c>
    </row>
    <row r="1670" spans="1:4" x14ac:dyDescent="0.3">
      <c r="A1670">
        <v>1669</v>
      </c>
      <c r="B1670">
        <v>1978</v>
      </c>
      <c r="C1670" s="1">
        <v>45896</v>
      </c>
      <c r="D1670" t="s">
        <v>1021</v>
      </c>
    </row>
    <row r="1671" spans="1:4" x14ac:dyDescent="0.3">
      <c r="A1671">
        <v>1670</v>
      </c>
      <c r="B1671">
        <v>1249</v>
      </c>
      <c r="C1671" s="1">
        <v>45915</v>
      </c>
      <c r="D1671" t="s">
        <v>1022</v>
      </c>
    </row>
    <row r="1672" spans="1:4" x14ac:dyDescent="0.3">
      <c r="A1672">
        <v>1671</v>
      </c>
      <c r="B1672">
        <v>1761</v>
      </c>
      <c r="C1672" s="1">
        <v>45894</v>
      </c>
      <c r="D1672" t="s">
        <v>1022</v>
      </c>
    </row>
    <row r="1673" spans="1:4" x14ac:dyDescent="0.3">
      <c r="A1673">
        <v>1672</v>
      </c>
      <c r="B1673">
        <v>1174</v>
      </c>
      <c r="C1673" s="1">
        <v>45871</v>
      </c>
      <c r="D1673" t="s">
        <v>1023</v>
      </c>
    </row>
    <row r="1674" spans="1:4" x14ac:dyDescent="0.3">
      <c r="A1674">
        <v>1673</v>
      </c>
      <c r="B1674">
        <v>1164</v>
      </c>
      <c r="C1674" s="1">
        <v>45906</v>
      </c>
      <c r="D1674" t="s">
        <v>1023</v>
      </c>
    </row>
    <row r="1675" spans="1:4" x14ac:dyDescent="0.3">
      <c r="A1675">
        <v>1674</v>
      </c>
      <c r="B1675">
        <v>1771</v>
      </c>
      <c r="C1675" s="1">
        <v>45870</v>
      </c>
      <c r="D1675" t="s">
        <v>1023</v>
      </c>
    </row>
    <row r="1676" spans="1:4" x14ac:dyDescent="0.3">
      <c r="A1676">
        <v>1675</v>
      </c>
      <c r="B1676">
        <v>1004</v>
      </c>
      <c r="C1676" s="1">
        <v>45902</v>
      </c>
      <c r="D1676" t="s">
        <v>1021</v>
      </c>
    </row>
    <row r="1677" spans="1:4" x14ac:dyDescent="0.3">
      <c r="A1677">
        <v>1676</v>
      </c>
      <c r="B1677">
        <v>1524</v>
      </c>
      <c r="C1677" s="1">
        <v>45916</v>
      </c>
      <c r="D1677" t="s">
        <v>1023</v>
      </c>
    </row>
    <row r="1678" spans="1:4" x14ac:dyDescent="0.3">
      <c r="A1678">
        <v>1677</v>
      </c>
      <c r="B1678">
        <v>1093</v>
      </c>
      <c r="C1678" s="1">
        <v>45869</v>
      </c>
      <c r="D1678" t="s">
        <v>1022</v>
      </c>
    </row>
    <row r="1679" spans="1:4" x14ac:dyDescent="0.3">
      <c r="A1679">
        <v>1678</v>
      </c>
      <c r="B1679">
        <v>1226</v>
      </c>
      <c r="C1679" s="1">
        <v>45866</v>
      </c>
      <c r="D1679" t="s">
        <v>1021</v>
      </c>
    </row>
    <row r="1680" spans="1:4" x14ac:dyDescent="0.3">
      <c r="A1680">
        <v>1679</v>
      </c>
      <c r="B1680">
        <v>1823</v>
      </c>
      <c r="C1680" s="1">
        <v>45912</v>
      </c>
      <c r="D1680" t="s">
        <v>1023</v>
      </c>
    </row>
    <row r="1681" spans="1:4" x14ac:dyDescent="0.3">
      <c r="A1681">
        <v>1680</v>
      </c>
      <c r="B1681">
        <v>1366</v>
      </c>
      <c r="C1681" s="1">
        <v>45910</v>
      </c>
      <c r="D1681" t="s">
        <v>1022</v>
      </c>
    </row>
    <row r="1682" spans="1:4" x14ac:dyDescent="0.3">
      <c r="A1682">
        <v>1681</v>
      </c>
      <c r="B1682">
        <v>1103</v>
      </c>
      <c r="C1682" s="1">
        <v>45897</v>
      </c>
      <c r="D1682" t="s">
        <v>1023</v>
      </c>
    </row>
    <row r="1683" spans="1:4" x14ac:dyDescent="0.3">
      <c r="A1683">
        <v>1682</v>
      </c>
      <c r="B1683">
        <v>1835</v>
      </c>
      <c r="C1683" s="1">
        <v>45905</v>
      </c>
      <c r="D1683" t="s">
        <v>1023</v>
      </c>
    </row>
    <row r="1684" spans="1:4" x14ac:dyDescent="0.3">
      <c r="A1684">
        <v>1683</v>
      </c>
      <c r="B1684">
        <v>1741</v>
      </c>
      <c r="C1684" s="1">
        <v>45916</v>
      </c>
      <c r="D1684" t="s">
        <v>1022</v>
      </c>
    </row>
    <row r="1685" spans="1:4" x14ac:dyDescent="0.3">
      <c r="A1685">
        <v>1684</v>
      </c>
      <c r="B1685">
        <v>1878</v>
      </c>
      <c r="C1685" s="1">
        <v>45895</v>
      </c>
      <c r="D1685" t="s">
        <v>1023</v>
      </c>
    </row>
    <row r="1686" spans="1:4" x14ac:dyDescent="0.3">
      <c r="A1686">
        <v>1685</v>
      </c>
      <c r="B1686">
        <v>1858</v>
      </c>
      <c r="C1686" s="1">
        <v>45903</v>
      </c>
      <c r="D1686" t="s">
        <v>1023</v>
      </c>
    </row>
    <row r="1687" spans="1:4" x14ac:dyDescent="0.3">
      <c r="A1687">
        <v>1686</v>
      </c>
      <c r="B1687">
        <v>1104</v>
      </c>
      <c r="C1687" s="1">
        <v>45894</v>
      </c>
      <c r="D1687" t="s">
        <v>1023</v>
      </c>
    </row>
    <row r="1688" spans="1:4" x14ac:dyDescent="0.3">
      <c r="A1688">
        <v>1687</v>
      </c>
      <c r="B1688">
        <v>1296</v>
      </c>
      <c r="C1688" s="1">
        <v>45876</v>
      </c>
      <c r="D1688" t="s">
        <v>1023</v>
      </c>
    </row>
    <row r="1689" spans="1:4" x14ac:dyDescent="0.3">
      <c r="A1689">
        <v>1688</v>
      </c>
      <c r="B1689">
        <v>1560</v>
      </c>
      <c r="C1689" s="1">
        <v>45904</v>
      </c>
      <c r="D1689" t="s">
        <v>1021</v>
      </c>
    </row>
    <row r="1690" spans="1:4" x14ac:dyDescent="0.3">
      <c r="A1690">
        <v>1689</v>
      </c>
      <c r="B1690">
        <v>1213</v>
      </c>
      <c r="C1690" s="1">
        <v>45873</v>
      </c>
      <c r="D1690" t="s">
        <v>1022</v>
      </c>
    </row>
    <row r="1691" spans="1:4" x14ac:dyDescent="0.3">
      <c r="A1691">
        <v>1690</v>
      </c>
      <c r="B1691">
        <v>1865</v>
      </c>
      <c r="C1691" s="1">
        <v>45870</v>
      </c>
      <c r="D1691" t="s">
        <v>1023</v>
      </c>
    </row>
    <row r="1692" spans="1:4" x14ac:dyDescent="0.3">
      <c r="A1692">
        <v>1691</v>
      </c>
      <c r="B1692">
        <v>1049</v>
      </c>
      <c r="C1692" s="1">
        <v>45923</v>
      </c>
      <c r="D1692" t="s">
        <v>1022</v>
      </c>
    </row>
    <row r="1693" spans="1:4" x14ac:dyDescent="0.3">
      <c r="A1693">
        <v>1692</v>
      </c>
      <c r="B1693">
        <v>1539</v>
      </c>
      <c r="C1693" s="1">
        <v>45875</v>
      </c>
      <c r="D1693" t="s">
        <v>1021</v>
      </c>
    </row>
    <row r="1694" spans="1:4" x14ac:dyDescent="0.3">
      <c r="A1694">
        <v>1693</v>
      </c>
      <c r="B1694">
        <v>1553</v>
      </c>
      <c r="C1694" s="1">
        <v>45921</v>
      </c>
      <c r="D1694" t="s">
        <v>1023</v>
      </c>
    </row>
    <row r="1695" spans="1:4" x14ac:dyDescent="0.3">
      <c r="A1695">
        <v>1694</v>
      </c>
      <c r="B1695">
        <v>1323</v>
      </c>
      <c r="C1695" s="1">
        <v>45898</v>
      </c>
      <c r="D1695" t="s">
        <v>1022</v>
      </c>
    </row>
    <row r="1696" spans="1:4" x14ac:dyDescent="0.3">
      <c r="A1696">
        <v>1695</v>
      </c>
      <c r="B1696">
        <v>1951</v>
      </c>
      <c r="C1696" s="1">
        <v>45887</v>
      </c>
      <c r="D1696" t="s">
        <v>1023</v>
      </c>
    </row>
    <row r="1697" spans="1:4" x14ac:dyDescent="0.3">
      <c r="A1697">
        <v>1696</v>
      </c>
      <c r="B1697">
        <v>1215</v>
      </c>
      <c r="C1697" s="1">
        <v>45913</v>
      </c>
      <c r="D1697" t="s">
        <v>1021</v>
      </c>
    </row>
    <row r="1698" spans="1:4" x14ac:dyDescent="0.3">
      <c r="A1698">
        <v>1697</v>
      </c>
      <c r="B1698">
        <v>1499</v>
      </c>
      <c r="C1698" s="1">
        <v>45878</v>
      </c>
      <c r="D1698" t="s">
        <v>1023</v>
      </c>
    </row>
    <row r="1699" spans="1:4" x14ac:dyDescent="0.3">
      <c r="A1699">
        <v>1698</v>
      </c>
      <c r="B1699">
        <v>1582</v>
      </c>
      <c r="C1699" s="1">
        <v>45873</v>
      </c>
      <c r="D1699" t="s">
        <v>1021</v>
      </c>
    </row>
    <row r="1700" spans="1:4" x14ac:dyDescent="0.3">
      <c r="A1700">
        <v>1699</v>
      </c>
      <c r="B1700">
        <v>1005</v>
      </c>
      <c r="C1700" s="1">
        <v>45870</v>
      </c>
      <c r="D1700" t="s">
        <v>1023</v>
      </c>
    </row>
    <row r="1701" spans="1:4" x14ac:dyDescent="0.3">
      <c r="A1701">
        <v>1700</v>
      </c>
      <c r="B1701">
        <v>1637</v>
      </c>
      <c r="C1701" s="1">
        <v>45868</v>
      </c>
      <c r="D1701" t="s">
        <v>1021</v>
      </c>
    </row>
    <row r="1702" spans="1:4" x14ac:dyDescent="0.3">
      <c r="A1702">
        <v>1701</v>
      </c>
      <c r="B1702">
        <v>1935</v>
      </c>
      <c r="C1702" s="1">
        <v>45882</v>
      </c>
      <c r="D1702" t="s">
        <v>1022</v>
      </c>
    </row>
    <row r="1703" spans="1:4" x14ac:dyDescent="0.3">
      <c r="A1703">
        <v>1702</v>
      </c>
      <c r="B1703">
        <v>1464</v>
      </c>
      <c r="C1703" s="1">
        <v>45908</v>
      </c>
      <c r="D1703" t="s">
        <v>1021</v>
      </c>
    </row>
    <row r="1704" spans="1:4" x14ac:dyDescent="0.3">
      <c r="A1704">
        <v>1703</v>
      </c>
      <c r="B1704">
        <v>1316</v>
      </c>
      <c r="C1704" s="1">
        <v>45904</v>
      </c>
      <c r="D1704" t="s">
        <v>1023</v>
      </c>
    </row>
    <row r="1705" spans="1:4" x14ac:dyDescent="0.3">
      <c r="A1705">
        <v>1704</v>
      </c>
      <c r="B1705">
        <v>1082</v>
      </c>
      <c r="C1705" s="1">
        <v>45899</v>
      </c>
      <c r="D1705" t="s">
        <v>1022</v>
      </c>
    </row>
    <row r="1706" spans="1:4" x14ac:dyDescent="0.3">
      <c r="A1706">
        <v>1705</v>
      </c>
      <c r="B1706">
        <v>1064</v>
      </c>
      <c r="C1706" s="1">
        <v>45913</v>
      </c>
      <c r="D1706" t="s">
        <v>1021</v>
      </c>
    </row>
    <row r="1707" spans="1:4" x14ac:dyDescent="0.3">
      <c r="A1707">
        <v>1706</v>
      </c>
      <c r="B1707">
        <v>1313</v>
      </c>
      <c r="C1707" s="1">
        <v>45885</v>
      </c>
      <c r="D1707" t="s">
        <v>1023</v>
      </c>
    </row>
    <row r="1708" spans="1:4" x14ac:dyDescent="0.3">
      <c r="A1708">
        <v>1707</v>
      </c>
      <c r="B1708">
        <v>1475</v>
      </c>
      <c r="C1708" s="1">
        <v>45887</v>
      </c>
      <c r="D1708" t="s">
        <v>1023</v>
      </c>
    </row>
    <row r="1709" spans="1:4" x14ac:dyDescent="0.3">
      <c r="A1709">
        <v>1708</v>
      </c>
      <c r="B1709">
        <v>1640</v>
      </c>
      <c r="C1709" s="1">
        <v>45918</v>
      </c>
      <c r="D1709" t="s">
        <v>1022</v>
      </c>
    </row>
    <row r="1710" spans="1:4" x14ac:dyDescent="0.3">
      <c r="A1710">
        <v>1709</v>
      </c>
      <c r="B1710">
        <v>1354</v>
      </c>
      <c r="C1710" s="1">
        <v>45911</v>
      </c>
      <c r="D1710" t="s">
        <v>1023</v>
      </c>
    </row>
    <row r="1711" spans="1:4" x14ac:dyDescent="0.3">
      <c r="A1711">
        <v>1710</v>
      </c>
      <c r="B1711">
        <v>1323</v>
      </c>
      <c r="C1711" s="1">
        <v>45870</v>
      </c>
      <c r="D1711" t="s">
        <v>1021</v>
      </c>
    </row>
    <row r="1712" spans="1:4" x14ac:dyDescent="0.3">
      <c r="A1712">
        <v>1711</v>
      </c>
      <c r="B1712">
        <v>1172</v>
      </c>
      <c r="C1712" s="1">
        <v>45867</v>
      </c>
      <c r="D1712" t="s">
        <v>1023</v>
      </c>
    </row>
    <row r="1713" spans="1:4" x14ac:dyDescent="0.3">
      <c r="A1713">
        <v>1712</v>
      </c>
      <c r="B1713">
        <v>1876</v>
      </c>
      <c r="C1713" s="1">
        <v>45883</v>
      </c>
      <c r="D1713" t="s">
        <v>1022</v>
      </c>
    </row>
    <row r="1714" spans="1:4" x14ac:dyDescent="0.3">
      <c r="A1714">
        <v>1713</v>
      </c>
      <c r="B1714">
        <v>1702</v>
      </c>
      <c r="C1714" s="1">
        <v>45871</v>
      </c>
      <c r="D1714" t="s">
        <v>1023</v>
      </c>
    </row>
    <row r="1715" spans="1:4" x14ac:dyDescent="0.3">
      <c r="A1715">
        <v>1714</v>
      </c>
      <c r="B1715">
        <v>1778</v>
      </c>
      <c r="C1715" s="1">
        <v>45868</v>
      </c>
      <c r="D1715" t="s">
        <v>1021</v>
      </c>
    </row>
    <row r="1716" spans="1:4" x14ac:dyDescent="0.3">
      <c r="A1716">
        <v>1715</v>
      </c>
      <c r="B1716">
        <v>1917</v>
      </c>
      <c r="C1716" s="1">
        <v>45914</v>
      </c>
      <c r="D1716" t="s">
        <v>1021</v>
      </c>
    </row>
    <row r="1717" spans="1:4" x14ac:dyDescent="0.3">
      <c r="A1717">
        <v>1716</v>
      </c>
      <c r="B1717">
        <v>1425</v>
      </c>
      <c r="C1717" s="1">
        <v>45913</v>
      </c>
      <c r="D1717" t="s">
        <v>1022</v>
      </c>
    </row>
    <row r="1718" spans="1:4" x14ac:dyDescent="0.3">
      <c r="A1718">
        <v>1717</v>
      </c>
      <c r="B1718">
        <v>1303</v>
      </c>
      <c r="C1718" s="1">
        <v>45923</v>
      </c>
      <c r="D1718" t="s">
        <v>1021</v>
      </c>
    </row>
    <row r="1719" spans="1:4" x14ac:dyDescent="0.3">
      <c r="A1719">
        <v>1718</v>
      </c>
      <c r="B1719">
        <v>1949</v>
      </c>
      <c r="C1719" s="1">
        <v>45912</v>
      </c>
      <c r="D1719" t="s">
        <v>1021</v>
      </c>
    </row>
    <row r="1720" spans="1:4" x14ac:dyDescent="0.3">
      <c r="A1720">
        <v>1719</v>
      </c>
      <c r="B1720">
        <v>1086</v>
      </c>
      <c r="C1720" s="1">
        <v>45909</v>
      </c>
      <c r="D1720" t="s">
        <v>1021</v>
      </c>
    </row>
    <row r="1721" spans="1:4" x14ac:dyDescent="0.3">
      <c r="A1721">
        <v>1720</v>
      </c>
      <c r="B1721">
        <v>1455</v>
      </c>
      <c r="C1721" s="1">
        <v>45878</v>
      </c>
      <c r="D1721" t="s">
        <v>1023</v>
      </c>
    </row>
    <row r="1722" spans="1:4" x14ac:dyDescent="0.3">
      <c r="A1722">
        <v>1721</v>
      </c>
      <c r="B1722">
        <v>1294</v>
      </c>
      <c r="C1722" s="1">
        <v>45898</v>
      </c>
      <c r="D1722" t="s">
        <v>1021</v>
      </c>
    </row>
    <row r="1723" spans="1:4" x14ac:dyDescent="0.3">
      <c r="A1723">
        <v>1722</v>
      </c>
      <c r="B1723">
        <v>1631</v>
      </c>
      <c r="C1723" s="1">
        <v>45863</v>
      </c>
      <c r="D1723" t="s">
        <v>1021</v>
      </c>
    </row>
    <row r="1724" spans="1:4" x14ac:dyDescent="0.3">
      <c r="A1724">
        <v>1723</v>
      </c>
      <c r="B1724">
        <v>1697</v>
      </c>
      <c r="C1724" s="1">
        <v>45879</v>
      </c>
      <c r="D1724" t="s">
        <v>1022</v>
      </c>
    </row>
    <row r="1725" spans="1:4" x14ac:dyDescent="0.3">
      <c r="A1725">
        <v>1724</v>
      </c>
      <c r="B1725">
        <v>1555</v>
      </c>
      <c r="C1725" s="1">
        <v>45923</v>
      </c>
      <c r="D1725" t="s">
        <v>1021</v>
      </c>
    </row>
    <row r="1726" spans="1:4" x14ac:dyDescent="0.3">
      <c r="A1726">
        <v>1725</v>
      </c>
      <c r="B1726">
        <v>1567</v>
      </c>
      <c r="C1726" s="1">
        <v>45913</v>
      </c>
      <c r="D1726" t="s">
        <v>1023</v>
      </c>
    </row>
    <row r="1727" spans="1:4" x14ac:dyDescent="0.3">
      <c r="A1727">
        <v>1726</v>
      </c>
      <c r="B1727">
        <v>1061</v>
      </c>
      <c r="C1727" s="1">
        <v>45905</v>
      </c>
      <c r="D1727" t="s">
        <v>1021</v>
      </c>
    </row>
    <row r="1728" spans="1:4" x14ac:dyDescent="0.3">
      <c r="A1728">
        <v>1727</v>
      </c>
      <c r="B1728">
        <v>1496</v>
      </c>
      <c r="C1728" s="1">
        <v>45869</v>
      </c>
      <c r="D1728" t="s">
        <v>1023</v>
      </c>
    </row>
    <row r="1729" spans="1:4" x14ac:dyDescent="0.3">
      <c r="A1729">
        <v>1728</v>
      </c>
      <c r="B1729">
        <v>1399</v>
      </c>
      <c r="C1729" s="1">
        <v>45915</v>
      </c>
      <c r="D1729" t="s">
        <v>1023</v>
      </c>
    </row>
    <row r="1730" spans="1:4" x14ac:dyDescent="0.3">
      <c r="A1730">
        <v>1729</v>
      </c>
      <c r="B1730">
        <v>1688</v>
      </c>
      <c r="C1730" s="1">
        <v>45901</v>
      </c>
      <c r="D1730" t="s">
        <v>1021</v>
      </c>
    </row>
    <row r="1731" spans="1:4" x14ac:dyDescent="0.3">
      <c r="A1731">
        <v>1730</v>
      </c>
      <c r="B1731">
        <v>1993</v>
      </c>
      <c r="C1731" s="1">
        <v>45920</v>
      </c>
      <c r="D1731" t="s">
        <v>1023</v>
      </c>
    </row>
    <row r="1732" spans="1:4" x14ac:dyDescent="0.3">
      <c r="A1732">
        <v>1731</v>
      </c>
      <c r="B1732">
        <v>1526</v>
      </c>
      <c r="C1732" s="1">
        <v>45872</v>
      </c>
      <c r="D1732" t="s">
        <v>1023</v>
      </c>
    </row>
    <row r="1733" spans="1:4" x14ac:dyDescent="0.3">
      <c r="A1733">
        <v>1732</v>
      </c>
      <c r="B1733">
        <v>1559</v>
      </c>
      <c r="C1733" s="1">
        <v>45916</v>
      </c>
      <c r="D1733" t="s">
        <v>1022</v>
      </c>
    </row>
    <row r="1734" spans="1:4" x14ac:dyDescent="0.3">
      <c r="A1734">
        <v>1733</v>
      </c>
      <c r="B1734">
        <v>1634</v>
      </c>
      <c r="C1734" s="1">
        <v>45867</v>
      </c>
      <c r="D1734" t="s">
        <v>1023</v>
      </c>
    </row>
    <row r="1735" spans="1:4" x14ac:dyDescent="0.3">
      <c r="A1735">
        <v>1734</v>
      </c>
      <c r="B1735">
        <v>1644</v>
      </c>
      <c r="C1735" s="1">
        <v>45923</v>
      </c>
      <c r="D1735" t="s">
        <v>1023</v>
      </c>
    </row>
    <row r="1736" spans="1:4" x14ac:dyDescent="0.3">
      <c r="A1736">
        <v>1735</v>
      </c>
      <c r="B1736">
        <v>1540</v>
      </c>
      <c r="C1736" s="1">
        <v>45898</v>
      </c>
      <c r="D1736" t="s">
        <v>1022</v>
      </c>
    </row>
    <row r="1737" spans="1:4" x14ac:dyDescent="0.3">
      <c r="A1737">
        <v>1736</v>
      </c>
      <c r="B1737">
        <v>1864</v>
      </c>
      <c r="C1737" s="1">
        <v>45888</v>
      </c>
      <c r="D1737" t="s">
        <v>1023</v>
      </c>
    </row>
    <row r="1738" spans="1:4" x14ac:dyDescent="0.3">
      <c r="A1738">
        <v>1737</v>
      </c>
      <c r="B1738">
        <v>1700</v>
      </c>
      <c r="C1738" s="1">
        <v>45870</v>
      </c>
      <c r="D1738" t="s">
        <v>1023</v>
      </c>
    </row>
    <row r="1739" spans="1:4" x14ac:dyDescent="0.3">
      <c r="A1739">
        <v>1738</v>
      </c>
      <c r="B1739">
        <v>1671</v>
      </c>
      <c r="C1739" s="1">
        <v>45914</v>
      </c>
      <c r="D1739" t="s">
        <v>1023</v>
      </c>
    </row>
    <row r="1740" spans="1:4" x14ac:dyDescent="0.3">
      <c r="A1740">
        <v>1739</v>
      </c>
      <c r="B1740">
        <v>1036</v>
      </c>
      <c r="C1740" s="1">
        <v>45894</v>
      </c>
      <c r="D1740" t="s">
        <v>1021</v>
      </c>
    </row>
    <row r="1741" spans="1:4" x14ac:dyDescent="0.3">
      <c r="A1741">
        <v>1740</v>
      </c>
      <c r="B1741">
        <v>1095</v>
      </c>
      <c r="C1741" s="1">
        <v>45911</v>
      </c>
      <c r="D1741" t="s">
        <v>1023</v>
      </c>
    </row>
    <row r="1742" spans="1:4" x14ac:dyDescent="0.3">
      <c r="A1742">
        <v>1741</v>
      </c>
      <c r="B1742">
        <v>1165</v>
      </c>
      <c r="C1742" s="1">
        <v>45879</v>
      </c>
      <c r="D1742" t="s">
        <v>1022</v>
      </c>
    </row>
    <row r="1743" spans="1:4" x14ac:dyDescent="0.3">
      <c r="A1743">
        <v>1742</v>
      </c>
      <c r="B1743">
        <v>1680</v>
      </c>
      <c r="C1743" s="1">
        <v>45907</v>
      </c>
      <c r="D1743" t="s">
        <v>1022</v>
      </c>
    </row>
    <row r="1744" spans="1:4" x14ac:dyDescent="0.3">
      <c r="A1744">
        <v>1743</v>
      </c>
      <c r="B1744">
        <v>1799</v>
      </c>
      <c r="C1744" s="1">
        <v>45880</v>
      </c>
      <c r="D1744" t="s">
        <v>1021</v>
      </c>
    </row>
    <row r="1745" spans="1:4" x14ac:dyDescent="0.3">
      <c r="A1745">
        <v>1744</v>
      </c>
      <c r="B1745">
        <v>1613</v>
      </c>
      <c r="C1745" s="1">
        <v>45911</v>
      </c>
      <c r="D1745" t="s">
        <v>1022</v>
      </c>
    </row>
    <row r="1746" spans="1:4" x14ac:dyDescent="0.3">
      <c r="A1746">
        <v>1745</v>
      </c>
      <c r="B1746">
        <v>1271</v>
      </c>
      <c r="C1746" s="1">
        <v>45866</v>
      </c>
      <c r="D1746" t="s">
        <v>1022</v>
      </c>
    </row>
    <row r="1747" spans="1:4" x14ac:dyDescent="0.3">
      <c r="A1747">
        <v>1746</v>
      </c>
      <c r="B1747">
        <v>1004</v>
      </c>
      <c r="C1747" s="1">
        <v>45874</v>
      </c>
      <c r="D1747" t="s">
        <v>1022</v>
      </c>
    </row>
    <row r="1748" spans="1:4" x14ac:dyDescent="0.3">
      <c r="A1748">
        <v>1747</v>
      </c>
      <c r="B1748">
        <v>1285</v>
      </c>
      <c r="C1748" s="1">
        <v>45872</v>
      </c>
      <c r="D1748" t="s">
        <v>1021</v>
      </c>
    </row>
    <row r="1749" spans="1:4" x14ac:dyDescent="0.3">
      <c r="A1749">
        <v>1748</v>
      </c>
      <c r="B1749">
        <v>1812</v>
      </c>
      <c r="C1749" s="1">
        <v>45874</v>
      </c>
      <c r="D1749" t="s">
        <v>1023</v>
      </c>
    </row>
    <row r="1750" spans="1:4" x14ac:dyDescent="0.3">
      <c r="A1750">
        <v>1749</v>
      </c>
      <c r="B1750">
        <v>1261</v>
      </c>
      <c r="C1750" s="1">
        <v>45883</v>
      </c>
      <c r="D1750" t="s">
        <v>1021</v>
      </c>
    </row>
    <row r="1751" spans="1:4" x14ac:dyDescent="0.3">
      <c r="A1751">
        <v>1750</v>
      </c>
      <c r="B1751">
        <v>1234</v>
      </c>
      <c r="C1751" s="1">
        <v>45873</v>
      </c>
      <c r="D1751" t="s">
        <v>1023</v>
      </c>
    </row>
    <row r="1752" spans="1:4" x14ac:dyDescent="0.3">
      <c r="A1752">
        <v>1751</v>
      </c>
      <c r="B1752">
        <v>1116</v>
      </c>
      <c r="C1752" s="1">
        <v>45893</v>
      </c>
      <c r="D1752" t="s">
        <v>1021</v>
      </c>
    </row>
    <row r="1753" spans="1:4" x14ac:dyDescent="0.3">
      <c r="A1753">
        <v>1752</v>
      </c>
      <c r="B1753">
        <v>1444</v>
      </c>
      <c r="C1753" s="1">
        <v>45898</v>
      </c>
      <c r="D1753" t="s">
        <v>1023</v>
      </c>
    </row>
    <row r="1754" spans="1:4" x14ac:dyDescent="0.3">
      <c r="A1754">
        <v>1753</v>
      </c>
      <c r="B1754">
        <v>1066</v>
      </c>
      <c r="C1754" s="1">
        <v>45880</v>
      </c>
      <c r="D1754" t="s">
        <v>1021</v>
      </c>
    </row>
    <row r="1755" spans="1:4" x14ac:dyDescent="0.3">
      <c r="A1755">
        <v>1754</v>
      </c>
      <c r="B1755">
        <v>1082</v>
      </c>
      <c r="C1755" s="1">
        <v>45899</v>
      </c>
      <c r="D1755" t="s">
        <v>1021</v>
      </c>
    </row>
    <row r="1756" spans="1:4" x14ac:dyDescent="0.3">
      <c r="A1756">
        <v>1755</v>
      </c>
      <c r="B1756">
        <v>1481</v>
      </c>
      <c r="C1756" s="1">
        <v>45891</v>
      </c>
      <c r="D1756" t="s">
        <v>1022</v>
      </c>
    </row>
    <row r="1757" spans="1:4" x14ac:dyDescent="0.3">
      <c r="A1757">
        <v>1756</v>
      </c>
      <c r="B1757">
        <v>1176</v>
      </c>
      <c r="C1757" s="1">
        <v>45919</v>
      </c>
      <c r="D1757" t="s">
        <v>1022</v>
      </c>
    </row>
    <row r="1758" spans="1:4" x14ac:dyDescent="0.3">
      <c r="A1758">
        <v>1757</v>
      </c>
      <c r="B1758">
        <v>1104</v>
      </c>
      <c r="C1758" s="1">
        <v>45915</v>
      </c>
      <c r="D1758" t="s">
        <v>1023</v>
      </c>
    </row>
    <row r="1759" spans="1:4" x14ac:dyDescent="0.3">
      <c r="A1759">
        <v>1758</v>
      </c>
      <c r="B1759">
        <v>1722</v>
      </c>
      <c r="C1759" s="1">
        <v>45910</v>
      </c>
      <c r="D1759" t="s">
        <v>1022</v>
      </c>
    </row>
    <row r="1760" spans="1:4" x14ac:dyDescent="0.3">
      <c r="A1760">
        <v>1759</v>
      </c>
      <c r="B1760">
        <v>1020</v>
      </c>
      <c r="C1760" s="1">
        <v>45909</v>
      </c>
      <c r="D1760" t="s">
        <v>1021</v>
      </c>
    </row>
    <row r="1761" spans="1:4" x14ac:dyDescent="0.3">
      <c r="A1761">
        <v>1760</v>
      </c>
      <c r="B1761">
        <v>1294</v>
      </c>
      <c r="C1761" s="1">
        <v>45920</v>
      </c>
      <c r="D1761" t="s">
        <v>1022</v>
      </c>
    </row>
    <row r="1762" spans="1:4" x14ac:dyDescent="0.3">
      <c r="A1762">
        <v>1761</v>
      </c>
      <c r="B1762">
        <v>1548</v>
      </c>
      <c r="C1762" s="1">
        <v>45913</v>
      </c>
      <c r="D1762" t="s">
        <v>1021</v>
      </c>
    </row>
    <row r="1763" spans="1:4" x14ac:dyDescent="0.3">
      <c r="A1763">
        <v>1762</v>
      </c>
      <c r="B1763">
        <v>1755</v>
      </c>
      <c r="C1763" s="1">
        <v>45897</v>
      </c>
      <c r="D1763" t="s">
        <v>1022</v>
      </c>
    </row>
    <row r="1764" spans="1:4" x14ac:dyDescent="0.3">
      <c r="A1764">
        <v>1763</v>
      </c>
      <c r="B1764">
        <v>1797</v>
      </c>
      <c r="C1764" s="1">
        <v>45916</v>
      </c>
      <c r="D1764" t="s">
        <v>1022</v>
      </c>
    </row>
    <row r="1765" spans="1:4" x14ac:dyDescent="0.3">
      <c r="A1765">
        <v>1764</v>
      </c>
      <c r="B1765">
        <v>1311</v>
      </c>
      <c r="C1765" s="1">
        <v>45919</v>
      </c>
      <c r="D1765" t="s">
        <v>1023</v>
      </c>
    </row>
    <row r="1766" spans="1:4" x14ac:dyDescent="0.3">
      <c r="A1766">
        <v>1765</v>
      </c>
      <c r="B1766">
        <v>1677</v>
      </c>
      <c r="C1766" s="1">
        <v>45892</v>
      </c>
      <c r="D1766" t="s">
        <v>1023</v>
      </c>
    </row>
    <row r="1767" spans="1:4" x14ac:dyDescent="0.3">
      <c r="A1767">
        <v>1766</v>
      </c>
      <c r="B1767">
        <v>1144</v>
      </c>
      <c r="C1767" s="1">
        <v>45911</v>
      </c>
      <c r="D1767" t="s">
        <v>1023</v>
      </c>
    </row>
    <row r="1768" spans="1:4" x14ac:dyDescent="0.3">
      <c r="A1768">
        <v>1767</v>
      </c>
      <c r="B1768">
        <v>1038</v>
      </c>
      <c r="C1768" s="1">
        <v>45917</v>
      </c>
      <c r="D1768" t="s">
        <v>1023</v>
      </c>
    </row>
    <row r="1769" spans="1:4" x14ac:dyDescent="0.3">
      <c r="A1769">
        <v>1768</v>
      </c>
      <c r="B1769">
        <v>1796</v>
      </c>
      <c r="C1769" s="1">
        <v>45905</v>
      </c>
      <c r="D1769" t="s">
        <v>1021</v>
      </c>
    </row>
    <row r="1770" spans="1:4" x14ac:dyDescent="0.3">
      <c r="A1770">
        <v>1769</v>
      </c>
      <c r="B1770">
        <v>1788</v>
      </c>
      <c r="C1770" s="1">
        <v>45916</v>
      </c>
      <c r="D1770" t="s">
        <v>1023</v>
      </c>
    </row>
    <row r="1771" spans="1:4" x14ac:dyDescent="0.3">
      <c r="A1771">
        <v>1770</v>
      </c>
      <c r="B1771">
        <v>1873</v>
      </c>
      <c r="C1771" s="1">
        <v>45877</v>
      </c>
      <c r="D1771" t="s">
        <v>1021</v>
      </c>
    </row>
    <row r="1772" spans="1:4" x14ac:dyDescent="0.3">
      <c r="A1772">
        <v>1771</v>
      </c>
      <c r="B1772">
        <v>1863</v>
      </c>
      <c r="C1772" s="1">
        <v>45865</v>
      </c>
      <c r="D1772" t="s">
        <v>1021</v>
      </c>
    </row>
    <row r="1773" spans="1:4" x14ac:dyDescent="0.3">
      <c r="A1773">
        <v>1772</v>
      </c>
      <c r="B1773">
        <v>1332</v>
      </c>
      <c r="C1773" s="1">
        <v>45907</v>
      </c>
      <c r="D1773" t="s">
        <v>1023</v>
      </c>
    </row>
    <row r="1774" spans="1:4" x14ac:dyDescent="0.3">
      <c r="A1774">
        <v>1773</v>
      </c>
      <c r="B1774">
        <v>1300</v>
      </c>
      <c r="C1774" s="1">
        <v>45876</v>
      </c>
      <c r="D1774" t="s">
        <v>1021</v>
      </c>
    </row>
    <row r="1775" spans="1:4" x14ac:dyDescent="0.3">
      <c r="A1775">
        <v>1774</v>
      </c>
      <c r="B1775">
        <v>1266</v>
      </c>
      <c r="C1775" s="1">
        <v>45863</v>
      </c>
      <c r="D1775" t="s">
        <v>1022</v>
      </c>
    </row>
    <row r="1776" spans="1:4" x14ac:dyDescent="0.3">
      <c r="A1776">
        <v>1775</v>
      </c>
      <c r="B1776">
        <v>1631</v>
      </c>
      <c r="C1776" s="1">
        <v>45876</v>
      </c>
      <c r="D1776" t="s">
        <v>1023</v>
      </c>
    </row>
    <row r="1777" spans="1:4" x14ac:dyDescent="0.3">
      <c r="A1777">
        <v>1776</v>
      </c>
      <c r="B1777">
        <v>1544</v>
      </c>
      <c r="C1777" s="1">
        <v>45907</v>
      </c>
      <c r="D1777" t="s">
        <v>1022</v>
      </c>
    </row>
    <row r="1778" spans="1:4" x14ac:dyDescent="0.3">
      <c r="A1778">
        <v>1777</v>
      </c>
      <c r="B1778">
        <v>1064</v>
      </c>
      <c r="C1778" s="1">
        <v>45922</v>
      </c>
      <c r="D1778" t="s">
        <v>1022</v>
      </c>
    </row>
    <row r="1779" spans="1:4" x14ac:dyDescent="0.3">
      <c r="A1779">
        <v>1778</v>
      </c>
      <c r="B1779">
        <v>1799</v>
      </c>
      <c r="C1779" s="1">
        <v>45911</v>
      </c>
      <c r="D1779" t="s">
        <v>1022</v>
      </c>
    </row>
    <row r="1780" spans="1:4" x14ac:dyDescent="0.3">
      <c r="A1780">
        <v>1779</v>
      </c>
      <c r="B1780">
        <v>1476</v>
      </c>
      <c r="C1780" s="1">
        <v>45912</v>
      </c>
      <c r="D1780" t="s">
        <v>1022</v>
      </c>
    </row>
    <row r="1781" spans="1:4" x14ac:dyDescent="0.3">
      <c r="A1781">
        <v>1780</v>
      </c>
      <c r="B1781">
        <v>1086</v>
      </c>
      <c r="C1781" s="1">
        <v>45895</v>
      </c>
      <c r="D1781" t="s">
        <v>1023</v>
      </c>
    </row>
    <row r="1782" spans="1:4" x14ac:dyDescent="0.3">
      <c r="A1782">
        <v>1781</v>
      </c>
      <c r="B1782">
        <v>1312</v>
      </c>
      <c r="C1782" s="1">
        <v>45910</v>
      </c>
      <c r="D1782" t="s">
        <v>1021</v>
      </c>
    </row>
    <row r="1783" spans="1:4" x14ac:dyDescent="0.3">
      <c r="A1783">
        <v>1782</v>
      </c>
      <c r="B1783">
        <v>1144</v>
      </c>
      <c r="C1783" s="1">
        <v>45887</v>
      </c>
      <c r="D1783" t="s">
        <v>1023</v>
      </c>
    </row>
    <row r="1784" spans="1:4" x14ac:dyDescent="0.3">
      <c r="A1784">
        <v>1783</v>
      </c>
      <c r="B1784">
        <v>1552</v>
      </c>
      <c r="C1784" s="1">
        <v>45913</v>
      </c>
      <c r="D1784" t="s">
        <v>1022</v>
      </c>
    </row>
    <row r="1785" spans="1:4" x14ac:dyDescent="0.3">
      <c r="A1785">
        <v>1784</v>
      </c>
      <c r="B1785">
        <v>1088</v>
      </c>
      <c r="C1785" s="1">
        <v>45891</v>
      </c>
      <c r="D1785" t="s">
        <v>1022</v>
      </c>
    </row>
    <row r="1786" spans="1:4" x14ac:dyDescent="0.3">
      <c r="A1786">
        <v>1785</v>
      </c>
      <c r="B1786">
        <v>1604</v>
      </c>
      <c r="C1786" s="1">
        <v>45876</v>
      </c>
      <c r="D1786" t="s">
        <v>1022</v>
      </c>
    </row>
    <row r="1787" spans="1:4" x14ac:dyDescent="0.3">
      <c r="A1787">
        <v>1786</v>
      </c>
      <c r="B1787">
        <v>1773</v>
      </c>
      <c r="C1787" s="1">
        <v>45864</v>
      </c>
      <c r="D1787" t="s">
        <v>1022</v>
      </c>
    </row>
    <row r="1788" spans="1:4" x14ac:dyDescent="0.3">
      <c r="A1788">
        <v>1787</v>
      </c>
      <c r="B1788">
        <v>1736</v>
      </c>
      <c r="C1788" s="1">
        <v>45904</v>
      </c>
      <c r="D1788" t="s">
        <v>1022</v>
      </c>
    </row>
    <row r="1789" spans="1:4" x14ac:dyDescent="0.3">
      <c r="A1789">
        <v>1788</v>
      </c>
      <c r="B1789">
        <v>1436</v>
      </c>
      <c r="C1789" s="1">
        <v>45866</v>
      </c>
      <c r="D1789" t="s">
        <v>1021</v>
      </c>
    </row>
    <row r="1790" spans="1:4" x14ac:dyDescent="0.3">
      <c r="A1790">
        <v>1789</v>
      </c>
      <c r="B1790">
        <v>1543</v>
      </c>
      <c r="C1790" s="1">
        <v>45879</v>
      </c>
      <c r="D1790" t="s">
        <v>1023</v>
      </c>
    </row>
    <row r="1791" spans="1:4" x14ac:dyDescent="0.3">
      <c r="A1791">
        <v>1790</v>
      </c>
      <c r="B1791">
        <v>1593</v>
      </c>
      <c r="C1791" s="1">
        <v>45910</v>
      </c>
      <c r="D1791" t="s">
        <v>1023</v>
      </c>
    </row>
    <row r="1792" spans="1:4" x14ac:dyDescent="0.3">
      <c r="A1792">
        <v>1791</v>
      </c>
      <c r="B1792">
        <v>1212</v>
      </c>
      <c r="C1792" s="1">
        <v>45907</v>
      </c>
      <c r="D1792" t="s">
        <v>1022</v>
      </c>
    </row>
    <row r="1793" spans="1:4" x14ac:dyDescent="0.3">
      <c r="A1793">
        <v>1792</v>
      </c>
      <c r="B1793">
        <v>1564</v>
      </c>
      <c r="C1793" s="1">
        <v>45916</v>
      </c>
      <c r="D1793" t="s">
        <v>1023</v>
      </c>
    </row>
    <row r="1794" spans="1:4" x14ac:dyDescent="0.3">
      <c r="A1794">
        <v>1793</v>
      </c>
      <c r="B1794">
        <v>1476</v>
      </c>
      <c r="C1794" s="1">
        <v>45898</v>
      </c>
      <c r="D1794" t="s">
        <v>1023</v>
      </c>
    </row>
    <row r="1795" spans="1:4" x14ac:dyDescent="0.3">
      <c r="A1795">
        <v>1794</v>
      </c>
      <c r="B1795">
        <v>1975</v>
      </c>
      <c r="C1795" s="1">
        <v>45902</v>
      </c>
      <c r="D1795" t="s">
        <v>1021</v>
      </c>
    </row>
    <row r="1796" spans="1:4" x14ac:dyDescent="0.3">
      <c r="A1796">
        <v>1795</v>
      </c>
      <c r="B1796">
        <v>1559</v>
      </c>
      <c r="C1796" s="1">
        <v>45891</v>
      </c>
      <c r="D1796" t="s">
        <v>1023</v>
      </c>
    </row>
    <row r="1797" spans="1:4" x14ac:dyDescent="0.3">
      <c r="A1797">
        <v>1796</v>
      </c>
      <c r="B1797">
        <v>1761</v>
      </c>
      <c r="C1797" s="1">
        <v>45910</v>
      </c>
      <c r="D1797" t="s">
        <v>1023</v>
      </c>
    </row>
    <row r="1798" spans="1:4" x14ac:dyDescent="0.3">
      <c r="A1798">
        <v>1797</v>
      </c>
      <c r="B1798">
        <v>1727</v>
      </c>
      <c r="C1798" s="1">
        <v>45885</v>
      </c>
      <c r="D1798" t="s">
        <v>1023</v>
      </c>
    </row>
    <row r="1799" spans="1:4" x14ac:dyDescent="0.3">
      <c r="A1799">
        <v>1798</v>
      </c>
      <c r="B1799">
        <v>1140</v>
      </c>
      <c r="C1799" s="1">
        <v>45903</v>
      </c>
      <c r="D1799" t="s">
        <v>1023</v>
      </c>
    </row>
    <row r="1800" spans="1:4" x14ac:dyDescent="0.3">
      <c r="A1800">
        <v>1799</v>
      </c>
      <c r="B1800">
        <v>1977</v>
      </c>
      <c r="C1800" s="1">
        <v>45877</v>
      </c>
      <c r="D1800" t="s">
        <v>1021</v>
      </c>
    </row>
    <row r="1801" spans="1:4" x14ac:dyDescent="0.3">
      <c r="A1801">
        <v>1800</v>
      </c>
      <c r="B1801">
        <v>1613</v>
      </c>
      <c r="C1801" s="1">
        <v>45879</v>
      </c>
      <c r="D1801" t="s">
        <v>1023</v>
      </c>
    </row>
    <row r="1802" spans="1:4" x14ac:dyDescent="0.3">
      <c r="A1802">
        <v>1801</v>
      </c>
      <c r="B1802">
        <v>1033</v>
      </c>
      <c r="C1802" s="1">
        <v>45865</v>
      </c>
      <c r="D1802" t="s">
        <v>1021</v>
      </c>
    </row>
    <row r="1803" spans="1:4" x14ac:dyDescent="0.3">
      <c r="A1803">
        <v>1802</v>
      </c>
      <c r="B1803">
        <v>1445</v>
      </c>
      <c r="C1803" s="1">
        <v>45919</v>
      </c>
      <c r="D1803" t="s">
        <v>1022</v>
      </c>
    </row>
    <row r="1804" spans="1:4" x14ac:dyDescent="0.3">
      <c r="A1804">
        <v>1803</v>
      </c>
      <c r="B1804">
        <v>1494</v>
      </c>
      <c r="C1804" s="1">
        <v>45872</v>
      </c>
      <c r="D1804" t="s">
        <v>1023</v>
      </c>
    </row>
    <row r="1805" spans="1:4" x14ac:dyDescent="0.3">
      <c r="A1805">
        <v>1804</v>
      </c>
      <c r="B1805">
        <v>1318</v>
      </c>
      <c r="C1805" s="1">
        <v>45896</v>
      </c>
      <c r="D1805" t="s">
        <v>1023</v>
      </c>
    </row>
    <row r="1806" spans="1:4" x14ac:dyDescent="0.3">
      <c r="A1806">
        <v>1805</v>
      </c>
      <c r="B1806">
        <v>1121</v>
      </c>
      <c r="C1806" s="1">
        <v>45911</v>
      </c>
      <c r="D1806" t="s">
        <v>1022</v>
      </c>
    </row>
    <row r="1807" spans="1:4" x14ac:dyDescent="0.3">
      <c r="A1807">
        <v>1806</v>
      </c>
      <c r="B1807">
        <v>1840</v>
      </c>
      <c r="C1807" s="1">
        <v>45909</v>
      </c>
      <c r="D1807" t="s">
        <v>1021</v>
      </c>
    </row>
    <row r="1808" spans="1:4" x14ac:dyDescent="0.3">
      <c r="A1808">
        <v>1807</v>
      </c>
      <c r="B1808">
        <v>1035</v>
      </c>
      <c r="C1808" s="1">
        <v>45864</v>
      </c>
      <c r="D1808" t="s">
        <v>1021</v>
      </c>
    </row>
    <row r="1809" spans="1:4" x14ac:dyDescent="0.3">
      <c r="A1809">
        <v>1808</v>
      </c>
      <c r="B1809">
        <v>1049</v>
      </c>
      <c r="C1809" s="1">
        <v>45905</v>
      </c>
      <c r="D1809" t="s">
        <v>1021</v>
      </c>
    </row>
    <row r="1810" spans="1:4" x14ac:dyDescent="0.3">
      <c r="A1810">
        <v>1809</v>
      </c>
      <c r="B1810">
        <v>1516</v>
      </c>
      <c r="C1810" s="1">
        <v>45917</v>
      </c>
      <c r="D1810" t="s">
        <v>1022</v>
      </c>
    </row>
    <row r="1811" spans="1:4" x14ac:dyDescent="0.3">
      <c r="A1811">
        <v>1810</v>
      </c>
      <c r="B1811">
        <v>1822</v>
      </c>
      <c r="C1811" s="1">
        <v>45906</v>
      </c>
      <c r="D1811" t="s">
        <v>1021</v>
      </c>
    </row>
    <row r="1812" spans="1:4" x14ac:dyDescent="0.3">
      <c r="A1812">
        <v>1811</v>
      </c>
      <c r="B1812">
        <v>1322</v>
      </c>
      <c r="C1812" s="1">
        <v>45894</v>
      </c>
      <c r="D1812" t="s">
        <v>1022</v>
      </c>
    </row>
    <row r="1813" spans="1:4" x14ac:dyDescent="0.3">
      <c r="A1813">
        <v>1812</v>
      </c>
      <c r="B1813">
        <v>1168</v>
      </c>
      <c r="C1813" s="1">
        <v>45905</v>
      </c>
      <c r="D1813" t="s">
        <v>1023</v>
      </c>
    </row>
    <row r="1814" spans="1:4" x14ac:dyDescent="0.3">
      <c r="A1814">
        <v>1813</v>
      </c>
      <c r="B1814">
        <v>1608</v>
      </c>
      <c r="C1814" s="1">
        <v>45878</v>
      </c>
      <c r="D1814" t="s">
        <v>1023</v>
      </c>
    </row>
    <row r="1815" spans="1:4" x14ac:dyDescent="0.3">
      <c r="A1815">
        <v>1814</v>
      </c>
      <c r="B1815">
        <v>1018</v>
      </c>
      <c r="C1815" s="1">
        <v>45891</v>
      </c>
      <c r="D1815" t="s">
        <v>1022</v>
      </c>
    </row>
    <row r="1816" spans="1:4" x14ac:dyDescent="0.3">
      <c r="A1816">
        <v>1815</v>
      </c>
      <c r="B1816">
        <v>1116</v>
      </c>
      <c r="C1816" s="1">
        <v>45876</v>
      </c>
      <c r="D1816" t="s">
        <v>1022</v>
      </c>
    </row>
    <row r="1817" spans="1:4" x14ac:dyDescent="0.3">
      <c r="A1817">
        <v>1816</v>
      </c>
      <c r="B1817">
        <v>1959</v>
      </c>
      <c r="C1817" s="1">
        <v>45873</v>
      </c>
      <c r="D1817" t="s">
        <v>1023</v>
      </c>
    </row>
    <row r="1818" spans="1:4" x14ac:dyDescent="0.3">
      <c r="A1818">
        <v>1817</v>
      </c>
      <c r="B1818">
        <v>1463</v>
      </c>
      <c r="C1818" s="1">
        <v>45864</v>
      </c>
      <c r="D1818" t="s">
        <v>1021</v>
      </c>
    </row>
    <row r="1819" spans="1:4" x14ac:dyDescent="0.3">
      <c r="A1819">
        <v>1818</v>
      </c>
      <c r="B1819">
        <v>1528</v>
      </c>
      <c r="C1819" s="1">
        <v>45882</v>
      </c>
      <c r="D1819" t="s">
        <v>1023</v>
      </c>
    </row>
    <row r="1820" spans="1:4" x14ac:dyDescent="0.3">
      <c r="A1820">
        <v>1819</v>
      </c>
      <c r="B1820">
        <v>1276</v>
      </c>
      <c r="C1820" s="1">
        <v>45886</v>
      </c>
      <c r="D1820" t="s">
        <v>1022</v>
      </c>
    </row>
    <row r="1821" spans="1:4" x14ac:dyDescent="0.3">
      <c r="A1821">
        <v>1820</v>
      </c>
      <c r="B1821">
        <v>1555</v>
      </c>
      <c r="C1821" s="1">
        <v>45875</v>
      </c>
      <c r="D1821" t="s">
        <v>1021</v>
      </c>
    </row>
    <row r="1822" spans="1:4" x14ac:dyDescent="0.3">
      <c r="A1822">
        <v>1821</v>
      </c>
      <c r="B1822">
        <v>1049</v>
      </c>
      <c r="C1822" s="1">
        <v>45897</v>
      </c>
      <c r="D1822" t="s">
        <v>1023</v>
      </c>
    </row>
    <row r="1823" spans="1:4" x14ac:dyDescent="0.3">
      <c r="A1823">
        <v>1822</v>
      </c>
      <c r="B1823">
        <v>1872</v>
      </c>
      <c r="C1823" s="1">
        <v>45881</v>
      </c>
      <c r="D1823" t="s">
        <v>1023</v>
      </c>
    </row>
    <row r="1824" spans="1:4" x14ac:dyDescent="0.3">
      <c r="A1824">
        <v>1823</v>
      </c>
      <c r="B1824">
        <v>1092</v>
      </c>
      <c r="C1824" s="1">
        <v>45887</v>
      </c>
      <c r="D1824" t="s">
        <v>1022</v>
      </c>
    </row>
    <row r="1825" spans="1:4" x14ac:dyDescent="0.3">
      <c r="A1825">
        <v>1824</v>
      </c>
      <c r="B1825">
        <v>1556</v>
      </c>
      <c r="C1825" s="1">
        <v>45896</v>
      </c>
      <c r="D1825" t="s">
        <v>1023</v>
      </c>
    </row>
    <row r="1826" spans="1:4" x14ac:dyDescent="0.3">
      <c r="A1826">
        <v>1825</v>
      </c>
      <c r="B1826">
        <v>1928</v>
      </c>
      <c r="C1826" s="1">
        <v>45916</v>
      </c>
      <c r="D1826" t="s">
        <v>1021</v>
      </c>
    </row>
    <row r="1827" spans="1:4" x14ac:dyDescent="0.3">
      <c r="A1827">
        <v>1826</v>
      </c>
      <c r="B1827">
        <v>1388</v>
      </c>
      <c r="C1827" s="1">
        <v>45910</v>
      </c>
      <c r="D1827" t="s">
        <v>1023</v>
      </c>
    </row>
    <row r="1828" spans="1:4" x14ac:dyDescent="0.3">
      <c r="A1828">
        <v>1827</v>
      </c>
      <c r="B1828">
        <v>1667</v>
      </c>
      <c r="C1828" s="1">
        <v>45882</v>
      </c>
      <c r="D1828" t="s">
        <v>1022</v>
      </c>
    </row>
    <row r="1829" spans="1:4" x14ac:dyDescent="0.3">
      <c r="A1829">
        <v>1828</v>
      </c>
      <c r="B1829">
        <v>1224</v>
      </c>
      <c r="C1829" s="1">
        <v>45903</v>
      </c>
      <c r="D1829" t="s">
        <v>1023</v>
      </c>
    </row>
    <row r="1830" spans="1:4" x14ac:dyDescent="0.3">
      <c r="A1830">
        <v>1829</v>
      </c>
      <c r="B1830">
        <v>1864</v>
      </c>
      <c r="C1830" s="1">
        <v>45899</v>
      </c>
      <c r="D1830" t="s">
        <v>1022</v>
      </c>
    </row>
    <row r="1831" spans="1:4" x14ac:dyDescent="0.3">
      <c r="A1831">
        <v>1830</v>
      </c>
      <c r="B1831">
        <v>1983</v>
      </c>
      <c r="C1831" s="1">
        <v>45898</v>
      </c>
      <c r="D1831" t="s">
        <v>1022</v>
      </c>
    </row>
    <row r="1832" spans="1:4" x14ac:dyDescent="0.3">
      <c r="A1832">
        <v>1831</v>
      </c>
      <c r="B1832">
        <v>1030</v>
      </c>
      <c r="C1832" s="1">
        <v>45904</v>
      </c>
      <c r="D1832" t="s">
        <v>1022</v>
      </c>
    </row>
    <row r="1833" spans="1:4" x14ac:dyDescent="0.3">
      <c r="A1833">
        <v>1832</v>
      </c>
      <c r="B1833">
        <v>1720</v>
      </c>
      <c r="C1833" s="1">
        <v>45869</v>
      </c>
      <c r="D1833" t="s">
        <v>1021</v>
      </c>
    </row>
    <row r="1834" spans="1:4" x14ac:dyDescent="0.3">
      <c r="A1834">
        <v>1833</v>
      </c>
      <c r="B1834">
        <v>1284</v>
      </c>
      <c r="C1834" s="1">
        <v>45898</v>
      </c>
      <c r="D1834" t="s">
        <v>1022</v>
      </c>
    </row>
    <row r="1835" spans="1:4" x14ac:dyDescent="0.3">
      <c r="A1835">
        <v>1834</v>
      </c>
      <c r="B1835">
        <v>1433</v>
      </c>
      <c r="C1835" s="1">
        <v>45875</v>
      </c>
      <c r="D1835" t="s">
        <v>1021</v>
      </c>
    </row>
    <row r="1836" spans="1:4" x14ac:dyDescent="0.3">
      <c r="A1836">
        <v>1835</v>
      </c>
      <c r="B1836">
        <v>1916</v>
      </c>
      <c r="C1836" s="1">
        <v>45896</v>
      </c>
      <c r="D1836" t="s">
        <v>1023</v>
      </c>
    </row>
    <row r="1837" spans="1:4" x14ac:dyDescent="0.3">
      <c r="A1837">
        <v>1836</v>
      </c>
      <c r="B1837">
        <v>1715</v>
      </c>
      <c r="C1837" s="1">
        <v>45919</v>
      </c>
      <c r="D1837" t="s">
        <v>1023</v>
      </c>
    </row>
    <row r="1838" spans="1:4" x14ac:dyDescent="0.3">
      <c r="A1838">
        <v>1837</v>
      </c>
      <c r="B1838">
        <v>1463</v>
      </c>
      <c r="C1838" s="1">
        <v>45882</v>
      </c>
      <c r="D1838" t="s">
        <v>1022</v>
      </c>
    </row>
    <row r="1839" spans="1:4" x14ac:dyDescent="0.3">
      <c r="A1839">
        <v>1838</v>
      </c>
      <c r="B1839">
        <v>1703</v>
      </c>
      <c r="C1839" s="1">
        <v>45873</v>
      </c>
      <c r="D1839" t="s">
        <v>1021</v>
      </c>
    </row>
    <row r="1840" spans="1:4" x14ac:dyDescent="0.3">
      <c r="A1840">
        <v>1839</v>
      </c>
      <c r="B1840">
        <v>1376</v>
      </c>
      <c r="C1840" s="1">
        <v>45905</v>
      </c>
      <c r="D1840" t="s">
        <v>1022</v>
      </c>
    </row>
    <row r="1841" spans="1:4" x14ac:dyDescent="0.3">
      <c r="A1841">
        <v>1840</v>
      </c>
      <c r="B1841">
        <v>1427</v>
      </c>
      <c r="C1841" s="1">
        <v>45912</v>
      </c>
      <c r="D1841" t="s">
        <v>1022</v>
      </c>
    </row>
    <row r="1842" spans="1:4" x14ac:dyDescent="0.3">
      <c r="A1842">
        <v>1841</v>
      </c>
      <c r="B1842">
        <v>1190</v>
      </c>
      <c r="C1842" s="1">
        <v>45905</v>
      </c>
      <c r="D1842" t="s">
        <v>1022</v>
      </c>
    </row>
    <row r="1843" spans="1:4" x14ac:dyDescent="0.3">
      <c r="A1843">
        <v>1842</v>
      </c>
      <c r="B1843">
        <v>1602</v>
      </c>
      <c r="C1843" s="1">
        <v>45875</v>
      </c>
      <c r="D1843" t="s">
        <v>1023</v>
      </c>
    </row>
    <row r="1844" spans="1:4" x14ac:dyDescent="0.3">
      <c r="A1844">
        <v>1843</v>
      </c>
      <c r="B1844">
        <v>1827</v>
      </c>
      <c r="C1844" s="1">
        <v>45914</v>
      </c>
      <c r="D1844" t="s">
        <v>1023</v>
      </c>
    </row>
    <row r="1845" spans="1:4" x14ac:dyDescent="0.3">
      <c r="A1845">
        <v>1844</v>
      </c>
      <c r="B1845">
        <v>1309</v>
      </c>
      <c r="C1845" s="1">
        <v>45883</v>
      </c>
      <c r="D1845" t="s">
        <v>1021</v>
      </c>
    </row>
    <row r="1846" spans="1:4" x14ac:dyDescent="0.3">
      <c r="A1846">
        <v>1845</v>
      </c>
      <c r="B1846">
        <v>1259</v>
      </c>
      <c r="C1846" s="1">
        <v>45918</v>
      </c>
      <c r="D1846" t="s">
        <v>1022</v>
      </c>
    </row>
    <row r="1847" spans="1:4" x14ac:dyDescent="0.3">
      <c r="A1847">
        <v>1846</v>
      </c>
      <c r="B1847">
        <v>1601</v>
      </c>
      <c r="C1847" s="1">
        <v>45896</v>
      </c>
      <c r="D1847" t="s">
        <v>1021</v>
      </c>
    </row>
    <row r="1848" spans="1:4" x14ac:dyDescent="0.3">
      <c r="A1848">
        <v>1847</v>
      </c>
      <c r="B1848">
        <v>1975</v>
      </c>
      <c r="C1848" s="1">
        <v>45883</v>
      </c>
      <c r="D1848" t="s">
        <v>1021</v>
      </c>
    </row>
    <row r="1849" spans="1:4" x14ac:dyDescent="0.3">
      <c r="A1849">
        <v>1848</v>
      </c>
      <c r="B1849">
        <v>1869</v>
      </c>
      <c r="C1849" s="1">
        <v>45885</v>
      </c>
      <c r="D1849" t="s">
        <v>1023</v>
      </c>
    </row>
    <row r="1850" spans="1:4" x14ac:dyDescent="0.3">
      <c r="A1850">
        <v>1849</v>
      </c>
      <c r="B1850">
        <v>1794</v>
      </c>
      <c r="C1850" s="1">
        <v>45898</v>
      </c>
      <c r="D1850" t="s">
        <v>1022</v>
      </c>
    </row>
    <row r="1851" spans="1:4" x14ac:dyDescent="0.3">
      <c r="A1851">
        <v>1850</v>
      </c>
      <c r="B1851">
        <v>1992</v>
      </c>
      <c r="C1851" s="1">
        <v>45892</v>
      </c>
      <c r="D1851" t="s">
        <v>1021</v>
      </c>
    </row>
    <row r="1852" spans="1:4" x14ac:dyDescent="0.3">
      <c r="A1852">
        <v>1851</v>
      </c>
      <c r="B1852">
        <v>1359</v>
      </c>
      <c r="C1852" s="1">
        <v>45876</v>
      </c>
      <c r="D1852" t="s">
        <v>1021</v>
      </c>
    </row>
    <row r="1853" spans="1:4" x14ac:dyDescent="0.3">
      <c r="A1853">
        <v>1852</v>
      </c>
      <c r="B1853">
        <v>1416</v>
      </c>
      <c r="C1853" s="1">
        <v>45911</v>
      </c>
      <c r="D1853" t="s">
        <v>1022</v>
      </c>
    </row>
    <row r="1854" spans="1:4" x14ac:dyDescent="0.3">
      <c r="A1854">
        <v>1853</v>
      </c>
      <c r="B1854">
        <v>1383</v>
      </c>
      <c r="C1854" s="1">
        <v>45923</v>
      </c>
      <c r="D1854" t="s">
        <v>1022</v>
      </c>
    </row>
    <row r="1855" spans="1:4" x14ac:dyDescent="0.3">
      <c r="A1855">
        <v>1854</v>
      </c>
      <c r="B1855">
        <v>1354</v>
      </c>
      <c r="C1855" s="1">
        <v>45909</v>
      </c>
      <c r="D1855" t="s">
        <v>1023</v>
      </c>
    </row>
    <row r="1856" spans="1:4" x14ac:dyDescent="0.3">
      <c r="A1856">
        <v>1855</v>
      </c>
      <c r="B1856">
        <v>1778</v>
      </c>
      <c r="C1856" s="1">
        <v>45865</v>
      </c>
      <c r="D1856" t="s">
        <v>1022</v>
      </c>
    </row>
    <row r="1857" spans="1:4" x14ac:dyDescent="0.3">
      <c r="A1857">
        <v>1856</v>
      </c>
      <c r="B1857">
        <v>1203</v>
      </c>
      <c r="C1857" s="1">
        <v>45863</v>
      </c>
      <c r="D1857" t="s">
        <v>1022</v>
      </c>
    </row>
    <row r="1858" spans="1:4" x14ac:dyDescent="0.3">
      <c r="A1858">
        <v>1857</v>
      </c>
      <c r="B1858">
        <v>1870</v>
      </c>
      <c r="C1858" s="1">
        <v>45919</v>
      </c>
      <c r="D1858" t="s">
        <v>1022</v>
      </c>
    </row>
    <row r="1859" spans="1:4" x14ac:dyDescent="0.3">
      <c r="A1859">
        <v>1858</v>
      </c>
      <c r="B1859">
        <v>1255</v>
      </c>
      <c r="C1859" s="1">
        <v>45881</v>
      </c>
      <c r="D1859" t="s">
        <v>1022</v>
      </c>
    </row>
    <row r="1860" spans="1:4" x14ac:dyDescent="0.3">
      <c r="A1860">
        <v>1859</v>
      </c>
      <c r="B1860">
        <v>1410</v>
      </c>
      <c r="C1860" s="1">
        <v>45876</v>
      </c>
      <c r="D1860" t="s">
        <v>1023</v>
      </c>
    </row>
    <row r="1861" spans="1:4" x14ac:dyDescent="0.3">
      <c r="A1861">
        <v>1860</v>
      </c>
      <c r="B1861">
        <v>1792</v>
      </c>
      <c r="C1861" s="1">
        <v>45871</v>
      </c>
      <c r="D1861" t="s">
        <v>1021</v>
      </c>
    </row>
    <row r="1862" spans="1:4" x14ac:dyDescent="0.3">
      <c r="A1862">
        <v>1861</v>
      </c>
      <c r="B1862">
        <v>1999</v>
      </c>
      <c r="C1862" s="1">
        <v>45870</v>
      </c>
      <c r="D1862" t="s">
        <v>1021</v>
      </c>
    </row>
    <row r="1863" spans="1:4" x14ac:dyDescent="0.3">
      <c r="A1863">
        <v>1862</v>
      </c>
      <c r="B1863">
        <v>1592</v>
      </c>
      <c r="C1863" s="1">
        <v>45902</v>
      </c>
      <c r="D1863" t="s">
        <v>1023</v>
      </c>
    </row>
    <row r="1864" spans="1:4" x14ac:dyDescent="0.3">
      <c r="A1864">
        <v>1863</v>
      </c>
      <c r="B1864">
        <v>1508</v>
      </c>
      <c r="C1864" s="1">
        <v>45908</v>
      </c>
      <c r="D1864" t="s">
        <v>1023</v>
      </c>
    </row>
    <row r="1865" spans="1:4" x14ac:dyDescent="0.3">
      <c r="A1865">
        <v>1864</v>
      </c>
      <c r="B1865">
        <v>1120</v>
      </c>
      <c r="C1865" s="1">
        <v>45896</v>
      </c>
      <c r="D1865" t="s">
        <v>1021</v>
      </c>
    </row>
    <row r="1866" spans="1:4" x14ac:dyDescent="0.3">
      <c r="A1866">
        <v>1865</v>
      </c>
      <c r="B1866">
        <v>1615</v>
      </c>
      <c r="C1866" s="1">
        <v>45876</v>
      </c>
      <c r="D1866" t="s">
        <v>1023</v>
      </c>
    </row>
    <row r="1867" spans="1:4" x14ac:dyDescent="0.3">
      <c r="A1867">
        <v>1866</v>
      </c>
      <c r="B1867">
        <v>1027</v>
      </c>
      <c r="C1867" s="1">
        <v>45869</v>
      </c>
      <c r="D1867" t="s">
        <v>1023</v>
      </c>
    </row>
    <row r="1868" spans="1:4" x14ac:dyDescent="0.3">
      <c r="A1868">
        <v>1867</v>
      </c>
      <c r="B1868">
        <v>1854</v>
      </c>
      <c r="C1868" s="1">
        <v>45920</v>
      </c>
      <c r="D1868" t="s">
        <v>1023</v>
      </c>
    </row>
    <row r="1869" spans="1:4" x14ac:dyDescent="0.3">
      <c r="A1869">
        <v>1868</v>
      </c>
      <c r="B1869">
        <v>1941</v>
      </c>
      <c r="C1869" s="1">
        <v>45909</v>
      </c>
      <c r="D1869" t="s">
        <v>1022</v>
      </c>
    </row>
    <row r="1870" spans="1:4" x14ac:dyDescent="0.3">
      <c r="A1870">
        <v>1869</v>
      </c>
      <c r="B1870">
        <v>1694</v>
      </c>
      <c r="C1870" s="1">
        <v>45881</v>
      </c>
      <c r="D1870" t="s">
        <v>1021</v>
      </c>
    </row>
    <row r="1871" spans="1:4" x14ac:dyDescent="0.3">
      <c r="A1871">
        <v>1870</v>
      </c>
      <c r="B1871">
        <v>1513</v>
      </c>
      <c r="C1871" s="1">
        <v>45885</v>
      </c>
      <c r="D1871" t="s">
        <v>1021</v>
      </c>
    </row>
    <row r="1872" spans="1:4" x14ac:dyDescent="0.3">
      <c r="A1872">
        <v>1871</v>
      </c>
      <c r="B1872">
        <v>1873</v>
      </c>
      <c r="C1872" s="1">
        <v>45884</v>
      </c>
      <c r="D1872" t="s">
        <v>1021</v>
      </c>
    </row>
    <row r="1873" spans="1:4" x14ac:dyDescent="0.3">
      <c r="A1873">
        <v>1872</v>
      </c>
      <c r="B1873">
        <v>1730</v>
      </c>
      <c r="C1873" s="1">
        <v>45881</v>
      </c>
      <c r="D1873" t="s">
        <v>1023</v>
      </c>
    </row>
    <row r="1874" spans="1:4" x14ac:dyDescent="0.3">
      <c r="A1874">
        <v>1873</v>
      </c>
      <c r="B1874">
        <v>1660</v>
      </c>
      <c r="C1874" s="1">
        <v>45894</v>
      </c>
      <c r="D1874" t="s">
        <v>1021</v>
      </c>
    </row>
    <row r="1875" spans="1:4" x14ac:dyDescent="0.3">
      <c r="A1875">
        <v>1874</v>
      </c>
      <c r="B1875">
        <v>1095</v>
      </c>
      <c r="C1875" s="1">
        <v>45877</v>
      </c>
      <c r="D1875" t="s">
        <v>1021</v>
      </c>
    </row>
    <row r="1876" spans="1:4" x14ac:dyDescent="0.3">
      <c r="A1876">
        <v>1875</v>
      </c>
      <c r="B1876">
        <v>1602</v>
      </c>
      <c r="C1876" s="1">
        <v>45899</v>
      </c>
      <c r="D1876" t="s">
        <v>1022</v>
      </c>
    </row>
    <row r="1877" spans="1:4" x14ac:dyDescent="0.3">
      <c r="A1877">
        <v>1876</v>
      </c>
      <c r="B1877">
        <v>1752</v>
      </c>
      <c r="C1877" s="1">
        <v>45920</v>
      </c>
      <c r="D1877" t="s">
        <v>1022</v>
      </c>
    </row>
    <row r="1878" spans="1:4" x14ac:dyDescent="0.3">
      <c r="A1878">
        <v>1877</v>
      </c>
      <c r="B1878">
        <v>1826</v>
      </c>
      <c r="C1878" s="1">
        <v>45892</v>
      </c>
      <c r="D1878" t="s">
        <v>1023</v>
      </c>
    </row>
    <row r="1879" spans="1:4" x14ac:dyDescent="0.3">
      <c r="A1879">
        <v>1878</v>
      </c>
      <c r="B1879">
        <v>1880</v>
      </c>
      <c r="C1879" s="1">
        <v>45893</v>
      </c>
      <c r="D1879" t="s">
        <v>1021</v>
      </c>
    </row>
    <row r="1880" spans="1:4" x14ac:dyDescent="0.3">
      <c r="A1880">
        <v>1879</v>
      </c>
      <c r="B1880">
        <v>1562</v>
      </c>
      <c r="C1880" s="1">
        <v>45875</v>
      </c>
      <c r="D1880" t="s">
        <v>1023</v>
      </c>
    </row>
    <row r="1881" spans="1:4" x14ac:dyDescent="0.3">
      <c r="A1881">
        <v>1880</v>
      </c>
      <c r="B1881">
        <v>1204</v>
      </c>
      <c r="C1881" s="1">
        <v>45901</v>
      </c>
      <c r="D1881" t="s">
        <v>1023</v>
      </c>
    </row>
    <row r="1882" spans="1:4" x14ac:dyDescent="0.3">
      <c r="A1882">
        <v>1881</v>
      </c>
      <c r="B1882">
        <v>1879</v>
      </c>
      <c r="C1882" s="1">
        <v>45899</v>
      </c>
      <c r="D1882" t="s">
        <v>1023</v>
      </c>
    </row>
    <row r="1883" spans="1:4" x14ac:dyDescent="0.3">
      <c r="A1883">
        <v>1882</v>
      </c>
      <c r="B1883">
        <v>1703</v>
      </c>
      <c r="C1883" s="1">
        <v>45877</v>
      </c>
      <c r="D1883" t="s">
        <v>1023</v>
      </c>
    </row>
    <row r="1884" spans="1:4" x14ac:dyDescent="0.3">
      <c r="A1884">
        <v>1883</v>
      </c>
      <c r="B1884">
        <v>1203</v>
      </c>
      <c r="C1884" s="1">
        <v>45917</v>
      </c>
      <c r="D1884" t="s">
        <v>1022</v>
      </c>
    </row>
    <row r="1885" spans="1:4" x14ac:dyDescent="0.3">
      <c r="A1885">
        <v>1884</v>
      </c>
      <c r="B1885">
        <v>1432</v>
      </c>
      <c r="C1885" s="1">
        <v>45867</v>
      </c>
      <c r="D1885" t="s">
        <v>1023</v>
      </c>
    </row>
    <row r="1886" spans="1:4" x14ac:dyDescent="0.3">
      <c r="A1886">
        <v>1885</v>
      </c>
      <c r="B1886">
        <v>1970</v>
      </c>
      <c r="C1886" s="1">
        <v>45894</v>
      </c>
      <c r="D1886" t="s">
        <v>1022</v>
      </c>
    </row>
    <row r="1887" spans="1:4" x14ac:dyDescent="0.3">
      <c r="A1887">
        <v>1886</v>
      </c>
      <c r="B1887">
        <v>1196</v>
      </c>
      <c r="C1887" s="1">
        <v>45909</v>
      </c>
      <c r="D1887" t="s">
        <v>1023</v>
      </c>
    </row>
    <row r="1888" spans="1:4" x14ac:dyDescent="0.3">
      <c r="A1888">
        <v>1887</v>
      </c>
      <c r="B1888">
        <v>1950</v>
      </c>
      <c r="C1888" s="1">
        <v>45884</v>
      </c>
      <c r="D1888" t="s">
        <v>1023</v>
      </c>
    </row>
    <row r="1889" spans="1:4" x14ac:dyDescent="0.3">
      <c r="A1889">
        <v>1888</v>
      </c>
      <c r="B1889">
        <v>1977</v>
      </c>
      <c r="C1889" s="1">
        <v>45875</v>
      </c>
      <c r="D1889" t="s">
        <v>1023</v>
      </c>
    </row>
    <row r="1890" spans="1:4" x14ac:dyDescent="0.3">
      <c r="A1890">
        <v>1889</v>
      </c>
      <c r="B1890">
        <v>1193</v>
      </c>
      <c r="C1890" s="1">
        <v>45920</v>
      </c>
      <c r="D1890" t="s">
        <v>1022</v>
      </c>
    </row>
    <row r="1891" spans="1:4" x14ac:dyDescent="0.3">
      <c r="A1891">
        <v>1890</v>
      </c>
      <c r="B1891">
        <v>1388</v>
      </c>
      <c r="C1891" s="1">
        <v>45865</v>
      </c>
      <c r="D1891" t="s">
        <v>1021</v>
      </c>
    </row>
    <row r="1892" spans="1:4" x14ac:dyDescent="0.3">
      <c r="A1892">
        <v>1891</v>
      </c>
      <c r="B1892">
        <v>1970</v>
      </c>
      <c r="C1892" s="1">
        <v>45895</v>
      </c>
      <c r="D1892" t="s">
        <v>1021</v>
      </c>
    </row>
    <row r="1893" spans="1:4" x14ac:dyDescent="0.3">
      <c r="A1893">
        <v>1892</v>
      </c>
      <c r="B1893">
        <v>1408</v>
      </c>
      <c r="C1893" s="1">
        <v>45910</v>
      </c>
      <c r="D1893" t="s">
        <v>1022</v>
      </c>
    </row>
    <row r="1894" spans="1:4" x14ac:dyDescent="0.3">
      <c r="A1894">
        <v>1893</v>
      </c>
      <c r="B1894">
        <v>1170</v>
      </c>
      <c r="C1894" s="1">
        <v>45892</v>
      </c>
      <c r="D1894" t="s">
        <v>1021</v>
      </c>
    </row>
    <row r="1895" spans="1:4" x14ac:dyDescent="0.3">
      <c r="A1895">
        <v>1894</v>
      </c>
      <c r="B1895">
        <v>1874</v>
      </c>
      <c r="C1895" s="1">
        <v>45894</v>
      </c>
      <c r="D1895" t="s">
        <v>1021</v>
      </c>
    </row>
    <row r="1896" spans="1:4" x14ac:dyDescent="0.3">
      <c r="A1896">
        <v>1895</v>
      </c>
      <c r="B1896">
        <v>1819</v>
      </c>
      <c r="C1896" s="1">
        <v>45909</v>
      </c>
      <c r="D1896" t="s">
        <v>1023</v>
      </c>
    </row>
    <row r="1897" spans="1:4" x14ac:dyDescent="0.3">
      <c r="A1897">
        <v>1896</v>
      </c>
      <c r="B1897">
        <v>1296</v>
      </c>
      <c r="C1897" s="1">
        <v>45904</v>
      </c>
      <c r="D1897" t="s">
        <v>1021</v>
      </c>
    </row>
    <row r="1898" spans="1:4" x14ac:dyDescent="0.3">
      <c r="A1898">
        <v>1897</v>
      </c>
      <c r="B1898">
        <v>1195</v>
      </c>
      <c r="C1898" s="1">
        <v>45870</v>
      </c>
      <c r="D1898" t="s">
        <v>1021</v>
      </c>
    </row>
    <row r="1899" spans="1:4" x14ac:dyDescent="0.3">
      <c r="A1899">
        <v>1898</v>
      </c>
      <c r="B1899">
        <v>1785</v>
      </c>
      <c r="C1899" s="1">
        <v>45896</v>
      </c>
      <c r="D1899" t="s">
        <v>1023</v>
      </c>
    </row>
    <row r="1900" spans="1:4" x14ac:dyDescent="0.3">
      <c r="A1900">
        <v>1899</v>
      </c>
      <c r="B1900">
        <v>1192</v>
      </c>
      <c r="C1900" s="1">
        <v>45874</v>
      </c>
      <c r="D1900" t="s">
        <v>1022</v>
      </c>
    </row>
    <row r="1901" spans="1:4" x14ac:dyDescent="0.3">
      <c r="A1901">
        <v>1900</v>
      </c>
      <c r="B1901">
        <v>1715</v>
      </c>
      <c r="C1901" s="1">
        <v>45915</v>
      </c>
      <c r="D1901" t="s">
        <v>1021</v>
      </c>
    </row>
    <row r="1902" spans="1:4" x14ac:dyDescent="0.3">
      <c r="A1902">
        <v>1901</v>
      </c>
      <c r="B1902">
        <v>1232</v>
      </c>
      <c r="C1902" s="1">
        <v>45919</v>
      </c>
      <c r="D1902" t="s">
        <v>1023</v>
      </c>
    </row>
    <row r="1903" spans="1:4" x14ac:dyDescent="0.3">
      <c r="A1903">
        <v>1902</v>
      </c>
      <c r="B1903">
        <v>1237</v>
      </c>
      <c r="C1903" s="1">
        <v>45876</v>
      </c>
      <c r="D1903" t="s">
        <v>1023</v>
      </c>
    </row>
    <row r="1904" spans="1:4" x14ac:dyDescent="0.3">
      <c r="A1904">
        <v>1903</v>
      </c>
      <c r="B1904">
        <v>1094</v>
      </c>
      <c r="C1904" s="1">
        <v>45886</v>
      </c>
      <c r="D1904" t="s">
        <v>1023</v>
      </c>
    </row>
    <row r="1905" spans="1:4" x14ac:dyDescent="0.3">
      <c r="A1905">
        <v>1904</v>
      </c>
      <c r="B1905">
        <v>1997</v>
      </c>
      <c r="C1905" s="1">
        <v>45878</v>
      </c>
      <c r="D1905" t="s">
        <v>1023</v>
      </c>
    </row>
    <row r="1906" spans="1:4" x14ac:dyDescent="0.3">
      <c r="A1906">
        <v>1905</v>
      </c>
      <c r="B1906">
        <v>1497</v>
      </c>
      <c r="C1906" s="1">
        <v>45904</v>
      </c>
      <c r="D1906" t="s">
        <v>1023</v>
      </c>
    </row>
    <row r="1907" spans="1:4" x14ac:dyDescent="0.3">
      <c r="A1907">
        <v>1906</v>
      </c>
      <c r="B1907">
        <v>1865</v>
      </c>
      <c r="C1907" s="1">
        <v>45866</v>
      </c>
      <c r="D1907" t="s">
        <v>1021</v>
      </c>
    </row>
    <row r="1908" spans="1:4" x14ac:dyDescent="0.3">
      <c r="A1908">
        <v>1907</v>
      </c>
      <c r="B1908">
        <v>1942</v>
      </c>
      <c r="C1908" s="1">
        <v>45885</v>
      </c>
      <c r="D1908" t="s">
        <v>1022</v>
      </c>
    </row>
    <row r="1909" spans="1:4" x14ac:dyDescent="0.3">
      <c r="A1909">
        <v>1908</v>
      </c>
      <c r="B1909">
        <v>1292</v>
      </c>
      <c r="C1909" s="1">
        <v>45914</v>
      </c>
      <c r="D1909" t="s">
        <v>1021</v>
      </c>
    </row>
    <row r="1910" spans="1:4" x14ac:dyDescent="0.3">
      <c r="A1910">
        <v>1909</v>
      </c>
      <c r="B1910">
        <v>1432</v>
      </c>
      <c r="C1910" s="1">
        <v>45894</v>
      </c>
      <c r="D1910" t="s">
        <v>1023</v>
      </c>
    </row>
    <row r="1911" spans="1:4" x14ac:dyDescent="0.3">
      <c r="A1911">
        <v>1910</v>
      </c>
      <c r="B1911">
        <v>1858</v>
      </c>
      <c r="C1911" s="1">
        <v>45869</v>
      </c>
      <c r="D1911" t="s">
        <v>1021</v>
      </c>
    </row>
    <row r="1912" spans="1:4" x14ac:dyDescent="0.3">
      <c r="A1912">
        <v>1911</v>
      </c>
      <c r="B1912">
        <v>1051</v>
      </c>
      <c r="C1912" s="1">
        <v>45886</v>
      </c>
      <c r="D1912" t="s">
        <v>1023</v>
      </c>
    </row>
    <row r="1913" spans="1:4" x14ac:dyDescent="0.3">
      <c r="A1913">
        <v>1912</v>
      </c>
      <c r="B1913">
        <v>1370</v>
      </c>
      <c r="C1913" s="1">
        <v>45912</v>
      </c>
      <c r="D1913" t="s">
        <v>1023</v>
      </c>
    </row>
    <row r="1914" spans="1:4" x14ac:dyDescent="0.3">
      <c r="A1914">
        <v>1913</v>
      </c>
      <c r="B1914">
        <v>1940</v>
      </c>
      <c r="C1914" s="1">
        <v>45906</v>
      </c>
      <c r="D1914" t="s">
        <v>1021</v>
      </c>
    </row>
    <row r="1915" spans="1:4" x14ac:dyDescent="0.3">
      <c r="A1915">
        <v>1914</v>
      </c>
      <c r="B1915">
        <v>1072</v>
      </c>
      <c r="C1915" s="1">
        <v>45918</v>
      </c>
      <c r="D1915" t="s">
        <v>1023</v>
      </c>
    </row>
    <row r="1916" spans="1:4" x14ac:dyDescent="0.3">
      <c r="A1916">
        <v>1915</v>
      </c>
      <c r="B1916">
        <v>1959</v>
      </c>
      <c r="C1916" s="1">
        <v>45873</v>
      </c>
      <c r="D1916" t="s">
        <v>1022</v>
      </c>
    </row>
    <row r="1917" spans="1:4" x14ac:dyDescent="0.3">
      <c r="A1917">
        <v>1916</v>
      </c>
      <c r="B1917">
        <v>1660</v>
      </c>
      <c r="C1917" s="1">
        <v>45912</v>
      </c>
      <c r="D1917" t="s">
        <v>1023</v>
      </c>
    </row>
    <row r="1918" spans="1:4" x14ac:dyDescent="0.3">
      <c r="A1918">
        <v>1917</v>
      </c>
      <c r="B1918">
        <v>1133</v>
      </c>
      <c r="C1918" s="1">
        <v>45872</v>
      </c>
      <c r="D1918" t="s">
        <v>1022</v>
      </c>
    </row>
    <row r="1919" spans="1:4" x14ac:dyDescent="0.3">
      <c r="A1919">
        <v>1918</v>
      </c>
      <c r="B1919">
        <v>1866</v>
      </c>
      <c r="C1919" s="1">
        <v>45903</v>
      </c>
      <c r="D1919" t="s">
        <v>1023</v>
      </c>
    </row>
    <row r="1920" spans="1:4" x14ac:dyDescent="0.3">
      <c r="A1920">
        <v>1919</v>
      </c>
      <c r="B1920">
        <v>1780</v>
      </c>
      <c r="C1920" s="1">
        <v>45892</v>
      </c>
      <c r="D1920" t="s">
        <v>1023</v>
      </c>
    </row>
    <row r="1921" spans="1:4" x14ac:dyDescent="0.3">
      <c r="A1921">
        <v>1920</v>
      </c>
      <c r="B1921">
        <v>1132</v>
      </c>
      <c r="C1921" s="1">
        <v>45870</v>
      </c>
      <c r="D1921" t="s">
        <v>1023</v>
      </c>
    </row>
    <row r="1922" spans="1:4" x14ac:dyDescent="0.3">
      <c r="A1922">
        <v>1921</v>
      </c>
      <c r="B1922">
        <v>1658</v>
      </c>
      <c r="C1922" s="1">
        <v>45914</v>
      </c>
      <c r="D1922" t="s">
        <v>1021</v>
      </c>
    </row>
    <row r="1923" spans="1:4" x14ac:dyDescent="0.3">
      <c r="A1923">
        <v>1922</v>
      </c>
      <c r="B1923">
        <v>1461</v>
      </c>
      <c r="C1923" s="1">
        <v>45908</v>
      </c>
      <c r="D1923" t="s">
        <v>1023</v>
      </c>
    </row>
    <row r="1924" spans="1:4" x14ac:dyDescent="0.3">
      <c r="A1924">
        <v>1923</v>
      </c>
      <c r="B1924">
        <v>1999</v>
      </c>
      <c r="C1924" s="1">
        <v>45891</v>
      </c>
      <c r="D1924" t="s">
        <v>1023</v>
      </c>
    </row>
    <row r="1925" spans="1:4" x14ac:dyDescent="0.3">
      <c r="A1925">
        <v>1924</v>
      </c>
      <c r="B1925">
        <v>1017</v>
      </c>
      <c r="C1925" s="1">
        <v>45921</v>
      </c>
      <c r="D1925" t="s">
        <v>1021</v>
      </c>
    </row>
    <row r="1926" spans="1:4" x14ac:dyDescent="0.3">
      <c r="A1926">
        <v>1925</v>
      </c>
      <c r="B1926">
        <v>1308</v>
      </c>
      <c r="C1926" s="1">
        <v>45920</v>
      </c>
      <c r="D1926" t="s">
        <v>1021</v>
      </c>
    </row>
    <row r="1927" spans="1:4" x14ac:dyDescent="0.3">
      <c r="A1927">
        <v>1926</v>
      </c>
      <c r="B1927">
        <v>1236</v>
      </c>
      <c r="C1927" s="1">
        <v>45890</v>
      </c>
      <c r="D1927" t="s">
        <v>1023</v>
      </c>
    </row>
    <row r="1928" spans="1:4" x14ac:dyDescent="0.3">
      <c r="A1928">
        <v>1927</v>
      </c>
      <c r="B1928">
        <v>1289</v>
      </c>
      <c r="C1928" s="1">
        <v>45884</v>
      </c>
      <c r="D1928" t="s">
        <v>1022</v>
      </c>
    </row>
    <row r="1929" spans="1:4" x14ac:dyDescent="0.3">
      <c r="A1929">
        <v>1928</v>
      </c>
      <c r="B1929">
        <v>1595</v>
      </c>
      <c r="C1929" s="1">
        <v>45916</v>
      </c>
      <c r="D1929" t="s">
        <v>1021</v>
      </c>
    </row>
    <row r="1930" spans="1:4" x14ac:dyDescent="0.3">
      <c r="A1930">
        <v>1929</v>
      </c>
      <c r="B1930">
        <v>1648</v>
      </c>
      <c r="C1930" s="1">
        <v>45888</v>
      </c>
      <c r="D1930" t="s">
        <v>1023</v>
      </c>
    </row>
    <row r="1931" spans="1:4" x14ac:dyDescent="0.3">
      <c r="A1931">
        <v>1930</v>
      </c>
      <c r="B1931">
        <v>1735</v>
      </c>
      <c r="C1931" s="1">
        <v>45889</v>
      </c>
      <c r="D1931" t="s">
        <v>1022</v>
      </c>
    </row>
    <row r="1932" spans="1:4" x14ac:dyDescent="0.3">
      <c r="A1932">
        <v>1931</v>
      </c>
      <c r="B1932">
        <v>1126</v>
      </c>
      <c r="C1932" s="1">
        <v>45876</v>
      </c>
      <c r="D1932" t="s">
        <v>1021</v>
      </c>
    </row>
    <row r="1933" spans="1:4" x14ac:dyDescent="0.3">
      <c r="A1933">
        <v>1932</v>
      </c>
      <c r="B1933">
        <v>1696</v>
      </c>
      <c r="C1933" s="1">
        <v>45873</v>
      </c>
      <c r="D1933" t="s">
        <v>1022</v>
      </c>
    </row>
    <row r="1934" spans="1:4" x14ac:dyDescent="0.3">
      <c r="A1934">
        <v>1933</v>
      </c>
      <c r="B1934">
        <v>1186</v>
      </c>
      <c r="C1934" s="1">
        <v>45916</v>
      </c>
      <c r="D1934" t="s">
        <v>1021</v>
      </c>
    </row>
    <row r="1935" spans="1:4" x14ac:dyDescent="0.3">
      <c r="A1935">
        <v>1934</v>
      </c>
      <c r="B1935">
        <v>1554</v>
      </c>
      <c r="C1935" s="1">
        <v>45880</v>
      </c>
      <c r="D1935" t="s">
        <v>1023</v>
      </c>
    </row>
    <row r="1936" spans="1:4" x14ac:dyDescent="0.3">
      <c r="A1936">
        <v>1935</v>
      </c>
      <c r="B1936">
        <v>1216</v>
      </c>
      <c r="C1936" s="1">
        <v>45920</v>
      </c>
      <c r="D1936" t="s">
        <v>1022</v>
      </c>
    </row>
    <row r="1937" spans="1:4" x14ac:dyDescent="0.3">
      <c r="A1937">
        <v>1936</v>
      </c>
      <c r="B1937">
        <v>1577</v>
      </c>
      <c r="C1937" s="1">
        <v>45888</v>
      </c>
      <c r="D1937" t="s">
        <v>1023</v>
      </c>
    </row>
    <row r="1938" spans="1:4" x14ac:dyDescent="0.3">
      <c r="A1938">
        <v>1937</v>
      </c>
      <c r="B1938">
        <v>1664</v>
      </c>
      <c r="C1938" s="1">
        <v>45869</v>
      </c>
      <c r="D1938" t="s">
        <v>1023</v>
      </c>
    </row>
    <row r="1939" spans="1:4" x14ac:dyDescent="0.3">
      <c r="A1939">
        <v>1938</v>
      </c>
      <c r="B1939">
        <v>1822</v>
      </c>
      <c r="C1939" s="1">
        <v>45896</v>
      </c>
      <c r="D1939" t="s">
        <v>1023</v>
      </c>
    </row>
    <row r="1940" spans="1:4" x14ac:dyDescent="0.3">
      <c r="A1940">
        <v>1939</v>
      </c>
      <c r="B1940">
        <v>1924</v>
      </c>
      <c r="C1940" s="1">
        <v>45917</v>
      </c>
      <c r="D1940" t="s">
        <v>1021</v>
      </c>
    </row>
    <row r="1941" spans="1:4" x14ac:dyDescent="0.3">
      <c r="A1941">
        <v>1940</v>
      </c>
      <c r="B1941">
        <v>1508</v>
      </c>
      <c r="C1941" s="1">
        <v>45923</v>
      </c>
      <c r="D1941" t="s">
        <v>1021</v>
      </c>
    </row>
    <row r="1942" spans="1:4" x14ac:dyDescent="0.3">
      <c r="A1942">
        <v>1941</v>
      </c>
      <c r="B1942">
        <v>1162</v>
      </c>
      <c r="C1942" s="1">
        <v>45870</v>
      </c>
      <c r="D1942" t="s">
        <v>1023</v>
      </c>
    </row>
    <row r="1943" spans="1:4" x14ac:dyDescent="0.3">
      <c r="A1943">
        <v>1942</v>
      </c>
      <c r="B1943">
        <v>1935</v>
      </c>
      <c r="C1943" s="1">
        <v>45874</v>
      </c>
      <c r="D1943" t="s">
        <v>1023</v>
      </c>
    </row>
    <row r="1944" spans="1:4" x14ac:dyDescent="0.3">
      <c r="A1944">
        <v>1943</v>
      </c>
      <c r="B1944">
        <v>1825</v>
      </c>
      <c r="C1944" s="1">
        <v>45919</v>
      </c>
      <c r="D1944" t="s">
        <v>1021</v>
      </c>
    </row>
    <row r="1945" spans="1:4" x14ac:dyDescent="0.3">
      <c r="A1945">
        <v>1944</v>
      </c>
      <c r="B1945">
        <v>1504</v>
      </c>
      <c r="C1945" s="1">
        <v>45916</v>
      </c>
      <c r="D1945" t="s">
        <v>1023</v>
      </c>
    </row>
    <row r="1946" spans="1:4" x14ac:dyDescent="0.3">
      <c r="A1946">
        <v>1945</v>
      </c>
      <c r="B1946">
        <v>1028</v>
      </c>
      <c r="C1946" s="1">
        <v>45923</v>
      </c>
      <c r="D1946" t="s">
        <v>1022</v>
      </c>
    </row>
    <row r="1947" spans="1:4" x14ac:dyDescent="0.3">
      <c r="A1947">
        <v>1946</v>
      </c>
      <c r="B1947">
        <v>1550</v>
      </c>
      <c r="C1947" s="1">
        <v>45902</v>
      </c>
      <c r="D1947" t="s">
        <v>1023</v>
      </c>
    </row>
    <row r="1948" spans="1:4" x14ac:dyDescent="0.3">
      <c r="A1948">
        <v>1947</v>
      </c>
      <c r="B1948">
        <v>1226</v>
      </c>
      <c r="C1948" s="1">
        <v>45873</v>
      </c>
      <c r="D1948" t="s">
        <v>1021</v>
      </c>
    </row>
    <row r="1949" spans="1:4" x14ac:dyDescent="0.3">
      <c r="A1949">
        <v>1948</v>
      </c>
      <c r="B1949">
        <v>1598</v>
      </c>
      <c r="C1949" s="1">
        <v>45919</v>
      </c>
      <c r="D1949" t="s">
        <v>1021</v>
      </c>
    </row>
    <row r="1950" spans="1:4" x14ac:dyDescent="0.3">
      <c r="A1950">
        <v>1949</v>
      </c>
      <c r="B1950">
        <v>1452</v>
      </c>
      <c r="C1950" s="1">
        <v>45909</v>
      </c>
      <c r="D1950" t="s">
        <v>1021</v>
      </c>
    </row>
    <row r="1951" spans="1:4" x14ac:dyDescent="0.3">
      <c r="A1951">
        <v>1950</v>
      </c>
      <c r="B1951">
        <v>1556</v>
      </c>
      <c r="C1951" s="1">
        <v>45894</v>
      </c>
      <c r="D1951" t="s">
        <v>1023</v>
      </c>
    </row>
    <row r="1952" spans="1:4" x14ac:dyDescent="0.3">
      <c r="A1952">
        <v>1951</v>
      </c>
      <c r="B1952">
        <v>1660</v>
      </c>
      <c r="C1952" s="1">
        <v>45868</v>
      </c>
      <c r="D1952" t="s">
        <v>1021</v>
      </c>
    </row>
    <row r="1953" spans="1:4" x14ac:dyDescent="0.3">
      <c r="A1953">
        <v>1952</v>
      </c>
      <c r="B1953">
        <v>1675</v>
      </c>
      <c r="C1953" s="1">
        <v>45902</v>
      </c>
      <c r="D1953" t="s">
        <v>1022</v>
      </c>
    </row>
    <row r="1954" spans="1:4" x14ac:dyDescent="0.3">
      <c r="A1954">
        <v>1953</v>
      </c>
      <c r="B1954">
        <v>1175</v>
      </c>
      <c r="C1954" s="1">
        <v>45919</v>
      </c>
      <c r="D1954" t="s">
        <v>1023</v>
      </c>
    </row>
    <row r="1955" spans="1:4" x14ac:dyDescent="0.3">
      <c r="A1955">
        <v>1954</v>
      </c>
      <c r="B1955">
        <v>1285</v>
      </c>
      <c r="C1955" s="1">
        <v>45895</v>
      </c>
      <c r="D1955" t="s">
        <v>1023</v>
      </c>
    </row>
    <row r="1956" spans="1:4" x14ac:dyDescent="0.3">
      <c r="A1956">
        <v>1955</v>
      </c>
      <c r="B1956">
        <v>1672</v>
      </c>
      <c r="C1956" s="1">
        <v>45876</v>
      </c>
      <c r="D1956" t="s">
        <v>1022</v>
      </c>
    </row>
    <row r="1957" spans="1:4" x14ac:dyDescent="0.3">
      <c r="A1957">
        <v>1956</v>
      </c>
      <c r="B1957">
        <v>1318</v>
      </c>
      <c r="C1957" s="1">
        <v>45895</v>
      </c>
      <c r="D1957" t="s">
        <v>1021</v>
      </c>
    </row>
    <row r="1958" spans="1:4" x14ac:dyDescent="0.3">
      <c r="A1958">
        <v>1957</v>
      </c>
      <c r="B1958">
        <v>1529</v>
      </c>
      <c r="C1958" s="1">
        <v>45910</v>
      </c>
      <c r="D1958" t="s">
        <v>1021</v>
      </c>
    </row>
    <row r="1959" spans="1:4" x14ac:dyDescent="0.3">
      <c r="A1959">
        <v>1958</v>
      </c>
      <c r="B1959">
        <v>1662</v>
      </c>
      <c r="C1959" s="1">
        <v>45883</v>
      </c>
      <c r="D1959" t="s">
        <v>1022</v>
      </c>
    </row>
    <row r="1960" spans="1:4" x14ac:dyDescent="0.3">
      <c r="A1960">
        <v>1959</v>
      </c>
      <c r="B1960">
        <v>1574</v>
      </c>
      <c r="C1960" s="1">
        <v>45876</v>
      </c>
      <c r="D1960" t="s">
        <v>1021</v>
      </c>
    </row>
    <row r="1961" spans="1:4" x14ac:dyDescent="0.3">
      <c r="A1961">
        <v>1960</v>
      </c>
      <c r="B1961">
        <v>1019</v>
      </c>
      <c r="C1961" s="1">
        <v>45919</v>
      </c>
      <c r="D1961" t="s">
        <v>1022</v>
      </c>
    </row>
    <row r="1962" spans="1:4" x14ac:dyDescent="0.3">
      <c r="A1962">
        <v>1961</v>
      </c>
      <c r="B1962">
        <v>1483</v>
      </c>
      <c r="C1962" s="1">
        <v>45869</v>
      </c>
      <c r="D1962" t="s">
        <v>1023</v>
      </c>
    </row>
    <row r="1963" spans="1:4" x14ac:dyDescent="0.3">
      <c r="A1963">
        <v>1962</v>
      </c>
      <c r="B1963">
        <v>1966</v>
      </c>
      <c r="C1963" s="1">
        <v>45891</v>
      </c>
      <c r="D1963" t="s">
        <v>1021</v>
      </c>
    </row>
    <row r="1964" spans="1:4" x14ac:dyDescent="0.3">
      <c r="A1964">
        <v>1963</v>
      </c>
      <c r="B1964">
        <v>1062</v>
      </c>
      <c r="C1964" s="1">
        <v>45923</v>
      </c>
      <c r="D1964" t="s">
        <v>1022</v>
      </c>
    </row>
    <row r="1965" spans="1:4" x14ac:dyDescent="0.3">
      <c r="A1965">
        <v>1964</v>
      </c>
      <c r="B1965">
        <v>1073</v>
      </c>
      <c r="C1965" s="1">
        <v>45868</v>
      </c>
      <c r="D1965" t="s">
        <v>1021</v>
      </c>
    </row>
    <row r="1966" spans="1:4" x14ac:dyDescent="0.3">
      <c r="A1966">
        <v>1965</v>
      </c>
      <c r="B1966">
        <v>1434</v>
      </c>
      <c r="C1966" s="1">
        <v>45867</v>
      </c>
      <c r="D1966" t="s">
        <v>1022</v>
      </c>
    </row>
    <row r="1967" spans="1:4" x14ac:dyDescent="0.3">
      <c r="A1967">
        <v>1966</v>
      </c>
      <c r="B1967">
        <v>1043</v>
      </c>
      <c r="C1967" s="1">
        <v>45896</v>
      </c>
      <c r="D1967" t="s">
        <v>1023</v>
      </c>
    </row>
    <row r="1968" spans="1:4" x14ac:dyDescent="0.3">
      <c r="A1968">
        <v>1967</v>
      </c>
      <c r="B1968">
        <v>1531</v>
      </c>
      <c r="C1968" s="1">
        <v>45912</v>
      </c>
      <c r="D1968" t="s">
        <v>1022</v>
      </c>
    </row>
    <row r="1969" spans="1:4" x14ac:dyDescent="0.3">
      <c r="A1969">
        <v>1968</v>
      </c>
      <c r="B1969">
        <v>1697</v>
      </c>
      <c r="C1969" s="1">
        <v>45880</v>
      </c>
      <c r="D1969" t="s">
        <v>1022</v>
      </c>
    </row>
    <row r="1970" spans="1:4" x14ac:dyDescent="0.3">
      <c r="A1970">
        <v>1969</v>
      </c>
      <c r="B1970">
        <v>1348</v>
      </c>
      <c r="C1970" s="1">
        <v>45904</v>
      </c>
      <c r="D1970" t="s">
        <v>1023</v>
      </c>
    </row>
    <row r="1971" spans="1:4" x14ac:dyDescent="0.3">
      <c r="A1971">
        <v>1970</v>
      </c>
      <c r="B1971">
        <v>1121</v>
      </c>
      <c r="C1971" s="1">
        <v>45881</v>
      </c>
      <c r="D1971" t="s">
        <v>1022</v>
      </c>
    </row>
    <row r="1972" spans="1:4" x14ac:dyDescent="0.3">
      <c r="A1972">
        <v>1971</v>
      </c>
      <c r="B1972">
        <v>1779</v>
      </c>
      <c r="C1972" s="1">
        <v>45875</v>
      </c>
      <c r="D1972" t="s">
        <v>1022</v>
      </c>
    </row>
    <row r="1973" spans="1:4" x14ac:dyDescent="0.3">
      <c r="A1973">
        <v>1972</v>
      </c>
      <c r="B1973">
        <v>1450</v>
      </c>
      <c r="C1973" s="1">
        <v>45902</v>
      </c>
      <c r="D1973" t="s">
        <v>1023</v>
      </c>
    </row>
    <row r="1974" spans="1:4" x14ac:dyDescent="0.3">
      <c r="A1974">
        <v>1973</v>
      </c>
      <c r="B1974">
        <v>1139</v>
      </c>
      <c r="C1974" s="1">
        <v>45886</v>
      </c>
      <c r="D1974" t="s">
        <v>1023</v>
      </c>
    </row>
    <row r="1975" spans="1:4" x14ac:dyDescent="0.3">
      <c r="A1975">
        <v>1974</v>
      </c>
      <c r="B1975">
        <v>1474</v>
      </c>
      <c r="C1975" s="1">
        <v>45872</v>
      </c>
      <c r="D1975" t="s">
        <v>1023</v>
      </c>
    </row>
    <row r="1976" spans="1:4" x14ac:dyDescent="0.3">
      <c r="A1976">
        <v>1975</v>
      </c>
      <c r="B1976">
        <v>1149</v>
      </c>
      <c r="C1976" s="1">
        <v>45866</v>
      </c>
      <c r="D1976" t="s">
        <v>1022</v>
      </c>
    </row>
    <row r="1977" spans="1:4" x14ac:dyDescent="0.3">
      <c r="A1977">
        <v>1976</v>
      </c>
      <c r="B1977">
        <v>1693</v>
      </c>
      <c r="C1977" s="1">
        <v>45863</v>
      </c>
      <c r="D1977" t="s">
        <v>1022</v>
      </c>
    </row>
    <row r="1978" spans="1:4" x14ac:dyDescent="0.3">
      <c r="A1978">
        <v>1977</v>
      </c>
      <c r="B1978">
        <v>1370</v>
      </c>
      <c r="C1978" s="1">
        <v>45911</v>
      </c>
      <c r="D1978" t="s">
        <v>1021</v>
      </c>
    </row>
    <row r="1979" spans="1:4" x14ac:dyDescent="0.3">
      <c r="A1979">
        <v>1978</v>
      </c>
      <c r="B1979">
        <v>1429</v>
      </c>
      <c r="C1979" s="1">
        <v>45878</v>
      </c>
      <c r="D1979" t="s">
        <v>1022</v>
      </c>
    </row>
    <row r="1980" spans="1:4" x14ac:dyDescent="0.3">
      <c r="A1980">
        <v>1979</v>
      </c>
      <c r="B1980">
        <v>1670</v>
      </c>
      <c r="C1980" s="1">
        <v>45916</v>
      </c>
      <c r="D1980" t="s">
        <v>1022</v>
      </c>
    </row>
    <row r="1981" spans="1:4" x14ac:dyDescent="0.3">
      <c r="A1981">
        <v>1980</v>
      </c>
      <c r="B1981">
        <v>1905</v>
      </c>
      <c r="C1981" s="1">
        <v>45919</v>
      </c>
      <c r="D1981" t="s">
        <v>1023</v>
      </c>
    </row>
    <row r="1982" spans="1:4" x14ac:dyDescent="0.3">
      <c r="A1982">
        <v>1981</v>
      </c>
      <c r="B1982">
        <v>1059</v>
      </c>
      <c r="C1982" s="1">
        <v>45877</v>
      </c>
      <c r="D1982" t="s">
        <v>1023</v>
      </c>
    </row>
    <row r="1983" spans="1:4" x14ac:dyDescent="0.3">
      <c r="A1983">
        <v>1982</v>
      </c>
      <c r="B1983">
        <v>1577</v>
      </c>
      <c r="C1983" s="1">
        <v>45890</v>
      </c>
      <c r="D1983" t="s">
        <v>1023</v>
      </c>
    </row>
    <row r="1984" spans="1:4" x14ac:dyDescent="0.3">
      <c r="A1984">
        <v>1983</v>
      </c>
      <c r="B1984">
        <v>1310</v>
      </c>
      <c r="C1984" s="1">
        <v>45867</v>
      </c>
      <c r="D1984" t="s">
        <v>1021</v>
      </c>
    </row>
    <row r="1985" spans="1:4" x14ac:dyDescent="0.3">
      <c r="A1985">
        <v>1984</v>
      </c>
      <c r="B1985">
        <v>1438</v>
      </c>
      <c r="C1985" s="1">
        <v>45921</v>
      </c>
      <c r="D1985" t="s">
        <v>1023</v>
      </c>
    </row>
    <row r="1986" spans="1:4" x14ac:dyDescent="0.3">
      <c r="A1986">
        <v>1985</v>
      </c>
      <c r="B1986">
        <v>1682</v>
      </c>
      <c r="C1986" s="1">
        <v>45884</v>
      </c>
      <c r="D1986" t="s">
        <v>1021</v>
      </c>
    </row>
    <row r="1987" spans="1:4" x14ac:dyDescent="0.3">
      <c r="A1987">
        <v>1986</v>
      </c>
      <c r="B1987">
        <v>1820</v>
      </c>
      <c r="C1987" s="1">
        <v>45912</v>
      </c>
      <c r="D1987" t="s">
        <v>1022</v>
      </c>
    </row>
    <row r="1988" spans="1:4" x14ac:dyDescent="0.3">
      <c r="A1988">
        <v>1987</v>
      </c>
      <c r="B1988">
        <v>1736</v>
      </c>
      <c r="C1988" s="1">
        <v>45896</v>
      </c>
      <c r="D1988" t="s">
        <v>1021</v>
      </c>
    </row>
    <row r="1989" spans="1:4" x14ac:dyDescent="0.3">
      <c r="A1989">
        <v>1988</v>
      </c>
      <c r="B1989">
        <v>1063</v>
      </c>
      <c r="C1989" s="1">
        <v>45888</v>
      </c>
      <c r="D1989" t="s">
        <v>1023</v>
      </c>
    </row>
    <row r="1990" spans="1:4" x14ac:dyDescent="0.3">
      <c r="A1990">
        <v>1989</v>
      </c>
      <c r="B1990">
        <v>1771</v>
      </c>
      <c r="C1990" s="1">
        <v>45902</v>
      </c>
      <c r="D1990" t="s">
        <v>1022</v>
      </c>
    </row>
    <row r="1991" spans="1:4" x14ac:dyDescent="0.3">
      <c r="A1991">
        <v>1990</v>
      </c>
      <c r="B1991">
        <v>1070</v>
      </c>
      <c r="C1991" s="1">
        <v>45920</v>
      </c>
      <c r="D1991" t="s">
        <v>1021</v>
      </c>
    </row>
    <row r="1992" spans="1:4" x14ac:dyDescent="0.3">
      <c r="A1992">
        <v>1991</v>
      </c>
      <c r="B1992">
        <v>1575</v>
      </c>
      <c r="C1992" s="1">
        <v>45879</v>
      </c>
      <c r="D1992" t="s">
        <v>1023</v>
      </c>
    </row>
    <row r="1993" spans="1:4" x14ac:dyDescent="0.3">
      <c r="A1993">
        <v>1992</v>
      </c>
      <c r="B1993">
        <v>1415</v>
      </c>
      <c r="C1993" s="1">
        <v>45874</v>
      </c>
      <c r="D1993" t="s">
        <v>1022</v>
      </c>
    </row>
    <row r="1994" spans="1:4" x14ac:dyDescent="0.3">
      <c r="A1994">
        <v>1993</v>
      </c>
      <c r="B1994">
        <v>1700</v>
      </c>
      <c r="C1994" s="1">
        <v>45877</v>
      </c>
      <c r="D1994" t="s">
        <v>1022</v>
      </c>
    </row>
    <row r="1995" spans="1:4" x14ac:dyDescent="0.3">
      <c r="A1995">
        <v>1994</v>
      </c>
      <c r="B1995">
        <v>1624</v>
      </c>
      <c r="C1995" s="1">
        <v>45891</v>
      </c>
      <c r="D1995" t="s">
        <v>1022</v>
      </c>
    </row>
    <row r="1996" spans="1:4" x14ac:dyDescent="0.3">
      <c r="A1996">
        <v>1995</v>
      </c>
      <c r="B1996">
        <v>1539</v>
      </c>
      <c r="C1996" s="1">
        <v>45918</v>
      </c>
      <c r="D1996" t="s">
        <v>1021</v>
      </c>
    </row>
    <row r="1997" spans="1:4" x14ac:dyDescent="0.3">
      <c r="A1997">
        <v>1996</v>
      </c>
      <c r="B1997">
        <v>1797</v>
      </c>
      <c r="C1997" s="1">
        <v>45878</v>
      </c>
      <c r="D1997" t="s">
        <v>1022</v>
      </c>
    </row>
    <row r="1998" spans="1:4" x14ac:dyDescent="0.3">
      <c r="A1998">
        <v>1997</v>
      </c>
      <c r="B1998">
        <v>1908</v>
      </c>
      <c r="C1998" s="1">
        <v>45896</v>
      </c>
      <c r="D1998" t="s">
        <v>1023</v>
      </c>
    </row>
    <row r="1999" spans="1:4" x14ac:dyDescent="0.3">
      <c r="A1999">
        <v>1998</v>
      </c>
      <c r="B1999">
        <v>1392</v>
      </c>
      <c r="C1999" s="1">
        <v>45879</v>
      </c>
      <c r="D1999" t="s">
        <v>1023</v>
      </c>
    </row>
    <row r="2000" spans="1:4" x14ac:dyDescent="0.3">
      <c r="A2000">
        <v>1999</v>
      </c>
      <c r="B2000">
        <v>1698</v>
      </c>
      <c r="C2000" s="1">
        <v>45922</v>
      </c>
      <c r="D2000" t="s">
        <v>1022</v>
      </c>
    </row>
    <row r="2001" spans="1:4" x14ac:dyDescent="0.3">
      <c r="A2001">
        <v>2000</v>
      </c>
      <c r="B2001">
        <v>1858</v>
      </c>
      <c r="C2001" s="1">
        <v>45882</v>
      </c>
      <c r="D2001" t="s">
        <v>1023</v>
      </c>
    </row>
    <row r="2002" spans="1:4" x14ac:dyDescent="0.3">
      <c r="A2002">
        <v>2001</v>
      </c>
      <c r="B2002">
        <v>1363</v>
      </c>
      <c r="C2002" s="1">
        <v>45899</v>
      </c>
      <c r="D2002" t="s">
        <v>1021</v>
      </c>
    </row>
    <row r="2003" spans="1:4" x14ac:dyDescent="0.3">
      <c r="A2003">
        <v>2002</v>
      </c>
      <c r="B2003">
        <v>1590</v>
      </c>
      <c r="C2003" s="1">
        <v>45907</v>
      </c>
      <c r="D2003" t="s">
        <v>1022</v>
      </c>
    </row>
    <row r="2004" spans="1:4" x14ac:dyDescent="0.3">
      <c r="A2004">
        <v>2003</v>
      </c>
      <c r="B2004">
        <v>1885</v>
      </c>
      <c r="C2004" s="1">
        <v>45903</v>
      </c>
      <c r="D2004" t="s">
        <v>1022</v>
      </c>
    </row>
    <row r="2005" spans="1:4" x14ac:dyDescent="0.3">
      <c r="A2005">
        <v>2004</v>
      </c>
      <c r="B2005">
        <v>1531</v>
      </c>
      <c r="C2005" s="1">
        <v>45923</v>
      </c>
      <c r="D2005" t="s">
        <v>1023</v>
      </c>
    </row>
    <row r="2006" spans="1:4" x14ac:dyDescent="0.3">
      <c r="A2006">
        <v>2005</v>
      </c>
      <c r="B2006">
        <v>1518</v>
      </c>
      <c r="C2006" s="1">
        <v>45900</v>
      </c>
      <c r="D2006" t="s">
        <v>1022</v>
      </c>
    </row>
    <row r="2007" spans="1:4" x14ac:dyDescent="0.3">
      <c r="A2007">
        <v>2006</v>
      </c>
      <c r="B2007">
        <v>1188</v>
      </c>
      <c r="C2007" s="1">
        <v>45892</v>
      </c>
      <c r="D2007" t="s">
        <v>1022</v>
      </c>
    </row>
    <row r="2008" spans="1:4" x14ac:dyDescent="0.3">
      <c r="A2008">
        <v>2007</v>
      </c>
      <c r="B2008">
        <v>1321</v>
      </c>
      <c r="C2008" s="1">
        <v>45898</v>
      </c>
      <c r="D2008" t="s">
        <v>1023</v>
      </c>
    </row>
    <row r="2009" spans="1:4" x14ac:dyDescent="0.3">
      <c r="A2009">
        <v>2008</v>
      </c>
      <c r="B2009">
        <v>1745</v>
      </c>
      <c r="C2009" s="1">
        <v>45866</v>
      </c>
      <c r="D2009" t="s">
        <v>1023</v>
      </c>
    </row>
    <row r="2010" spans="1:4" x14ac:dyDescent="0.3">
      <c r="A2010">
        <v>2009</v>
      </c>
      <c r="B2010">
        <v>1769</v>
      </c>
      <c r="C2010" s="1">
        <v>45917</v>
      </c>
      <c r="D2010" t="s">
        <v>1021</v>
      </c>
    </row>
    <row r="2011" spans="1:4" x14ac:dyDescent="0.3">
      <c r="A2011">
        <v>2010</v>
      </c>
      <c r="B2011">
        <v>1798</v>
      </c>
      <c r="C2011" s="1">
        <v>45863</v>
      </c>
      <c r="D2011" t="s">
        <v>1022</v>
      </c>
    </row>
    <row r="2012" spans="1:4" x14ac:dyDescent="0.3">
      <c r="A2012">
        <v>2011</v>
      </c>
      <c r="B2012">
        <v>1558</v>
      </c>
      <c r="C2012" s="1">
        <v>45880</v>
      </c>
      <c r="D2012" t="s">
        <v>1021</v>
      </c>
    </row>
    <row r="2013" spans="1:4" x14ac:dyDescent="0.3">
      <c r="A2013">
        <v>2012</v>
      </c>
      <c r="B2013">
        <v>1726</v>
      </c>
      <c r="C2013" s="1">
        <v>45871</v>
      </c>
      <c r="D2013" t="s">
        <v>1021</v>
      </c>
    </row>
    <row r="2014" spans="1:4" x14ac:dyDescent="0.3">
      <c r="A2014">
        <v>2013</v>
      </c>
      <c r="B2014">
        <v>1918</v>
      </c>
      <c r="C2014" s="1">
        <v>45891</v>
      </c>
      <c r="D2014" t="s">
        <v>1021</v>
      </c>
    </row>
    <row r="2015" spans="1:4" x14ac:dyDescent="0.3">
      <c r="A2015">
        <v>2014</v>
      </c>
      <c r="B2015">
        <v>1558</v>
      </c>
      <c r="C2015" s="1">
        <v>45922</v>
      </c>
      <c r="D2015" t="s">
        <v>1023</v>
      </c>
    </row>
    <row r="2016" spans="1:4" x14ac:dyDescent="0.3">
      <c r="A2016">
        <v>2015</v>
      </c>
      <c r="B2016">
        <v>1378</v>
      </c>
      <c r="C2016" s="1">
        <v>45913</v>
      </c>
      <c r="D2016" t="s">
        <v>1021</v>
      </c>
    </row>
    <row r="2017" spans="1:4" x14ac:dyDescent="0.3">
      <c r="A2017">
        <v>2016</v>
      </c>
      <c r="B2017">
        <v>1129</v>
      </c>
      <c r="C2017" s="1">
        <v>45910</v>
      </c>
      <c r="D2017" t="s">
        <v>1023</v>
      </c>
    </row>
    <row r="2018" spans="1:4" x14ac:dyDescent="0.3">
      <c r="A2018">
        <v>2017</v>
      </c>
      <c r="B2018">
        <v>1957</v>
      </c>
      <c r="C2018" s="1">
        <v>45886</v>
      </c>
      <c r="D2018" t="s">
        <v>1021</v>
      </c>
    </row>
    <row r="2019" spans="1:4" x14ac:dyDescent="0.3">
      <c r="A2019">
        <v>2018</v>
      </c>
      <c r="B2019">
        <v>1794</v>
      </c>
      <c r="C2019" s="1">
        <v>45918</v>
      </c>
      <c r="D2019" t="s">
        <v>1022</v>
      </c>
    </row>
    <row r="2020" spans="1:4" x14ac:dyDescent="0.3">
      <c r="A2020">
        <v>2019</v>
      </c>
      <c r="B2020">
        <v>1191</v>
      </c>
      <c r="C2020" s="1">
        <v>45887</v>
      </c>
      <c r="D2020" t="s">
        <v>1021</v>
      </c>
    </row>
    <row r="2021" spans="1:4" x14ac:dyDescent="0.3">
      <c r="A2021">
        <v>2020</v>
      </c>
      <c r="B2021">
        <v>1793</v>
      </c>
      <c r="C2021" s="1">
        <v>45878</v>
      </c>
      <c r="D2021" t="s">
        <v>1022</v>
      </c>
    </row>
    <row r="2022" spans="1:4" x14ac:dyDescent="0.3">
      <c r="A2022">
        <v>2021</v>
      </c>
      <c r="B2022">
        <v>1626</v>
      </c>
      <c r="C2022" s="1">
        <v>45888</v>
      </c>
      <c r="D2022" t="s">
        <v>1023</v>
      </c>
    </row>
    <row r="2023" spans="1:4" x14ac:dyDescent="0.3">
      <c r="A2023">
        <v>2022</v>
      </c>
      <c r="B2023">
        <v>1394</v>
      </c>
      <c r="C2023" s="1">
        <v>45864</v>
      </c>
      <c r="D2023" t="s">
        <v>1022</v>
      </c>
    </row>
    <row r="2024" spans="1:4" x14ac:dyDescent="0.3">
      <c r="A2024">
        <v>2023</v>
      </c>
      <c r="B2024">
        <v>1730</v>
      </c>
      <c r="C2024" s="1">
        <v>45895</v>
      </c>
      <c r="D2024" t="s">
        <v>1022</v>
      </c>
    </row>
    <row r="2025" spans="1:4" x14ac:dyDescent="0.3">
      <c r="A2025">
        <v>2024</v>
      </c>
      <c r="B2025">
        <v>1588</v>
      </c>
      <c r="C2025" s="1">
        <v>45915</v>
      </c>
      <c r="D2025" t="s">
        <v>1021</v>
      </c>
    </row>
    <row r="2026" spans="1:4" x14ac:dyDescent="0.3">
      <c r="A2026">
        <v>2025</v>
      </c>
      <c r="B2026">
        <v>1497</v>
      </c>
      <c r="C2026" s="1">
        <v>45874</v>
      </c>
      <c r="D2026" t="s">
        <v>1023</v>
      </c>
    </row>
    <row r="2027" spans="1:4" x14ac:dyDescent="0.3">
      <c r="A2027">
        <v>2026</v>
      </c>
      <c r="B2027">
        <v>1133</v>
      </c>
      <c r="C2027" s="1">
        <v>45867</v>
      </c>
      <c r="D2027" t="s">
        <v>1022</v>
      </c>
    </row>
    <row r="2028" spans="1:4" x14ac:dyDescent="0.3">
      <c r="A2028">
        <v>2027</v>
      </c>
      <c r="B2028">
        <v>1438</v>
      </c>
      <c r="C2028" s="1">
        <v>45892</v>
      </c>
      <c r="D2028" t="s">
        <v>1022</v>
      </c>
    </row>
    <row r="2029" spans="1:4" x14ac:dyDescent="0.3">
      <c r="A2029">
        <v>2028</v>
      </c>
      <c r="B2029">
        <v>1744</v>
      </c>
      <c r="C2029" s="1">
        <v>45878</v>
      </c>
      <c r="D2029" t="s">
        <v>1022</v>
      </c>
    </row>
    <row r="2030" spans="1:4" x14ac:dyDescent="0.3">
      <c r="A2030">
        <v>2029</v>
      </c>
      <c r="B2030">
        <v>1614</v>
      </c>
      <c r="C2030" s="1">
        <v>45891</v>
      </c>
      <c r="D2030" t="s">
        <v>1022</v>
      </c>
    </row>
    <row r="2031" spans="1:4" x14ac:dyDescent="0.3">
      <c r="A2031">
        <v>2030</v>
      </c>
      <c r="B2031">
        <v>1254</v>
      </c>
      <c r="C2031" s="1">
        <v>45906</v>
      </c>
      <c r="D2031" t="s">
        <v>1022</v>
      </c>
    </row>
    <row r="2032" spans="1:4" x14ac:dyDescent="0.3">
      <c r="A2032">
        <v>2031</v>
      </c>
      <c r="B2032">
        <v>1087</v>
      </c>
      <c r="C2032" s="1">
        <v>45883</v>
      </c>
      <c r="D2032" t="s">
        <v>1021</v>
      </c>
    </row>
    <row r="2033" spans="1:4" x14ac:dyDescent="0.3">
      <c r="A2033">
        <v>2032</v>
      </c>
      <c r="B2033">
        <v>1008</v>
      </c>
      <c r="C2033" s="1">
        <v>45910</v>
      </c>
      <c r="D2033" t="s">
        <v>1023</v>
      </c>
    </row>
    <row r="2034" spans="1:4" x14ac:dyDescent="0.3">
      <c r="A2034">
        <v>2033</v>
      </c>
      <c r="B2034">
        <v>1760</v>
      </c>
      <c r="C2034" s="1">
        <v>45920</v>
      </c>
      <c r="D2034" t="s">
        <v>1022</v>
      </c>
    </row>
    <row r="2035" spans="1:4" x14ac:dyDescent="0.3">
      <c r="A2035">
        <v>2034</v>
      </c>
      <c r="B2035">
        <v>1753</v>
      </c>
      <c r="C2035" s="1">
        <v>45890</v>
      </c>
      <c r="D2035" t="s">
        <v>1023</v>
      </c>
    </row>
    <row r="2036" spans="1:4" x14ac:dyDescent="0.3">
      <c r="A2036">
        <v>2035</v>
      </c>
      <c r="B2036">
        <v>1779</v>
      </c>
      <c r="C2036" s="1">
        <v>45895</v>
      </c>
      <c r="D2036" t="s">
        <v>1022</v>
      </c>
    </row>
    <row r="2037" spans="1:4" x14ac:dyDescent="0.3">
      <c r="A2037">
        <v>2036</v>
      </c>
      <c r="B2037">
        <v>1421</v>
      </c>
      <c r="C2037" s="1">
        <v>45910</v>
      </c>
      <c r="D2037" t="s">
        <v>1021</v>
      </c>
    </row>
    <row r="2038" spans="1:4" x14ac:dyDescent="0.3">
      <c r="A2038">
        <v>2037</v>
      </c>
      <c r="B2038">
        <v>1905</v>
      </c>
      <c r="C2038" s="1">
        <v>45908</v>
      </c>
      <c r="D2038" t="s">
        <v>1023</v>
      </c>
    </row>
    <row r="2039" spans="1:4" x14ac:dyDescent="0.3">
      <c r="A2039">
        <v>2038</v>
      </c>
      <c r="B2039">
        <v>1816</v>
      </c>
      <c r="C2039" s="1">
        <v>45903</v>
      </c>
      <c r="D2039" t="s">
        <v>1022</v>
      </c>
    </row>
    <row r="2040" spans="1:4" x14ac:dyDescent="0.3">
      <c r="A2040">
        <v>2039</v>
      </c>
      <c r="B2040">
        <v>1809</v>
      </c>
      <c r="C2040" s="1">
        <v>45873</v>
      </c>
      <c r="D2040" t="s">
        <v>1023</v>
      </c>
    </row>
    <row r="2041" spans="1:4" x14ac:dyDescent="0.3">
      <c r="A2041">
        <v>2040</v>
      </c>
      <c r="B2041">
        <v>1958</v>
      </c>
      <c r="C2041" s="1">
        <v>45911</v>
      </c>
      <c r="D2041" t="s">
        <v>1022</v>
      </c>
    </row>
    <row r="2042" spans="1:4" x14ac:dyDescent="0.3">
      <c r="A2042">
        <v>2041</v>
      </c>
      <c r="B2042">
        <v>1379</v>
      </c>
      <c r="C2042" s="1">
        <v>45899</v>
      </c>
      <c r="D2042" t="s">
        <v>1023</v>
      </c>
    </row>
    <row r="2043" spans="1:4" x14ac:dyDescent="0.3">
      <c r="A2043">
        <v>2042</v>
      </c>
      <c r="B2043">
        <v>1959</v>
      </c>
      <c r="C2043" s="1">
        <v>45893</v>
      </c>
      <c r="D2043" t="s">
        <v>1022</v>
      </c>
    </row>
    <row r="2044" spans="1:4" x14ac:dyDescent="0.3">
      <c r="A2044">
        <v>2043</v>
      </c>
      <c r="B2044">
        <v>1732</v>
      </c>
      <c r="C2044" s="1">
        <v>45870</v>
      </c>
      <c r="D2044" t="s">
        <v>1022</v>
      </c>
    </row>
    <row r="2045" spans="1:4" x14ac:dyDescent="0.3">
      <c r="A2045">
        <v>2044</v>
      </c>
      <c r="B2045">
        <v>1733</v>
      </c>
      <c r="C2045" s="1">
        <v>45885</v>
      </c>
      <c r="D2045" t="s">
        <v>1022</v>
      </c>
    </row>
    <row r="2046" spans="1:4" x14ac:dyDescent="0.3">
      <c r="A2046">
        <v>2045</v>
      </c>
      <c r="B2046">
        <v>1113</v>
      </c>
      <c r="C2046" s="1">
        <v>45904</v>
      </c>
      <c r="D2046" t="s">
        <v>1023</v>
      </c>
    </row>
    <row r="2047" spans="1:4" x14ac:dyDescent="0.3">
      <c r="A2047">
        <v>2046</v>
      </c>
      <c r="B2047">
        <v>1240</v>
      </c>
      <c r="C2047" s="1">
        <v>45894</v>
      </c>
      <c r="D2047" t="s">
        <v>1023</v>
      </c>
    </row>
    <row r="2048" spans="1:4" x14ac:dyDescent="0.3">
      <c r="A2048">
        <v>2047</v>
      </c>
      <c r="B2048">
        <v>1784</v>
      </c>
      <c r="C2048" s="1">
        <v>45914</v>
      </c>
      <c r="D2048" t="s">
        <v>1023</v>
      </c>
    </row>
    <row r="2049" spans="1:4" x14ac:dyDescent="0.3">
      <c r="A2049">
        <v>2048</v>
      </c>
      <c r="B2049">
        <v>1239</v>
      </c>
      <c r="C2049" s="1">
        <v>45870</v>
      </c>
      <c r="D2049" t="s">
        <v>1023</v>
      </c>
    </row>
    <row r="2050" spans="1:4" x14ac:dyDescent="0.3">
      <c r="A2050">
        <v>2049</v>
      </c>
      <c r="B2050">
        <v>1021</v>
      </c>
      <c r="C2050" s="1">
        <v>45866</v>
      </c>
      <c r="D2050" t="s">
        <v>1023</v>
      </c>
    </row>
    <row r="2051" spans="1:4" x14ac:dyDescent="0.3">
      <c r="A2051">
        <v>2050</v>
      </c>
      <c r="B2051">
        <v>1828</v>
      </c>
      <c r="C2051" s="1">
        <v>45907</v>
      </c>
      <c r="D2051" t="s">
        <v>1023</v>
      </c>
    </row>
    <row r="2052" spans="1:4" x14ac:dyDescent="0.3">
      <c r="A2052">
        <v>2051</v>
      </c>
      <c r="B2052">
        <v>1617</v>
      </c>
      <c r="C2052" s="1">
        <v>45893</v>
      </c>
      <c r="D2052" t="s">
        <v>1022</v>
      </c>
    </row>
    <row r="2053" spans="1:4" x14ac:dyDescent="0.3">
      <c r="A2053">
        <v>2052</v>
      </c>
      <c r="B2053">
        <v>1277</v>
      </c>
      <c r="C2053" s="1">
        <v>45900</v>
      </c>
      <c r="D2053" t="s">
        <v>1022</v>
      </c>
    </row>
    <row r="2054" spans="1:4" x14ac:dyDescent="0.3">
      <c r="A2054">
        <v>2053</v>
      </c>
      <c r="B2054">
        <v>1452</v>
      </c>
      <c r="C2054" s="1">
        <v>45875</v>
      </c>
      <c r="D2054" t="s">
        <v>1022</v>
      </c>
    </row>
    <row r="2055" spans="1:4" x14ac:dyDescent="0.3">
      <c r="A2055">
        <v>2054</v>
      </c>
      <c r="B2055">
        <v>1784</v>
      </c>
      <c r="C2055" s="1">
        <v>45907</v>
      </c>
      <c r="D2055" t="s">
        <v>1023</v>
      </c>
    </row>
    <row r="2056" spans="1:4" x14ac:dyDescent="0.3">
      <c r="A2056">
        <v>2055</v>
      </c>
      <c r="B2056">
        <v>1542</v>
      </c>
      <c r="C2056" s="1">
        <v>45920</v>
      </c>
      <c r="D2056" t="s">
        <v>1022</v>
      </c>
    </row>
    <row r="2057" spans="1:4" x14ac:dyDescent="0.3">
      <c r="A2057">
        <v>2056</v>
      </c>
      <c r="B2057">
        <v>1094</v>
      </c>
      <c r="C2057" s="1">
        <v>45913</v>
      </c>
      <c r="D2057" t="s">
        <v>1022</v>
      </c>
    </row>
    <row r="2058" spans="1:4" x14ac:dyDescent="0.3">
      <c r="A2058">
        <v>2057</v>
      </c>
      <c r="B2058">
        <v>1692</v>
      </c>
      <c r="C2058" s="1">
        <v>45887</v>
      </c>
      <c r="D2058" t="s">
        <v>1021</v>
      </c>
    </row>
    <row r="2059" spans="1:4" x14ac:dyDescent="0.3">
      <c r="A2059">
        <v>2058</v>
      </c>
      <c r="B2059">
        <v>1195</v>
      </c>
      <c r="C2059" s="1">
        <v>45868</v>
      </c>
      <c r="D2059" t="s">
        <v>1022</v>
      </c>
    </row>
    <row r="2060" spans="1:4" x14ac:dyDescent="0.3">
      <c r="A2060">
        <v>2059</v>
      </c>
      <c r="B2060">
        <v>1883</v>
      </c>
      <c r="C2060" s="1">
        <v>45886</v>
      </c>
      <c r="D2060" t="s">
        <v>1022</v>
      </c>
    </row>
    <row r="2061" spans="1:4" x14ac:dyDescent="0.3">
      <c r="A2061">
        <v>2060</v>
      </c>
      <c r="B2061">
        <v>1951</v>
      </c>
      <c r="C2061" s="1">
        <v>45887</v>
      </c>
      <c r="D2061" t="s">
        <v>1021</v>
      </c>
    </row>
    <row r="2062" spans="1:4" x14ac:dyDescent="0.3">
      <c r="A2062">
        <v>2061</v>
      </c>
      <c r="B2062">
        <v>1269</v>
      </c>
      <c r="C2062" s="1">
        <v>45912</v>
      </c>
      <c r="D2062" t="s">
        <v>1022</v>
      </c>
    </row>
    <row r="2063" spans="1:4" x14ac:dyDescent="0.3">
      <c r="A2063">
        <v>2062</v>
      </c>
      <c r="B2063">
        <v>1698</v>
      </c>
      <c r="C2063" s="1">
        <v>45898</v>
      </c>
      <c r="D2063" t="s">
        <v>1023</v>
      </c>
    </row>
    <row r="2064" spans="1:4" x14ac:dyDescent="0.3">
      <c r="A2064">
        <v>2063</v>
      </c>
      <c r="B2064">
        <v>1988</v>
      </c>
      <c r="C2064" s="1">
        <v>45899</v>
      </c>
      <c r="D2064" t="s">
        <v>1023</v>
      </c>
    </row>
    <row r="2065" spans="1:4" x14ac:dyDescent="0.3">
      <c r="A2065">
        <v>2064</v>
      </c>
      <c r="B2065">
        <v>1088</v>
      </c>
      <c r="C2065" s="1">
        <v>45878</v>
      </c>
      <c r="D2065" t="s">
        <v>1021</v>
      </c>
    </row>
    <row r="2066" spans="1:4" x14ac:dyDescent="0.3">
      <c r="A2066">
        <v>2065</v>
      </c>
      <c r="B2066">
        <v>1063</v>
      </c>
      <c r="C2066" s="1">
        <v>45914</v>
      </c>
      <c r="D2066" t="s">
        <v>1023</v>
      </c>
    </row>
    <row r="2067" spans="1:4" x14ac:dyDescent="0.3">
      <c r="A2067">
        <v>2066</v>
      </c>
      <c r="B2067">
        <v>1449</v>
      </c>
      <c r="C2067" s="1">
        <v>45919</v>
      </c>
      <c r="D2067" t="s">
        <v>1023</v>
      </c>
    </row>
    <row r="2068" spans="1:4" x14ac:dyDescent="0.3">
      <c r="A2068">
        <v>2067</v>
      </c>
      <c r="B2068">
        <v>1759</v>
      </c>
      <c r="C2068" s="1">
        <v>45883</v>
      </c>
      <c r="D2068" t="s">
        <v>1023</v>
      </c>
    </row>
    <row r="2069" spans="1:4" x14ac:dyDescent="0.3">
      <c r="A2069">
        <v>2068</v>
      </c>
      <c r="B2069">
        <v>1503</v>
      </c>
      <c r="C2069" s="1">
        <v>45915</v>
      </c>
      <c r="D2069" t="s">
        <v>1023</v>
      </c>
    </row>
    <row r="2070" spans="1:4" x14ac:dyDescent="0.3">
      <c r="A2070">
        <v>2069</v>
      </c>
      <c r="B2070">
        <v>1643</v>
      </c>
      <c r="C2070" s="1">
        <v>45904</v>
      </c>
      <c r="D2070" t="s">
        <v>1021</v>
      </c>
    </row>
    <row r="2071" spans="1:4" x14ac:dyDescent="0.3">
      <c r="A2071">
        <v>2070</v>
      </c>
      <c r="B2071">
        <v>1901</v>
      </c>
      <c r="C2071" s="1">
        <v>45917</v>
      </c>
      <c r="D2071" t="s">
        <v>1021</v>
      </c>
    </row>
    <row r="2072" spans="1:4" x14ac:dyDescent="0.3">
      <c r="A2072">
        <v>2071</v>
      </c>
      <c r="B2072">
        <v>1500</v>
      </c>
      <c r="C2072" s="1">
        <v>45897</v>
      </c>
      <c r="D2072" t="s">
        <v>1023</v>
      </c>
    </row>
    <row r="2073" spans="1:4" x14ac:dyDescent="0.3">
      <c r="A2073">
        <v>2072</v>
      </c>
      <c r="B2073">
        <v>1699</v>
      </c>
      <c r="C2073" s="1">
        <v>45903</v>
      </c>
      <c r="D2073" t="s">
        <v>1023</v>
      </c>
    </row>
    <row r="2074" spans="1:4" x14ac:dyDescent="0.3">
      <c r="A2074">
        <v>2073</v>
      </c>
      <c r="B2074">
        <v>1771</v>
      </c>
      <c r="C2074" s="1">
        <v>45915</v>
      </c>
      <c r="D2074" t="s">
        <v>1022</v>
      </c>
    </row>
    <row r="2075" spans="1:4" x14ac:dyDescent="0.3">
      <c r="A2075">
        <v>2074</v>
      </c>
      <c r="B2075">
        <v>1445</v>
      </c>
      <c r="C2075" s="1">
        <v>45869</v>
      </c>
      <c r="D2075" t="s">
        <v>1023</v>
      </c>
    </row>
    <row r="2076" spans="1:4" x14ac:dyDescent="0.3">
      <c r="A2076">
        <v>2075</v>
      </c>
      <c r="B2076">
        <v>1366</v>
      </c>
      <c r="C2076" s="1">
        <v>45922</v>
      </c>
      <c r="D2076" t="s">
        <v>1022</v>
      </c>
    </row>
    <row r="2077" spans="1:4" x14ac:dyDescent="0.3">
      <c r="A2077">
        <v>2076</v>
      </c>
      <c r="B2077">
        <v>1296</v>
      </c>
      <c r="C2077" s="1">
        <v>45901</v>
      </c>
      <c r="D2077" t="s">
        <v>1022</v>
      </c>
    </row>
    <row r="2078" spans="1:4" x14ac:dyDescent="0.3">
      <c r="A2078">
        <v>2077</v>
      </c>
      <c r="B2078">
        <v>1498</v>
      </c>
      <c r="C2078" s="1">
        <v>45891</v>
      </c>
      <c r="D2078" t="s">
        <v>1021</v>
      </c>
    </row>
    <row r="2079" spans="1:4" x14ac:dyDescent="0.3">
      <c r="A2079">
        <v>2078</v>
      </c>
      <c r="B2079">
        <v>1397</v>
      </c>
      <c r="C2079" s="1">
        <v>45904</v>
      </c>
      <c r="D2079" t="s">
        <v>1023</v>
      </c>
    </row>
    <row r="2080" spans="1:4" x14ac:dyDescent="0.3">
      <c r="A2080">
        <v>2079</v>
      </c>
      <c r="B2080">
        <v>1789</v>
      </c>
      <c r="C2080" s="1">
        <v>45900</v>
      </c>
      <c r="D2080" t="s">
        <v>1022</v>
      </c>
    </row>
    <row r="2081" spans="1:4" x14ac:dyDescent="0.3">
      <c r="A2081">
        <v>2080</v>
      </c>
      <c r="B2081">
        <v>1892</v>
      </c>
      <c r="C2081" s="1">
        <v>45884</v>
      </c>
      <c r="D2081" t="s">
        <v>1021</v>
      </c>
    </row>
    <row r="2082" spans="1:4" x14ac:dyDescent="0.3">
      <c r="A2082">
        <v>2081</v>
      </c>
      <c r="B2082">
        <v>1210</v>
      </c>
      <c r="C2082" s="1">
        <v>45888</v>
      </c>
      <c r="D2082" t="s">
        <v>1021</v>
      </c>
    </row>
    <row r="2083" spans="1:4" x14ac:dyDescent="0.3">
      <c r="A2083">
        <v>2082</v>
      </c>
      <c r="B2083">
        <v>1363</v>
      </c>
      <c r="C2083" s="1">
        <v>45904</v>
      </c>
      <c r="D2083" t="s">
        <v>1023</v>
      </c>
    </row>
    <row r="2084" spans="1:4" x14ac:dyDescent="0.3">
      <c r="A2084">
        <v>2083</v>
      </c>
      <c r="B2084">
        <v>1883</v>
      </c>
      <c r="C2084" s="1">
        <v>45902</v>
      </c>
      <c r="D2084" t="s">
        <v>1022</v>
      </c>
    </row>
    <row r="2085" spans="1:4" x14ac:dyDescent="0.3">
      <c r="A2085">
        <v>2084</v>
      </c>
      <c r="B2085">
        <v>1208</v>
      </c>
      <c r="C2085" s="1">
        <v>45874</v>
      </c>
      <c r="D2085" t="s">
        <v>1021</v>
      </c>
    </row>
    <row r="2086" spans="1:4" x14ac:dyDescent="0.3">
      <c r="A2086">
        <v>2085</v>
      </c>
      <c r="B2086">
        <v>1576</v>
      </c>
      <c r="C2086" s="1">
        <v>45922</v>
      </c>
      <c r="D2086" t="s">
        <v>1023</v>
      </c>
    </row>
    <row r="2087" spans="1:4" x14ac:dyDescent="0.3">
      <c r="A2087">
        <v>2086</v>
      </c>
      <c r="B2087">
        <v>1718</v>
      </c>
      <c r="C2087" s="1">
        <v>45867</v>
      </c>
      <c r="D2087" t="s">
        <v>1021</v>
      </c>
    </row>
    <row r="2088" spans="1:4" x14ac:dyDescent="0.3">
      <c r="A2088">
        <v>2087</v>
      </c>
      <c r="B2088">
        <v>1416</v>
      </c>
      <c r="C2088" s="1">
        <v>45909</v>
      </c>
      <c r="D2088" t="s">
        <v>1021</v>
      </c>
    </row>
    <row r="2089" spans="1:4" x14ac:dyDescent="0.3">
      <c r="A2089">
        <v>2088</v>
      </c>
      <c r="B2089">
        <v>1074</v>
      </c>
      <c r="C2089" s="1">
        <v>45883</v>
      </c>
      <c r="D2089" t="s">
        <v>1022</v>
      </c>
    </row>
    <row r="2090" spans="1:4" x14ac:dyDescent="0.3">
      <c r="A2090">
        <v>2089</v>
      </c>
      <c r="B2090">
        <v>1736</v>
      </c>
      <c r="C2090" s="1">
        <v>45882</v>
      </c>
      <c r="D2090" t="s">
        <v>1021</v>
      </c>
    </row>
    <row r="2091" spans="1:4" x14ac:dyDescent="0.3">
      <c r="A2091">
        <v>2090</v>
      </c>
      <c r="B2091">
        <v>1463</v>
      </c>
      <c r="C2091" s="1">
        <v>45884</v>
      </c>
      <c r="D2091" t="s">
        <v>1022</v>
      </c>
    </row>
    <row r="2092" spans="1:4" x14ac:dyDescent="0.3">
      <c r="A2092">
        <v>2091</v>
      </c>
      <c r="B2092">
        <v>1315</v>
      </c>
      <c r="C2092" s="1">
        <v>45892</v>
      </c>
      <c r="D2092" t="s">
        <v>1023</v>
      </c>
    </row>
    <row r="2093" spans="1:4" x14ac:dyDescent="0.3">
      <c r="A2093">
        <v>2092</v>
      </c>
      <c r="B2093">
        <v>1229</v>
      </c>
      <c r="C2093" s="1">
        <v>45875</v>
      </c>
      <c r="D2093" t="s">
        <v>1023</v>
      </c>
    </row>
    <row r="2094" spans="1:4" x14ac:dyDescent="0.3">
      <c r="A2094">
        <v>2093</v>
      </c>
      <c r="B2094">
        <v>1515</v>
      </c>
      <c r="C2094" s="1">
        <v>45915</v>
      </c>
      <c r="D2094" t="s">
        <v>1021</v>
      </c>
    </row>
    <row r="2095" spans="1:4" x14ac:dyDescent="0.3">
      <c r="A2095">
        <v>2094</v>
      </c>
      <c r="B2095">
        <v>1814</v>
      </c>
      <c r="C2095" s="1">
        <v>45868</v>
      </c>
      <c r="D2095" t="s">
        <v>1022</v>
      </c>
    </row>
    <row r="2096" spans="1:4" x14ac:dyDescent="0.3">
      <c r="A2096">
        <v>2095</v>
      </c>
      <c r="B2096">
        <v>1434</v>
      </c>
      <c r="C2096" s="1">
        <v>45920</v>
      </c>
      <c r="D2096" t="s">
        <v>1023</v>
      </c>
    </row>
    <row r="2097" spans="1:4" x14ac:dyDescent="0.3">
      <c r="A2097">
        <v>2096</v>
      </c>
      <c r="B2097">
        <v>1934</v>
      </c>
      <c r="C2097" s="1">
        <v>45916</v>
      </c>
      <c r="D2097" t="s">
        <v>1022</v>
      </c>
    </row>
    <row r="2098" spans="1:4" x14ac:dyDescent="0.3">
      <c r="A2098">
        <v>2097</v>
      </c>
      <c r="B2098">
        <v>1653</v>
      </c>
      <c r="C2098" s="1">
        <v>45880</v>
      </c>
      <c r="D2098" t="s">
        <v>1022</v>
      </c>
    </row>
    <row r="2099" spans="1:4" x14ac:dyDescent="0.3">
      <c r="A2099">
        <v>2098</v>
      </c>
      <c r="B2099">
        <v>1578</v>
      </c>
      <c r="C2099" s="1">
        <v>45901</v>
      </c>
      <c r="D2099" t="s">
        <v>1021</v>
      </c>
    </row>
    <row r="2100" spans="1:4" x14ac:dyDescent="0.3">
      <c r="A2100">
        <v>2099</v>
      </c>
      <c r="B2100">
        <v>1788</v>
      </c>
      <c r="C2100" s="1">
        <v>45896</v>
      </c>
      <c r="D2100" t="s">
        <v>1021</v>
      </c>
    </row>
    <row r="2101" spans="1:4" x14ac:dyDescent="0.3">
      <c r="A2101">
        <v>2100</v>
      </c>
      <c r="B2101">
        <v>1221</v>
      </c>
      <c r="C2101" s="1">
        <v>45921</v>
      </c>
      <c r="D2101" t="s">
        <v>1021</v>
      </c>
    </row>
    <row r="2102" spans="1:4" x14ac:dyDescent="0.3">
      <c r="A2102">
        <v>2101</v>
      </c>
      <c r="B2102">
        <v>1804</v>
      </c>
      <c r="C2102" s="1">
        <v>45890</v>
      </c>
      <c r="D2102" t="s">
        <v>1022</v>
      </c>
    </row>
    <row r="2103" spans="1:4" x14ac:dyDescent="0.3">
      <c r="A2103">
        <v>2102</v>
      </c>
      <c r="B2103">
        <v>1955</v>
      </c>
      <c r="C2103" s="1">
        <v>45865</v>
      </c>
      <c r="D2103" t="s">
        <v>1022</v>
      </c>
    </row>
    <row r="2104" spans="1:4" x14ac:dyDescent="0.3">
      <c r="A2104">
        <v>2103</v>
      </c>
      <c r="B2104">
        <v>1754</v>
      </c>
      <c r="C2104" s="1">
        <v>45870</v>
      </c>
      <c r="D2104" t="s">
        <v>1021</v>
      </c>
    </row>
    <row r="2105" spans="1:4" x14ac:dyDescent="0.3">
      <c r="A2105">
        <v>2104</v>
      </c>
      <c r="B2105">
        <v>1871</v>
      </c>
      <c r="C2105" s="1">
        <v>45910</v>
      </c>
      <c r="D2105" t="s">
        <v>1022</v>
      </c>
    </row>
    <row r="2106" spans="1:4" x14ac:dyDescent="0.3">
      <c r="A2106">
        <v>2105</v>
      </c>
      <c r="B2106">
        <v>1683</v>
      </c>
      <c r="C2106" s="1">
        <v>45883</v>
      </c>
      <c r="D2106" t="s">
        <v>1022</v>
      </c>
    </row>
    <row r="2107" spans="1:4" x14ac:dyDescent="0.3">
      <c r="A2107">
        <v>2106</v>
      </c>
      <c r="B2107">
        <v>1130</v>
      </c>
      <c r="C2107" s="1">
        <v>45880</v>
      </c>
      <c r="D2107" t="s">
        <v>1023</v>
      </c>
    </row>
    <row r="2108" spans="1:4" x14ac:dyDescent="0.3">
      <c r="A2108">
        <v>2107</v>
      </c>
      <c r="B2108">
        <v>1539</v>
      </c>
      <c r="C2108" s="1">
        <v>45877</v>
      </c>
      <c r="D2108" t="s">
        <v>1021</v>
      </c>
    </row>
    <row r="2109" spans="1:4" x14ac:dyDescent="0.3">
      <c r="A2109">
        <v>2108</v>
      </c>
      <c r="B2109">
        <v>1722</v>
      </c>
      <c r="C2109" s="1">
        <v>45923</v>
      </c>
      <c r="D2109" t="s">
        <v>1023</v>
      </c>
    </row>
    <row r="2110" spans="1:4" x14ac:dyDescent="0.3">
      <c r="A2110">
        <v>2109</v>
      </c>
      <c r="B2110">
        <v>1218</v>
      </c>
      <c r="C2110" s="1">
        <v>45889</v>
      </c>
      <c r="D2110" t="s">
        <v>1021</v>
      </c>
    </row>
    <row r="2111" spans="1:4" x14ac:dyDescent="0.3">
      <c r="A2111">
        <v>2110</v>
      </c>
      <c r="B2111">
        <v>1926</v>
      </c>
      <c r="C2111" s="1">
        <v>45917</v>
      </c>
      <c r="D2111" t="s">
        <v>1022</v>
      </c>
    </row>
    <row r="2112" spans="1:4" x14ac:dyDescent="0.3">
      <c r="A2112">
        <v>2111</v>
      </c>
      <c r="B2112">
        <v>1092</v>
      </c>
      <c r="C2112" s="1">
        <v>45907</v>
      </c>
      <c r="D2112" t="s">
        <v>1023</v>
      </c>
    </row>
    <row r="2113" spans="1:4" x14ac:dyDescent="0.3">
      <c r="A2113">
        <v>2112</v>
      </c>
      <c r="B2113">
        <v>1804</v>
      </c>
      <c r="C2113" s="1">
        <v>45894</v>
      </c>
      <c r="D2113" t="s">
        <v>1022</v>
      </c>
    </row>
    <row r="2114" spans="1:4" x14ac:dyDescent="0.3">
      <c r="A2114">
        <v>2113</v>
      </c>
      <c r="B2114">
        <v>1486</v>
      </c>
      <c r="C2114" s="1">
        <v>45883</v>
      </c>
      <c r="D2114" t="s">
        <v>1023</v>
      </c>
    </row>
    <row r="2115" spans="1:4" x14ac:dyDescent="0.3">
      <c r="A2115">
        <v>2114</v>
      </c>
      <c r="B2115">
        <v>1787</v>
      </c>
      <c r="C2115" s="1">
        <v>45872</v>
      </c>
      <c r="D2115" t="s">
        <v>1022</v>
      </c>
    </row>
    <row r="2116" spans="1:4" x14ac:dyDescent="0.3">
      <c r="A2116">
        <v>2115</v>
      </c>
      <c r="B2116">
        <v>1241</v>
      </c>
      <c r="C2116" s="1">
        <v>45872</v>
      </c>
      <c r="D2116" t="s">
        <v>1021</v>
      </c>
    </row>
    <row r="2117" spans="1:4" x14ac:dyDescent="0.3">
      <c r="A2117">
        <v>2116</v>
      </c>
      <c r="B2117">
        <v>1849</v>
      </c>
      <c r="C2117" s="1">
        <v>45865</v>
      </c>
      <c r="D2117" t="s">
        <v>1023</v>
      </c>
    </row>
    <row r="2118" spans="1:4" x14ac:dyDescent="0.3">
      <c r="A2118">
        <v>2117</v>
      </c>
      <c r="B2118">
        <v>1359</v>
      </c>
      <c r="C2118" s="1">
        <v>45918</v>
      </c>
      <c r="D2118" t="s">
        <v>1023</v>
      </c>
    </row>
    <row r="2119" spans="1:4" x14ac:dyDescent="0.3">
      <c r="A2119">
        <v>2118</v>
      </c>
      <c r="B2119">
        <v>1384</v>
      </c>
      <c r="C2119" s="1">
        <v>45919</v>
      </c>
      <c r="D2119" t="s">
        <v>1023</v>
      </c>
    </row>
    <row r="2120" spans="1:4" x14ac:dyDescent="0.3">
      <c r="A2120">
        <v>2119</v>
      </c>
      <c r="B2120">
        <v>1675</v>
      </c>
      <c r="C2120" s="1">
        <v>45918</v>
      </c>
      <c r="D2120" t="s">
        <v>1021</v>
      </c>
    </row>
    <row r="2121" spans="1:4" x14ac:dyDescent="0.3">
      <c r="A2121">
        <v>2120</v>
      </c>
      <c r="B2121">
        <v>1315</v>
      </c>
      <c r="C2121" s="1">
        <v>45881</v>
      </c>
      <c r="D2121" t="s">
        <v>1021</v>
      </c>
    </row>
    <row r="2122" spans="1:4" x14ac:dyDescent="0.3">
      <c r="A2122">
        <v>2121</v>
      </c>
      <c r="B2122">
        <v>1378</v>
      </c>
      <c r="C2122" s="1">
        <v>45909</v>
      </c>
      <c r="D2122" t="s">
        <v>1023</v>
      </c>
    </row>
    <row r="2123" spans="1:4" x14ac:dyDescent="0.3">
      <c r="A2123">
        <v>2122</v>
      </c>
      <c r="B2123">
        <v>1276</v>
      </c>
      <c r="C2123" s="1">
        <v>45868</v>
      </c>
      <c r="D2123" t="s">
        <v>1022</v>
      </c>
    </row>
    <row r="2124" spans="1:4" x14ac:dyDescent="0.3">
      <c r="A2124">
        <v>2123</v>
      </c>
      <c r="B2124">
        <v>1798</v>
      </c>
      <c r="C2124" s="1">
        <v>45908</v>
      </c>
      <c r="D2124" t="s">
        <v>1021</v>
      </c>
    </row>
    <row r="2125" spans="1:4" x14ac:dyDescent="0.3">
      <c r="A2125">
        <v>2124</v>
      </c>
      <c r="B2125">
        <v>1532</v>
      </c>
      <c r="C2125" s="1">
        <v>45918</v>
      </c>
      <c r="D2125" t="s">
        <v>1022</v>
      </c>
    </row>
    <row r="2126" spans="1:4" x14ac:dyDescent="0.3">
      <c r="A2126">
        <v>2125</v>
      </c>
      <c r="B2126">
        <v>1628</v>
      </c>
      <c r="C2126" s="1">
        <v>45918</v>
      </c>
      <c r="D2126" t="s">
        <v>1021</v>
      </c>
    </row>
    <row r="2127" spans="1:4" x14ac:dyDescent="0.3">
      <c r="A2127">
        <v>2126</v>
      </c>
      <c r="B2127">
        <v>1055</v>
      </c>
      <c r="C2127" s="1">
        <v>45870</v>
      </c>
      <c r="D2127" t="s">
        <v>1021</v>
      </c>
    </row>
    <row r="2128" spans="1:4" x14ac:dyDescent="0.3">
      <c r="A2128">
        <v>2127</v>
      </c>
      <c r="B2128">
        <v>1664</v>
      </c>
      <c r="C2128" s="1">
        <v>45901</v>
      </c>
      <c r="D2128" t="s">
        <v>1022</v>
      </c>
    </row>
    <row r="2129" spans="1:4" x14ac:dyDescent="0.3">
      <c r="A2129">
        <v>2128</v>
      </c>
      <c r="B2129">
        <v>1169</v>
      </c>
      <c r="C2129" s="1">
        <v>45914</v>
      </c>
      <c r="D2129" t="s">
        <v>1022</v>
      </c>
    </row>
    <row r="2130" spans="1:4" x14ac:dyDescent="0.3">
      <c r="A2130">
        <v>2129</v>
      </c>
      <c r="B2130">
        <v>1753</v>
      </c>
      <c r="C2130" s="1">
        <v>45880</v>
      </c>
      <c r="D2130" t="s">
        <v>1023</v>
      </c>
    </row>
    <row r="2131" spans="1:4" x14ac:dyDescent="0.3">
      <c r="A2131">
        <v>2130</v>
      </c>
      <c r="B2131">
        <v>1987</v>
      </c>
      <c r="C2131" s="1">
        <v>45890</v>
      </c>
      <c r="D2131" t="s">
        <v>1022</v>
      </c>
    </row>
    <row r="2132" spans="1:4" x14ac:dyDescent="0.3">
      <c r="A2132">
        <v>2131</v>
      </c>
      <c r="B2132">
        <v>1241</v>
      </c>
      <c r="C2132" s="1">
        <v>45912</v>
      </c>
      <c r="D2132" t="s">
        <v>1021</v>
      </c>
    </row>
    <row r="2133" spans="1:4" x14ac:dyDescent="0.3">
      <c r="A2133">
        <v>2132</v>
      </c>
      <c r="B2133">
        <v>1166</v>
      </c>
      <c r="C2133" s="1">
        <v>45892</v>
      </c>
      <c r="D2133" t="s">
        <v>1022</v>
      </c>
    </row>
    <row r="2134" spans="1:4" x14ac:dyDescent="0.3">
      <c r="A2134">
        <v>2133</v>
      </c>
      <c r="B2134">
        <v>1111</v>
      </c>
      <c r="C2134" s="1">
        <v>45870</v>
      </c>
      <c r="D2134" t="s">
        <v>1022</v>
      </c>
    </row>
    <row r="2135" spans="1:4" x14ac:dyDescent="0.3">
      <c r="A2135">
        <v>2134</v>
      </c>
      <c r="B2135">
        <v>1134</v>
      </c>
      <c r="C2135" s="1">
        <v>45867</v>
      </c>
      <c r="D2135" t="s">
        <v>1022</v>
      </c>
    </row>
    <row r="2136" spans="1:4" x14ac:dyDescent="0.3">
      <c r="A2136">
        <v>2135</v>
      </c>
      <c r="B2136">
        <v>1389</v>
      </c>
      <c r="C2136" s="1">
        <v>45869</v>
      </c>
      <c r="D2136" t="s">
        <v>1023</v>
      </c>
    </row>
    <row r="2137" spans="1:4" x14ac:dyDescent="0.3">
      <c r="A2137">
        <v>2136</v>
      </c>
      <c r="B2137">
        <v>1711</v>
      </c>
      <c r="C2137" s="1">
        <v>45890</v>
      </c>
      <c r="D2137" t="s">
        <v>1021</v>
      </c>
    </row>
    <row r="2138" spans="1:4" x14ac:dyDescent="0.3">
      <c r="A2138">
        <v>2137</v>
      </c>
      <c r="B2138">
        <v>1177</v>
      </c>
      <c r="C2138" s="1">
        <v>45913</v>
      </c>
      <c r="D2138" t="s">
        <v>1023</v>
      </c>
    </row>
    <row r="2139" spans="1:4" x14ac:dyDescent="0.3">
      <c r="A2139">
        <v>2138</v>
      </c>
      <c r="B2139">
        <v>1441</v>
      </c>
      <c r="C2139" s="1">
        <v>45914</v>
      </c>
      <c r="D2139" t="s">
        <v>1022</v>
      </c>
    </row>
    <row r="2140" spans="1:4" x14ac:dyDescent="0.3">
      <c r="A2140">
        <v>2139</v>
      </c>
      <c r="B2140">
        <v>1130</v>
      </c>
      <c r="C2140" s="1">
        <v>45880</v>
      </c>
      <c r="D2140" t="s">
        <v>1023</v>
      </c>
    </row>
    <row r="2141" spans="1:4" x14ac:dyDescent="0.3">
      <c r="A2141">
        <v>2140</v>
      </c>
      <c r="B2141">
        <v>1562</v>
      </c>
      <c r="C2141" s="1">
        <v>45898</v>
      </c>
      <c r="D2141" t="s">
        <v>1023</v>
      </c>
    </row>
    <row r="2142" spans="1:4" x14ac:dyDescent="0.3">
      <c r="A2142">
        <v>2141</v>
      </c>
      <c r="B2142">
        <v>1569</v>
      </c>
      <c r="C2142" s="1">
        <v>45897</v>
      </c>
      <c r="D2142" t="s">
        <v>1022</v>
      </c>
    </row>
    <row r="2143" spans="1:4" x14ac:dyDescent="0.3">
      <c r="A2143">
        <v>2142</v>
      </c>
      <c r="B2143">
        <v>1412</v>
      </c>
      <c r="C2143" s="1">
        <v>45921</v>
      </c>
      <c r="D2143" t="s">
        <v>1021</v>
      </c>
    </row>
    <row r="2144" spans="1:4" x14ac:dyDescent="0.3">
      <c r="A2144">
        <v>2143</v>
      </c>
      <c r="B2144">
        <v>1371</v>
      </c>
      <c r="C2144" s="1">
        <v>45878</v>
      </c>
      <c r="D2144" t="s">
        <v>1023</v>
      </c>
    </row>
    <row r="2145" spans="1:4" x14ac:dyDescent="0.3">
      <c r="A2145">
        <v>2144</v>
      </c>
      <c r="B2145">
        <v>1293</v>
      </c>
      <c r="C2145" s="1">
        <v>45921</v>
      </c>
      <c r="D2145" t="s">
        <v>1021</v>
      </c>
    </row>
    <row r="2146" spans="1:4" x14ac:dyDescent="0.3">
      <c r="A2146">
        <v>2145</v>
      </c>
      <c r="B2146">
        <v>1329</v>
      </c>
      <c r="C2146" s="1">
        <v>45875</v>
      </c>
      <c r="D2146" t="s">
        <v>1022</v>
      </c>
    </row>
    <row r="2147" spans="1:4" x14ac:dyDescent="0.3">
      <c r="A2147">
        <v>2146</v>
      </c>
      <c r="B2147">
        <v>1989</v>
      </c>
      <c r="C2147" s="1">
        <v>45883</v>
      </c>
      <c r="D2147" t="s">
        <v>1022</v>
      </c>
    </row>
    <row r="2148" spans="1:4" x14ac:dyDescent="0.3">
      <c r="A2148">
        <v>2147</v>
      </c>
      <c r="B2148">
        <v>1740</v>
      </c>
      <c r="C2148" s="1">
        <v>45883</v>
      </c>
      <c r="D2148" t="s">
        <v>1023</v>
      </c>
    </row>
    <row r="2149" spans="1:4" x14ac:dyDescent="0.3">
      <c r="A2149">
        <v>2148</v>
      </c>
      <c r="B2149">
        <v>1074</v>
      </c>
      <c r="C2149" s="1">
        <v>45886</v>
      </c>
      <c r="D2149" t="s">
        <v>1022</v>
      </c>
    </row>
    <row r="2150" spans="1:4" x14ac:dyDescent="0.3">
      <c r="A2150">
        <v>2149</v>
      </c>
      <c r="B2150">
        <v>1907</v>
      </c>
      <c r="C2150" s="1">
        <v>45910</v>
      </c>
      <c r="D2150" t="s">
        <v>1023</v>
      </c>
    </row>
    <row r="2151" spans="1:4" x14ac:dyDescent="0.3">
      <c r="A2151">
        <v>2150</v>
      </c>
      <c r="B2151">
        <v>1199</v>
      </c>
      <c r="C2151" s="1">
        <v>45880</v>
      </c>
      <c r="D2151" t="s">
        <v>1022</v>
      </c>
    </row>
    <row r="2152" spans="1:4" x14ac:dyDescent="0.3">
      <c r="A2152">
        <v>2151</v>
      </c>
      <c r="B2152">
        <v>1493</v>
      </c>
      <c r="C2152" s="1">
        <v>45920</v>
      </c>
      <c r="D2152" t="s">
        <v>1023</v>
      </c>
    </row>
    <row r="2153" spans="1:4" x14ac:dyDescent="0.3">
      <c r="A2153">
        <v>2152</v>
      </c>
      <c r="B2153">
        <v>1423</v>
      </c>
      <c r="C2153" s="1">
        <v>45869</v>
      </c>
      <c r="D2153" t="s">
        <v>1022</v>
      </c>
    </row>
    <row r="2154" spans="1:4" x14ac:dyDescent="0.3">
      <c r="A2154">
        <v>2153</v>
      </c>
      <c r="B2154">
        <v>1373</v>
      </c>
      <c r="C2154" s="1">
        <v>45892</v>
      </c>
      <c r="D2154" t="s">
        <v>1022</v>
      </c>
    </row>
    <row r="2155" spans="1:4" x14ac:dyDescent="0.3">
      <c r="A2155">
        <v>2154</v>
      </c>
      <c r="B2155">
        <v>1928</v>
      </c>
      <c r="C2155" s="1">
        <v>45909</v>
      </c>
      <c r="D2155" t="s">
        <v>1023</v>
      </c>
    </row>
    <row r="2156" spans="1:4" x14ac:dyDescent="0.3">
      <c r="A2156">
        <v>2155</v>
      </c>
      <c r="B2156">
        <v>1720</v>
      </c>
      <c r="C2156" s="1">
        <v>45881</v>
      </c>
      <c r="D2156" t="s">
        <v>1021</v>
      </c>
    </row>
    <row r="2157" spans="1:4" x14ac:dyDescent="0.3">
      <c r="A2157">
        <v>2156</v>
      </c>
      <c r="B2157">
        <v>1793</v>
      </c>
      <c r="C2157" s="1">
        <v>45894</v>
      </c>
      <c r="D2157" t="s">
        <v>1023</v>
      </c>
    </row>
    <row r="2158" spans="1:4" x14ac:dyDescent="0.3">
      <c r="A2158">
        <v>2157</v>
      </c>
      <c r="B2158">
        <v>1351</v>
      </c>
      <c r="C2158" s="1">
        <v>45887</v>
      </c>
      <c r="D2158" t="s">
        <v>1023</v>
      </c>
    </row>
    <row r="2159" spans="1:4" x14ac:dyDescent="0.3">
      <c r="A2159">
        <v>2158</v>
      </c>
      <c r="B2159">
        <v>1304</v>
      </c>
      <c r="C2159" s="1">
        <v>45866</v>
      </c>
      <c r="D2159" t="s">
        <v>1023</v>
      </c>
    </row>
    <row r="2160" spans="1:4" x14ac:dyDescent="0.3">
      <c r="A2160">
        <v>2159</v>
      </c>
      <c r="B2160">
        <v>1672</v>
      </c>
      <c r="C2160" s="1">
        <v>45878</v>
      </c>
      <c r="D2160" t="s">
        <v>1022</v>
      </c>
    </row>
    <row r="2161" spans="1:4" x14ac:dyDescent="0.3">
      <c r="A2161">
        <v>2160</v>
      </c>
      <c r="B2161">
        <v>1742</v>
      </c>
      <c r="C2161" s="1">
        <v>45910</v>
      </c>
      <c r="D2161" t="s">
        <v>1022</v>
      </c>
    </row>
    <row r="2162" spans="1:4" x14ac:dyDescent="0.3">
      <c r="A2162">
        <v>2161</v>
      </c>
      <c r="B2162">
        <v>1237</v>
      </c>
      <c r="C2162" s="1">
        <v>45917</v>
      </c>
      <c r="D2162" t="s">
        <v>1022</v>
      </c>
    </row>
    <row r="2163" spans="1:4" x14ac:dyDescent="0.3">
      <c r="A2163">
        <v>2162</v>
      </c>
      <c r="B2163">
        <v>1284</v>
      </c>
      <c r="C2163" s="1">
        <v>45872</v>
      </c>
      <c r="D2163" t="s">
        <v>1022</v>
      </c>
    </row>
    <row r="2164" spans="1:4" x14ac:dyDescent="0.3">
      <c r="A2164">
        <v>2163</v>
      </c>
      <c r="B2164">
        <v>1129</v>
      </c>
      <c r="C2164" s="1">
        <v>45916</v>
      </c>
      <c r="D2164" t="s">
        <v>1021</v>
      </c>
    </row>
    <row r="2165" spans="1:4" x14ac:dyDescent="0.3">
      <c r="A2165">
        <v>2164</v>
      </c>
      <c r="B2165">
        <v>1342</v>
      </c>
      <c r="C2165" s="1">
        <v>45899</v>
      </c>
      <c r="D2165" t="s">
        <v>1021</v>
      </c>
    </row>
    <row r="2166" spans="1:4" x14ac:dyDescent="0.3">
      <c r="A2166">
        <v>2165</v>
      </c>
      <c r="B2166">
        <v>1309</v>
      </c>
      <c r="C2166" s="1">
        <v>45876</v>
      </c>
      <c r="D2166" t="s">
        <v>1023</v>
      </c>
    </row>
    <row r="2167" spans="1:4" x14ac:dyDescent="0.3">
      <c r="A2167">
        <v>2166</v>
      </c>
      <c r="B2167">
        <v>1009</v>
      </c>
      <c r="C2167" s="1">
        <v>45891</v>
      </c>
      <c r="D2167" t="s">
        <v>1022</v>
      </c>
    </row>
    <row r="2168" spans="1:4" x14ac:dyDescent="0.3">
      <c r="A2168">
        <v>2167</v>
      </c>
      <c r="B2168">
        <v>1807</v>
      </c>
      <c r="C2168" s="1">
        <v>45864</v>
      </c>
      <c r="D2168" t="s">
        <v>1022</v>
      </c>
    </row>
    <row r="2169" spans="1:4" x14ac:dyDescent="0.3">
      <c r="A2169">
        <v>2168</v>
      </c>
      <c r="B2169">
        <v>1312</v>
      </c>
      <c r="C2169" s="1">
        <v>45886</v>
      </c>
      <c r="D2169" t="s">
        <v>1022</v>
      </c>
    </row>
    <row r="2170" spans="1:4" x14ac:dyDescent="0.3">
      <c r="A2170">
        <v>2169</v>
      </c>
      <c r="B2170">
        <v>1997</v>
      </c>
      <c r="C2170" s="1">
        <v>45918</v>
      </c>
      <c r="D2170" t="s">
        <v>1023</v>
      </c>
    </row>
    <row r="2171" spans="1:4" x14ac:dyDescent="0.3">
      <c r="A2171">
        <v>2170</v>
      </c>
      <c r="B2171">
        <v>1388</v>
      </c>
      <c r="C2171" s="1">
        <v>45900</v>
      </c>
      <c r="D2171" t="s">
        <v>1021</v>
      </c>
    </row>
    <row r="2172" spans="1:4" x14ac:dyDescent="0.3">
      <c r="A2172">
        <v>2171</v>
      </c>
      <c r="B2172">
        <v>1908</v>
      </c>
      <c r="C2172" s="1">
        <v>45870</v>
      </c>
      <c r="D2172" t="s">
        <v>1023</v>
      </c>
    </row>
    <row r="2173" spans="1:4" x14ac:dyDescent="0.3">
      <c r="A2173">
        <v>2172</v>
      </c>
      <c r="B2173">
        <v>1493</v>
      </c>
      <c r="C2173" s="1">
        <v>45883</v>
      </c>
      <c r="D2173" t="s">
        <v>1022</v>
      </c>
    </row>
    <row r="2174" spans="1:4" x14ac:dyDescent="0.3">
      <c r="A2174">
        <v>2173</v>
      </c>
      <c r="B2174">
        <v>1042</v>
      </c>
      <c r="C2174" s="1">
        <v>45899</v>
      </c>
      <c r="D2174" t="s">
        <v>1022</v>
      </c>
    </row>
    <row r="2175" spans="1:4" x14ac:dyDescent="0.3">
      <c r="A2175">
        <v>2174</v>
      </c>
      <c r="B2175">
        <v>1025</v>
      </c>
      <c r="C2175" s="1">
        <v>45875</v>
      </c>
      <c r="D2175" t="s">
        <v>1023</v>
      </c>
    </row>
    <row r="2176" spans="1:4" x14ac:dyDescent="0.3">
      <c r="A2176">
        <v>2175</v>
      </c>
      <c r="B2176">
        <v>1248</v>
      </c>
      <c r="C2176" s="1">
        <v>45910</v>
      </c>
      <c r="D2176" t="s">
        <v>1021</v>
      </c>
    </row>
    <row r="2177" spans="1:4" x14ac:dyDescent="0.3">
      <c r="A2177">
        <v>2176</v>
      </c>
      <c r="B2177">
        <v>1058</v>
      </c>
      <c r="C2177" s="1">
        <v>45901</v>
      </c>
      <c r="D2177" t="s">
        <v>1021</v>
      </c>
    </row>
    <row r="2178" spans="1:4" x14ac:dyDescent="0.3">
      <c r="A2178">
        <v>2177</v>
      </c>
      <c r="B2178">
        <v>1367</v>
      </c>
      <c r="C2178" s="1">
        <v>45884</v>
      </c>
      <c r="D2178" t="s">
        <v>1022</v>
      </c>
    </row>
    <row r="2179" spans="1:4" x14ac:dyDescent="0.3">
      <c r="A2179">
        <v>2178</v>
      </c>
      <c r="B2179">
        <v>1670</v>
      </c>
      <c r="C2179" s="1">
        <v>45918</v>
      </c>
      <c r="D2179" t="s">
        <v>1022</v>
      </c>
    </row>
    <row r="2180" spans="1:4" x14ac:dyDescent="0.3">
      <c r="A2180">
        <v>2179</v>
      </c>
      <c r="B2180">
        <v>1153</v>
      </c>
      <c r="C2180" s="1">
        <v>45913</v>
      </c>
      <c r="D2180" t="s">
        <v>1023</v>
      </c>
    </row>
    <row r="2181" spans="1:4" x14ac:dyDescent="0.3">
      <c r="A2181">
        <v>2180</v>
      </c>
      <c r="B2181">
        <v>1992</v>
      </c>
      <c r="C2181" s="1">
        <v>45880</v>
      </c>
      <c r="D2181" t="s">
        <v>1023</v>
      </c>
    </row>
    <row r="2182" spans="1:4" x14ac:dyDescent="0.3">
      <c r="A2182">
        <v>2181</v>
      </c>
      <c r="B2182">
        <v>1091</v>
      </c>
      <c r="C2182" s="1">
        <v>45892</v>
      </c>
      <c r="D2182" t="s">
        <v>1023</v>
      </c>
    </row>
    <row r="2183" spans="1:4" x14ac:dyDescent="0.3">
      <c r="A2183">
        <v>2182</v>
      </c>
      <c r="B2183">
        <v>1360</v>
      </c>
      <c r="C2183" s="1">
        <v>45889</v>
      </c>
      <c r="D2183" t="s">
        <v>1021</v>
      </c>
    </row>
    <row r="2184" spans="1:4" x14ac:dyDescent="0.3">
      <c r="A2184">
        <v>2183</v>
      </c>
      <c r="B2184">
        <v>1556</v>
      </c>
      <c r="C2184" s="1">
        <v>45876</v>
      </c>
      <c r="D2184" t="s">
        <v>1023</v>
      </c>
    </row>
    <row r="2185" spans="1:4" x14ac:dyDescent="0.3">
      <c r="A2185">
        <v>2184</v>
      </c>
      <c r="B2185">
        <v>1160</v>
      </c>
      <c r="C2185" s="1">
        <v>45869</v>
      </c>
      <c r="D2185" t="s">
        <v>1023</v>
      </c>
    </row>
    <row r="2186" spans="1:4" x14ac:dyDescent="0.3">
      <c r="A2186">
        <v>2185</v>
      </c>
      <c r="B2186">
        <v>1435</v>
      </c>
      <c r="C2186" s="1">
        <v>45878</v>
      </c>
      <c r="D2186" t="s">
        <v>1023</v>
      </c>
    </row>
    <row r="2187" spans="1:4" x14ac:dyDescent="0.3">
      <c r="A2187">
        <v>2186</v>
      </c>
      <c r="B2187">
        <v>1591</v>
      </c>
      <c r="C2187" s="1">
        <v>45876</v>
      </c>
      <c r="D2187" t="s">
        <v>1023</v>
      </c>
    </row>
    <row r="2188" spans="1:4" x14ac:dyDescent="0.3">
      <c r="A2188">
        <v>2187</v>
      </c>
      <c r="B2188">
        <v>1421</v>
      </c>
      <c r="C2188" s="1">
        <v>45916</v>
      </c>
      <c r="D2188" t="s">
        <v>1022</v>
      </c>
    </row>
    <row r="2189" spans="1:4" x14ac:dyDescent="0.3">
      <c r="A2189">
        <v>2188</v>
      </c>
      <c r="B2189">
        <v>1196</v>
      </c>
      <c r="C2189" s="1">
        <v>45897</v>
      </c>
      <c r="D2189" t="s">
        <v>1022</v>
      </c>
    </row>
    <row r="2190" spans="1:4" x14ac:dyDescent="0.3">
      <c r="A2190">
        <v>2189</v>
      </c>
      <c r="B2190">
        <v>1988</v>
      </c>
      <c r="C2190" s="1">
        <v>45869</v>
      </c>
      <c r="D2190" t="s">
        <v>1021</v>
      </c>
    </row>
    <row r="2191" spans="1:4" x14ac:dyDescent="0.3">
      <c r="A2191">
        <v>2190</v>
      </c>
      <c r="B2191">
        <v>1270</v>
      </c>
      <c r="C2191" s="1">
        <v>45903</v>
      </c>
      <c r="D2191" t="s">
        <v>1021</v>
      </c>
    </row>
    <row r="2192" spans="1:4" x14ac:dyDescent="0.3">
      <c r="A2192">
        <v>2191</v>
      </c>
      <c r="B2192">
        <v>1135</v>
      </c>
      <c r="C2192" s="1">
        <v>45886</v>
      </c>
      <c r="D2192" t="s">
        <v>1023</v>
      </c>
    </row>
    <row r="2193" spans="1:4" x14ac:dyDescent="0.3">
      <c r="A2193">
        <v>2192</v>
      </c>
      <c r="B2193">
        <v>1845</v>
      </c>
      <c r="C2193" s="1">
        <v>45921</v>
      </c>
      <c r="D2193" t="s">
        <v>1023</v>
      </c>
    </row>
    <row r="2194" spans="1:4" x14ac:dyDescent="0.3">
      <c r="A2194">
        <v>2193</v>
      </c>
      <c r="B2194">
        <v>1822</v>
      </c>
      <c r="C2194" s="1">
        <v>45913</v>
      </c>
      <c r="D2194" t="s">
        <v>1021</v>
      </c>
    </row>
    <row r="2195" spans="1:4" x14ac:dyDescent="0.3">
      <c r="A2195">
        <v>2194</v>
      </c>
      <c r="B2195">
        <v>1245</v>
      </c>
      <c r="C2195" s="1">
        <v>45882</v>
      </c>
      <c r="D2195" t="s">
        <v>1022</v>
      </c>
    </row>
    <row r="2196" spans="1:4" x14ac:dyDescent="0.3">
      <c r="A2196">
        <v>2195</v>
      </c>
      <c r="B2196">
        <v>1055</v>
      </c>
      <c r="C2196" s="1">
        <v>45911</v>
      </c>
      <c r="D2196" t="s">
        <v>1023</v>
      </c>
    </row>
    <row r="2197" spans="1:4" x14ac:dyDescent="0.3">
      <c r="A2197">
        <v>2196</v>
      </c>
      <c r="B2197">
        <v>1725</v>
      </c>
      <c r="C2197" s="1">
        <v>45917</v>
      </c>
      <c r="D2197" t="s">
        <v>1022</v>
      </c>
    </row>
    <row r="2198" spans="1:4" x14ac:dyDescent="0.3">
      <c r="A2198">
        <v>2197</v>
      </c>
      <c r="B2198">
        <v>1382</v>
      </c>
      <c r="C2198" s="1">
        <v>45915</v>
      </c>
      <c r="D2198" t="s">
        <v>1021</v>
      </c>
    </row>
    <row r="2199" spans="1:4" x14ac:dyDescent="0.3">
      <c r="A2199">
        <v>2198</v>
      </c>
      <c r="B2199">
        <v>1525</v>
      </c>
      <c r="C2199" s="1">
        <v>45913</v>
      </c>
      <c r="D2199" t="s">
        <v>1023</v>
      </c>
    </row>
    <row r="2200" spans="1:4" x14ac:dyDescent="0.3">
      <c r="A2200">
        <v>2199</v>
      </c>
      <c r="B2200">
        <v>1314</v>
      </c>
      <c r="C2200" s="1">
        <v>45897</v>
      </c>
      <c r="D2200" t="s">
        <v>1022</v>
      </c>
    </row>
    <row r="2201" spans="1:4" x14ac:dyDescent="0.3">
      <c r="A2201">
        <v>2200</v>
      </c>
      <c r="B2201">
        <v>1072</v>
      </c>
      <c r="C2201" s="1">
        <v>45918</v>
      </c>
      <c r="D2201" t="s">
        <v>1021</v>
      </c>
    </row>
    <row r="2202" spans="1:4" x14ac:dyDescent="0.3">
      <c r="A2202">
        <v>2201</v>
      </c>
      <c r="B2202">
        <v>1024</v>
      </c>
      <c r="C2202" s="1">
        <v>45879</v>
      </c>
      <c r="D2202" t="s">
        <v>1023</v>
      </c>
    </row>
    <row r="2203" spans="1:4" x14ac:dyDescent="0.3">
      <c r="A2203">
        <v>2202</v>
      </c>
      <c r="B2203">
        <v>1392</v>
      </c>
      <c r="C2203" s="1">
        <v>45904</v>
      </c>
      <c r="D2203" t="s">
        <v>1023</v>
      </c>
    </row>
    <row r="2204" spans="1:4" x14ac:dyDescent="0.3">
      <c r="A2204">
        <v>2203</v>
      </c>
      <c r="B2204">
        <v>1600</v>
      </c>
      <c r="C2204" s="1">
        <v>45863</v>
      </c>
      <c r="D2204" t="s">
        <v>1021</v>
      </c>
    </row>
    <row r="2205" spans="1:4" x14ac:dyDescent="0.3">
      <c r="A2205">
        <v>2204</v>
      </c>
      <c r="B2205">
        <v>1678</v>
      </c>
      <c r="C2205" s="1">
        <v>45880</v>
      </c>
      <c r="D2205" t="s">
        <v>1021</v>
      </c>
    </row>
    <row r="2206" spans="1:4" x14ac:dyDescent="0.3">
      <c r="A2206">
        <v>2205</v>
      </c>
      <c r="B2206">
        <v>1914</v>
      </c>
      <c r="C2206" s="1">
        <v>45876</v>
      </c>
      <c r="D2206" t="s">
        <v>1021</v>
      </c>
    </row>
    <row r="2207" spans="1:4" x14ac:dyDescent="0.3">
      <c r="A2207">
        <v>2206</v>
      </c>
      <c r="B2207">
        <v>1794</v>
      </c>
      <c r="C2207" s="1">
        <v>45903</v>
      </c>
      <c r="D2207" t="s">
        <v>1021</v>
      </c>
    </row>
    <row r="2208" spans="1:4" x14ac:dyDescent="0.3">
      <c r="A2208">
        <v>2207</v>
      </c>
      <c r="B2208">
        <v>1970</v>
      </c>
      <c r="C2208" s="1">
        <v>45922</v>
      </c>
      <c r="D2208" t="s">
        <v>1021</v>
      </c>
    </row>
    <row r="2209" spans="1:4" x14ac:dyDescent="0.3">
      <c r="A2209">
        <v>2208</v>
      </c>
      <c r="B2209">
        <v>1070</v>
      </c>
      <c r="C2209" s="1">
        <v>45910</v>
      </c>
      <c r="D2209" t="s">
        <v>1023</v>
      </c>
    </row>
    <row r="2210" spans="1:4" x14ac:dyDescent="0.3">
      <c r="A2210">
        <v>2209</v>
      </c>
      <c r="B2210">
        <v>1508</v>
      </c>
      <c r="C2210" s="1">
        <v>45874</v>
      </c>
      <c r="D2210" t="s">
        <v>1023</v>
      </c>
    </row>
    <row r="2211" spans="1:4" x14ac:dyDescent="0.3">
      <c r="A2211">
        <v>2210</v>
      </c>
      <c r="B2211">
        <v>1102</v>
      </c>
      <c r="C2211" s="1">
        <v>45896</v>
      </c>
      <c r="D2211" t="s">
        <v>1021</v>
      </c>
    </row>
    <row r="2212" spans="1:4" x14ac:dyDescent="0.3">
      <c r="A2212">
        <v>2211</v>
      </c>
      <c r="B2212">
        <v>1329</v>
      </c>
      <c r="C2212" s="1">
        <v>45922</v>
      </c>
      <c r="D2212" t="s">
        <v>1021</v>
      </c>
    </row>
    <row r="2213" spans="1:4" x14ac:dyDescent="0.3">
      <c r="A2213">
        <v>2212</v>
      </c>
      <c r="B2213">
        <v>1101</v>
      </c>
      <c r="C2213" s="1">
        <v>45868</v>
      </c>
      <c r="D2213" t="s">
        <v>1021</v>
      </c>
    </row>
    <row r="2214" spans="1:4" x14ac:dyDescent="0.3">
      <c r="A2214">
        <v>2213</v>
      </c>
      <c r="B2214">
        <v>1008</v>
      </c>
      <c r="C2214" s="1">
        <v>45908</v>
      </c>
      <c r="D2214" t="s">
        <v>1023</v>
      </c>
    </row>
    <row r="2215" spans="1:4" x14ac:dyDescent="0.3">
      <c r="A2215">
        <v>2214</v>
      </c>
      <c r="B2215">
        <v>1736</v>
      </c>
      <c r="C2215" s="1">
        <v>45909</v>
      </c>
      <c r="D2215" t="s">
        <v>1022</v>
      </c>
    </row>
    <row r="2216" spans="1:4" x14ac:dyDescent="0.3">
      <c r="A2216">
        <v>2215</v>
      </c>
      <c r="B2216">
        <v>1444</v>
      </c>
      <c r="C2216" s="1">
        <v>45877</v>
      </c>
      <c r="D2216" t="s">
        <v>1021</v>
      </c>
    </row>
    <row r="2217" spans="1:4" x14ac:dyDescent="0.3">
      <c r="A2217">
        <v>2216</v>
      </c>
      <c r="B2217">
        <v>1286</v>
      </c>
      <c r="C2217" s="1">
        <v>45869</v>
      </c>
      <c r="D2217" t="s">
        <v>1021</v>
      </c>
    </row>
    <row r="2218" spans="1:4" x14ac:dyDescent="0.3">
      <c r="A2218">
        <v>2217</v>
      </c>
      <c r="B2218">
        <v>1487</v>
      </c>
      <c r="C2218" s="1">
        <v>45879</v>
      </c>
      <c r="D2218" t="s">
        <v>1021</v>
      </c>
    </row>
    <row r="2219" spans="1:4" x14ac:dyDescent="0.3">
      <c r="A2219">
        <v>2218</v>
      </c>
      <c r="B2219">
        <v>1670</v>
      </c>
      <c r="C2219" s="1">
        <v>45885</v>
      </c>
      <c r="D2219" t="s">
        <v>1023</v>
      </c>
    </row>
    <row r="2220" spans="1:4" x14ac:dyDescent="0.3">
      <c r="A2220">
        <v>2219</v>
      </c>
      <c r="B2220">
        <v>1063</v>
      </c>
      <c r="C2220" s="1">
        <v>45921</v>
      </c>
      <c r="D2220" t="s">
        <v>1023</v>
      </c>
    </row>
    <row r="2221" spans="1:4" x14ac:dyDescent="0.3">
      <c r="A2221">
        <v>2220</v>
      </c>
      <c r="B2221">
        <v>1125</v>
      </c>
      <c r="C2221" s="1">
        <v>45874</v>
      </c>
      <c r="D2221" t="s">
        <v>1021</v>
      </c>
    </row>
    <row r="2222" spans="1:4" x14ac:dyDescent="0.3">
      <c r="A2222">
        <v>2221</v>
      </c>
      <c r="B2222">
        <v>1757</v>
      </c>
      <c r="C2222" s="1">
        <v>45918</v>
      </c>
      <c r="D2222" t="s">
        <v>1022</v>
      </c>
    </row>
    <row r="2223" spans="1:4" x14ac:dyDescent="0.3">
      <c r="A2223">
        <v>2222</v>
      </c>
      <c r="B2223">
        <v>1312</v>
      </c>
      <c r="C2223" s="1">
        <v>45891</v>
      </c>
      <c r="D2223" t="s">
        <v>1022</v>
      </c>
    </row>
    <row r="2224" spans="1:4" x14ac:dyDescent="0.3">
      <c r="A2224">
        <v>2223</v>
      </c>
      <c r="B2224">
        <v>1352</v>
      </c>
      <c r="C2224" s="1">
        <v>45886</v>
      </c>
      <c r="D2224" t="s">
        <v>1021</v>
      </c>
    </row>
    <row r="2225" spans="1:4" x14ac:dyDescent="0.3">
      <c r="A2225">
        <v>2224</v>
      </c>
      <c r="B2225">
        <v>1409</v>
      </c>
      <c r="C2225" s="1">
        <v>45912</v>
      </c>
      <c r="D2225" t="s">
        <v>1021</v>
      </c>
    </row>
    <row r="2226" spans="1:4" x14ac:dyDescent="0.3">
      <c r="A2226">
        <v>2225</v>
      </c>
      <c r="B2226">
        <v>1466</v>
      </c>
      <c r="C2226" s="1">
        <v>45889</v>
      </c>
      <c r="D2226" t="s">
        <v>1023</v>
      </c>
    </row>
    <row r="2227" spans="1:4" x14ac:dyDescent="0.3">
      <c r="A2227">
        <v>2226</v>
      </c>
      <c r="B2227">
        <v>1897</v>
      </c>
      <c r="C2227" s="1">
        <v>45876</v>
      </c>
      <c r="D2227" t="s">
        <v>1022</v>
      </c>
    </row>
    <row r="2228" spans="1:4" x14ac:dyDescent="0.3">
      <c r="A2228">
        <v>2227</v>
      </c>
      <c r="B2228">
        <v>1195</v>
      </c>
      <c r="C2228" s="1">
        <v>45877</v>
      </c>
      <c r="D2228" t="s">
        <v>1021</v>
      </c>
    </row>
    <row r="2229" spans="1:4" x14ac:dyDescent="0.3">
      <c r="A2229">
        <v>2228</v>
      </c>
      <c r="B2229">
        <v>1087</v>
      </c>
      <c r="C2229" s="1">
        <v>45868</v>
      </c>
      <c r="D2229" t="s">
        <v>1023</v>
      </c>
    </row>
    <row r="2230" spans="1:4" x14ac:dyDescent="0.3">
      <c r="A2230">
        <v>2229</v>
      </c>
      <c r="B2230">
        <v>1424</v>
      </c>
      <c r="C2230" s="1">
        <v>45908</v>
      </c>
      <c r="D2230" t="s">
        <v>1022</v>
      </c>
    </row>
    <row r="2231" spans="1:4" x14ac:dyDescent="0.3">
      <c r="A2231">
        <v>2230</v>
      </c>
      <c r="B2231">
        <v>1139</v>
      </c>
      <c r="C2231" s="1">
        <v>45914</v>
      </c>
      <c r="D2231" t="s">
        <v>1023</v>
      </c>
    </row>
    <row r="2232" spans="1:4" x14ac:dyDescent="0.3">
      <c r="A2232">
        <v>2231</v>
      </c>
      <c r="B2232">
        <v>1058</v>
      </c>
      <c r="C2232" s="1">
        <v>45884</v>
      </c>
      <c r="D2232" t="s">
        <v>1021</v>
      </c>
    </row>
    <row r="2233" spans="1:4" x14ac:dyDescent="0.3">
      <c r="A2233">
        <v>2232</v>
      </c>
      <c r="B2233">
        <v>1465</v>
      </c>
      <c r="C2233" s="1">
        <v>45894</v>
      </c>
      <c r="D2233" t="s">
        <v>1021</v>
      </c>
    </row>
    <row r="2234" spans="1:4" x14ac:dyDescent="0.3">
      <c r="A2234">
        <v>2233</v>
      </c>
      <c r="B2234">
        <v>1954</v>
      </c>
      <c r="C2234" s="1">
        <v>45897</v>
      </c>
      <c r="D2234" t="s">
        <v>1022</v>
      </c>
    </row>
    <row r="2235" spans="1:4" x14ac:dyDescent="0.3">
      <c r="A2235">
        <v>2234</v>
      </c>
      <c r="B2235">
        <v>1874</v>
      </c>
      <c r="C2235" s="1">
        <v>45895</v>
      </c>
      <c r="D2235" t="s">
        <v>1023</v>
      </c>
    </row>
    <row r="2236" spans="1:4" x14ac:dyDescent="0.3">
      <c r="A2236">
        <v>2235</v>
      </c>
      <c r="B2236">
        <v>1956</v>
      </c>
      <c r="C2236" s="1">
        <v>45906</v>
      </c>
      <c r="D2236" t="s">
        <v>1021</v>
      </c>
    </row>
    <row r="2237" spans="1:4" x14ac:dyDescent="0.3">
      <c r="A2237">
        <v>2236</v>
      </c>
      <c r="B2237">
        <v>1899</v>
      </c>
      <c r="C2237" s="1">
        <v>45920</v>
      </c>
      <c r="D2237" t="s">
        <v>1022</v>
      </c>
    </row>
    <row r="2238" spans="1:4" x14ac:dyDescent="0.3">
      <c r="A2238">
        <v>2237</v>
      </c>
      <c r="B2238">
        <v>1725</v>
      </c>
      <c r="C2238" s="1">
        <v>45880</v>
      </c>
      <c r="D2238" t="s">
        <v>1021</v>
      </c>
    </row>
    <row r="2239" spans="1:4" x14ac:dyDescent="0.3">
      <c r="A2239">
        <v>2238</v>
      </c>
      <c r="B2239">
        <v>1084</v>
      </c>
      <c r="C2239" s="1">
        <v>45885</v>
      </c>
      <c r="D2239" t="s">
        <v>1021</v>
      </c>
    </row>
    <row r="2240" spans="1:4" x14ac:dyDescent="0.3">
      <c r="A2240">
        <v>2239</v>
      </c>
      <c r="B2240">
        <v>1603</v>
      </c>
      <c r="C2240" s="1">
        <v>45889</v>
      </c>
      <c r="D2240" t="s">
        <v>1021</v>
      </c>
    </row>
    <row r="2241" spans="1:4" x14ac:dyDescent="0.3">
      <c r="A2241">
        <v>2240</v>
      </c>
      <c r="B2241">
        <v>1747</v>
      </c>
      <c r="C2241" s="1">
        <v>45893</v>
      </c>
      <c r="D2241" t="s">
        <v>1021</v>
      </c>
    </row>
    <row r="2242" spans="1:4" x14ac:dyDescent="0.3">
      <c r="A2242">
        <v>2241</v>
      </c>
      <c r="B2242">
        <v>1455</v>
      </c>
      <c r="C2242" s="1">
        <v>45865</v>
      </c>
      <c r="D2242" t="s">
        <v>1023</v>
      </c>
    </row>
    <row r="2243" spans="1:4" x14ac:dyDescent="0.3">
      <c r="A2243">
        <v>2242</v>
      </c>
      <c r="B2243">
        <v>1809</v>
      </c>
      <c r="C2243" s="1">
        <v>45913</v>
      </c>
      <c r="D2243" t="s">
        <v>1022</v>
      </c>
    </row>
    <row r="2244" spans="1:4" x14ac:dyDescent="0.3">
      <c r="A2244">
        <v>2243</v>
      </c>
      <c r="B2244">
        <v>1638</v>
      </c>
      <c r="C2244" s="1">
        <v>45881</v>
      </c>
      <c r="D2244" t="s">
        <v>1021</v>
      </c>
    </row>
    <row r="2245" spans="1:4" x14ac:dyDescent="0.3">
      <c r="A2245">
        <v>2244</v>
      </c>
      <c r="B2245">
        <v>1943</v>
      </c>
      <c r="C2245" s="1">
        <v>45870</v>
      </c>
      <c r="D2245" t="s">
        <v>1021</v>
      </c>
    </row>
    <row r="2246" spans="1:4" x14ac:dyDescent="0.3">
      <c r="A2246">
        <v>2245</v>
      </c>
      <c r="B2246">
        <v>1162</v>
      </c>
      <c r="C2246" s="1">
        <v>45868</v>
      </c>
      <c r="D2246" t="s">
        <v>1023</v>
      </c>
    </row>
    <row r="2247" spans="1:4" x14ac:dyDescent="0.3">
      <c r="A2247">
        <v>2246</v>
      </c>
      <c r="B2247">
        <v>1104</v>
      </c>
      <c r="C2247" s="1">
        <v>45882</v>
      </c>
      <c r="D2247" t="s">
        <v>1021</v>
      </c>
    </row>
    <row r="2248" spans="1:4" x14ac:dyDescent="0.3">
      <c r="A2248">
        <v>2247</v>
      </c>
      <c r="B2248">
        <v>1949</v>
      </c>
      <c r="C2248" s="1">
        <v>45899</v>
      </c>
      <c r="D2248" t="s">
        <v>1022</v>
      </c>
    </row>
    <row r="2249" spans="1:4" x14ac:dyDescent="0.3">
      <c r="A2249">
        <v>2248</v>
      </c>
      <c r="B2249">
        <v>1637</v>
      </c>
      <c r="C2249" s="1">
        <v>45876</v>
      </c>
      <c r="D2249" t="s">
        <v>1022</v>
      </c>
    </row>
    <row r="2250" spans="1:4" x14ac:dyDescent="0.3">
      <c r="A2250">
        <v>2249</v>
      </c>
      <c r="B2250">
        <v>1829</v>
      </c>
      <c r="C2250" s="1">
        <v>45878</v>
      </c>
      <c r="D2250" t="s">
        <v>1021</v>
      </c>
    </row>
    <row r="2251" spans="1:4" x14ac:dyDescent="0.3">
      <c r="A2251">
        <v>2250</v>
      </c>
      <c r="B2251">
        <v>1404</v>
      </c>
      <c r="C2251" s="1">
        <v>45921</v>
      </c>
      <c r="D2251" t="s">
        <v>1021</v>
      </c>
    </row>
    <row r="2252" spans="1:4" x14ac:dyDescent="0.3">
      <c r="A2252">
        <v>2251</v>
      </c>
      <c r="B2252">
        <v>2000</v>
      </c>
      <c r="C2252" s="1">
        <v>45869</v>
      </c>
      <c r="D2252" t="s">
        <v>1022</v>
      </c>
    </row>
    <row r="2253" spans="1:4" x14ac:dyDescent="0.3">
      <c r="A2253">
        <v>2252</v>
      </c>
      <c r="B2253">
        <v>1730</v>
      </c>
      <c r="C2253" s="1">
        <v>45914</v>
      </c>
      <c r="D2253" t="s">
        <v>1023</v>
      </c>
    </row>
    <row r="2254" spans="1:4" x14ac:dyDescent="0.3">
      <c r="A2254">
        <v>2253</v>
      </c>
      <c r="B2254">
        <v>1379</v>
      </c>
      <c r="C2254" s="1">
        <v>45919</v>
      </c>
      <c r="D2254" t="s">
        <v>1023</v>
      </c>
    </row>
    <row r="2255" spans="1:4" x14ac:dyDescent="0.3">
      <c r="A2255">
        <v>2254</v>
      </c>
      <c r="B2255">
        <v>1057</v>
      </c>
      <c r="C2255" s="1">
        <v>45874</v>
      </c>
      <c r="D2255" t="s">
        <v>1023</v>
      </c>
    </row>
    <row r="2256" spans="1:4" x14ac:dyDescent="0.3">
      <c r="A2256">
        <v>2255</v>
      </c>
      <c r="B2256">
        <v>1532</v>
      </c>
      <c r="C2256" s="1">
        <v>45874</v>
      </c>
      <c r="D2256" t="s">
        <v>1021</v>
      </c>
    </row>
    <row r="2257" spans="1:4" x14ac:dyDescent="0.3">
      <c r="A2257">
        <v>2256</v>
      </c>
      <c r="B2257">
        <v>1384</v>
      </c>
      <c r="C2257" s="1">
        <v>45876</v>
      </c>
      <c r="D2257" t="s">
        <v>1021</v>
      </c>
    </row>
    <row r="2258" spans="1:4" x14ac:dyDescent="0.3">
      <c r="A2258">
        <v>2257</v>
      </c>
      <c r="B2258">
        <v>1003</v>
      </c>
      <c r="C2258" s="1">
        <v>45888</v>
      </c>
      <c r="D2258" t="s">
        <v>1022</v>
      </c>
    </row>
    <row r="2259" spans="1:4" x14ac:dyDescent="0.3">
      <c r="A2259">
        <v>2258</v>
      </c>
      <c r="B2259">
        <v>1210</v>
      </c>
      <c r="C2259" s="1">
        <v>45888</v>
      </c>
      <c r="D2259" t="s">
        <v>1023</v>
      </c>
    </row>
    <row r="2260" spans="1:4" x14ac:dyDescent="0.3">
      <c r="A2260">
        <v>2259</v>
      </c>
      <c r="B2260">
        <v>1873</v>
      </c>
      <c r="C2260" s="1">
        <v>45893</v>
      </c>
      <c r="D2260" t="s">
        <v>1021</v>
      </c>
    </row>
    <row r="2261" spans="1:4" x14ac:dyDescent="0.3">
      <c r="A2261">
        <v>2260</v>
      </c>
      <c r="B2261">
        <v>1671</v>
      </c>
      <c r="C2261" s="1">
        <v>45900</v>
      </c>
      <c r="D2261" t="s">
        <v>1022</v>
      </c>
    </row>
    <row r="2262" spans="1:4" x14ac:dyDescent="0.3">
      <c r="A2262">
        <v>2261</v>
      </c>
      <c r="B2262">
        <v>1742</v>
      </c>
      <c r="C2262" s="1">
        <v>45907</v>
      </c>
      <c r="D2262" t="s">
        <v>1021</v>
      </c>
    </row>
    <row r="2263" spans="1:4" x14ac:dyDescent="0.3">
      <c r="A2263">
        <v>2262</v>
      </c>
      <c r="B2263">
        <v>1156</v>
      </c>
      <c r="C2263" s="1">
        <v>45863</v>
      </c>
      <c r="D2263" t="s">
        <v>1023</v>
      </c>
    </row>
    <row r="2264" spans="1:4" x14ac:dyDescent="0.3">
      <c r="A2264">
        <v>2263</v>
      </c>
      <c r="B2264">
        <v>1944</v>
      </c>
      <c r="C2264" s="1">
        <v>45889</v>
      </c>
      <c r="D2264" t="s">
        <v>1021</v>
      </c>
    </row>
    <row r="2265" spans="1:4" x14ac:dyDescent="0.3">
      <c r="A2265">
        <v>2264</v>
      </c>
      <c r="B2265">
        <v>1336</v>
      </c>
      <c r="C2265" s="1">
        <v>45877</v>
      </c>
      <c r="D2265" t="s">
        <v>1022</v>
      </c>
    </row>
    <row r="2266" spans="1:4" x14ac:dyDescent="0.3">
      <c r="A2266">
        <v>2265</v>
      </c>
      <c r="B2266">
        <v>1253</v>
      </c>
      <c r="C2266" s="1">
        <v>45874</v>
      </c>
      <c r="D2266" t="s">
        <v>1023</v>
      </c>
    </row>
    <row r="2267" spans="1:4" x14ac:dyDescent="0.3">
      <c r="A2267">
        <v>2266</v>
      </c>
      <c r="B2267">
        <v>1960</v>
      </c>
      <c r="C2267" s="1">
        <v>45876</v>
      </c>
      <c r="D2267" t="s">
        <v>1022</v>
      </c>
    </row>
    <row r="2268" spans="1:4" x14ac:dyDescent="0.3">
      <c r="A2268">
        <v>2267</v>
      </c>
      <c r="B2268">
        <v>1316</v>
      </c>
      <c r="C2268" s="1">
        <v>45917</v>
      </c>
      <c r="D2268" t="s">
        <v>1021</v>
      </c>
    </row>
    <row r="2269" spans="1:4" x14ac:dyDescent="0.3">
      <c r="A2269">
        <v>2268</v>
      </c>
      <c r="B2269">
        <v>1248</v>
      </c>
      <c r="C2269" s="1">
        <v>45894</v>
      </c>
      <c r="D2269" t="s">
        <v>1023</v>
      </c>
    </row>
    <row r="2270" spans="1:4" x14ac:dyDescent="0.3">
      <c r="A2270">
        <v>2269</v>
      </c>
      <c r="B2270">
        <v>1140</v>
      </c>
      <c r="C2270" s="1">
        <v>45889</v>
      </c>
      <c r="D2270" t="s">
        <v>1022</v>
      </c>
    </row>
    <row r="2271" spans="1:4" x14ac:dyDescent="0.3">
      <c r="A2271">
        <v>2270</v>
      </c>
      <c r="B2271">
        <v>1765</v>
      </c>
      <c r="C2271" s="1">
        <v>45878</v>
      </c>
      <c r="D2271" t="s">
        <v>1021</v>
      </c>
    </row>
    <row r="2272" spans="1:4" x14ac:dyDescent="0.3">
      <c r="A2272">
        <v>2271</v>
      </c>
      <c r="B2272">
        <v>1259</v>
      </c>
      <c r="C2272" s="1">
        <v>45921</v>
      </c>
      <c r="D2272" t="s">
        <v>1021</v>
      </c>
    </row>
    <row r="2273" spans="1:4" x14ac:dyDescent="0.3">
      <c r="A2273">
        <v>2272</v>
      </c>
      <c r="B2273">
        <v>1162</v>
      </c>
      <c r="C2273" s="1">
        <v>45871</v>
      </c>
      <c r="D2273" t="s">
        <v>1023</v>
      </c>
    </row>
    <row r="2274" spans="1:4" x14ac:dyDescent="0.3">
      <c r="A2274">
        <v>2273</v>
      </c>
      <c r="B2274">
        <v>1585</v>
      </c>
      <c r="C2274" s="1">
        <v>45866</v>
      </c>
      <c r="D2274" t="s">
        <v>1021</v>
      </c>
    </row>
    <row r="2275" spans="1:4" x14ac:dyDescent="0.3">
      <c r="A2275">
        <v>2274</v>
      </c>
      <c r="B2275">
        <v>1601</v>
      </c>
      <c r="C2275" s="1">
        <v>45916</v>
      </c>
      <c r="D2275" t="s">
        <v>1021</v>
      </c>
    </row>
    <row r="2276" spans="1:4" x14ac:dyDescent="0.3">
      <c r="A2276">
        <v>2275</v>
      </c>
      <c r="B2276">
        <v>1310</v>
      </c>
      <c r="C2276" s="1">
        <v>45914</v>
      </c>
      <c r="D2276" t="s">
        <v>1021</v>
      </c>
    </row>
    <row r="2277" spans="1:4" x14ac:dyDescent="0.3">
      <c r="A2277">
        <v>2276</v>
      </c>
      <c r="B2277">
        <v>1567</v>
      </c>
      <c r="C2277" s="1">
        <v>45866</v>
      </c>
      <c r="D2277" t="s">
        <v>1021</v>
      </c>
    </row>
    <row r="2278" spans="1:4" x14ac:dyDescent="0.3">
      <c r="A2278">
        <v>2277</v>
      </c>
      <c r="B2278">
        <v>1296</v>
      </c>
      <c r="C2278" s="1">
        <v>45869</v>
      </c>
      <c r="D2278" t="s">
        <v>1022</v>
      </c>
    </row>
    <row r="2279" spans="1:4" x14ac:dyDescent="0.3">
      <c r="A2279">
        <v>2278</v>
      </c>
      <c r="B2279">
        <v>1870</v>
      </c>
      <c r="C2279" s="1">
        <v>45892</v>
      </c>
      <c r="D2279" t="s">
        <v>1023</v>
      </c>
    </row>
    <row r="2280" spans="1:4" x14ac:dyDescent="0.3">
      <c r="A2280">
        <v>2279</v>
      </c>
      <c r="B2280">
        <v>1133</v>
      </c>
      <c r="C2280" s="1">
        <v>45868</v>
      </c>
      <c r="D2280" t="s">
        <v>1023</v>
      </c>
    </row>
    <row r="2281" spans="1:4" x14ac:dyDescent="0.3">
      <c r="A2281">
        <v>2280</v>
      </c>
      <c r="B2281">
        <v>1445</v>
      </c>
      <c r="C2281" s="1">
        <v>45902</v>
      </c>
      <c r="D2281" t="s">
        <v>1023</v>
      </c>
    </row>
    <row r="2282" spans="1:4" x14ac:dyDescent="0.3">
      <c r="A2282">
        <v>2281</v>
      </c>
      <c r="B2282">
        <v>1359</v>
      </c>
      <c r="C2282" s="1">
        <v>45874</v>
      </c>
      <c r="D2282" t="s">
        <v>1022</v>
      </c>
    </row>
    <row r="2283" spans="1:4" x14ac:dyDescent="0.3">
      <c r="A2283">
        <v>2282</v>
      </c>
      <c r="B2283">
        <v>1457</v>
      </c>
      <c r="C2283" s="1">
        <v>45867</v>
      </c>
      <c r="D2283" t="s">
        <v>1023</v>
      </c>
    </row>
    <row r="2284" spans="1:4" x14ac:dyDescent="0.3">
      <c r="A2284">
        <v>2283</v>
      </c>
      <c r="B2284">
        <v>1954</v>
      </c>
      <c r="C2284" s="1">
        <v>45882</v>
      </c>
      <c r="D2284" t="s">
        <v>1022</v>
      </c>
    </row>
    <row r="2285" spans="1:4" x14ac:dyDescent="0.3">
      <c r="A2285">
        <v>2284</v>
      </c>
      <c r="B2285">
        <v>1319</v>
      </c>
      <c r="C2285" s="1">
        <v>45921</v>
      </c>
      <c r="D2285" t="s">
        <v>1022</v>
      </c>
    </row>
    <row r="2286" spans="1:4" x14ac:dyDescent="0.3">
      <c r="A2286">
        <v>2285</v>
      </c>
      <c r="B2286">
        <v>1375</v>
      </c>
      <c r="C2286" s="1">
        <v>45912</v>
      </c>
      <c r="D2286" t="s">
        <v>1023</v>
      </c>
    </row>
    <row r="2287" spans="1:4" x14ac:dyDescent="0.3">
      <c r="A2287">
        <v>2286</v>
      </c>
      <c r="B2287">
        <v>1458</v>
      </c>
      <c r="C2287" s="1">
        <v>45864</v>
      </c>
      <c r="D2287" t="s">
        <v>1023</v>
      </c>
    </row>
    <row r="2288" spans="1:4" x14ac:dyDescent="0.3">
      <c r="A2288">
        <v>2287</v>
      </c>
      <c r="B2288">
        <v>1553</v>
      </c>
      <c r="C2288" s="1">
        <v>45869</v>
      </c>
      <c r="D2288" t="s">
        <v>1023</v>
      </c>
    </row>
    <row r="2289" spans="1:4" x14ac:dyDescent="0.3">
      <c r="A2289">
        <v>2288</v>
      </c>
      <c r="B2289">
        <v>1476</v>
      </c>
      <c r="C2289" s="1">
        <v>45912</v>
      </c>
      <c r="D2289" t="s">
        <v>1022</v>
      </c>
    </row>
    <row r="2290" spans="1:4" x14ac:dyDescent="0.3">
      <c r="A2290">
        <v>2289</v>
      </c>
      <c r="B2290">
        <v>1980</v>
      </c>
      <c r="C2290" s="1">
        <v>45897</v>
      </c>
      <c r="D2290" t="s">
        <v>1021</v>
      </c>
    </row>
    <row r="2291" spans="1:4" x14ac:dyDescent="0.3">
      <c r="A2291">
        <v>2290</v>
      </c>
      <c r="B2291">
        <v>1521</v>
      </c>
      <c r="C2291" s="1">
        <v>45903</v>
      </c>
      <c r="D2291" t="s">
        <v>1021</v>
      </c>
    </row>
    <row r="2292" spans="1:4" x14ac:dyDescent="0.3">
      <c r="A2292">
        <v>2291</v>
      </c>
      <c r="B2292">
        <v>1569</v>
      </c>
      <c r="C2292" s="1">
        <v>45902</v>
      </c>
      <c r="D2292" t="s">
        <v>1021</v>
      </c>
    </row>
    <row r="2293" spans="1:4" x14ac:dyDescent="0.3">
      <c r="A2293">
        <v>2292</v>
      </c>
      <c r="B2293">
        <v>1905</v>
      </c>
      <c r="C2293" s="1">
        <v>45897</v>
      </c>
      <c r="D2293" t="s">
        <v>1023</v>
      </c>
    </row>
    <row r="2294" spans="1:4" x14ac:dyDescent="0.3">
      <c r="A2294">
        <v>2293</v>
      </c>
      <c r="B2294">
        <v>1700</v>
      </c>
      <c r="C2294" s="1">
        <v>45874</v>
      </c>
      <c r="D2294" t="s">
        <v>1021</v>
      </c>
    </row>
    <row r="2295" spans="1:4" x14ac:dyDescent="0.3">
      <c r="A2295">
        <v>2294</v>
      </c>
      <c r="B2295">
        <v>1277</v>
      </c>
      <c r="C2295" s="1">
        <v>45890</v>
      </c>
      <c r="D2295" t="s">
        <v>1022</v>
      </c>
    </row>
    <row r="2296" spans="1:4" x14ac:dyDescent="0.3">
      <c r="A2296">
        <v>2295</v>
      </c>
      <c r="B2296">
        <v>1423</v>
      </c>
      <c r="C2296" s="1">
        <v>45884</v>
      </c>
      <c r="D2296" t="s">
        <v>1023</v>
      </c>
    </row>
    <row r="2297" spans="1:4" x14ac:dyDescent="0.3">
      <c r="A2297">
        <v>2296</v>
      </c>
      <c r="B2297">
        <v>1451</v>
      </c>
      <c r="C2297" s="1">
        <v>45917</v>
      </c>
      <c r="D2297" t="s">
        <v>1021</v>
      </c>
    </row>
    <row r="2298" spans="1:4" x14ac:dyDescent="0.3">
      <c r="A2298">
        <v>2297</v>
      </c>
      <c r="B2298">
        <v>1790</v>
      </c>
      <c r="C2298" s="1">
        <v>45877</v>
      </c>
      <c r="D2298" t="s">
        <v>1023</v>
      </c>
    </row>
    <row r="2299" spans="1:4" x14ac:dyDescent="0.3">
      <c r="A2299">
        <v>2298</v>
      </c>
      <c r="B2299">
        <v>1164</v>
      </c>
      <c r="C2299" s="1">
        <v>45879</v>
      </c>
      <c r="D2299" t="s">
        <v>1023</v>
      </c>
    </row>
    <row r="2300" spans="1:4" x14ac:dyDescent="0.3">
      <c r="A2300">
        <v>2299</v>
      </c>
      <c r="B2300">
        <v>1407</v>
      </c>
      <c r="C2300" s="1">
        <v>45881</v>
      </c>
      <c r="D2300" t="s">
        <v>1022</v>
      </c>
    </row>
    <row r="2301" spans="1:4" x14ac:dyDescent="0.3">
      <c r="A2301">
        <v>2300</v>
      </c>
      <c r="B2301">
        <v>1966</v>
      </c>
      <c r="C2301" s="1">
        <v>45887</v>
      </c>
      <c r="D2301" t="s">
        <v>1021</v>
      </c>
    </row>
    <row r="2302" spans="1:4" x14ac:dyDescent="0.3">
      <c r="A2302">
        <v>2301</v>
      </c>
      <c r="B2302">
        <v>1027</v>
      </c>
      <c r="C2302" s="1">
        <v>45867</v>
      </c>
      <c r="D2302" t="s">
        <v>1023</v>
      </c>
    </row>
    <row r="2303" spans="1:4" x14ac:dyDescent="0.3">
      <c r="A2303">
        <v>2302</v>
      </c>
      <c r="B2303">
        <v>1451</v>
      </c>
      <c r="C2303" s="1">
        <v>45918</v>
      </c>
      <c r="D2303" t="s">
        <v>1021</v>
      </c>
    </row>
    <row r="2304" spans="1:4" x14ac:dyDescent="0.3">
      <c r="A2304">
        <v>2303</v>
      </c>
      <c r="B2304">
        <v>1775</v>
      </c>
      <c r="C2304" s="1">
        <v>45897</v>
      </c>
      <c r="D2304" t="s">
        <v>1023</v>
      </c>
    </row>
    <row r="2305" spans="1:4" x14ac:dyDescent="0.3">
      <c r="A2305">
        <v>2304</v>
      </c>
      <c r="B2305">
        <v>1615</v>
      </c>
      <c r="C2305" s="1">
        <v>45920</v>
      </c>
      <c r="D2305" t="s">
        <v>1023</v>
      </c>
    </row>
    <row r="2306" spans="1:4" x14ac:dyDescent="0.3">
      <c r="A2306">
        <v>2305</v>
      </c>
      <c r="B2306">
        <v>1361</v>
      </c>
      <c r="C2306" s="1">
        <v>45875</v>
      </c>
      <c r="D2306" t="s">
        <v>1021</v>
      </c>
    </row>
    <row r="2307" spans="1:4" x14ac:dyDescent="0.3">
      <c r="A2307">
        <v>2306</v>
      </c>
      <c r="B2307">
        <v>1493</v>
      </c>
      <c r="C2307" s="1">
        <v>45906</v>
      </c>
      <c r="D2307" t="s">
        <v>1023</v>
      </c>
    </row>
    <row r="2308" spans="1:4" x14ac:dyDescent="0.3">
      <c r="A2308">
        <v>2307</v>
      </c>
      <c r="B2308">
        <v>1197</v>
      </c>
      <c r="C2308" s="1">
        <v>45884</v>
      </c>
      <c r="D2308" t="s">
        <v>1021</v>
      </c>
    </row>
    <row r="2309" spans="1:4" x14ac:dyDescent="0.3">
      <c r="A2309">
        <v>2308</v>
      </c>
      <c r="B2309">
        <v>1821</v>
      </c>
      <c r="C2309" s="1">
        <v>45867</v>
      </c>
      <c r="D2309" t="s">
        <v>1021</v>
      </c>
    </row>
    <row r="2310" spans="1:4" x14ac:dyDescent="0.3">
      <c r="A2310">
        <v>2309</v>
      </c>
      <c r="B2310">
        <v>1848</v>
      </c>
      <c r="C2310" s="1">
        <v>45868</v>
      </c>
      <c r="D2310" t="s">
        <v>1023</v>
      </c>
    </row>
    <row r="2311" spans="1:4" x14ac:dyDescent="0.3">
      <c r="A2311">
        <v>2310</v>
      </c>
      <c r="B2311">
        <v>1337</v>
      </c>
      <c r="C2311" s="1">
        <v>45869</v>
      </c>
      <c r="D2311" t="s">
        <v>1021</v>
      </c>
    </row>
    <row r="2312" spans="1:4" x14ac:dyDescent="0.3">
      <c r="A2312">
        <v>2311</v>
      </c>
      <c r="B2312">
        <v>1519</v>
      </c>
      <c r="C2312" s="1">
        <v>45917</v>
      </c>
      <c r="D2312" t="s">
        <v>1022</v>
      </c>
    </row>
    <row r="2313" spans="1:4" x14ac:dyDescent="0.3">
      <c r="A2313">
        <v>2312</v>
      </c>
      <c r="B2313">
        <v>1422</v>
      </c>
      <c r="C2313" s="1">
        <v>45875</v>
      </c>
      <c r="D2313" t="s">
        <v>1021</v>
      </c>
    </row>
    <row r="2314" spans="1:4" x14ac:dyDescent="0.3">
      <c r="A2314">
        <v>2313</v>
      </c>
      <c r="B2314">
        <v>1521</v>
      </c>
      <c r="C2314" s="1">
        <v>45916</v>
      </c>
      <c r="D2314" t="s">
        <v>1022</v>
      </c>
    </row>
    <row r="2315" spans="1:4" x14ac:dyDescent="0.3">
      <c r="A2315">
        <v>2314</v>
      </c>
      <c r="B2315">
        <v>1004</v>
      </c>
      <c r="C2315" s="1">
        <v>45907</v>
      </c>
      <c r="D2315" t="s">
        <v>1021</v>
      </c>
    </row>
    <row r="2316" spans="1:4" x14ac:dyDescent="0.3">
      <c r="A2316">
        <v>2315</v>
      </c>
      <c r="B2316">
        <v>1699</v>
      </c>
      <c r="C2316" s="1">
        <v>45890</v>
      </c>
      <c r="D2316" t="s">
        <v>1023</v>
      </c>
    </row>
    <row r="2317" spans="1:4" x14ac:dyDescent="0.3">
      <c r="A2317">
        <v>2316</v>
      </c>
      <c r="B2317">
        <v>1264</v>
      </c>
      <c r="C2317" s="1">
        <v>45865</v>
      </c>
      <c r="D2317" t="s">
        <v>1023</v>
      </c>
    </row>
    <row r="2318" spans="1:4" x14ac:dyDescent="0.3">
      <c r="A2318">
        <v>2317</v>
      </c>
      <c r="B2318">
        <v>1705</v>
      </c>
      <c r="C2318" s="1">
        <v>45872</v>
      </c>
      <c r="D2318" t="s">
        <v>1021</v>
      </c>
    </row>
    <row r="2319" spans="1:4" x14ac:dyDescent="0.3">
      <c r="A2319">
        <v>2318</v>
      </c>
      <c r="B2319">
        <v>1418</v>
      </c>
      <c r="C2319" s="1">
        <v>45922</v>
      </c>
      <c r="D2319" t="s">
        <v>1021</v>
      </c>
    </row>
    <row r="2320" spans="1:4" x14ac:dyDescent="0.3">
      <c r="A2320">
        <v>2319</v>
      </c>
      <c r="B2320">
        <v>1050</v>
      </c>
      <c r="C2320" s="1">
        <v>45898</v>
      </c>
      <c r="D2320" t="s">
        <v>1022</v>
      </c>
    </row>
    <row r="2321" spans="1:4" x14ac:dyDescent="0.3">
      <c r="A2321">
        <v>2320</v>
      </c>
      <c r="B2321">
        <v>1629</v>
      </c>
      <c r="C2321" s="1">
        <v>45922</v>
      </c>
      <c r="D2321" t="s">
        <v>1023</v>
      </c>
    </row>
    <row r="2322" spans="1:4" x14ac:dyDescent="0.3">
      <c r="A2322">
        <v>2321</v>
      </c>
      <c r="B2322">
        <v>1393</v>
      </c>
      <c r="C2322" s="1">
        <v>45867</v>
      </c>
      <c r="D2322" t="s">
        <v>1021</v>
      </c>
    </row>
    <row r="2323" spans="1:4" x14ac:dyDescent="0.3">
      <c r="A2323">
        <v>2322</v>
      </c>
      <c r="B2323">
        <v>1639</v>
      </c>
      <c r="C2323" s="1">
        <v>45905</v>
      </c>
      <c r="D2323" t="s">
        <v>1022</v>
      </c>
    </row>
    <row r="2324" spans="1:4" x14ac:dyDescent="0.3">
      <c r="A2324">
        <v>2323</v>
      </c>
      <c r="B2324">
        <v>1379</v>
      </c>
      <c r="C2324" s="1">
        <v>45920</v>
      </c>
      <c r="D2324" t="s">
        <v>1021</v>
      </c>
    </row>
    <row r="2325" spans="1:4" x14ac:dyDescent="0.3">
      <c r="A2325">
        <v>2324</v>
      </c>
      <c r="B2325">
        <v>1846</v>
      </c>
      <c r="C2325" s="1">
        <v>45877</v>
      </c>
      <c r="D2325" t="s">
        <v>1022</v>
      </c>
    </row>
    <row r="2326" spans="1:4" x14ac:dyDescent="0.3">
      <c r="A2326">
        <v>2325</v>
      </c>
      <c r="B2326">
        <v>1447</v>
      </c>
      <c r="C2326" s="1">
        <v>45880</v>
      </c>
      <c r="D2326" t="s">
        <v>1023</v>
      </c>
    </row>
    <row r="2327" spans="1:4" x14ac:dyDescent="0.3">
      <c r="A2327">
        <v>2326</v>
      </c>
      <c r="B2327">
        <v>1405</v>
      </c>
      <c r="C2327" s="1">
        <v>45907</v>
      </c>
      <c r="D2327" t="s">
        <v>1022</v>
      </c>
    </row>
    <row r="2328" spans="1:4" x14ac:dyDescent="0.3">
      <c r="A2328">
        <v>2327</v>
      </c>
      <c r="B2328">
        <v>1553</v>
      </c>
      <c r="C2328" s="1">
        <v>45881</v>
      </c>
      <c r="D2328" t="s">
        <v>1022</v>
      </c>
    </row>
    <row r="2329" spans="1:4" x14ac:dyDescent="0.3">
      <c r="A2329">
        <v>2328</v>
      </c>
      <c r="B2329">
        <v>1439</v>
      </c>
      <c r="C2329" s="1">
        <v>45865</v>
      </c>
      <c r="D2329" t="s">
        <v>1022</v>
      </c>
    </row>
    <row r="2330" spans="1:4" x14ac:dyDescent="0.3">
      <c r="A2330">
        <v>2329</v>
      </c>
      <c r="B2330">
        <v>1673</v>
      </c>
      <c r="C2330" s="1">
        <v>45881</v>
      </c>
      <c r="D2330" t="s">
        <v>1021</v>
      </c>
    </row>
    <row r="2331" spans="1:4" x14ac:dyDescent="0.3">
      <c r="A2331">
        <v>2330</v>
      </c>
      <c r="B2331">
        <v>1819</v>
      </c>
      <c r="C2331" s="1">
        <v>45889</v>
      </c>
      <c r="D2331" t="s">
        <v>1022</v>
      </c>
    </row>
    <row r="2332" spans="1:4" x14ac:dyDescent="0.3">
      <c r="A2332">
        <v>2331</v>
      </c>
      <c r="B2332">
        <v>1781</v>
      </c>
      <c r="C2332" s="1">
        <v>45884</v>
      </c>
      <c r="D2332" t="s">
        <v>1022</v>
      </c>
    </row>
    <row r="2333" spans="1:4" x14ac:dyDescent="0.3">
      <c r="A2333">
        <v>2332</v>
      </c>
      <c r="B2333">
        <v>1398</v>
      </c>
      <c r="C2333" s="1">
        <v>45889</v>
      </c>
      <c r="D2333" t="s">
        <v>1021</v>
      </c>
    </row>
    <row r="2334" spans="1:4" x14ac:dyDescent="0.3">
      <c r="A2334">
        <v>2333</v>
      </c>
      <c r="B2334">
        <v>1518</v>
      </c>
      <c r="C2334" s="1">
        <v>45895</v>
      </c>
      <c r="D2334" t="s">
        <v>1023</v>
      </c>
    </row>
    <row r="2335" spans="1:4" x14ac:dyDescent="0.3">
      <c r="A2335">
        <v>2334</v>
      </c>
      <c r="B2335">
        <v>1602</v>
      </c>
      <c r="C2335" s="1">
        <v>45913</v>
      </c>
      <c r="D2335" t="s">
        <v>1022</v>
      </c>
    </row>
    <row r="2336" spans="1:4" x14ac:dyDescent="0.3">
      <c r="A2336">
        <v>2335</v>
      </c>
      <c r="B2336">
        <v>1439</v>
      </c>
      <c r="C2336" s="1">
        <v>45905</v>
      </c>
      <c r="D2336" t="s">
        <v>1023</v>
      </c>
    </row>
    <row r="2337" spans="1:4" x14ac:dyDescent="0.3">
      <c r="A2337">
        <v>2336</v>
      </c>
      <c r="B2337">
        <v>1287</v>
      </c>
      <c r="C2337" s="1">
        <v>45908</v>
      </c>
      <c r="D2337" t="s">
        <v>1022</v>
      </c>
    </row>
    <row r="2338" spans="1:4" x14ac:dyDescent="0.3">
      <c r="A2338">
        <v>2337</v>
      </c>
      <c r="B2338">
        <v>1234</v>
      </c>
      <c r="C2338" s="1">
        <v>45903</v>
      </c>
      <c r="D2338" t="s">
        <v>1022</v>
      </c>
    </row>
    <row r="2339" spans="1:4" x14ac:dyDescent="0.3">
      <c r="A2339">
        <v>2338</v>
      </c>
      <c r="B2339">
        <v>1206</v>
      </c>
      <c r="C2339" s="1">
        <v>45902</v>
      </c>
      <c r="D2339" t="s">
        <v>1022</v>
      </c>
    </row>
    <row r="2340" spans="1:4" x14ac:dyDescent="0.3">
      <c r="A2340">
        <v>2339</v>
      </c>
      <c r="B2340">
        <v>1035</v>
      </c>
      <c r="C2340" s="1">
        <v>45864</v>
      </c>
      <c r="D2340" t="s">
        <v>1023</v>
      </c>
    </row>
    <row r="2341" spans="1:4" x14ac:dyDescent="0.3">
      <c r="A2341">
        <v>2340</v>
      </c>
      <c r="B2341">
        <v>1825</v>
      </c>
      <c r="C2341" s="1">
        <v>45873</v>
      </c>
      <c r="D2341" t="s">
        <v>1023</v>
      </c>
    </row>
    <row r="2342" spans="1:4" x14ac:dyDescent="0.3">
      <c r="A2342">
        <v>2341</v>
      </c>
      <c r="B2342">
        <v>1857</v>
      </c>
      <c r="C2342" s="1">
        <v>45914</v>
      </c>
      <c r="D2342" t="s">
        <v>1023</v>
      </c>
    </row>
    <row r="2343" spans="1:4" x14ac:dyDescent="0.3">
      <c r="A2343">
        <v>2342</v>
      </c>
      <c r="B2343">
        <v>1637</v>
      </c>
      <c r="C2343" s="1">
        <v>45911</v>
      </c>
      <c r="D2343" t="s">
        <v>1022</v>
      </c>
    </row>
    <row r="2344" spans="1:4" x14ac:dyDescent="0.3">
      <c r="A2344">
        <v>2343</v>
      </c>
      <c r="B2344">
        <v>1914</v>
      </c>
      <c r="C2344" s="1">
        <v>45863</v>
      </c>
      <c r="D2344" t="s">
        <v>1023</v>
      </c>
    </row>
    <row r="2345" spans="1:4" x14ac:dyDescent="0.3">
      <c r="A2345">
        <v>2344</v>
      </c>
      <c r="B2345">
        <v>1671</v>
      </c>
      <c r="C2345" s="1">
        <v>45907</v>
      </c>
      <c r="D2345" t="s">
        <v>1022</v>
      </c>
    </row>
    <row r="2346" spans="1:4" x14ac:dyDescent="0.3">
      <c r="A2346">
        <v>2345</v>
      </c>
      <c r="B2346">
        <v>1003</v>
      </c>
      <c r="C2346" s="1">
        <v>45893</v>
      </c>
      <c r="D2346" t="s">
        <v>1023</v>
      </c>
    </row>
    <row r="2347" spans="1:4" x14ac:dyDescent="0.3">
      <c r="A2347">
        <v>2346</v>
      </c>
      <c r="B2347">
        <v>1883</v>
      </c>
      <c r="C2347" s="1">
        <v>45895</v>
      </c>
      <c r="D2347" t="s">
        <v>1022</v>
      </c>
    </row>
    <row r="2348" spans="1:4" x14ac:dyDescent="0.3">
      <c r="A2348">
        <v>2347</v>
      </c>
      <c r="B2348">
        <v>1060</v>
      </c>
      <c r="C2348" s="1">
        <v>45879</v>
      </c>
      <c r="D2348" t="s">
        <v>1023</v>
      </c>
    </row>
    <row r="2349" spans="1:4" x14ac:dyDescent="0.3">
      <c r="A2349">
        <v>2348</v>
      </c>
      <c r="B2349">
        <v>1569</v>
      </c>
      <c r="C2349" s="1">
        <v>45883</v>
      </c>
      <c r="D2349" t="s">
        <v>1023</v>
      </c>
    </row>
    <row r="2350" spans="1:4" x14ac:dyDescent="0.3">
      <c r="A2350">
        <v>2349</v>
      </c>
      <c r="B2350">
        <v>1132</v>
      </c>
      <c r="C2350" s="1">
        <v>45865</v>
      </c>
      <c r="D2350" t="s">
        <v>1021</v>
      </c>
    </row>
    <row r="2351" spans="1:4" x14ac:dyDescent="0.3">
      <c r="A2351">
        <v>2350</v>
      </c>
      <c r="B2351">
        <v>1439</v>
      </c>
      <c r="C2351" s="1">
        <v>45897</v>
      </c>
      <c r="D2351" t="s">
        <v>1022</v>
      </c>
    </row>
    <row r="2352" spans="1:4" x14ac:dyDescent="0.3">
      <c r="A2352">
        <v>2351</v>
      </c>
      <c r="B2352">
        <v>1407</v>
      </c>
      <c r="C2352" s="1">
        <v>45890</v>
      </c>
      <c r="D2352" t="s">
        <v>1023</v>
      </c>
    </row>
    <row r="2353" spans="1:4" x14ac:dyDescent="0.3">
      <c r="A2353">
        <v>2352</v>
      </c>
      <c r="B2353">
        <v>1627</v>
      </c>
      <c r="C2353" s="1">
        <v>45908</v>
      </c>
      <c r="D2353" t="s">
        <v>1022</v>
      </c>
    </row>
    <row r="2354" spans="1:4" x14ac:dyDescent="0.3">
      <c r="A2354">
        <v>2353</v>
      </c>
      <c r="B2354">
        <v>1212</v>
      </c>
      <c r="C2354" s="1">
        <v>45892</v>
      </c>
      <c r="D2354" t="s">
        <v>1022</v>
      </c>
    </row>
    <row r="2355" spans="1:4" x14ac:dyDescent="0.3">
      <c r="A2355">
        <v>2354</v>
      </c>
      <c r="B2355">
        <v>1276</v>
      </c>
      <c r="C2355" s="1">
        <v>45907</v>
      </c>
      <c r="D2355" t="s">
        <v>1022</v>
      </c>
    </row>
    <row r="2356" spans="1:4" x14ac:dyDescent="0.3">
      <c r="A2356">
        <v>2355</v>
      </c>
      <c r="B2356">
        <v>1264</v>
      </c>
      <c r="C2356" s="1">
        <v>45910</v>
      </c>
      <c r="D2356" t="s">
        <v>1021</v>
      </c>
    </row>
    <row r="2357" spans="1:4" x14ac:dyDescent="0.3">
      <c r="A2357">
        <v>2356</v>
      </c>
      <c r="B2357">
        <v>1601</v>
      </c>
      <c r="C2357" s="1">
        <v>45865</v>
      </c>
      <c r="D2357" t="s">
        <v>1021</v>
      </c>
    </row>
    <row r="2358" spans="1:4" x14ac:dyDescent="0.3">
      <c r="A2358">
        <v>2357</v>
      </c>
      <c r="B2358">
        <v>1125</v>
      </c>
      <c r="C2358" s="1">
        <v>45898</v>
      </c>
      <c r="D2358" t="s">
        <v>1023</v>
      </c>
    </row>
    <row r="2359" spans="1:4" x14ac:dyDescent="0.3">
      <c r="A2359">
        <v>2358</v>
      </c>
      <c r="B2359">
        <v>1892</v>
      </c>
      <c r="C2359" s="1">
        <v>45914</v>
      </c>
      <c r="D2359" t="s">
        <v>1023</v>
      </c>
    </row>
    <row r="2360" spans="1:4" x14ac:dyDescent="0.3">
      <c r="A2360">
        <v>2359</v>
      </c>
      <c r="B2360">
        <v>1780</v>
      </c>
      <c r="C2360" s="1">
        <v>45896</v>
      </c>
      <c r="D2360" t="s">
        <v>1023</v>
      </c>
    </row>
    <row r="2361" spans="1:4" x14ac:dyDescent="0.3">
      <c r="A2361">
        <v>2360</v>
      </c>
      <c r="B2361">
        <v>1161</v>
      </c>
      <c r="C2361" s="1">
        <v>45866</v>
      </c>
      <c r="D2361" t="s">
        <v>1022</v>
      </c>
    </row>
    <row r="2362" spans="1:4" x14ac:dyDescent="0.3">
      <c r="A2362">
        <v>2361</v>
      </c>
      <c r="B2362">
        <v>1698</v>
      </c>
      <c r="C2362" s="1">
        <v>45882</v>
      </c>
      <c r="D2362" t="s">
        <v>1021</v>
      </c>
    </row>
    <row r="2363" spans="1:4" x14ac:dyDescent="0.3">
      <c r="A2363">
        <v>2362</v>
      </c>
      <c r="B2363">
        <v>1015</v>
      </c>
      <c r="C2363" s="1">
        <v>45876</v>
      </c>
      <c r="D2363" t="s">
        <v>1021</v>
      </c>
    </row>
    <row r="2364" spans="1:4" x14ac:dyDescent="0.3">
      <c r="A2364">
        <v>2363</v>
      </c>
      <c r="B2364">
        <v>1452</v>
      </c>
      <c r="C2364" s="1">
        <v>45901</v>
      </c>
      <c r="D2364" t="s">
        <v>1023</v>
      </c>
    </row>
    <row r="2365" spans="1:4" x14ac:dyDescent="0.3">
      <c r="A2365">
        <v>2364</v>
      </c>
      <c r="B2365">
        <v>1080</v>
      </c>
      <c r="C2365" s="1">
        <v>45893</v>
      </c>
      <c r="D2365" t="s">
        <v>1021</v>
      </c>
    </row>
    <row r="2366" spans="1:4" x14ac:dyDescent="0.3">
      <c r="A2366">
        <v>2365</v>
      </c>
      <c r="B2366">
        <v>1262</v>
      </c>
      <c r="C2366" s="1">
        <v>45897</v>
      </c>
      <c r="D2366" t="s">
        <v>1022</v>
      </c>
    </row>
    <row r="2367" spans="1:4" x14ac:dyDescent="0.3">
      <c r="A2367">
        <v>2366</v>
      </c>
      <c r="B2367">
        <v>1040</v>
      </c>
      <c r="C2367" s="1">
        <v>45864</v>
      </c>
      <c r="D2367" t="s">
        <v>1021</v>
      </c>
    </row>
    <row r="2368" spans="1:4" x14ac:dyDescent="0.3">
      <c r="A2368">
        <v>2367</v>
      </c>
      <c r="B2368">
        <v>1030</v>
      </c>
      <c r="C2368" s="1">
        <v>45872</v>
      </c>
      <c r="D2368" t="s">
        <v>1022</v>
      </c>
    </row>
    <row r="2369" spans="1:4" x14ac:dyDescent="0.3">
      <c r="A2369">
        <v>2368</v>
      </c>
      <c r="B2369">
        <v>1815</v>
      </c>
      <c r="C2369" s="1">
        <v>45907</v>
      </c>
      <c r="D2369" t="s">
        <v>1022</v>
      </c>
    </row>
    <row r="2370" spans="1:4" x14ac:dyDescent="0.3">
      <c r="A2370">
        <v>2369</v>
      </c>
      <c r="B2370">
        <v>1624</v>
      </c>
      <c r="C2370" s="1">
        <v>45899</v>
      </c>
      <c r="D2370" t="s">
        <v>1021</v>
      </c>
    </row>
    <row r="2371" spans="1:4" x14ac:dyDescent="0.3">
      <c r="A2371">
        <v>2370</v>
      </c>
      <c r="B2371">
        <v>1167</v>
      </c>
      <c r="C2371" s="1">
        <v>45894</v>
      </c>
      <c r="D2371" t="s">
        <v>1023</v>
      </c>
    </row>
    <row r="2372" spans="1:4" x14ac:dyDescent="0.3">
      <c r="A2372">
        <v>2371</v>
      </c>
      <c r="B2372">
        <v>1332</v>
      </c>
      <c r="C2372" s="1">
        <v>45886</v>
      </c>
      <c r="D2372" t="s">
        <v>1021</v>
      </c>
    </row>
    <row r="2373" spans="1:4" x14ac:dyDescent="0.3">
      <c r="A2373">
        <v>2372</v>
      </c>
      <c r="B2373">
        <v>1137</v>
      </c>
      <c r="C2373" s="1">
        <v>45895</v>
      </c>
      <c r="D2373" t="s">
        <v>1023</v>
      </c>
    </row>
    <row r="2374" spans="1:4" x14ac:dyDescent="0.3">
      <c r="A2374">
        <v>2373</v>
      </c>
      <c r="B2374">
        <v>1654</v>
      </c>
      <c r="C2374" s="1">
        <v>45908</v>
      </c>
      <c r="D2374" t="s">
        <v>1023</v>
      </c>
    </row>
    <row r="2375" spans="1:4" x14ac:dyDescent="0.3">
      <c r="A2375">
        <v>2374</v>
      </c>
      <c r="B2375">
        <v>1174</v>
      </c>
      <c r="C2375" s="1">
        <v>45897</v>
      </c>
      <c r="D2375" t="s">
        <v>1023</v>
      </c>
    </row>
    <row r="2376" spans="1:4" x14ac:dyDescent="0.3">
      <c r="A2376">
        <v>2375</v>
      </c>
      <c r="B2376">
        <v>1130</v>
      </c>
      <c r="C2376" s="1">
        <v>45901</v>
      </c>
      <c r="D2376" t="s">
        <v>1023</v>
      </c>
    </row>
    <row r="2377" spans="1:4" x14ac:dyDescent="0.3">
      <c r="A2377">
        <v>2376</v>
      </c>
      <c r="B2377">
        <v>1306</v>
      </c>
      <c r="C2377" s="1">
        <v>45877</v>
      </c>
      <c r="D2377" t="s">
        <v>1023</v>
      </c>
    </row>
    <row r="2378" spans="1:4" x14ac:dyDescent="0.3">
      <c r="A2378">
        <v>2377</v>
      </c>
      <c r="B2378">
        <v>1446</v>
      </c>
      <c r="C2378" s="1">
        <v>45879</v>
      </c>
      <c r="D2378" t="s">
        <v>1021</v>
      </c>
    </row>
    <row r="2379" spans="1:4" x14ac:dyDescent="0.3">
      <c r="A2379">
        <v>2378</v>
      </c>
      <c r="B2379">
        <v>1246</v>
      </c>
      <c r="C2379" s="1">
        <v>45918</v>
      </c>
      <c r="D2379" t="s">
        <v>1023</v>
      </c>
    </row>
    <row r="2380" spans="1:4" x14ac:dyDescent="0.3">
      <c r="A2380">
        <v>2379</v>
      </c>
      <c r="B2380">
        <v>1722</v>
      </c>
      <c r="C2380" s="1">
        <v>45901</v>
      </c>
      <c r="D2380" t="s">
        <v>1021</v>
      </c>
    </row>
    <row r="2381" spans="1:4" x14ac:dyDescent="0.3">
      <c r="A2381">
        <v>2380</v>
      </c>
      <c r="B2381">
        <v>1137</v>
      </c>
      <c r="C2381" s="1">
        <v>45898</v>
      </c>
      <c r="D2381" t="s">
        <v>1023</v>
      </c>
    </row>
    <row r="2382" spans="1:4" x14ac:dyDescent="0.3">
      <c r="A2382">
        <v>2381</v>
      </c>
      <c r="B2382">
        <v>1985</v>
      </c>
      <c r="C2382" s="1">
        <v>45887</v>
      </c>
      <c r="D2382" t="s">
        <v>1022</v>
      </c>
    </row>
    <row r="2383" spans="1:4" x14ac:dyDescent="0.3">
      <c r="A2383">
        <v>2382</v>
      </c>
      <c r="B2383">
        <v>1531</v>
      </c>
      <c r="C2383" s="1">
        <v>45887</v>
      </c>
      <c r="D2383" t="s">
        <v>1023</v>
      </c>
    </row>
    <row r="2384" spans="1:4" x14ac:dyDescent="0.3">
      <c r="A2384">
        <v>2383</v>
      </c>
      <c r="B2384">
        <v>1360</v>
      </c>
      <c r="C2384" s="1">
        <v>45869</v>
      </c>
      <c r="D2384" t="s">
        <v>1023</v>
      </c>
    </row>
    <row r="2385" spans="1:4" x14ac:dyDescent="0.3">
      <c r="A2385">
        <v>2384</v>
      </c>
      <c r="B2385">
        <v>1266</v>
      </c>
      <c r="C2385" s="1">
        <v>45913</v>
      </c>
      <c r="D2385" t="s">
        <v>1023</v>
      </c>
    </row>
    <row r="2386" spans="1:4" x14ac:dyDescent="0.3">
      <c r="A2386">
        <v>2385</v>
      </c>
      <c r="B2386">
        <v>1130</v>
      </c>
      <c r="C2386" s="1">
        <v>45890</v>
      </c>
      <c r="D2386" t="s">
        <v>1022</v>
      </c>
    </row>
    <row r="2387" spans="1:4" x14ac:dyDescent="0.3">
      <c r="A2387">
        <v>2386</v>
      </c>
      <c r="B2387">
        <v>1833</v>
      </c>
      <c r="C2387" s="1">
        <v>45911</v>
      </c>
      <c r="D2387" t="s">
        <v>1023</v>
      </c>
    </row>
    <row r="2388" spans="1:4" x14ac:dyDescent="0.3">
      <c r="A2388">
        <v>2387</v>
      </c>
      <c r="B2388">
        <v>1680</v>
      </c>
      <c r="C2388" s="1">
        <v>45899</v>
      </c>
      <c r="D2388" t="s">
        <v>1023</v>
      </c>
    </row>
    <row r="2389" spans="1:4" x14ac:dyDescent="0.3">
      <c r="A2389">
        <v>2388</v>
      </c>
      <c r="B2389">
        <v>1285</v>
      </c>
      <c r="C2389" s="1">
        <v>45905</v>
      </c>
      <c r="D2389" t="s">
        <v>1021</v>
      </c>
    </row>
    <row r="2390" spans="1:4" x14ac:dyDescent="0.3">
      <c r="A2390">
        <v>2389</v>
      </c>
      <c r="B2390">
        <v>1128</v>
      </c>
      <c r="C2390" s="1">
        <v>45865</v>
      </c>
      <c r="D2390" t="s">
        <v>1021</v>
      </c>
    </row>
    <row r="2391" spans="1:4" x14ac:dyDescent="0.3">
      <c r="A2391">
        <v>2390</v>
      </c>
      <c r="B2391">
        <v>1437</v>
      </c>
      <c r="C2391" s="1">
        <v>45920</v>
      </c>
      <c r="D2391" t="s">
        <v>1022</v>
      </c>
    </row>
    <row r="2392" spans="1:4" x14ac:dyDescent="0.3">
      <c r="A2392">
        <v>2391</v>
      </c>
      <c r="B2392">
        <v>1983</v>
      </c>
      <c r="C2392" s="1">
        <v>45920</v>
      </c>
      <c r="D2392" t="s">
        <v>1022</v>
      </c>
    </row>
    <row r="2393" spans="1:4" x14ac:dyDescent="0.3">
      <c r="A2393">
        <v>2392</v>
      </c>
      <c r="B2393">
        <v>1785</v>
      </c>
      <c r="C2393" s="1">
        <v>45917</v>
      </c>
      <c r="D2393" t="s">
        <v>1021</v>
      </c>
    </row>
    <row r="2394" spans="1:4" x14ac:dyDescent="0.3">
      <c r="A2394">
        <v>2393</v>
      </c>
      <c r="B2394">
        <v>1458</v>
      </c>
      <c r="C2394" s="1">
        <v>45907</v>
      </c>
      <c r="D2394" t="s">
        <v>1023</v>
      </c>
    </row>
    <row r="2395" spans="1:4" x14ac:dyDescent="0.3">
      <c r="A2395">
        <v>2394</v>
      </c>
      <c r="B2395">
        <v>1667</v>
      </c>
      <c r="C2395" s="1">
        <v>45885</v>
      </c>
      <c r="D2395" t="s">
        <v>1021</v>
      </c>
    </row>
    <row r="2396" spans="1:4" x14ac:dyDescent="0.3">
      <c r="A2396">
        <v>2395</v>
      </c>
      <c r="B2396">
        <v>1717</v>
      </c>
      <c r="C2396" s="1">
        <v>45870</v>
      </c>
      <c r="D2396" t="s">
        <v>1021</v>
      </c>
    </row>
    <row r="2397" spans="1:4" x14ac:dyDescent="0.3">
      <c r="A2397">
        <v>2396</v>
      </c>
      <c r="B2397">
        <v>1090</v>
      </c>
      <c r="C2397" s="1">
        <v>45887</v>
      </c>
      <c r="D2397" t="s">
        <v>1021</v>
      </c>
    </row>
    <row r="2398" spans="1:4" x14ac:dyDescent="0.3">
      <c r="A2398">
        <v>2397</v>
      </c>
      <c r="B2398">
        <v>1972</v>
      </c>
      <c r="C2398" s="1">
        <v>45883</v>
      </c>
      <c r="D2398" t="s">
        <v>1023</v>
      </c>
    </row>
    <row r="2399" spans="1:4" x14ac:dyDescent="0.3">
      <c r="A2399">
        <v>2398</v>
      </c>
      <c r="B2399">
        <v>1498</v>
      </c>
      <c r="C2399" s="1">
        <v>45898</v>
      </c>
      <c r="D2399" t="s">
        <v>1022</v>
      </c>
    </row>
    <row r="2400" spans="1:4" x14ac:dyDescent="0.3">
      <c r="A2400">
        <v>2399</v>
      </c>
      <c r="B2400">
        <v>1165</v>
      </c>
      <c r="C2400" s="1">
        <v>45906</v>
      </c>
      <c r="D2400" t="s">
        <v>1023</v>
      </c>
    </row>
    <row r="2401" spans="1:4" x14ac:dyDescent="0.3">
      <c r="A2401">
        <v>2400</v>
      </c>
      <c r="B2401">
        <v>1082</v>
      </c>
      <c r="C2401" s="1">
        <v>45886</v>
      </c>
      <c r="D2401" t="s">
        <v>1022</v>
      </c>
    </row>
    <row r="2402" spans="1:4" x14ac:dyDescent="0.3">
      <c r="A2402">
        <v>2401</v>
      </c>
      <c r="B2402">
        <v>1659</v>
      </c>
      <c r="C2402" s="1">
        <v>45917</v>
      </c>
      <c r="D2402" t="s">
        <v>1021</v>
      </c>
    </row>
    <row r="2403" spans="1:4" x14ac:dyDescent="0.3">
      <c r="A2403">
        <v>2402</v>
      </c>
      <c r="B2403">
        <v>1345</v>
      </c>
      <c r="C2403" s="1">
        <v>45920</v>
      </c>
      <c r="D2403" t="s">
        <v>1022</v>
      </c>
    </row>
    <row r="2404" spans="1:4" x14ac:dyDescent="0.3">
      <c r="A2404">
        <v>2403</v>
      </c>
      <c r="B2404">
        <v>1918</v>
      </c>
      <c r="C2404" s="1">
        <v>45863</v>
      </c>
      <c r="D2404" t="s">
        <v>1022</v>
      </c>
    </row>
    <row r="2405" spans="1:4" x14ac:dyDescent="0.3">
      <c r="A2405">
        <v>2404</v>
      </c>
      <c r="B2405">
        <v>1748</v>
      </c>
      <c r="C2405" s="1">
        <v>45900</v>
      </c>
      <c r="D2405" t="s">
        <v>1023</v>
      </c>
    </row>
    <row r="2406" spans="1:4" x14ac:dyDescent="0.3">
      <c r="A2406">
        <v>2405</v>
      </c>
      <c r="B2406">
        <v>1974</v>
      </c>
      <c r="C2406" s="1">
        <v>45899</v>
      </c>
      <c r="D2406" t="s">
        <v>1023</v>
      </c>
    </row>
    <row r="2407" spans="1:4" x14ac:dyDescent="0.3">
      <c r="A2407">
        <v>2406</v>
      </c>
      <c r="B2407">
        <v>1675</v>
      </c>
      <c r="C2407" s="1">
        <v>45877</v>
      </c>
      <c r="D2407" t="s">
        <v>1023</v>
      </c>
    </row>
    <row r="2408" spans="1:4" x14ac:dyDescent="0.3">
      <c r="A2408">
        <v>2407</v>
      </c>
      <c r="B2408">
        <v>1861</v>
      </c>
      <c r="C2408" s="1">
        <v>45894</v>
      </c>
      <c r="D2408" t="s">
        <v>1023</v>
      </c>
    </row>
    <row r="2409" spans="1:4" x14ac:dyDescent="0.3">
      <c r="A2409">
        <v>2408</v>
      </c>
      <c r="B2409">
        <v>1442</v>
      </c>
      <c r="C2409" s="1">
        <v>45909</v>
      </c>
      <c r="D2409" t="s">
        <v>1022</v>
      </c>
    </row>
    <row r="2410" spans="1:4" x14ac:dyDescent="0.3">
      <c r="A2410">
        <v>2409</v>
      </c>
      <c r="B2410">
        <v>1014</v>
      </c>
      <c r="C2410" s="1">
        <v>45897</v>
      </c>
      <c r="D2410" t="s">
        <v>1023</v>
      </c>
    </row>
    <row r="2411" spans="1:4" x14ac:dyDescent="0.3">
      <c r="A2411">
        <v>2410</v>
      </c>
      <c r="B2411">
        <v>1672</v>
      </c>
      <c r="C2411" s="1">
        <v>45902</v>
      </c>
      <c r="D2411" t="s">
        <v>1023</v>
      </c>
    </row>
    <row r="2412" spans="1:4" x14ac:dyDescent="0.3">
      <c r="A2412">
        <v>2411</v>
      </c>
      <c r="B2412">
        <v>1051</v>
      </c>
      <c r="C2412" s="1">
        <v>45906</v>
      </c>
      <c r="D2412" t="s">
        <v>1021</v>
      </c>
    </row>
    <row r="2413" spans="1:4" x14ac:dyDescent="0.3">
      <c r="A2413">
        <v>2412</v>
      </c>
      <c r="B2413">
        <v>1464</v>
      </c>
      <c r="C2413" s="1">
        <v>45904</v>
      </c>
      <c r="D2413" t="s">
        <v>1023</v>
      </c>
    </row>
    <row r="2414" spans="1:4" x14ac:dyDescent="0.3">
      <c r="A2414">
        <v>2413</v>
      </c>
      <c r="B2414">
        <v>1623</v>
      </c>
      <c r="C2414" s="1">
        <v>45903</v>
      </c>
      <c r="D2414" t="s">
        <v>1021</v>
      </c>
    </row>
    <row r="2415" spans="1:4" x14ac:dyDescent="0.3">
      <c r="A2415">
        <v>2414</v>
      </c>
      <c r="B2415">
        <v>1260</v>
      </c>
      <c r="C2415" s="1">
        <v>45864</v>
      </c>
      <c r="D2415" t="s">
        <v>1021</v>
      </c>
    </row>
    <row r="2416" spans="1:4" x14ac:dyDescent="0.3">
      <c r="A2416">
        <v>2415</v>
      </c>
      <c r="B2416">
        <v>1550</v>
      </c>
      <c r="C2416" s="1">
        <v>45913</v>
      </c>
      <c r="D2416" t="s">
        <v>1023</v>
      </c>
    </row>
    <row r="2417" spans="1:4" x14ac:dyDescent="0.3">
      <c r="A2417">
        <v>2416</v>
      </c>
      <c r="B2417">
        <v>1240</v>
      </c>
      <c r="C2417" s="1">
        <v>45889</v>
      </c>
      <c r="D2417" t="s">
        <v>1022</v>
      </c>
    </row>
    <row r="2418" spans="1:4" x14ac:dyDescent="0.3">
      <c r="A2418">
        <v>2417</v>
      </c>
      <c r="B2418">
        <v>1441</v>
      </c>
      <c r="C2418" s="1">
        <v>45896</v>
      </c>
      <c r="D2418" t="s">
        <v>1022</v>
      </c>
    </row>
    <row r="2419" spans="1:4" x14ac:dyDescent="0.3">
      <c r="A2419">
        <v>2418</v>
      </c>
      <c r="B2419">
        <v>1885</v>
      </c>
      <c r="C2419" s="1">
        <v>45922</v>
      </c>
      <c r="D2419" t="s">
        <v>1022</v>
      </c>
    </row>
    <row r="2420" spans="1:4" x14ac:dyDescent="0.3">
      <c r="A2420">
        <v>2419</v>
      </c>
      <c r="B2420">
        <v>1688</v>
      </c>
      <c r="C2420" s="1">
        <v>45893</v>
      </c>
      <c r="D2420" t="s">
        <v>1023</v>
      </c>
    </row>
    <row r="2421" spans="1:4" x14ac:dyDescent="0.3">
      <c r="A2421">
        <v>2420</v>
      </c>
      <c r="B2421">
        <v>1529</v>
      </c>
      <c r="C2421" s="1">
        <v>45865</v>
      </c>
      <c r="D2421" t="s">
        <v>1021</v>
      </c>
    </row>
    <row r="2422" spans="1:4" x14ac:dyDescent="0.3">
      <c r="A2422">
        <v>2421</v>
      </c>
      <c r="B2422">
        <v>1898</v>
      </c>
      <c r="C2422" s="1">
        <v>45899</v>
      </c>
      <c r="D2422" t="s">
        <v>1021</v>
      </c>
    </row>
    <row r="2423" spans="1:4" x14ac:dyDescent="0.3">
      <c r="A2423">
        <v>2422</v>
      </c>
      <c r="B2423">
        <v>1690</v>
      </c>
      <c r="C2423" s="1">
        <v>45920</v>
      </c>
      <c r="D2423" t="s">
        <v>1023</v>
      </c>
    </row>
    <row r="2424" spans="1:4" x14ac:dyDescent="0.3">
      <c r="A2424">
        <v>2423</v>
      </c>
      <c r="B2424">
        <v>1265</v>
      </c>
      <c r="C2424" s="1">
        <v>45914</v>
      </c>
      <c r="D2424" t="s">
        <v>1022</v>
      </c>
    </row>
    <row r="2425" spans="1:4" x14ac:dyDescent="0.3">
      <c r="A2425">
        <v>2424</v>
      </c>
      <c r="B2425">
        <v>1310</v>
      </c>
      <c r="C2425" s="1">
        <v>45882</v>
      </c>
      <c r="D2425" t="s">
        <v>1021</v>
      </c>
    </row>
    <row r="2426" spans="1:4" x14ac:dyDescent="0.3">
      <c r="A2426">
        <v>2425</v>
      </c>
      <c r="B2426">
        <v>1677</v>
      </c>
      <c r="C2426" s="1">
        <v>45888</v>
      </c>
      <c r="D2426" t="s">
        <v>1021</v>
      </c>
    </row>
    <row r="2427" spans="1:4" x14ac:dyDescent="0.3">
      <c r="A2427">
        <v>2426</v>
      </c>
      <c r="B2427">
        <v>1225</v>
      </c>
      <c r="C2427" s="1">
        <v>45863</v>
      </c>
      <c r="D2427" t="s">
        <v>1022</v>
      </c>
    </row>
    <row r="2428" spans="1:4" x14ac:dyDescent="0.3">
      <c r="A2428">
        <v>2427</v>
      </c>
      <c r="B2428">
        <v>1882</v>
      </c>
      <c r="C2428" s="1">
        <v>45897</v>
      </c>
      <c r="D2428" t="s">
        <v>1021</v>
      </c>
    </row>
    <row r="2429" spans="1:4" x14ac:dyDescent="0.3">
      <c r="A2429">
        <v>2428</v>
      </c>
      <c r="B2429">
        <v>1280</v>
      </c>
      <c r="C2429" s="1">
        <v>45890</v>
      </c>
      <c r="D2429" t="s">
        <v>1022</v>
      </c>
    </row>
    <row r="2430" spans="1:4" x14ac:dyDescent="0.3">
      <c r="A2430">
        <v>2429</v>
      </c>
      <c r="B2430">
        <v>1149</v>
      </c>
      <c r="C2430" s="1">
        <v>45923</v>
      </c>
      <c r="D2430" t="s">
        <v>1023</v>
      </c>
    </row>
    <row r="2431" spans="1:4" x14ac:dyDescent="0.3">
      <c r="A2431">
        <v>2430</v>
      </c>
      <c r="B2431">
        <v>1761</v>
      </c>
      <c r="C2431" s="1">
        <v>45904</v>
      </c>
      <c r="D2431" t="s">
        <v>1023</v>
      </c>
    </row>
    <row r="2432" spans="1:4" x14ac:dyDescent="0.3">
      <c r="A2432">
        <v>2431</v>
      </c>
      <c r="B2432">
        <v>1926</v>
      </c>
      <c r="C2432" s="1">
        <v>45888</v>
      </c>
      <c r="D2432" t="s">
        <v>1021</v>
      </c>
    </row>
    <row r="2433" spans="1:4" x14ac:dyDescent="0.3">
      <c r="A2433">
        <v>2432</v>
      </c>
      <c r="B2433">
        <v>1938</v>
      </c>
      <c r="C2433" s="1">
        <v>45895</v>
      </c>
      <c r="D2433" t="s">
        <v>1022</v>
      </c>
    </row>
    <row r="2434" spans="1:4" x14ac:dyDescent="0.3">
      <c r="A2434">
        <v>2433</v>
      </c>
      <c r="B2434">
        <v>1479</v>
      </c>
      <c r="C2434" s="1">
        <v>45922</v>
      </c>
      <c r="D2434" t="s">
        <v>1023</v>
      </c>
    </row>
    <row r="2435" spans="1:4" x14ac:dyDescent="0.3">
      <c r="A2435">
        <v>2434</v>
      </c>
      <c r="B2435">
        <v>1729</v>
      </c>
      <c r="C2435" s="1">
        <v>45884</v>
      </c>
      <c r="D2435" t="s">
        <v>1023</v>
      </c>
    </row>
    <row r="2436" spans="1:4" x14ac:dyDescent="0.3">
      <c r="A2436">
        <v>2435</v>
      </c>
      <c r="B2436">
        <v>1619</v>
      </c>
      <c r="C2436" s="1">
        <v>45899</v>
      </c>
      <c r="D2436" t="s">
        <v>1022</v>
      </c>
    </row>
    <row r="2437" spans="1:4" x14ac:dyDescent="0.3">
      <c r="A2437">
        <v>2436</v>
      </c>
      <c r="B2437">
        <v>1714</v>
      </c>
      <c r="C2437" s="1">
        <v>45888</v>
      </c>
      <c r="D2437" t="s">
        <v>1022</v>
      </c>
    </row>
    <row r="2438" spans="1:4" x14ac:dyDescent="0.3">
      <c r="A2438">
        <v>2437</v>
      </c>
      <c r="B2438">
        <v>1182</v>
      </c>
      <c r="C2438" s="1">
        <v>45898</v>
      </c>
      <c r="D2438" t="s">
        <v>1023</v>
      </c>
    </row>
    <row r="2439" spans="1:4" x14ac:dyDescent="0.3">
      <c r="A2439">
        <v>2438</v>
      </c>
      <c r="B2439">
        <v>1565</v>
      </c>
      <c r="C2439" s="1">
        <v>45884</v>
      </c>
      <c r="D2439" t="s">
        <v>1022</v>
      </c>
    </row>
    <row r="2440" spans="1:4" x14ac:dyDescent="0.3">
      <c r="A2440">
        <v>2439</v>
      </c>
      <c r="B2440">
        <v>1222</v>
      </c>
      <c r="C2440" s="1">
        <v>45911</v>
      </c>
      <c r="D2440" t="s">
        <v>1023</v>
      </c>
    </row>
    <row r="2441" spans="1:4" x14ac:dyDescent="0.3">
      <c r="A2441">
        <v>2440</v>
      </c>
      <c r="B2441">
        <v>1135</v>
      </c>
      <c r="C2441" s="1">
        <v>45886</v>
      </c>
      <c r="D2441" t="s">
        <v>1022</v>
      </c>
    </row>
    <row r="2442" spans="1:4" x14ac:dyDescent="0.3">
      <c r="A2442">
        <v>2441</v>
      </c>
      <c r="B2442">
        <v>1378</v>
      </c>
      <c r="C2442" s="1">
        <v>45906</v>
      </c>
      <c r="D2442" t="s">
        <v>1023</v>
      </c>
    </row>
    <row r="2443" spans="1:4" x14ac:dyDescent="0.3">
      <c r="A2443">
        <v>2442</v>
      </c>
      <c r="B2443">
        <v>1965</v>
      </c>
      <c r="C2443" s="1">
        <v>45892</v>
      </c>
      <c r="D2443" t="s">
        <v>1023</v>
      </c>
    </row>
    <row r="2444" spans="1:4" x14ac:dyDescent="0.3">
      <c r="A2444">
        <v>2443</v>
      </c>
      <c r="B2444">
        <v>1745</v>
      </c>
      <c r="C2444" s="1">
        <v>45921</v>
      </c>
      <c r="D2444" t="s">
        <v>1022</v>
      </c>
    </row>
    <row r="2445" spans="1:4" x14ac:dyDescent="0.3">
      <c r="A2445">
        <v>2444</v>
      </c>
      <c r="B2445">
        <v>1493</v>
      </c>
      <c r="C2445" s="1">
        <v>45914</v>
      </c>
      <c r="D2445" t="s">
        <v>1021</v>
      </c>
    </row>
    <row r="2446" spans="1:4" x14ac:dyDescent="0.3">
      <c r="A2446">
        <v>2445</v>
      </c>
      <c r="B2446">
        <v>1039</v>
      </c>
      <c r="C2446" s="1">
        <v>45883</v>
      </c>
      <c r="D2446" t="s">
        <v>1022</v>
      </c>
    </row>
    <row r="2447" spans="1:4" x14ac:dyDescent="0.3">
      <c r="A2447">
        <v>2446</v>
      </c>
      <c r="B2447">
        <v>1908</v>
      </c>
      <c r="C2447" s="1">
        <v>45905</v>
      </c>
      <c r="D2447" t="s">
        <v>1022</v>
      </c>
    </row>
    <row r="2448" spans="1:4" x14ac:dyDescent="0.3">
      <c r="A2448">
        <v>2447</v>
      </c>
      <c r="B2448">
        <v>1827</v>
      </c>
      <c r="C2448" s="1">
        <v>45901</v>
      </c>
      <c r="D2448" t="s">
        <v>1022</v>
      </c>
    </row>
    <row r="2449" spans="1:4" x14ac:dyDescent="0.3">
      <c r="A2449">
        <v>2448</v>
      </c>
      <c r="B2449">
        <v>1948</v>
      </c>
      <c r="C2449" s="1">
        <v>45882</v>
      </c>
      <c r="D2449" t="s">
        <v>1021</v>
      </c>
    </row>
    <row r="2450" spans="1:4" x14ac:dyDescent="0.3">
      <c r="A2450">
        <v>2449</v>
      </c>
      <c r="B2450">
        <v>1849</v>
      </c>
      <c r="C2450" s="1">
        <v>45885</v>
      </c>
      <c r="D2450" t="s">
        <v>1021</v>
      </c>
    </row>
    <row r="2451" spans="1:4" x14ac:dyDescent="0.3">
      <c r="A2451">
        <v>2450</v>
      </c>
      <c r="B2451">
        <v>1579</v>
      </c>
      <c r="C2451" s="1">
        <v>45868</v>
      </c>
      <c r="D2451" t="s">
        <v>1021</v>
      </c>
    </row>
    <row r="2452" spans="1:4" x14ac:dyDescent="0.3">
      <c r="A2452">
        <v>2451</v>
      </c>
      <c r="B2452">
        <v>1052</v>
      </c>
      <c r="C2452" s="1">
        <v>45912</v>
      </c>
      <c r="D2452" t="s">
        <v>1022</v>
      </c>
    </row>
    <row r="2453" spans="1:4" x14ac:dyDescent="0.3">
      <c r="A2453">
        <v>2452</v>
      </c>
      <c r="B2453">
        <v>1671</v>
      </c>
      <c r="C2453" s="1">
        <v>45894</v>
      </c>
      <c r="D2453" t="s">
        <v>1021</v>
      </c>
    </row>
    <row r="2454" spans="1:4" x14ac:dyDescent="0.3">
      <c r="A2454">
        <v>2453</v>
      </c>
      <c r="B2454">
        <v>1167</v>
      </c>
      <c r="C2454" s="1">
        <v>45876</v>
      </c>
      <c r="D2454" t="s">
        <v>1022</v>
      </c>
    </row>
    <row r="2455" spans="1:4" x14ac:dyDescent="0.3">
      <c r="A2455">
        <v>2454</v>
      </c>
      <c r="B2455">
        <v>1684</v>
      </c>
      <c r="C2455" s="1">
        <v>45863</v>
      </c>
      <c r="D2455" t="s">
        <v>1022</v>
      </c>
    </row>
    <row r="2456" spans="1:4" x14ac:dyDescent="0.3">
      <c r="A2456">
        <v>2455</v>
      </c>
      <c r="B2456">
        <v>1992</v>
      </c>
      <c r="C2456" s="1">
        <v>45889</v>
      </c>
      <c r="D2456" t="s">
        <v>1022</v>
      </c>
    </row>
    <row r="2457" spans="1:4" x14ac:dyDescent="0.3">
      <c r="A2457">
        <v>2456</v>
      </c>
      <c r="B2457">
        <v>1076</v>
      </c>
      <c r="C2457" s="1">
        <v>45894</v>
      </c>
      <c r="D2457" t="s">
        <v>1023</v>
      </c>
    </row>
    <row r="2458" spans="1:4" x14ac:dyDescent="0.3">
      <c r="A2458">
        <v>2457</v>
      </c>
      <c r="B2458">
        <v>1834</v>
      </c>
      <c r="C2458" s="1">
        <v>45900</v>
      </c>
      <c r="D2458" t="s">
        <v>1021</v>
      </c>
    </row>
    <row r="2459" spans="1:4" x14ac:dyDescent="0.3">
      <c r="A2459">
        <v>2458</v>
      </c>
      <c r="B2459">
        <v>1633</v>
      </c>
      <c r="C2459" s="1">
        <v>45864</v>
      </c>
      <c r="D2459" t="s">
        <v>1022</v>
      </c>
    </row>
    <row r="2460" spans="1:4" x14ac:dyDescent="0.3">
      <c r="A2460">
        <v>2459</v>
      </c>
      <c r="B2460">
        <v>1815</v>
      </c>
      <c r="C2460" s="1">
        <v>45886</v>
      </c>
      <c r="D2460" t="s">
        <v>1021</v>
      </c>
    </row>
    <row r="2461" spans="1:4" x14ac:dyDescent="0.3">
      <c r="A2461">
        <v>2460</v>
      </c>
      <c r="B2461">
        <v>1987</v>
      </c>
      <c r="C2461" s="1">
        <v>45891</v>
      </c>
      <c r="D2461" t="s">
        <v>1021</v>
      </c>
    </row>
    <row r="2462" spans="1:4" x14ac:dyDescent="0.3">
      <c r="A2462">
        <v>2461</v>
      </c>
      <c r="B2462">
        <v>1036</v>
      </c>
      <c r="C2462" s="1">
        <v>45902</v>
      </c>
      <c r="D2462" t="s">
        <v>1023</v>
      </c>
    </row>
    <row r="2463" spans="1:4" x14ac:dyDescent="0.3">
      <c r="A2463">
        <v>2462</v>
      </c>
      <c r="B2463">
        <v>1297</v>
      </c>
      <c r="C2463" s="1">
        <v>45903</v>
      </c>
      <c r="D2463" t="s">
        <v>1022</v>
      </c>
    </row>
    <row r="2464" spans="1:4" x14ac:dyDescent="0.3">
      <c r="A2464">
        <v>2463</v>
      </c>
      <c r="B2464">
        <v>1290</v>
      </c>
      <c r="C2464" s="1">
        <v>45914</v>
      </c>
      <c r="D2464" t="s">
        <v>1021</v>
      </c>
    </row>
    <row r="2465" spans="1:4" x14ac:dyDescent="0.3">
      <c r="A2465">
        <v>2464</v>
      </c>
      <c r="B2465">
        <v>1084</v>
      </c>
      <c r="C2465" s="1">
        <v>45920</v>
      </c>
      <c r="D2465" t="s">
        <v>1022</v>
      </c>
    </row>
    <row r="2466" spans="1:4" x14ac:dyDescent="0.3">
      <c r="A2466">
        <v>2465</v>
      </c>
      <c r="B2466">
        <v>1361</v>
      </c>
      <c r="C2466" s="1">
        <v>45908</v>
      </c>
      <c r="D2466" t="s">
        <v>1023</v>
      </c>
    </row>
    <row r="2467" spans="1:4" x14ac:dyDescent="0.3">
      <c r="A2467">
        <v>2466</v>
      </c>
      <c r="B2467">
        <v>1029</v>
      </c>
      <c r="C2467" s="1">
        <v>45919</v>
      </c>
      <c r="D2467" t="s">
        <v>1021</v>
      </c>
    </row>
    <row r="2468" spans="1:4" x14ac:dyDescent="0.3">
      <c r="A2468">
        <v>2467</v>
      </c>
      <c r="B2468">
        <v>1658</v>
      </c>
      <c r="C2468" s="1">
        <v>45865</v>
      </c>
      <c r="D2468" t="s">
        <v>1023</v>
      </c>
    </row>
    <row r="2469" spans="1:4" x14ac:dyDescent="0.3">
      <c r="A2469">
        <v>2468</v>
      </c>
      <c r="B2469">
        <v>1135</v>
      </c>
      <c r="C2469" s="1">
        <v>45891</v>
      </c>
      <c r="D2469" t="s">
        <v>1023</v>
      </c>
    </row>
    <row r="2470" spans="1:4" x14ac:dyDescent="0.3">
      <c r="A2470">
        <v>2469</v>
      </c>
      <c r="B2470">
        <v>1082</v>
      </c>
      <c r="C2470" s="1">
        <v>45891</v>
      </c>
      <c r="D2470" t="s">
        <v>1023</v>
      </c>
    </row>
    <row r="2471" spans="1:4" x14ac:dyDescent="0.3">
      <c r="A2471">
        <v>2470</v>
      </c>
      <c r="B2471">
        <v>1234</v>
      </c>
      <c r="C2471" s="1">
        <v>45916</v>
      </c>
      <c r="D2471" t="s">
        <v>1022</v>
      </c>
    </row>
    <row r="2472" spans="1:4" x14ac:dyDescent="0.3">
      <c r="A2472">
        <v>2471</v>
      </c>
      <c r="B2472">
        <v>1045</v>
      </c>
      <c r="C2472" s="1">
        <v>45921</v>
      </c>
      <c r="D2472" t="s">
        <v>1021</v>
      </c>
    </row>
    <row r="2473" spans="1:4" x14ac:dyDescent="0.3">
      <c r="A2473">
        <v>2472</v>
      </c>
      <c r="B2473">
        <v>1498</v>
      </c>
      <c r="C2473" s="1">
        <v>45872</v>
      </c>
      <c r="D2473" t="s">
        <v>1021</v>
      </c>
    </row>
    <row r="2474" spans="1:4" x14ac:dyDescent="0.3">
      <c r="A2474">
        <v>2473</v>
      </c>
      <c r="B2474">
        <v>1597</v>
      </c>
      <c r="C2474" s="1">
        <v>45891</v>
      </c>
      <c r="D2474" t="s">
        <v>1022</v>
      </c>
    </row>
    <row r="2475" spans="1:4" x14ac:dyDescent="0.3">
      <c r="A2475">
        <v>2474</v>
      </c>
      <c r="B2475">
        <v>1048</v>
      </c>
      <c r="C2475" s="1">
        <v>45888</v>
      </c>
      <c r="D2475" t="s">
        <v>1023</v>
      </c>
    </row>
    <row r="2476" spans="1:4" x14ac:dyDescent="0.3">
      <c r="A2476">
        <v>2475</v>
      </c>
      <c r="B2476">
        <v>1406</v>
      </c>
      <c r="C2476" s="1">
        <v>45920</v>
      </c>
      <c r="D2476" t="s">
        <v>1021</v>
      </c>
    </row>
    <row r="2477" spans="1:4" x14ac:dyDescent="0.3">
      <c r="A2477">
        <v>2476</v>
      </c>
      <c r="B2477">
        <v>1419</v>
      </c>
      <c r="C2477" s="1">
        <v>45920</v>
      </c>
      <c r="D2477" t="s">
        <v>1022</v>
      </c>
    </row>
    <row r="2478" spans="1:4" x14ac:dyDescent="0.3">
      <c r="A2478">
        <v>2477</v>
      </c>
      <c r="B2478">
        <v>1219</v>
      </c>
      <c r="C2478" s="1">
        <v>45864</v>
      </c>
      <c r="D2478" t="s">
        <v>1023</v>
      </c>
    </row>
    <row r="2479" spans="1:4" x14ac:dyDescent="0.3">
      <c r="A2479">
        <v>2478</v>
      </c>
      <c r="B2479">
        <v>1894</v>
      </c>
      <c r="C2479" s="1">
        <v>45877</v>
      </c>
      <c r="D2479" t="s">
        <v>1021</v>
      </c>
    </row>
    <row r="2480" spans="1:4" x14ac:dyDescent="0.3">
      <c r="A2480">
        <v>2479</v>
      </c>
      <c r="B2480">
        <v>1936</v>
      </c>
      <c r="C2480" s="1">
        <v>45904</v>
      </c>
      <c r="D2480" t="s">
        <v>1022</v>
      </c>
    </row>
    <row r="2481" spans="1:4" x14ac:dyDescent="0.3">
      <c r="A2481">
        <v>2480</v>
      </c>
      <c r="B2481">
        <v>1318</v>
      </c>
      <c r="C2481" s="1">
        <v>45904</v>
      </c>
      <c r="D2481" t="s">
        <v>1023</v>
      </c>
    </row>
    <row r="2482" spans="1:4" x14ac:dyDescent="0.3">
      <c r="A2482">
        <v>2481</v>
      </c>
      <c r="B2482">
        <v>1401</v>
      </c>
      <c r="C2482" s="1">
        <v>45908</v>
      </c>
      <c r="D2482" t="s">
        <v>1021</v>
      </c>
    </row>
    <row r="2483" spans="1:4" x14ac:dyDescent="0.3">
      <c r="A2483">
        <v>2482</v>
      </c>
      <c r="B2483">
        <v>1796</v>
      </c>
      <c r="C2483" s="1">
        <v>45905</v>
      </c>
      <c r="D2483" t="s">
        <v>1023</v>
      </c>
    </row>
    <row r="2484" spans="1:4" x14ac:dyDescent="0.3">
      <c r="A2484">
        <v>2483</v>
      </c>
      <c r="B2484">
        <v>1765</v>
      </c>
      <c r="C2484" s="1">
        <v>45863</v>
      </c>
      <c r="D2484" t="s">
        <v>1022</v>
      </c>
    </row>
    <row r="2485" spans="1:4" x14ac:dyDescent="0.3">
      <c r="A2485">
        <v>2484</v>
      </c>
      <c r="B2485">
        <v>1649</v>
      </c>
      <c r="C2485" s="1">
        <v>45877</v>
      </c>
      <c r="D2485" t="s">
        <v>1021</v>
      </c>
    </row>
    <row r="2486" spans="1:4" x14ac:dyDescent="0.3">
      <c r="A2486">
        <v>2485</v>
      </c>
      <c r="B2486">
        <v>1133</v>
      </c>
      <c r="C2486" s="1">
        <v>45863</v>
      </c>
      <c r="D2486" t="s">
        <v>1022</v>
      </c>
    </row>
    <row r="2487" spans="1:4" x14ac:dyDescent="0.3">
      <c r="A2487">
        <v>2486</v>
      </c>
      <c r="B2487">
        <v>1890</v>
      </c>
      <c r="C2487" s="1">
        <v>45888</v>
      </c>
      <c r="D2487" t="s">
        <v>1021</v>
      </c>
    </row>
    <row r="2488" spans="1:4" x14ac:dyDescent="0.3">
      <c r="A2488">
        <v>2487</v>
      </c>
      <c r="B2488">
        <v>1387</v>
      </c>
      <c r="C2488" s="1">
        <v>45922</v>
      </c>
      <c r="D2488" t="s">
        <v>1022</v>
      </c>
    </row>
    <row r="2489" spans="1:4" x14ac:dyDescent="0.3">
      <c r="A2489">
        <v>2488</v>
      </c>
      <c r="B2489">
        <v>1701</v>
      </c>
      <c r="C2489" s="1">
        <v>45896</v>
      </c>
      <c r="D2489" t="s">
        <v>1022</v>
      </c>
    </row>
    <row r="2490" spans="1:4" x14ac:dyDescent="0.3">
      <c r="A2490">
        <v>2489</v>
      </c>
      <c r="B2490">
        <v>1529</v>
      </c>
      <c r="C2490" s="1">
        <v>45910</v>
      </c>
      <c r="D2490" t="s">
        <v>1021</v>
      </c>
    </row>
    <row r="2491" spans="1:4" x14ac:dyDescent="0.3">
      <c r="A2491">
        <v>2490</v>
      </c>
      <c r="B2491">
        <v>1763</v>
      </c>
      <c r="C2491" s="1">
        <v>45907</v>
      </c>
      <c r="D2491" t="s">
        <v>1021</v>
      </c>
    </row>
    <row r="2492" spans="1:4" x14ac:dyDescent="0.3">
      <c r="A2492">
        <v>2491</v>
      </c>
      <c r="B2492">
        <v>1448</v>
      </c>
      <c r="C2492" s="1">
        <v>45878</v>
      </c>
      <c r="D2492" t="s">
        <v>1021</v>
      </c>
    </row>
    <row r="2493" spans="1:4" x14ac:dyDescent="0.3">
      <c r="A2493">
        <v>2492</v>
      </c>
      <c r="B2493">
        <v>1187</v>
      </c>
      <c r="C2493" s="1">
        <v>45871</v>
      </c>
      <c r="D2493" t="s">
        <v>1021</v>
      </c>
    </row>
    <row r="2494" spans="1:4" x14ac:dyDescent="0.3">
      <c r="A2494">
        <v>2493</v>
      </c>
      <c r="B2494">
        <v>1700</v>
      </c>
      <c r="C2494" s="1">
        <v>45865</v>
      </c>
      <c r="D2494" t="s">
        <v>1023</v>
      </c>
    </row>
    <row r="2495" spans="1:4" x14ac:dyDescent="0.3">
      <c r="A2495">
        <v>2494</v>
      </c>
      <c r="B2495">
        <v>1319</v>
      </c>
      <c r="C2495" s="1">
        <v>45884</v>
      </c>
      <c r="D2495" t="s">
        <v>1021</v>
      </c>
    </row>
    <row r="2496" spans="1:4" x14ac:dyDescent="0.3">
      <c r="A2496">
        <v>2495</v>
      </c>
      <c r="B2496">
        <v>1805</v>
      </c>
      <c r="C2496" s="1">
        <v>45865</v>
      </c>
      <c r="D2496" t="s">
        <v>1023</v>
      </c>
    </row>
    <row r="2497" spans="1:4" x14ac:dyDescent="0.3">
      <c r="A2497">
        <v>2496</v>
      </c>
      <c r="B2497">
        <v>1508</v>
      </c>
      <c r="C2497" s="1">
        <v>45906</v>
      </c>
      <c r="D2497" t="s">
        <v>1021</v>
      </c>
    </row>
    <row r="2498" spans="1:4" x14ac:dyDescent="0.3">
      <c r="A2498">
        <v>2497</v>
      </c>
      <c r="B2498">
        <v>1367</v>
      </c>
      <c r="C2498" s="1">
        <v>45880</v>
      </c>
      <c r="D2498" t="s">
        <v>1023</v>
      </c>
    </row>
    <row r="2499" spans="1:4" x14ac:dyDescent="0.3">
      <c r="A2499">
        <v>2498</v>
      </c>
      <c r="B2499">
        <v>1176</v>
      </c>
      <c r="C2499" s="1">
        <v>45910</v>
      </c>
      <c r="D2499" t="s">
        <v>1023</v>
      </c>
    </row>
    <row r="2500" spans="1:4" x14ac:dyDescent="0.3">
      <c r="A2500">
        <v>2499</v>
      </c>
      <c r="B2500">
        <v>1447</v>
      </c>
      <c r="C2500" s="1">
        <v>45874</v>
      </c>
      <c r="D2500" t="s">
        <v>1023</v>
      </c>
    </row>
    <row r="2501" spans="1:4" x14ac:dyDescent="0.3">
      <c r="A2501">
        <v>2500</v>
      </c>
      <c r="B2501">
        <v>1069</v>
      </c>
      <c r="C2501" s="1">
        <v>45864</v>
      </c>
      <c r="D2501" t="s">
        <v>1022</v>
      </c>
    </row>
    <row r="2502" spans="1:4" x14ac:dyDescent="0.3">
      <c r="A2502">
        <v>2501</v>
      </c>
      <c r="B2502">
        <v>1484</v>
      </c>
      <c r="C2502" s="1">
        <v>45893</v>
      </c>
      <c r="D2502" t="s">
        <v>1023</v>
      </c>
    </row>
    <row r="2503" spans="1:4" x14ac:dyDescent="0.3">
      <c r="A2503">
        <v>2502</v>
      </c>
      <c r="B2503">
        <v>1402</v>
      </c>
      <c r="C2503" s="1">
        <v>45899</v>
      </c>
      <c r="D2503" t="s">
        <v>1023</v>
      </c>
    </row>
    <row r="2504" spans="1:4" x14ac:dyDescent="0.3">
      <c r="A2504">
        <v>2503</v>
      </c>
      <c r="B2504">
        <v>1985</v>
      </c>
      <c r="C2504" s="1">
        <v>45874</v>
      </c>
      <c r="D2504" t="s">
        <v>1023</v>
      </c>
    </row>
    <row r="2505" spans="1:4" x14ac:dyDescent="0.3">
      <c r="A2505">
        <v>2504</v>
      </c>
      <c r="B2505">
        <v>1188</v>
      </c>
      <c r="C2505" s="1">
        <v>45899</v>
      </c>
      <c r="D2505" t="s">
        <v>1021</v>
      </c>
    </row>
    <row r="2506" spans="1:4" x14ac:dyDescent="0.3">
      <c r="A2506">
        <v>2505</v>
      </c>
      <c r="B2506">
        <v>1015</v>
      </c>
      <c r="C2506" s="1">
        <v>45864</v>
      </c>
      <c r="D2506" t="s">
        <v>1021</v>
      </c>
    </row>
    <row r="2507" spans="1:4" x14ac:dyDescent="0.3">
      <c r="A2507">
        <v>2506</v>
      </c>
      <c r="B2507">
        <v>1610</v>
      </c>
      <c r="C2507" s="1">
        <v>45904</v>
      </c>
      <c r="D2507" t="s">
        <v>1023</v>
      </c>
    </row>
    <row r="2508" spans="1:4" x14ac:dyDescent="0.3">
      <c r="A2508">
        <v>2507</v>
      </c>
      <c r="B2508">
        <v>1673</v>
      </c>
      <c r="C2508" s="1">
        <v>45873</v>
      </c>
      <c r="D2508" t="s">
        <v>1021</v>
      </c>
    </row>
    <row r="2509" spans="1:4" x14ac:dyDescent="0.3">
      <c r="A2509">
        <v>2508</v>
      </c>
      <c r="B2509">
        <v>1454</v>
      </c>
      <c r="C2509" s="1">
        <v>45908</v>
      </c>
      <c r="D2509" t="s">
        <v>1022</v>
      </c>
    </row>
    <row r="2510" spans="1:4" x14ac:dyDescent="0.3">
      <c r="A2510">
        <v>2509</v>
      </c>
      <c r="B2510">
        <v>1546</v>
      </c>
      <c r="C2510" s="1">
        <v>45915</v>
      </c>
      <c r="D2510" t="s">
        <v>1021</v>
      </c>
    </row>
    <row r="2511" spans="1:4" x14ac:dyDescent="0.3">
      <c r="A2511">
        <v>2510</v>
      </c>
      <c r="B2511">
        <v>1651</v>
      </c>
      <c r="C2511" s="1">
        <v>45916</v>
      </c>
      <c r="D2511" t="s">
        <v>1022</v>
      </c>
    </row>
    <row r="2512" spans="1:4" x14ac:dyDescent="0.3">
      <c r="A2512">
        <v>2511</v>
      </c>
      <c r="B2512">
        <v>1166</v>
      </c>
      <c r="C2512" s="1">
        <v>45863</v>
      </c>
      <c r="D2512" t="s">
        <v>1022</v>
      </c>
    </row>
    <row r="2513" spans="1:4" x14ac:dyDescent="0.3">
      <c r="A2513">
        <v>2512</v>
      </c>
      <c r="B2513">
        <v>1305</v>
      </c>
      <c r="C2513" s="1">
        <v>45875</v>
      </c>
      <c r="D2513" t="s">
        <v>1021</v>
      </c>
    </row>
    <row r="2514" spans="1:4" x14ac:dyDescent="0.3">
      <c r="A2514">
        <v>2513</v>
      </c>
      <c r="B2514">
        <v>1681</v>
      </c>
      <c r="C2514" s="1">
        <v>45875</v>
      </c>
      <c r="D2514" t="s">
        <v>1021</v>
      </c>
    </row>
    <row r="2515" spans="1:4" x14ac:dyDescent="0.3">
      <c r="A2515">
        <v>2514</v>
      </c>
      <c r="B2515">
        <v>1089</v>
      </c>
      <c r="C2515" s="1">
        <v>45870</v>
      </c>
      <c r="D2515" t="s">
        <v>1022</v>
      </c>
    </row>
    <row r="2516" spans="1:4" x14ac:dyDescent="0.3">
      <c r="A2516">
        <v>2515</v>
      </c>
      <c r="B2516">
        <v>1025</v>
      </c>
      <c r="C2516" s="1">
        <v>45889</v>
      </c>
      <c r="D2516" t="s">
        <v>1023</v>
      </c>
    </row>
    <row r="2517" spans="1:4" x14ac:dyDescent="0.3">
      <c r="A2517">
        <v>2516</v>
      </c>
      <c r="B2517">
        <v>1570</v>
      </c>
      <c r="C2517" s="1">
        <v>45886</v>
      </c>
      <c r="D2517" t="s">
        <v>1023</v>
      </c>
    </row>
    <row r="2518" spans="1:4" x14ac:dyDescent="0.3">
      <c r="A2518">
        <v>2517</v>
      </c>
      <c r="B2518">
        <v>1463</v>
      </c>
      <c r="C2518" s="1">
        <v>45887</v>
      </c>
      <c r="D2518" t="s">
        <v>1021</v>
      </c>
    </row>
    <row r="2519" spans="1:4" x14ac:dyDescent="0.3">
      <c r="A2519">
        <v>2518</v>
      </c>
      <c r="B2519">
        <v>1607</v>
      </c>
      <c r="C2519" s="1">
        <v>45922</v>
      </c>
      <c r="D2519" t="s">
        <v>1023</v>
      </c>
    </row>
    <row r="2520" spans="1:4" x14ac:dyDescent="0.3">
      <c r="A2520">
        <v>2519</v>
      </c>
      <c r="B2520">
        <v>1416</v>
      </c>
      <c r="C2520" s="1">
        <v>45906</v>
      </c>
      <c r="D2520" t="s">
        <v>1021</v>
      </c>
    </row>
    <row r="2521" spans="1:4" x14ac:dyDescent="0.3">
      <c r="A2521">
        <v>2520</v>
      </c>
      <c r="B2521">
        <v>1157</v>
      </c>
      <c r="C2521" s="1">
        <v>45920</v>
      </c>
      <c r="D2521" t="s">
        <v>1022</v>
      </c>
    </row>
    <row r="2522" spans="1:4" x14ac:dyDescent="0.3">
      <c r="A2522">
        <v>2521</v>
      </c>
      <c r="B2522">
        <v>1505</v>
      </c>
      <c r="C2522" s="1">
        <v>45921</v>
      </c>
      <c r="D2522" t="s">
        <v>1021</v>
      </c>
    </row>
    <row r="2523" spans="1:4" x14ac:dyDescent="0.3">
      <c r="A2523">
        <v>2522</v>
      </c>
      <c r="B2523">
        <v>1001</v>
      </c>
      <c r="C2523" s="1">
        <v>45886</v>
      </c>
      <c r="D2523" t="s">
        <v>1021</v>
      </c>
    </row>
    <row r="2524" spans="1:4" x14ac:dyDescent="0.3">
      <c r="A2524">
        <v>2523</v>
      </c>
      <c r="B2524">
        <v>1678</v>
      </c>
      <c r="C2524" s="1">
        <v>45871</v>
      </c>
      <c r="D2524" t="s">
        <v>1022</v>
      </c>
    </row>
    <row r="2525" spans="1:4" x14ac:dyDescent="0.3">
      <c r="A2525">
        <v>2524</v>
      </c>
      <c r="B2525">
        <v>1801</v>
      </c>
      <c r="C2525" s="1">
        <v>45916</v>
      </c>
      <c r="D2525" t="s">
        <v>1023</v>
      </c>
    </row>
    <row r="2526" spans="1:4" x14ac:dyDescent="0.3">
      <c r="A2526">
        <v>2525</v>
      </c>
      <c r="B2526">
        <v>1345</v>
      </c>
      <c r="C2526" s="1">
        <v>45875</v>
      </c>
      <c r="D2526" t="s">
        <v>1023</v>
      </c>
    </row>
    <row r="2527" spans="1:4" x14ac:dyDescent="0.3">
      <c r="A2527">
        <v>2526</v>
      </c>
      <c r="B2527">
        <v>1182</v>
      </c>
      <c r="C2527" s="1">
        <v>45882</v>
      </c>
      <c r="D2527" t="s">
        <v>1021</v>
      </c>
    </row>
    <row r="2528" spans="1:4" x14ac:dyDescent="0.3">
      <c r="A2528">
        <v>2527</v>
      </c>
      <c r="B2528">
        <v>1075</v>
      </c>
      <c r="C2528" s="1">
        <v>45880</v>
      </c>
      <c r="D2528" t="s">
        <v>1023</v>
      </c>
    </row>
    <row r="2529" spans="1:4" x14ac:dyDescent="0.3">
      <c r="A2529">
        <v>2528</v>
      </c>
      <c r="B2529">
        <v>1617</v>
      </c>
      <c r="C2529" s="1">
        <v>45884</v>
      </c>
      <c r="D2529" t="s">
        <v>1023</v>
      </c>
    </row>
    <row r="2530" spans="1:4" x14ac:dyDescent="0.3">
      <c r="A2530">
        <v>2529</v>
      </c>
      <c r="B2530">
        <v>1786</v>
      </c>
      <c r="C2530" s="1">
        <v>45866</v>
      </c>
      <c r="D2530" t="s">
        <v>1022</v>
      </c>
    </row>
    <row r="2531" spans="1:4" x14ac:dyDescent="0.3">
      <c r="A2531">
        <v>2530</v>
      </c>
      <c r="B2531">
        <v>1778</v>
      </c>
      <c r="C2531" s="1">
        <v>45873</v>
      </c>
      <c r="D2531" t="s">
        <v>1021</v>
      </c>
    </row>
    <row r="2532" spans="1:4" x14ac:dyDescent="0.3">
      <c r="A2532">
        <v>2531</v>
      </c>
      <c r="B2532">
        <v>1899</v>
      </c>
      <c r="C2532" s="1">
        <v>45887</v>
      </c>
      <c r="D2532" t="s">
        <v>1023</v>
      </c>
    </row>
    <row r="2533" spans="1:4" x14ac:dyDescent="0.3">
      <c r="A2533">
        <v>2532</v>
      </c>
      <c r="B2533">
        <v>1839</v>
      </c>
      <c r="C2533" s="1">
        <v>45880</v>
      </c>
      <c r="D2533" t="s">
        <v>1023</v>
      </c>
    </row>
    <row r="2534" spans="1:4" x14ac:dyDescent="0.3">
      <c r="A2534">
        <v>2533</v>
      </c>
      <c r="B2534">
        <v>1041</v>
      </c>
      <c r="C2534" s="1">
        <v>45886</v>
      </c>
      <c r="D2534" t="s">
        <v>1022</v>
      </c>
    </row>
    <row r="2535" spans="1:4" x14ac:dyDescent="0.3">
      <c r="A2535">
        <v>2534</v>
      </c>
      <c r="B2535">
        <v>1423</v>
      </c>
      <c r="C2535" s="1">
        <v>45879</v>
      </c>
      <c r="D2535" t="s">
        <v>1022</v>
      </c>
    </row>
    <row r="2536" spans="1:4" x14ac:dyDescent="0.3">
      <c r="A2536">
        <v>2535</v>
      </c>
      <c r="B2536">
        <v>1250</v>
      </c>
      <c r="C2536" s="1">
        <v>45917</v>
      </c>
      <c r="D2536" t="s">
        <v>1021</v>
      </c>
    </row>
    <row r="2537" spans="1:4" x14ac:dyDescent="0.3">
      <c r="A2537">
        <v>2536</v>
      </c>
      <c r="B2537">
        <v>1048</v>
      </c>
      <c r="C2537" s="1">
        <v>45881</v>
      </c>
      <c r="D2537" t="s">
        <v>1023</v>
      </c>
    </row>
    <row r="2538" spans="1:4" x14ac:dyDescent="0.3">
      <c r="A2538">
        <v>2537</v>
      </c>
      <c r="B2538">
        <v>1699</v>
      </c>
      <c r="C2538" s="1">
        <v>45871</v>
      </c>
      <c r="D2538" t="s">
        <v>1023</v>
      </c>
    </row>
    <row r="2539" spans="1:4" x14ac:dyDescent="0.3">
      <c r="A2539">
        <v>2538</v>
      </c>
      <c r="B2539">
        <v>1647</v>
      </c>
      <c r="C2539" s="1">
        <v>45897</v>
      </c>
      <c r="D2539" t="s">
        <v>1021</v>
      </c>
    </row>
    <row r="2540" spans="1:4" x14ac:dyDescent="0.3">
      <c r="A2540">
        <v>2539</v>
      </c>
      <c r="B2540">
        <v>1120</v>
      </c>
      <c r="C2540" s="1">
        <v>45901</v>
      </c>
      <c r="D2540" t="s">
        <v>1022</v>
      </c>
    </row>
    <row r="2541" spans="1:4" x14ac:dyDescent="0.3">
      <c r="A2541">
        <v>2540</v>
      </c>
      <c r="B2541">
        <v>1785</v>
      </c>
      <c r="C2541" s="1">
        <v>45864</v>
      </c>
      <c r="D2541" t="s">
        <v>1023</v>
      </c>
    </row>
    <row r="2542" spans="1:4" x14ac:dyDescent="0.3">
      <c r="A2542">
        <v>2541</v>
      </c>
      <c r="B2542">
        <v>1157</v>
      </c>
      <c r="C2542" s="1">
        <v>45884</v>
      </c>
      <c r="D2542" t="s">
        <v>1021</v>
      </c>
    </row>
    <row r="2543" spans="1:4" x14ac:dyDescent="0.3">
      <c r="A2543">
        <v>2542</v>
      </c>
      <c r="B2543">
        <v>1236</v>
      </c>
      <c r="C2543" s="1">
        <v>45903</v>
      </c>
      <c r="D2543" t="s">
        <v>1022</v>
      </c>
    </row>
    <row r="2544" spans="1:4" x14ac:dyDescent="0.3">
      <c r="A2544">
        <v>2543</v>
      </c>
      <c r="B2544">
        <v>1984</v>
      </c>
      <c r="C2544" s="1">
        <v>45877</v>
      </c>
      <c r="D2544" t="s">
        <v>1023</v>
      </c>
    </row>
    <row r="2545" spans="1:4" x14ac:dyDescent="0.3">
      <c r="A2545">
        <v>2544</v>
      </c>
      <c r="B2545">
        <v>1655</v>
      </c>
      <c r="C2545" s="1">
        <v>45906</v>
      </c>
      <c r="D2545" t="s">
        <v>1022</v>
      </c>
    </row>
    <row r="2546" spans="1:4" x14ac:dyDescent="0.3">
      <c r="A2546">
        <v>2545</v>
      </c>
      <c r="B2546">
        <v>1099</v>
      </c>
      <c r="C2546" s="1">
        <v>45906</v>
      </c>
      <c r="D2546" t="s">
        <v>1022</v>
      </c>
    </row>
    <row r="2547" spans="1:4" x14ac:dyDescent="0.3">
      <c r="A2547">
        <v>2546</v>
      </c>
      <c r="B2547">
        <v>1338</v>
      </c>
      <c r="C2547" s="1">
        <v>45894</v>
      </c>
      <c r="D2547" t="s">
        <v>1023</v>
      </c>
    </row>
    <row r="2548" spans="1:4" x14ac:dyDescent="0.3">
      <c r="A2548">
        <v>2547</v>
      </c>
      <c r="B2548">
        <v>1804</v>
      </c>
      <c r="C2548" s="1">
        <v>45894</v>
      </c>
      <c r="D2548" t="s">
        <v>1022</v>
      </c>
    </row>
    <row r="2549" spans="1:4" x14ac:dyDescent="0.3">
      <c r="A2549">
        <v>2548</v>
      </c>
      <c r="B2549">
        <v>1036</v>
      </c>
      <c r="C2549" s="1">
        <v>45868</v>
      </c>
      <c r="D2549" t="s">
        <v>1022</v>
      </c>
    </row>
    <row r="2550" spans="1:4" x14ac:dyDescent="0.3">
      <c r="A2550">
        <v>2549</v>
      </c>
      <c r="B2550">
        <v>1332</v>
      </c>
      <c r="C2550" s="1">
        <v>45918</v>
      </c>
      <c r="D2550" t="s">
        <v>1021</v>
      </c>
    </row>
    <row r="2551" spans="1:4" x14ac:dyDescent="0.3">
      <c r="A2551">
        <v>2550</v>
      </c>
      <c r="B2551">
        <v>1886</v>
      </c>
      <c r="C2551" s="1">
        <v>45915</v>
      </c>
      <c r="D2551" t="s">
        <v>1021</v>
      </c>
    </row>
    <row r="2552" spans="1:4" x14ac:dyDescent="0.3">
      <c r="A2552">
        <v>2551</v>
      </c>
      <c r="B2552">
        <v>1525</v>
      </c>
      <c r="C2552" s="1">
        <v>45864</v>
      </c>
      <c r="D2552" t="s">
        <v>1023</v>
      </c>
    </row>
    <row r="2553" spans="1:4" x14ac:dyDescent="0.3">
      <c r="A2553">
        <v>2552</v>
      </c>
      <c r="B2553">
        <v>1618</v>
      </c>
      <c r="C2553" s="1">
        <v>45919</v>
      </c>
      <c r="D2553" t="s">
        <v>1021</v>
      </c>
    </row>
    <row r="2554" spans="1:4" x14ac:dyDescent="0.3">
      <c r="A2554">
        <v>2553</v>
      </c>
      <c r="B2554">
        <v>1314</v>
      </c>
      <c r="C2554" s="1">
        <v>45915</v>
      </c>
      <c r="D2554" t="s">
        <v>1023</v>
      </c>
    </row>
    <row r="2555" spans="1:4" x14ac:dyDescent="0.3">
      <c r="A2555">
        <v>2554</v>
      </c>
      <c r="B2555">
        <v>1182</v>
      </c>
      <c r="C2555" s="1">
        <v>45879</v>
      </c>
      <c r="D2555" t="s">
        <v>1023</v>
      </c>
    </row>
    <row r="2556" spans="1:4" x14ac:dyDescent="0.3">
      <c r="A2556">
        <v>2555</v>
      </c>
      <c r="B2556">
        <v>1897</v>
      </c>
      <c r="C2556" s="1">
        <v>45895</v>
      </c>
      <c r="D2556" t="s">
        <v>1022</v>
      </c>
    </row>
    <row r="2557" spans="1:4" x14ac:dyDescent="0.3">
      <c r="A2557">
        <v>2556</v>
      </c>
      <c r="B2557">
        <v>1976</v>
      </c>
      <c r="C2557" s="1">
        <v>45918</v>
      </c>
      <c r="D2557" t="s">
        <v>1021</v>
      </c>
    </row>
    <row r="2558" spans="1:4" x14ac:dyDescent="0.3">
      <c r="A2558">
        <v>2557</v>
      </c>
      <c r="B2558">
        <v>1026</v>
      </c>
      <c r="C2558" s="1">
        <v>45885</v>
      </c>
      <c r="D2558" t="s">
        <v>1021</v>
      </c>
    </row>
    <row r="2559" spans="1:4" x14ac:dyDescent="0.3">
      <c r="A2559">
        <v>2558</v>
      </c>
      <c r="B2559">
        <v>1105</v>
      </c>
      <c r="C2559" s="1">
        <v>45909</v>
      </c>
      <c r="D2559" t="s">
        <v>1021</v>
      </c>
    </row>
    <row r="2560" spans="1:4" x14ac:dyDescent="0.3">
      <c r="A2560">
        <v>2559</v>
      </c>
      <c r="B2560">
        <v>1109</v>
      </c>
      <c r="C2560" s="1">
        <v>45902</v>
      </c>
      <c r="D2560" t="s">
        <v>1022</v>
      </c>
    </row>
    <row r="2561" spans="1:4" x14ac:dyDescent="0.3">
      <c r="A2561">
        <v>2560</v>
      </c>
      <c r="B2561">
        <v>1802</v>
      </c>
      <c r="C2561" s="1">
        <v>45904</v>
      </c>
      <c r="D2561" t="s">
        <v>1022</v>
      </c>
    </row>
    <row r="2562" spans="1:4" x14ac:dyDescent="0.3">
      <c r="A2562">
        <v>2561</v>
      </c>
      <c r="B2562">
        <v>1276</v>
      </c>
      <c r="C2562" s="1">
        <v>45897</v>
      </c>
      <c r="D2562" t="s">
        <v>1021</v>
      </c>
    </row>
    <row r="2563" spans="1:4" x14ac:dyDescent="0.3">
      <c r="A2563">
        <v>2562</v>
      </c>
      <c r="B2563">
        <v>1067</v>
      </c>
      <c r="C2563" s="1">
        <v>45889</v>
      </c>
      <c r="D2563" t="s">
        <v>1021</v>
      </c>
    </row>
    <row r="2564" spans="1:4" x14ac:dyDescent="0.3">
      <c r="A2564">
        <v>2563</v>
      </c>
      <c r="B2564">
        <v>1468</v>
      </c>
      <c r="C2564" s="1">
        <v>45901</v>
      </c>
      <c r="D2564" t="s">
        <v>1022</v>
      </c>
    </row>
    <row r="2565" spans="1:4" x14ac:dyDescent="0.3">
      <c r="A2565">
        <v>2564</v>
      </c>
      <c r="B2565">
        <v>1181</v>
      </c>
      <c r="C2565" s="1">
        <v>45923</v>
      </c>
      <c r="D2565" t="s">
        <v>1021</v>
      </c>
    </row>
    <row r="2566" spans="1:4" x14ac:dyDescent="0.3">
      <c r="A2566">
        <v>2565</v>
      </c>
      <c r="B2566">
        <v>1274</v>
      </c>
      <c r="C2566" s="1">
        <v>45889</v>
      </c>
      <c r="D2566" t="s">
        <v>1021</v>
      </c>
    </row>
    <row r="2567" spans="1:4" x14ac:dyDescent="0.3">
      <c r="A2567">
        <v>2566</v>
      </c>
      <c r="B2567">
        <v>1935</v>
      </c>
      <c r="C2567" s="1">
        <v>45883</v>
      </c>
      <c r="D2567" t="s">
        <v>1021</v>
      </c>
    </row>
    <row r="2568" spans="1:4" x14ac:dyDescent="0.3">
      <c r="A2568">
        <v>2567</v>
      </c>
      <c r="B2568">
        <v>1727</v>
      </c>
      <c r="C2568" s="1">
        <v>45905</v>
      </c>
      <c r="D2568" t="s">
        <v>1021</v>
      </c>
    </row>
    <row r="2569" spans="1:4" x14ac:dyDescent="0.3">
      <c r="A2569">
        <v>2568</v>
      </c>
      <c r="B2569">
        <v>1864</v>
      </c>
      <c r="C2569" s="1">
        <v>45881</v>
      </c>
      <c r="D2569" t="s">
        <v>1022</v>
      </c>
    </row>
    <row r="2570" spans="1:4" x14ac:dyDescent="0.3">
      <c r="A2570">
        <v>2569</v>
      </c>
      <c r="B2570">
        <v>1209</v>
      </c>
      <c r="C2570" s="1">
        <v>45882</v>
      </c>
      <c r="D2570" t="s">
        <v>1023</v>
      </c>
    </row>
    <row r="2571" spans="1:4" x14ac:dyDescent="0.3">
      <c r="A2571">
        <v>2570</v>
      </c>
      <c r="B2571">
        <v>1334</v>
      </c>
      <c r="C2571" s="1">
        <v>45923</v>
      </c>
      <c r="D2571" t="s">
        <v>1021</v>
      </c>
    </row>
    <row r="2572" spans="1:4" x14ac:dyDescent="0.3">
      <c r="A2572">
        <v>2571</v>
      </c>
      <c r="B2572">
        <v>1369</v>
      </c>
      <c r="C2572" s="1">
        <v>45883</v>
      </c>
      <c r="D2572" t="s">
        <v>1021</v>
      </c>
    </row>
    <row r="2573" spans="1:4" x14ac:dyDescent="0.3">
      <c r="A2573">
        <v>2572</v>
      </c>
      <c r="B2573">
        <v>1252</v>
      </c>
      <c r="C2573" s="1">
        <v>45896</v>
      </c>
      <c r="D2573" t="s">
        <v>1022</v>
      </c>
    </row>
    <row r="2574" spans="1:4" x14ac:dyDescent="0.3">
      <c r="A2574">
        <v>2573</v>
      </c>
      <c r="B2574">
        <v>1413</v>
      </c>
      <c r="C2574" s="1">
        <v>45917</v>
      </c>
      <c r="D2574" t="s">
        <v>1023</v>
      </c>
    </row>
    <row r="2575" spans="1:4" x14ac:dyDescent="0.3">
      <c r="A2575">
        <v>2574</v>
      </c>
      <c r="B2575">
        <v>1378</v>
      </c>
      <c r="C2575" s="1">
        <v>45881</v>
      </c>
      <c r="D2575" t="s">
        <v>1022</v>
      </c>
    </row>
    <row r="2576" spans="1:4" x14ac:dyDescent="0.3">
      <c r="A2576">
        <v>2575</v>
      </c>
      <c r="B2576">
        <v>1854</v>
      </c>
      <c r="C2576" s="1">
        <v>45897</v>
      </c>
      <c r="D2576" t="s">
        <v>1023</v>
      </c>
    </row>
    <row r="2577" spans="1:4" x14ac:dyDescent="0.3">
      <c r="A2577">
        <v>2576</v>
      </c>
      <c r="B2577">
        <v>1148</v>
      </c>
      <c r="C2577" s="1">
        <v>45912</v>
      </c>
      <c r="D2577" t="s">
        <v>1022</v>
      </c>
    </row>
    <row r="2578" spans="1:4" x14ac:dyDescent="0.3">
      <c r="A2578">
        <v>2577</v>
      </c>
      <c r="B2578">
        <v>1904</v>
      </c>
      <c r="C2578" s="1">
        <v>45910</v>
      </c>
      <c r="D2578" t="s">
        <v>1023</v>
      </c>
    </row>
    <row r="2579" spans="1:4" x14ac:dyDescent="0.3">
      <c r="A2579">
        <v>2578</v>
      </c>
      <c r="B2579">
        <v>1634</v>
      </c>
      <c r="C2579" s="1">
        <v>45876</v>
      </c>
      <c r="D2579" t="s">
        <v>1023</v>
      </c>
    </row>
    <row r="2580" spans="1:4" x14ac:dyDescent="0.3">
      <c r="A2580">
        <v>2579</v>
      </c>
      <c r="B2580">
        <v>1458</v>
      </c>
      <c r="C2580" s="1">
        <v>45919</v>
      </c>
      <c r="D2580" t="s">
        <v>1023</v>
      </c>
    </row>
    <row r="2581" spans="1:4" x14ac:dyDescent="0.3">
      <c r="A2581">
        <v>2580</v>
      </c>
      <c r="B2581">
        <v>1347</v>
      </c>
      <c r="C2581" s="1">
        <v>45907</v>
      </c>
      <c r="D2581" t="s">
        <v>1023</v>
      </c>
    </row>
    <row r="2582" spans="1:4" x14ac:dyDescent="0.3">
      <c r="A2582">
        <v>2581</v>
      </c>
      <c r="B2582">
        <v>1033</v>
      </c>
      <c r="C2582" s="1">
        <v>45880</v>
      </c>
      <c r="D2582" t="s">
        <v>1022</v>
      </c>
    </row>
    <row r="2583" spans="1:4" x14ac:dyDescent="0.3">
      <c r="A2583">
        <v>2582</v>
      </c>
      <c r="B2583">
        <v>1160</v>
      </c>
      <c r="C2583" s="1">
        <v>45886</v>
      </c>
      <c r="D2583" t="s">
        <v>1021</v>
      </c>
    </row>
    <row r="2584" spans="1:4" x14ac:dyDescent="0.3">
      <c r="A2584">
        <v>2583</v>
      </c>
      <c r="B2584">
        <v>1563</v>
      </c>
      <c r="C2584" s="1">
        <v>45893</v>
      </c>
      <c r="D2584" t="s">
        <v>1023</v>
      </c>
    </row>
    <row r="2585" spans="1:4" x14ac:dyDescent="0.3">
      <c r="A2585">
        <v>2584</v>
      </c>
      <c r="B2585">
        <v>1887</v>
      </c>
      <c r="C2585" s="1">
        <v>45906</v>
      </c>
      <c r="D2585" t="s">
        <v>1022</v>
      </c>
    </row>
    <row r="2586" spans="1:4" x14ac:dyDescent="0.3">
      <c r="A2586">
        <v>2585</v>
      </c>
      <c r="B2586">
        <v>1490</v>
      </c>
      <c r="C2586" s="1">
        <v>45904</v>
      </c>
      <c r="D2586" t="s">
        <v>1022</v>
      </c>
    </row>
    <row r="2587" spans="1:4" x14ac:dyDescent="0.3">
      <c r="A2587">
        <v>2586</v>
      </c>
      <c r="B2587">
        <v>1817</v>
      </c>
      <c r="C2587" s="1">
        <v>45875</v>
      </c>
      <c r="D2587" t="s">
        <v>1021</v>
      </c>
    </row>
    <row r="2588" spans="1:4" x14ac:dyDescent="0.3">
      <c r="A2588">
        <v>2587</v>
      </c>
      <c r="B2588">
        <v>1387</v>
      </c>
      <c r="C2588" s="1">
        <v>45902</v>
      </c>
      <c r="D2588" t="s">
        <v>1021</v>
      </c>
    </row>
    <row r="2589" spans="1:4" x14ac:dyDescent="0.3">
      <c r="A2589">
        <v>2588</v>
      </c>
      <c r="B2589">
        <v>1644</v>
      </c>
      <c r="C2589" s="1">
        <v>45883</v>
      </c>
      <c r="D2589" t="s">
        <v>1021</v>
      </c>
    </row>
    <row r="2590" spans="1:4" x14ac:dyDescent="0.3">
      <c r="A2590">
        <v>2589</v>
      </c>
      <c r="B2590">
        <v>1606</v>
      </c>
      <c r="C2590" s="1">
        <v>45889</v>
      </c>
      <c r="D2590" t="s">
        <v>1023</v>
      </c>
    </row>
    <row r="2591" spans="1:4" x14ac:dyDescent="0.3">
      <c r="A2591">
        <v>2590</v>
      </c>
      <c r="B2591">
        <v>1375</v>
      </c>
      <c r="C2591" s="1">
        <v>45867</v>
      </c>
      <c r="D2591" t="s">
        <v>1022</v>
      </c>
    </row>
    <row r="2592" spans="1:4" x14ac:dyDescent="0.3">
      <c r="A2592">
        <v>2591</v>
      </c>
      <c r="B2592">
        <v>1487</v>
      </c>
      <c r="C2592" s="1">
        <v>45904</v>
      </c>
      <c r="D2592" t="s">
        <v>1022</v>
      </c>
    </row>
    <row r="2593" spans="1:4" x14ac:dyDescent="0.3">
      <c r="A2593">
        <v>2592</v>
      </c>
      <c r="B2593">
        <v>1312</v>
      </c>
      <c r="C2593" s="1">
        <v>45922</v>
      </c>
      <c r="D2593" t="s">
        <v>1022</v>
      </c>
    </row>
    <row r="2594" spans="1:4" x14ac:dyDescent="0.3">
      <c r="A2594">
        <v>2593</v>
      </c>
      <c r="B2594">
        <v>1310</v>
      </c>
      <c r="C2594" s="1">
        <v>45901</v>
      </c>
      <c r="D2594" t="s">
        <v>1021</v>
      </c>
    </row>
    <row r="2595" spans="1:4" x14ac:dyDescent="0.3">
      <c r="A2595">
        <v>2594</v>
      </c>
      <c r="B2595">
        <v>1151</v>
      </c>
      <c r="C2595" s="1">
        <v>45869</v>
      </c>
      <c r="D2595" t="s">
        <v>1022</v>
      </c>
    </row>
    <row r="2596" spans="1:4" x14ac:dyDescent="0.3">
      <c r="A2596">
        <v>2595</v>
      </c>
      <c r="B2596">
        <v>1894</v>
      </c>
      <c r="C2596" s="1">
        <v>45917</v>
      </c>
      <c r="D2596" t="s">
        <v>1023</v>
      </c>
    </row>
    <row r="2597" spans="1:4" x14ac:dyDescent="0.3">
      <c r="A2597">
        <v>2596</v>
      </c>
      <c r="B2597">
        <v>1293</v>
      </c>
      <c r="C2597" s="1">
        <v>45884</v>
      </c>
      <c r="D2597" t="s">
        <v>1023</v>
      </c>
    </row>
    <row r="2598" spans="1:4" x14ac:dyDescent="0.3">
      <c r="A2598">
        <v>2597</v>
      </c>
      <c r="B2598">
        <v>1569</v>
      </c>
      <c r="C2598" s="1">
        <v>45893</v>
      </c>
      <c r="D2598" t="s">
        <v>1021</v>
      </c>
    </row>
    <row r="2599" spans="1:4" x14ac:dyDescent="0.3">
      <c r="A2599">
        <v>2598</v>
      </c>
      <c r="B2599">
        <v>1852</v>
      </c>
      <c r="C2599" s="1">
        <v>45919</v>
      </c>
      <c r="D2599" t="s">
        <v>1021</v>
      </c>
    </row>
    <row r="2600" spans="1:4" x14ac:dyDescent="0.3">
      <c r="A2600">
        <v>2599</v>
      </c>
      <c r="B2600">
        <v>1538</v>
      </c>
      <c r="C2600" s="1">
        <v>45869</v>
      </c>
      <c r="D2600" t="s">
        <v>1021</v>
      </c>
    </row>
    <row r="2601" spans="1:4" x14ac:dyDescent="0.3">
      <c r="A2601">
        <v>2600</v>
      </c>
      <c r="B2601">
        <v>1372</v>
      </c>
      <c r="C2601" s="1">
        <v>45902</v>
      </c>
      <c r="D2601" t="s">
        <v>1022</v>
      </c>
    </row>
    <row r="2602" spans="1:4" x14ac:dyDescent="0.3">
      <c r="A2602">
        <v>2601</v>
      </c>
      <c r="B2602">
        <v>1099</v>
      </c>
      <c r="C2602" s="1">
        <v>45904</v>
      </c>
      <c r="D2602" t="s">
        <v>1022</v>
      </c>
    </row>
    <row r="2603" spans="1:4" x14ac:dyDescent="0.3">
      <c r="A2603">
        <v>2602</v>
      </c>
      <c r="B2603">
        <v>1691</v>
      </c>
      <c r="C2603" s="1">
        <v>45908</v>
      </c>
      <c r="D2603" t="s">
        <v>1023</v>
      </c>
    </row>
    <row r="2604" spans="1:4" x14ac:dyDescent="0.3">
      <c r="A2604">
        <v>2603</v>
      </c>
      <c r="B2604">
        <v>1648</v>
      </c>
      <c r="C2604" s="1">
        <v>45864</v>
      </c>
      <c r="D2604" t="s">
        <v>1021</v>
      </c>
    </row>
    <row r="2605" spans="1:4" x14ac:dyDescent="0.3">
      <c r="A2605">
        <v>2604</v>
      </c>
      <c r="B2605">
        <v>1710</v>
      </c>
      <c r="C2605" s="1">
        <v>45885</v>
      </c>
      <c r="D2605" t="s">
        <v>1022</v>
      </c>
    </row>
    <row r="2606" spans="1:4" x14ac:dyDescent="0.3">
      <c r="A2606">
        <v>2605</v>
      </c>
      <c r="B2606">
        <v>1915</v>
      </c>
      <c r="C2606" s="1">
        <v>45896</v>
      </c>
      <c r="D2606" t="s">
        <v>1021</v>
      </c>
    </row>
    <row r="2607" spans="1:4" x14ac:dyDescent="0.3">
      <c r="A2607">
        <v>2606</v>
      </c>
      <c r="B2607">
        <v>1735</v>
      </c>
      <c r="C2607" s="1">
        <v>45889</v>
      </c>
      <c r="D2607" t="s">
        <v>1023</v>
      </c>
    </row>
    <row r="2608" spans="1:4" x14ac:dyDescent="0.3">
      <c r="A2608">
        <v>2607</v>
      </c>
      <c r="B2608">
        <v>1558</v>
      </c>
      <c r="C2608" s="1">
        <v>45916</v>
      </c>
      <c r="D2608" t="s">
        <v>1021</v>
      </c>
    </row>
    <row r="2609" spans="1:4" x14ac:dyDescent="0.3">
      <c r="A2609">
        <v>2608</v>
      </c>
      <c r="B2609">
        <v>1655</v>
      </c>
      <c r="C2609" s="1">
        <v>45864</v>
      </c>
      <c r="D2609" t="s">
        <v>1023</v>
      </c>
    </row>
    <row r="2610" spans="1:4" x14ac:dyDescent="0.3">
      <c r="A2610">
        <v>2609</v>
      </c>
      <c r="B2610">
        <v>1566</v>
      </c>
      <c r="C2610" s="1">
        <v>45908</v>
      </c>
      <c r="D2610" t="s">
        <v>1022</v>
      </c>
    </row>
    <row r="2611" spans="1:4" x14ac:dyDescent="0.3">
      <c r="A2611">
        <v>2610</v>
      </c>
      <c r="B2611">
        <v>1409</v>
      </c>
      <c r="C2611" s="1">
        <v>45906</v>
      </c>
      <c r="D2611" t="s">
        <v>1021</v>
      </c>
    </row>
    <row r="2612" spans="1:4" x14ac:dyDescent="0.3">
      <c r="A2612">
        <v>2611</v>
      </c>
      <c r="B2612">
        <v>1780</v>
      </c>
      <c r="C2612" s="1">
        <v>45881</v>
      </c>
      <c r="D2612" t="s">
        <v>1022</v>
      </c>
    </row>
    <row r="2613" spans="1:4" x14ac:dyDescent="0.3">
      <c r="A2613">
        <v>2612</v>
      </c>
      <c r="B2613">
        <v>1799</v>
      </c>
      <c r="C2613" s="1">
        <v>45889</v>
      </c>
      <c r="D2613" t="s">
        <v>1023</v>
      </c>
    </row>
    <row r="2614" spans="1:4" x14ac:dyDescent="0.3">
      <c r="A2614">
        <v>2613</v>
      </c>
      <c r="B2614">
        <v>1904</v>
      </c>
      <c r="C2614" s="1">
        <v>45872</v>
      </c>
      <c r="D2614" t="s">
        <v>1021</v>
      </c>
    </row>
    <row r="2615" spans="1:4" x14ac:dyDescent="0.3">
      <c r="A2615">
        <v>2614</v>
      </c>
      <c r="B2615">
        <v>1072</v>
      </c>
      <c r="C2615" s="1">
        <v>45906</v>
      </c>
      <c r="D2615" t="s">
        <v>1022</v>
      </c>
    </row>
    <row r="2616" spans="1:4" x14ac:dyDescent="0.3">
      <c r="A2616">
        <v>2615</v>
      </c>
      <c r="B2616">
        <v>1426</v>
      </c>
      <c r="C2616" s="1">
        <v>45919</v>
      </c>
      <c r="D2616" t="s">
        <v>1021</v>
      </c>
    </row>
    <row r="2617" spans="1:4" x14ac:dyDescent="0.3">
      <c r="A2617">
        <v>2616</v>
      </c>
      <c r="B2617">
        <v>1282</v>
      </c>
      <c r="C2617" s="1">
        <v>45897</v>
      </c>
      <c r="D2617" t="s">
        <v>1023</v>
      </c>
    </row>
    <row r="2618" spans="1:4" x14ac:dyDescent="0.3">
      <c r="A2618">
        <v>2617</v>
      </c>
      <c r="B2618">
        <v>1291</v>
      </c>
      <c r="C2618" s="1">
        <v>45912</v>
      </c>
      <c r="D2618" t="s">
        <v>1022</v>
      </c>
    </row>
    <row r="2619" spans="1:4" x14ac:dyDescent="0.3">
      <c r="A2619">
        <v>2618</v>
      </c>
      <c r="B2619">
        <v>1413</v>
      </c>
      <c r="C2619" s="1">
        <v>45907</v>
      </c>
      <c r="D2619" t="s">
        <v>1022</v>
      </c>
    </row>
    <row r="2620" spans="1:4" x14ac:dyDescent="0.3">
      <c r="A2620">
        <v>2619</v>
      </c>
      <c r="B2620">
        <v>1792</v>
      </c>
      <c r="C2620" s="1">
        <v>45890</v>
      </c>
      <c r="D2620" t="s">
        <v>1022</v>
      </c>
    </row>
    <row r="2621" spans="1:4" x14ac:dyDescent="0.3">
      <c r="A2621">
        <v>2620</v>
      </c>
      <c r="B2621">
        <v>1663</v>
      </c>
      <c r="C2621" s="1">
        <v>45908</v>
      </c>
      <c r="D2621" t="s">
        <v>1021</v>
      </c>
    </row>
    <row r="2622" spans="1:4" x14ac:dyDescent="0.3">
      <c r="A2622">
        <v>2621</v>
      </c>
      <c r="B2622">
        <v>1185</v>
      </c>
      <c r="C2622" s="1">
        <v>45903</v>
      </c>
      <c r="D2622" t="s">
        <v>1022</v>
      </c>
    </row>
    <row r="2623" spans="1:4" x14ac:dyDescent="0.3">
      <c r="A2623">
        <v>2622</v>
      </c>
      <c r="B2623">
        <v>1810</v>
      </c>
      <c r="C2623" s="1">
        <v>45916</v>
      </c>
      <c r="D2623" t="s">
        <v>1021</v>
      </c>
    </row>
    <row r="2624" spans="1:4" x14ac:dyDescent="0.3">
      <c r="A2624">
        <v>2623</v>
      </c>
      <c r="B2624">
        <v>1257</v>
      </c>
      <c r="C2624" s="1">
        <v>45915</v>
      </c>
      <c r="D2624" t="s">
        <v>1022</v>
      </c>
    </row>
    <row r="2625" spans="1:4" x14ac:dyDescent="0.3">
      <c r="A2625">
        <v>2624</v>
      </c>
      <c r="B2625">
        <v>1050</v>
      </c>
      <c r="C2625" s="1">
        <v>45903</v>
      </c>
      <c r="D2625" t="s">
        <v>1022</v>
      </c>
    </row>
    <row r="2626" spans="1:4" x14ac:dyDescent="0.3">
      <c r="A2626">
        <v>2625</v>
      </c>
      <c r="B2626">
        <v>1117</v>
      </c>
      <c r="C2626" s="1">
        <v>45863</v>
      </c>
      <c r="D2626" t="s">
        <v>1023</v>
      </c>
    </row>
    <row r="2627" spans="1:4" x14ac:dyDescent="0.3">
      <c r="A2627">
        <v>2626</v>
      </c>
      <c r="B2627">
        <v>1053</v>
      </c>
      <c r="C2627" s="1">
        <v>45923</v>
      </c>
      <c r="D2627" t="s">
        <v>1021</v>
      </c>
    </row>
    <row r="2628" spans="1:4" x14ac:dyDescent="0.3">
      <c r="A2628">
        <v>2627</v>
      </c>
      <c r="B2628">
        <v>1009</v>
      </c>
      <c r="C2628" s="1">
        <v>45893</v>
      </c>
      <c r="D2628" t="s">
        <v>1023</v>
      </c>
    </row>
    <row r="2629" spans="1:4" x14ac:dyDescent="0.3">
      <c r="A2629">
        <v>2628</v>
      </c>
      <c r="B2629">
        <v>1630</v>
      </c>
      <c r="C2629" s="1">
        <v>45897</v>
      </c>
      <c r="D2629" t="s">
        <v>1023</v>
      </c>
    </row>
    <row r="2630" spans="1:4" x14ac:dyDescent="0.3">
      <c r="A2630">
        <v>2629</v>
      </c>
      <c r="B2630">
        <v>1744</v>
      </c>
      <c r="C2630" s="1">
        <v>45863</v>
      </c>
      <c r="D2630" t="s">
        <v>1021</v>
      </c>
    </row>
    <row r="2631" spans="1:4" x14ac:dyDescent="0.3">
      <c r="A2631">
        <v>2630</v>
      </c>
      <c r="B2631">
        <v>1146</v>
      </c>
      <c r="C2631" s="1">
        <v>45885</v>
      </c>
      <c r="D2631" t="s">
        <v>1022</v>
      </c>
    </row>
    <row r="2632" spans="1:4" x14ac:dyDescent="0.3">
      <c r="A2632">
        <v>2631</v>
      </c>
      <c r="B2632">
        <v>1935</v>
      </c>
      <c r="C2632" s="1">
        <v>45883</v>
      </c>
      <c r="D2632" t="s">
        <v>1023</v>
      </c>
    </row>
    <row r="2633" spans="1:4" x14ac:dyDescent="0.3">
      <c r="A2633">
        <v>2632</v>
      </c>
      <c r="B2633">
        <v>1429</v>
      </c>
      <c r="C2633" s="1">
        <v>45910</v>
      </c>
      <c r="D2633" t="s">
        <v>1021</v>
      </c>
    </row>
    <row r="2634" spans="1:4" x14ac:dyDescent="0.3">
      <c r="A2634">
        <v>2633</v>
      </c>
      <c r="B2634">
        <v>1551</v>
      </c>
      <c r="C2634" s="1">
        <v>45889</v>
      </c>
      <c r="D2634" t="s">
        <v>1023</v>
      </c>
    </row>
    <row r="2635" spans="1:4" x14ac:dyDescent="0.3">
      <c r="A2635">
        <v>2634</v>
      </c>
      <c r="B2635">
        <v>1131</v>
      </c>
      <c r="C2635" s="1">
        <v>45894</v>
      </c>
      <c r="D2635" t="s">
        <v>1021</v>
      </c>
    </row>
    <row r="2636" spans="1:4" x14ac:dyDescent="0.3">
      <c r="A2636">
        <v>2635</v>
      </c>
      <c r="B2636">
        <v>1266</v>
      </c>
      <c r="C2636" s="1">
        <v>45885</v>
      </c>
      <c r="D2636" t="s">
        <v>1023</v>
      </c>
    </row>
    <row r="2637" spans="1:4" x14ac:dyDescent="0.3">
      <c r="A2637">
        <v>2636</v>
      </c>
      <c r="B2637">
        <v>1495</v>
      </c>
      <c r="C2637" s="1">
        <v>45911</v>
      </c>
      <c r="D2637" t="s">
        <v>1021</v>
      </c>
    </row>
    <row r="2638" spans="1:4" x14ac:dyDescent="0.3">
      <c r="A2638">
        <v>2637</v>
      </c>
      <c r="B2638">
        <v>1460</v>
      </c>
      <c r="C2638" s="1">
        <v>45886</v>
      </c>
      <c r="D2638" t="s">
        <v>1023</v>
      </c>
    </row>
    <row r="2639" spans="1:4" x14ac:dyDescent="0.3">
      <c r="A2639">
        <v>2638</v>
      </c>
      <c r="B2639">
        <v>1780</v>
      </c>
      <c r="C2639" s="1">
        <v>45901</v>
      </c>
      <c r="D2639" t="s">
        <v>1021</v>
      </c>
    </row>
    <row r="2640" spans="1:4" x14ac:dyDescent="0.3">
      <c r="A2640">
        <v>2639</v>
      </c>
      <c r="B2640">
        <v>1354</v>
      </c>
      <c r="C2640" s="1">
        <v>45900</v>
      </c>
      <c r="D2640" t="s">
        <v>1023</v>
      </c>
    </row>
    <row r="2641" spans="1:4" x14ac:dyDescent="0.3">
      <c r="A2641">
        <v>2640</v>
      </c>
      <c r="B2641">
        <v>1271</v>
      </c>
      <c r="C2641" s="1">
        <v>45863</v>
      </c>
      <c r="D2641" t="s">
        <v>1023</v>
      </c>
    </row>
    <row r="2642" spans="1:4" x14ac:dyDescent="0.3">
      <c r="A2642">
        <v>2641</v>
      </c>
      <c r="B2642">
        <v>1826</v>
      </c>
      <c r="C2642" s="1">
        <v>45923</v>
      </c>
      <c r="D2642" t="s">
        <v>1022</v>
      </c>
    </row>
    <row r="2643" spans="1:4" x14ac:dyDescent="0.3">
      <c r="A2643">
        <v>2642</v>
      </c>
      <c r="B2643">
        <v>1057</v>
      </c>
      <c r="C2643" s="1">
        <v>45894</v>
      </c>
      <c r="D2643" t="s">
        <v>1021</v>
      </c>
    </row>
    <row r="2644" spans="1:4" x14ac:dyDescent="0.3">
      <c r="A2644">
        <v>2643</v>
      </c>
      <c r="B2644">
        <v>1555</v>
      </c>
      <c r="C2644" s="1">
        <v>45877</v>
      </c>
      <c r="D2644" t="s">
        <v>1021</v>
      </c>
    </row>
    <row r="2645" spans="1:4" x14ac:dyDescent="0.3">
      <c r="A2645">
        <v>2644</v>
      </c>
      <c r="B2645">
        <v>1937</v>
      </c>
      <c r="C2645" s="1">
        <v>45896</v>
      </c>
      <c r="D2645" t="s">
        <v>1021</v>
      </c>
    </row>
    <row r="2646" spans="1:4" x14ac:dyDescent="0.3">
      <c r="A2646">
        <v>2645</v>
      </c>
      <c r="B2646">
        <v>1421</v>
      </c>
      <c r="C2646" s="1">
        <v>45903</v>
      </c>
      <c r="D2646" t="s">
        <v>1022</v>
      </c>
    </row>
    <row r="2647" spans="1:4" x14ac:dyDescent="0.3">
      <c r="A2647">
        <v>2646</v>
      </c>
      <c r="B2647">
        <v>1526</v>
      </c>
      <c r="C2647" s="1">
        <v>45923</v>
      </c>
      <c r="D2647" t="s">
        <v>1023</v>
      </c>
    </row>
    <row r="2648" spans="1:4" x14ac:dyDescent="0.3">
      <c r="A2648">
        <v>2647</v>
      </c>
      <c r="B2648">
        <v>1362</v>
      </c>
      <c r="C2648" s="1">
        <v>45882</v>
      </c>
      <c r="D2648" t="s">
        <v>1022</v>
      </c>
    </row>
    <row r="2649" spans="1:4" x14ac:dyDescent="0.3">
      <c r="A2649">
        <v>2648</v>
      </c>
      <c r="B2649">
        <v>1506</v>
      </c>
      <c r="C2649" s="1">
        <v>45879</v>
      </c>
      <c r="D2649" t="s">
        <v>1021</v>
      </c>
    </row>
    <row r="2650" spans="1:4" x14ac:dyDescent="0.3">
      <c r="A2650">
        <v>2649</v>
      </c>
      <c r="B2650">
        <v>1398</v>
      </c>
      <c r="C2650" s="1">
        <v>45889</v>
      </c>
      <c r="D2650" t="s">
        <v>1021</v>
      </c>
    </row>
    <row r="2651" spans="1:4" x14ac:dyDescent="0.3">
      <c r="A2651">
        <v>2650</v>
      </c>
      <c r="B2651">
        <v>1194</v>
      </c>
      <c r="C2651" s="1">
        <v>45873</v>
      </c>
      <c r="D2651" t="s">
        <v>1023</v>
      </c>
    </row>
    <row r="2652" spans="1:4" x14ac:dyDescent="0.3">
      <c r="A2652">
        <v>2651</v>
      </c>
      <c r="B2652">
        <v>1808</v>
      </c>
      <c r="C2652" s="1">
        <v>45894</v>
      </c>
      <c r="D2652" t="s">
        <v>1023</v>
      </c>
    </row>
    <row r="2653" spans="1:4" x14ac:dyDescent="0.3">
      <c r="A2653">
        <v>2652</v>
      </c>
      <c r="B2653">
        <v>1667</v>
      </c>
      <c r="C2653" s="1">
        <v>45904</v>
      </c>
      <c r="D2653" t="s">
        <v>1023</v>
      </c>
    </row>
    <row r="2654" spans="1:4" x14ac:dyDescent="0.3">
      <c r="A2654">
        <v>2653</v>
      </c>
      <c r="B2654">
        <v>1004</v>
      </c>
      <c r="C2654" s="1">
        <v>45897</v>
      </c>
      <c r="D2654" t="s">
        <v>1021</v>
      </c>
    </row>
    <row r="2655" spans="1:4" x14ac:dyDescent="0.3">
      <c r="A2655">
        <v>2654</v>
      </c>
      <c r="B2655">
        <v>1997</v>
      </c>
      <c r="C2655" s="1">
        <v>45890</v>
      </c>
      <c r="D2655" t="s">
        <v>1022</v>
      </c>
    </row>
    <row r="2656" spans="1:4" x14ac:dyDescent="0.3">
      <c r="A2656">
        <v>2655</v>
      </c>
      <c r="B2656">
        <v>1929</v>
      </c>
      <c r="C2656" s="1">
        <v>45898</v>
      </c>
      <c r="D2656" t="s">
        <v>1023</v>
      </c>
    </row>
    <row r="2657" spans="1:4" x14ac:dyDescent="0.3">
      <c r="A2657">
        <v>2656</v>
      </c>
      <c r="B2657">
        <v>1943</v>
      </c>
      <c r="C2657" s="1">
        <v>45911</v>
      </c>
      <c r="D2657" t="s">
        <v>1021</v>
      </c>
    </row>
    <row r="2658" spans="1:4" x14ac:dyDescent="0.3">
      <c r="A2658">
        <v>2657</v>
      </c>
      <c r="B2658">
        <v>1808</v>
      </c>
      <c r="C2658" s="1">
        <v>45880</v>
      </c>
      <c r="D2658" t="s">
        <v>1023</v>
      </c>
    </row>
    <row r="2659" spans="1:4" x14ac:dyDescent="0.3">
      <c r="A2659">
        <v>2658</v>
      </c>
      <c r="B2659">
        <v>1482</v>
      </c>
      <c r="C2659" s="1">
        <v>45879</v>
      </c>
      <c r="D2659" t="s">
        <v>1022</v>
      </c>
    </row>
    <row r="2660" spans="1:4" x14ac:dyDescent="0.3">
      <c r="A2660">
        <v>2659</v>
      </c>
      <c r="B2660">
        <v>1715</v>
      </c>
      <c r="C2660" s="1">
        <v>45873</v>
      </c>
      <c r="D2660" t="s">
        <v>1021</v>
      </c>
    </row>
    <row r="2661" spans="1:4" x14ac:dyDescent="0.3">
      <c r="A2661">
        <v>2660</v>
      </c>
      <c r="B2661">
        <v>1325</v>
      </c>
      <c r="C2661" s="1">
        <v>45884</v>
      </c>
      <c r="D2661" t="s">
        <v>1023</v>
      </c>
    </row>
    <row r="2662" spans="1:4" x14ac:dyDescent="0.3">
      <c r="A2662">
        <v>2661</v>
      </c>
      <c r="B2662">
        <v>1223</v>
      </c>
      <c r="C2662" s="1">
        <v>45872</v>
      </c>
      <c r="D2662" t="s">
        <v>1022</v>
      </c>
    </row>
    <row r="2663" spans="1:4" x14ac:dyDescent="0.3">
      <c r="A2663">
        <v>2662</v>
      </c>
      <c r="B2663">
        <v>1832</v>
      </c>
      <c r="C2663" s="1">
        <v>45894</v>
      </c>
      <c r="D2663" t="s">
        <v>1023</v>
      </c>
    </row>
    <row r="2664" spans="1:4" x14ac:dyDescent="0.3">
      <c r="A2664">
        <v>2663</v>
      </c>
      <c r="B2664">
        <v>1300</v>
      </c>
      <c r="C2664" s="1">
        <v>45874</v>
      </c>
      <c r="D2664" t="s">
        <v>1023</v>
      </c>
    </row>
    <row r="2665" spans="1:4" x14ac:dyDescent="0.3">
      <c r="A2665">
        <v>2664</v>
      </c>
      <c r="B2665">
        <v>1878</v>
      </c>
      <c r="C2665" s="1">
        <v>45888</v>
      </c>
      <c r="D2665" t="s">
        <v>1023</v>
      </c>
    </row>
    <row r="2666" spans="1:4" x14ac:dyDescent="0.3">
      <c r="A2666">
        <v>2665</v>
      </c>
      <c r="B2666">
        <v>1150</v>
      </c>
      <c r="C2666" s="1">
        <v>45895</v>
      </c>
      <c r="D2666" t="s">
        <v>1023</v>
      </c>
    </row>
    <row r="2667" spans="1:4" x14ac:dyDescent="0.3">
      <c r="A2667">
        <v>2666</v>
      </c>
      <c r="B2667">
        <v>1143</v>
      </c>
      <c r="C2667" s="1">
        <v>45878</v>
      </c>
      <c r="D2667" t="s">
        <v>1021</v>
      </c>
    </row>
    <row r="2668" spans="1:4" x14ac:dyDescent="0.3">
      <c r="A2668">
        <v>2667</v>
      </c>
      <c r="B2668">
        <v>1979</v>
      </c>
      <c r="C2668" s="1">
        <v>45873</v>
      </c>
      <c r="D2668" t="s">
        <v>1023</v>
      </c>
    </row>
    <row r="2669" spans="1:4" x14ac:dyDescent="0.3">
      <c r="A2669">
        <v>2668</v>
      </c>
      <c r="B2669">
        <v>1360</v>
      </c>
      <c r="C2669" s="1">
        <v>45881</v>
      </c>
      <c r="D2669" t="s">
        <v>1023</v>
      </c>
    </row>
    <row r="2670" spans="1:4" x14ac:dyDescent="0.3">
      <c r="A2670">
        <v>2669</v>
      </c>
      <c r="B2670">
        <v>1347</v>
      </c>
      <c r="C2670" s="1">
        <v>45887</v>
      </c>
      <c r="D2670" t="s">
        <v>1023</v>
      </c>
    </row>
    <row r="2671" spans="1:4" x14ac:dyDescent="0.3">
      <c r="A2671">
        <v>2670</v>
      </c>
      <c r="B2671">
        <v>1844</v>
      </c>
      <c r="C2671" s="1">
        <v>45870</v>
      </c>
      <c r="D2671" t="s">
        <v>1021</v>
      </c>
    </row>
    <row r="2672" spans="1:4" x14ac:dyDescent="0.3">
      <c r="A2672">
        <v>2671</v>
      </c>
      <c r="B2672">
        <v>1255</v>
      </c>
      <c r="C2672" s="1">
        <v>45864</v>
      </c>
      <c r="D2672" t="s">
        <v>1022</v>
      </c>
    </row>
    <row r="2673" spans="1:4" x14ac:dyDescent="0.3">
      <c r="A2673">
        <v>2672</v>
      </c>
      <c r="B2673">
        <v>1560</v>
      </c>
      <c r="C2673" s="1">
        <v>45863</v>
      </c>
      <c r="D2673" t="s">
        <v>1023</v>
      </c>
    </row>
    <row r="2674" spans="1:4" x14ac:dyDescent="0.3">
      <c r="A2674">
        <v>2673</v>
      </c>
      <c r="B2674">
        <v>1090</v>
      </c>
      <c r="C2674" s="1">
        <v>45877</v>
      </c>
      <c r="D2674" t="s">
        <v>1023</v>
      </c>
    </row>
    <row r="2675" spans="1:4" x14ac:dyDescent="0.3">
      <c r="A2675">
        <v>2674</v>
      </c>
      <c r="B2675">
        <v>1326</v>
      </c>
      <c r="C2675" s="1">
        <v>45896</v>
      </c>
      <c r="D2675" t="s">
        <v>1022</v>
      </c>
    </row>
    <row r="2676" spans="1:4" x14ac:dyDescent="0.3">
      <c r="A2676">
        <v>2675</v>
      </c>
      <c r="B2676">
        <v>1347</v>
      </c>
      <c r="C2676" s="1">
        <v>45868</v>
      </c>
      <c r="D2676" t="s">
        <v>1022</v>
      </c>
    </row>
    <row r="2677" spans="1:4" x14ac:dyDescent="0.3">
      <c r="A2677">
        <v>2676</v>
      </c>
      <c r="B2677">
        <v>1822</v>
      </c>
      <c r="C2677" s="1">
        <v>45891</v>
      </c>
      <c r="D2677" t="s">
        <v>1021</v>
      </c>
    </row>
    <row r="2678" spans="1:4" x14ac:dyDescent="0.3">
      <c r="A2678">
        <v>2677</v>
      </c>
      <c r="B2678">
        <v>1799</v>
      </c>
      <c r="C2678" s="1">
        <v>45914</v>
      </c>
      <c r="D2678" t="s">
        <v>1023</v>
      </c>
    </row>
    <row r="2679" spans="1:4" x14ac:dyDescent="0.3">
      <c r="A2679">
        <v>2678</v>
      </c>
      <c r="B2679">
        <v>1365</v>
      </c>
      <c r="C2679" s="1">
        <v>45868</v>
      </c>
      <c r="D2679" t="s">
        <v>1022</v>
      </c>
    </row>
    <row r="2680" spans="1:4" x14ac:dyDescent="0.3">
      <c r="A2680">
        <v>2679</v>
      </c>
      <c r="B2680">
        <v>1686</v>
      </c>
      <c r="C2680" s="1">
        <v>45899</v>
      </c>
      <c r="D2680" t="s">
        <v>1022</v>
      </c>
    </row>
    <row r="2681" spans="1:4" x14ac:dyDescent="0.3">
      <c r="A2681">
        <v>2680</v>
      </c>
      <c r="B2681">
        <v>1954</v>
      </c>
      <c r="C2681" s="1">
        <v>45913</v>
      </c>
      <c r="D2681" t="s">
        <v>1021</v>
      </c>
    </row>
    <row r="2682" spans="1:4" x14ac:dyDescent="0.3">
      <c r="A2682">
        <v>2681</v>
      </c>
      <c r="B2682">
        <v>1178</v>
      </c>
      <c r="C2682" s="1">
        <v>45890</v>
      </c>
      <c r="D2682" t="s">
        <v>1023</v>
      </c>
    </row>
    <row r="2683" spans="1:4" x14ac:dyDescent="0.3">
      <c r="A2683">
        <v>2682</v>
      </c>
      <c r="B2683">
        <v>1772</v>
      </c>
      <c r="C2683" s="1">
        <v>45880</v>
      </c>
      <c r="D2683" t="s">
        <v>1021</v>
      </c>
    </row>
    <row r="2684" spans="1:4" x14ac:dyDescent="0.3">
      <c r="A2684">
        <v>2683</v>
      </c>
      <c r="B2684">
        <v>1101</v>
      </c>
      <c r="C2684" s="1">
        <v>45893</v>
      </c>
      <c r="D2684" t="s">
        <v>1023</v>
      </c>
    </row>
    <row r="2685" spans="1:4" x14ac:dyDescent="0.3">
      <c r="A2685">
        <v>2684</v>
      </c>
      <c r="B2685">
        <v>1669</v>
      </c>
      <c r="C2685" s="1">
        <v>45899</v>
      </c>
      <c r="D2685" t="s">
        <v>1022</v>
      </c>
    </row>
    <row r="2686" spans="1:4" x14ac:dyDescent="0.3">
      <c r="A2686">
        <v>2685</v>
      </c>
      <c r="B2686">
        <v>1676</v>
      </c>
      <c r="C2686" s="1">
        <v>45904</v>
      </c>
      <c r="D2686" t="s">
        <v>1021</v>
      </c>
    </row>
    <row r="2687" spans="1:4" x14ac:dyDescent="0.3">
      <c r="A2687">
        <v>2686</v>
      </c>
      <c r="B2687">
        <v>1289</v>
      </c>
      <c r="C2687" s="1">
        <v>45904</v>
      </c>
      <c r="D2687" t="s">
        <v>1022</v>
      </c>
    </row>
    <row r="2688" spans="1:4" x14ac:dyDescent="0.3">
      <c r="A2688">
        <v>2687</v>
      </c>
      <c r="B2688">
        <v>1359</v>
      </c>
      <c r="C2688" s="1">
        <v>45863</v>
      </c>
      <c r="D2688" t="s">
        <v>1022</v>
      </c>
    </row>
    <row r="2689" spans="1:4" x14ac:dyDescent="0.3">
      <c r="A2689">
        <v>2688</v>
      </c>
      <c r="B2689">
        <v>1703</v>
      </c>
      <c r="C2689" s="1">
        <v>45913</v>
      </c>
      <c r="D2689" t="s">
        <v>1021</v>
      </c>
    </row>
    <row r="2690" spans="1:4" x14ac:dyDescent="0.3">
      <c r="A2690">
        <v>2689</v>
      </c>
      <c r="B2690">
        <v>1825</v>
      </c>
      <c r="C2690" s="1">
        <v>45897</v>
      </c>
      <c r="D2690" t="s">
        <v>1023</v>
      </c>
    </row>
    <row r="2691" spans="1:4" x14ac:dyDescent="0.3">
      <c r="A2691">
        <v>2690</v>
      </c>
      <c r="B2691">
        <v>1709</v>
      </c>
      <c r="C2691" s="1">
        <v>45881</v>
      </c>
      <c r="D2691" t="s">
        <v>1022</v>
      </c>
    </row>
    <row r="2692" spans="1:4" x14ac:dyDescent="0.3">
      <c r="A2692">
        <v>2691</v>
      </c>
      <c r="B2692">
        <v>1251</v>
      </c>
      <c r="C2692" s="1">
        <v>45923</v>
      </c>
      <c r="D2692" t="s">
        <v>1022</v>
      </c>
    </row>
    <row r="2693" spans="1:4" x14ac:dyDescent="0.3">
      <c r="A2693">
        <v>2692</v>
      </c>
      <c r="B2693">
        <v>1615</v>
      </c>
      <c r="C2693" s="1">
        <v>45896</v>
      </c>
      <c r="D2693" t="s">
        <v>1023</v>
      </c>
    </row>
    <row r="2694" spans="1:4" x14ac:dyDescent="0.3">
      <c r="A2694">
        <v>2693</v>
      </c>
      <c r="B2694">
        <v>1856</v>
      </c>
      <c r="C2694" s="1">
        <v>45907</v>
      </c>
      <c r="D2694" t="s">
        <v>1022</v>
      </c>
    </row>
    <row r="2695" spans="1:4" x14ac:dyDescent="0.3">
      <c r="A2695">
        <v>2694</v>
      </c>
      <c r="B2695">
        <v>1390</v>
      </c>
      <c r="C2695" s="1">
        <v>45866</v>
      </c>
      <c r="D2695" t="s">
        <v>1023</v>
      </c>
    </row>
    <row r="2696" spans="1:4" x14ac:dyDescent="0.3">
      <c r="A2696">
        <v>2695</v>
      </c>
      <c r="B2696">
        <v>1986</v>
      </c>
      <c r="C2696" s="1">
        <v>45892</v>
      </c>
      <c r="D2696" t="s">
        <v>1023</v>
      </c>
    </row>
    <row r="2697" spans="1:4" x14ac:dyDescent="0.3">
      <c r="A2697">
        <v>2696</v>
      </c>
      <c r="B2697">
        <v>1248</v>
      </c>
      <c r="C2697" s="1">
        <v>45902</v>
      </c>
      <c r="D2697" t="s">
        <v>1023</v>
      </c>
    </row>
    <row r="2698" spans="1:4" x14ac:dyDescent="0.3">
      <c r="A2698">
        <v>2697</v>
      </c>
      <c r="B2698">
        <v>1467</v>
      </c>
      <c r="C2698" s="1">
        <v>45913</v>
      </c>
      <c r="D2698" t="s">
        <v>1023</v>
      </c>
    </row>
    <row r="2699" spans="1:4" x14ac:dyDescent="0.3">
      <c r="A2699">
        <v>2698</v>
      </c>
      <c r="B2699">
        <v>1971</v>
      </c>
      <c r="C2699" s="1">
        <v>45886</v>
      </c>
      <c r="D2699" t="s">
        <v>1023</v>
      </c>
    </row>
    <row r="2700" spans="1:4" x14ac:dyDescent="0.3">
      <c r="A2700">
        <v>2699</v>
      </c>
      <c r="B2700">
        <v>1644</v>
      </c>
      <c r="C2700" s="1">
        <v>45880</v>
      </c>
      <c r="D2700" t="s">
        <v>1023</v>
      </c>
    </row>
    <row r="2701" spans="1:4" x14ac:dyDescent="0.3">
      <c r="A2701">
        <v>2700</v>
      </c>
      <c r="B2701">
        <v>1179</v>
      </c>
      <c r="C2701" s="1">
        <v>45923</v>
      </c>
      <c r="D2701" t="s">
        <v>1023</v>
      </c>
    </row>
    <row r="2702" spans="1:4" x14ac:dyDescent="0.3">
      <c r="A2702">
        <v>2701</v>
      </c>
      <c r="B2702">
        <v>1279</v>
      </c>
      <c r="C2702" s="1">
        <v>45896</v>
      </c>
      <c r="D2702" t="s">
        <v>1023</v>
      </c>
    </row>
    <row r="2703" spans="1:4" x14ac:dyDescent="0.3">
      <c r="A2703">
        <v>2702</v>
      </c>
      <c r="B2703">
        <v>1529</v>
      </c>
      <c r="C2703" s="1">
        <v>45874</v>
      </c>
      <c r="D2703" t="s">
        <v>1021</v>
      </c>
    </row>
    <row r="2704" spans="1:4" x14ac:dyDescent="0.3">
      <c r="A2704">
        <v>2703</v>
      </c>
      <c r="B2704">
        <v>1036</v>
      </c>
      <c r="C2704" s="1">
        <v>45879</v>
      </c>
      <c r="D2704" t="s">
        <v>1022</v>
      </c>
    </row>
    <row r="2705" spans="1:4" x14ac:dyDescent="0.3">
      <c r="A2705">
        <v>2704</v>
      </c>
      <c r="B2705">
        <v>1444</v>
      </c>
      <c r="C2705" s="1">
        <v>45880</v>
      </c>
      <c r="D2705" t="s">
        <v>1021</v>
      </c>
    </row>
    <row r="2706" spans="1:4" x14ac:dyDescent="0.3">
      <c r="A2706">
        <v>2705</v>
      </c>
      <c r="B2706">
        <v>1469</v>
      </c>
      <c r="C2706" s="1">
        <v>45872</v>
      </c>
      <c r="D2706" t="s">
        <v>1021</v>
      </c>
    </row>
    <row r="2707" spans="1:4" x14ac:dyDescent="0.3">
      <c r="A2707">
        <v>2706</v>
      </c>
      <c r="B2707">
        <v>1479</v>
      </c>
      <c r="C2707" s="1">
        <v>45879</v>
      </c>
      <c r="D2707" t="s">
        <v>1022</v>
      </c>
    </row>
    <row r="2708" spans="1:4" x14ac:dyDescent="0.3">
      <c r="A2708">
        <v>2707</v>
      </c>
      <c r="B2708">
        <v>1458</v>
      </c>
      <c r="C2708" s="1">
        <v>45863</v>
      </c>
      <c r="D2708" t="s">
        <v>1021</v>
      </c>
    </row>
    <row r="2709" spans="1:4" x14ac:dyDescent="0.3">
      <c r="A2709">
        <v>2708</v>
      </c>
      <c r="B2709">
        <v>1326</v>
      </c>
      <c r="C2709" s="1">
        <v>45874</v>
      </c>
      <c r="D2709" t="s">
        <v>1021</v>
      </c>
    </row>
    <row r="2710" spans="1:4" x14ac:dyDescent="0.3">
      <c r="A2710">
        <v>2709</v>
      </c>
      <c r="B2710">
        <v>1789</v>
      </c>
      <c r="C2710" s="1">
        <v>45899</v>
      </c>
      <c r="D2710" t="s">
        <v>1021</v>
      </c>
    </row>
    <row r="2711" spans="1:4" x14ac:dyDescent="0.3">
      <c r="A2711">
        <v>2710</v>
      </c>
      <c r="B2711">
        <v>1666</v>
      </c>
      <c r="C2711" s="1">
        <v>45900</v>
      </c>
      <c r="D2711" t="s">
        <v>1022</v>
      </c>
    </row>
    <row r="2712" spans="1:4" x14ac:dyDescent="0.3">
      <c r="A2712">
        <v>2711</v>
      </c>
      <c r="B2712">
        <v>1212</v>
      </c>
      <c r="C2712" s="1">
        <v>45907</v>
      </c>
      <c r="D2712" t="s">
        <v>1021</v>
      </c>
    </row>
    <row r="2713" spans="1:4" x14ac:dyDescent="0.3">
      <c r="A2713">
        <v>2712</v>
      </c>
      <c r="B2713">
        <v>1017</v>
      </c>
      <c r="C2713" s="1">
        <v>45898</v>
      </c>
      <c r="D2713" t="s">
        <v>1021</v>
      </c>
    </row>
    <row r="2714" spans="1:4" x14ac:dyDescent="0.3">
      <c r="A2714">
        <v>2713</v>
      </c>
      <c r="B2714">
        <v>1396</v>
      </c>
      <c r="C2714" s="1">
        <v>45923</v>
      </c>
      <c r="D2714" t="s">
        <v>1023</v>
      </c>
    </row>
    <row r="2715" spans="1:4" x14ac:dyDescent="0.3">
      <c r="A2715">
        <v>2714</v>
      </c>
      <c r="B2715">
        <v>1329</v>
      </c>
      <c r="C2715" s="1">
        <v>45902</v>
      </c>
      <c r="D2715" t="s">
        <v>1021</v>
      </c>
    </row>
    <row r="2716" spans="1:4" x14ac:dyDescent="0.3">
      <c r="A2716">
        <v>2715</v>
      </c>
      <c r="B2716">
        <v>1258</v>
      </c>
      <c r="C2716" s="1">
        <v>45887</v>
      </c>
      <c r="D2716" t="s">
        <v>1023</v>
      </c>
    </row>
    <row r="2717" spans="1:4" x14ac:dyDescent="0.3">
      <c r="A2717">
        <v>2716</v>
      </c>
      <c r="B2717">
        <v>1073</v>
      </c>
      <c r="C2717" s="1">
        <v>45921</v>
      </c>
      <c r="D2717" t="s">
        <v>1021</v>
      </c>
    </row>
    <row r="2718" spans="1:4" x14ac:dyDescent="0.3">
      <c r="A2718">
        <v>2717</v>
      </c>
      <c r="B2718">
        <v>1582</v>
      </c>
      <c r="C2718" s="1">
        <v>45894</v>
      </c>
      <c r="D2718" t="s">
        <v>1021</v>
      </c>
    </row>
    <row r="2719" spans="1:4" x14ac:dyDescent="0.3">
      <c r="A2719">
        <v>2718</v>
      </c>
      <c r="B2719">
        <v>1211</v>
      </c>
      <c r="C2719" s="1">
        <v>45909</v>
      </c>
      <c r="D2719" t="s">
        <v>1021</v>
      </c>
    </row>
    <row r="2720" spans="1:4" x14ac:dyDescent="0.3">
      <c r="A2720">
        <v>2719</v>
      </c>
      <c r="B2720">
        <v>1019</v>
      </c>
      <c r="C2720" s="1">
        <v>45882</v>
      </c>
      <c r="D2720" t="s">
        <v>1022</v>
      </c>
    </row>
    <row r="2721" spans="1:4" x14ac:dyDescent="0.3">
      <c r="A2721">
        <v>2720</v>
      </c>
      <c r="B2721">
        <v>1368</v>
      </c>
      <c r="C2721" s="1">
        <v>45905</v>
      </c>
      <c r="D2721" t="s">
        <v>1023</v>
      </c>
    </row>
    <row r="2722" spans="1:4" x14ac:dyDescent="0.3">
      <c r="A2722">
        <v>2721</v>
      </c>
      <c r="B2722">
        <v>1790</v>
      </c>
      <c r="C2722" s="1">
        <v>45891</v>
      </c>
      <c r="D2722" t="s">
        <v>1021</v>
      </c>
    </row>
    <row r="2723" spans="1:4" x14ac:dyDescent="0.3">
      <c r="A2723">
        <v>2722</v>
      </c>
      <c r="B2723">
        <v>1223</v>
      </c>
      <c r="C2723" s="1">
        <v>45910</v>
      </c>
      <c r="D2723" t="s">
        <v>1022</v>
      </c>
    </row>
    <row r="2724" spans="1:4" x14ac:dyDescent="0.3">
      <c r="A2724">
        <v>2723</v>
      </c>
      <c r="B2724">
        <v>1011</v>
      </c>
      <c r="C2724" s="1">
        <v>45923</v>
      </c>
      <c r="D2724" t="s">
        <v>1023</v>
      </c>
    </row>
    <row r="2725" spans="1:4" x14ac:dyDescent="0.3">
      <c r="A2725">
        <v>2724</v>
      </c>
      <c r="B2725">
        <v>1311</v>
      </c>
      <c r="C2725" s="1">
        <v>45918</v>
      </c>
      <c r="D2725" t="s">
        <v>1022</v>
      </c>
    </row>
    <row r="2726" spans="1:4" x14ac:dyDescent="0.3">
      <c r="A2726">
        <v>2725</v>
      </c>
      <c r="B2726">
        <v>1558</v>
      </c>
      <c r="C2726" s="1">
        <v>45887</v>
      </c>
      <c r="D2726" t="s">
        <v>1023</v>
      </c>
    </row>
    <row r="2727" spans="1:4" x14ac:dyDescent="0.3">
      <c r="A2727">
        <v>2726</v>
      </c>
      <c r="B2727">
        <v>1757</v>
      </c>
      <c r="C2727" s="1">
        <v>45900</v>
      </c>
      <c r="D2727" t="s">
        <v>1021</v>
      </c>
    </row>
    <row r="2728" spans="1:4" x14ac:dyDescent="0.3">
      <c r="A2728">
        <v>2727</v>
      </c>
      <c r="B2728">
        <v>1615</v>
      </c>
      <c r="C2728" s="1">
        <v>45901</v>
      </c>
      <c r="D2728" t="s">
        <v>1021</v>
      </c>
    </row>
    <row r="2729" spans="1:4" x14ac:dyDescent="0.3">
      <c r="A2729">
        <v>2728</v>
      </c>
      <c r="B2729">
        <v>1985</v>
      </c>
      <c r="C2729" s="1">
        <v>45877</v>
      </c>
      <c r="D2729" t="s">
        <v>1022</v>
      </c>
    </row>
    <row r="2730" spans="1:4" x14ac:dyDescent="0.3">
      <c r="A2730">
        <v>2729</v>
      </c>
      <c r="B2730">
        <v>1155</v>
      </c>
      <c r="C2730" s="1">
        <v>45875</v>
      </c>
      <c r="D2730" t="s">
        <v>1021</v>
      </c>
    </row>
    <row r="2731" spans="1:4" x14ac:dyDescent="0.3">
      <c r="A2731">
        <v>2730</v>
      </c>
      <c r="B2731">
        <v>1227</v>
      </c>
      <c r="C2731" s="1">
        <v>45906</v>
      </c>
      <c r="D2731" t="s">
        <v>1021</v>
      </c>
    </row>
    <row r="2732" spans="1:4" x14ac:dyDescent="0.3">
      <c r="A2732">
        <v>2731</v>
      </c>
      <c r="B2732">
        <v>1098</v>
      </c>
      <c r="C2732" s="1">
        <v>45878</v>
      </c>
      <c r="D2732" t="s">
        <v>1023</v>
      </c>
    </row>
    <row r="2733" spans="1:4" x14ac:dyDescent="0.3">
      <c r="A2733">
        <v>2732</v>
      </c>
      <c r="B2733">
        <v>1293</v>
      </c>
      <c r="C2733" s="1">
        <v>45864</v>
      </c>
      <c r="D2733" t="s">
        <v>1022</v>
      </c>
    </row>
    <row r="2734" spans="1:4" x14ac:dyDescent="0.3">
      <c r="A2734">
        <v>2733</v>
      </c>
      <c r="B2734">
        <v>1726</v>
      </c>
      <c r="C2734" s="1">
        <v>45864</v>
      </c>
      <c r="D2734" t="s">
        <v>1023</v>
      </c>
    </row>
    <row r="2735" spans="1:4" x14ac:dyDescent="0.3">
      <c r="A2735">
        <v>2734</v>
      </c>
      <c r="B2735">
        <v>1424</v>
      </c>
      <c r="C2735" s="1">
        <v>45904</v>
      </c>
      <c r="D2735" t="s">
        <v>1021</v>
      </c>
    </row>
    <row r="2736" spans="1:4" x14ac:dyDescent="0.3">
      <c r="A2736">
        <v>2735</v>
      </c>
      <c r="B2736">
        <v>1149</v>
      </c>
      <c r="C2736" s="1">
        <v>45883</v>
      </c>
      <c r="D2736" t="s">
        <v>1021</v>
      </c>
    </row>
    <row r="2737" spans="1:4" x14ac:dyDescent="0.3">
      <c r="A2737">
        <v>2736</v>
      </c>
      <c r="B2737">
        <v>1946</v>
      </c>
      <c r="C2737" s="1">
        <v>45895</v>
      </c>
      <c r="D2737" t="s">
        <v>1021</v>
      </c>
    </row>
    <row r="2738" spans="1:4" x14ac:dyDescent="0.3">
      <c r="A2738">
        <v>2737</v>
      </c>
      <c r="B2738">
        <v>1261</v>
      </c>
      <c r="C2738" s="1">
        <v>45917</v>
      </c>
      <c r="D2738" t="s">
        <v>1023</v>
      </c>
    </row>
    <row r="2739" spans="1:4" x14ac:dyDescent="0.3">
      <c r="A2739">
        <v>2738</v>
      </c>
      <c r="B2739">
        <v>1001</v>
      </c>
      <c r="C2739" s="1">
        <v>45898</v>
      </c>
      <c r="D2739" t="s">
        <v>1023</v>
      </c>
    </row>
    <row r="2740" spans="1:4" x14ac:dyDescent="0.3">
      <c r="A2740">
        <v>2739</v>
      </c>
      <c r="B2740">
        <v>1716</v>
      </c>
      <c r="C2740" s="1">
        <v>45864</v>
      </c>
      <c r="D2740" t="s">
        <v>1023</v>
      </c>
    </row>
    <row r="2741" spans="1:4" x14ac:dyDescent="0.3">
      <c r="A2741">
        <v>2740</v>
      </c>
      <c r="B2741">
        <v>1112</v>
      </c>
      <c r="C2741" s="1">
        <v>45905</v>
      </c>
      <c r="D2741" t="s">
        <v>1022</v>
      </c>
    </row>
    <row r="2742" spans="1:4" x14ac:dyDescent="0.3">
      <c r="A2742">
        <v>2741</v>
      </c>
      <c r="B2742">
        <v>1942</v>
      </c>
      <c r="C2742" s="1">
        <v>45886</v>
      </c>
      <c r="D2742" t="s">
        <v>1021</v>
      </c>
    </row>
    <row r="2743" spans="1:4" x14ac:dyDescent="0.3">
      <c r="A2743">
        <v>2742</v>
      </c>
      <c r="B2743">
        <v>1689</v>
      </c>
      <c r="C2743" s="1">
        <v>45888</v>
      </c>
      <c r="D2743" t="s">
        <v>1022</v>
      </c>
    </row>
    <row r="2744" spans="1:4" x14ac:dyDescent="0.3">
      <c r="A2744">
        <v>2743</v>
      </c>
      <c r="B2744">
        <v>1759</v>
      </c>
      <c r="C2744" s="1">
        <v>45901</v>
      </c>
      <c r="D2744" t="s">
        <v>1021</v>
      </c>
    </row>
    <row r="2745" spans="1:4" x14ac:dyDescent="0.3">
      <c r="A2745">
        <v>2744</v>
      </c>
      <c r="B2745">
        <v>1159</v>
      </c>
      <c r="C2745" s="1">
        <v>45916</v>
      </c>
      <c r="D2745" t="s">
        <v>1023</v>
      </c>
    </row>
    <row r="2746" spans="1:4" x14ac:dyDescent="0.3">
      <c r="A2746">
        <v>2745</v>
      </c>
      <c r="B2746">
        <v>1981</v>
      </c>
      <c r="C2746" s="1">
        <v>45870</v>
      </c>
      <c r="D2746" t="s">
        <v>1022</v>
      </c>
    </row>
    <row r="2747" spans="1:4" x14ac:dyDescent="0.3">
      <c r="A2747">
        <v>2746</v>
      </c>
      <c r="B2747">
        <v>1359</v>
      </c>
      <c r="C2747" s="1">
        <v>45894</v>
      </c>
      <c r="D2747" t="s">
        <v>1022</v>
      </c>
    </row>
    <row r="2748" spans="1:4" x14ac:dyDescent="0.3">
      <c r="A2748">
        <v>2747</v>
      </c>
      <c r="B2748">
        <v>1669</v>
      </c>
      <c r="C2748" s="1">
        <v>45888</v>
      </c>
      <c r="D2748" t="s">
        <v>1023</v>
      </c>
    </row>
    <row r="2749" spans="1:4" x14ac:dyDescent="0.3">
      <c r="A2749">
        <v>2748</v>
      </c>
      <c r="B2749">
        <v>1270</v>
      </c>
      <c r="C2749" s="1">
        <v>45883</v>
      </c>
      <c r="D2749" t="s">
        <v>1021</v>
      </c>
    </row>
    <row r="2750" spans="1:4" x14ac:dyDescent="0.3">
      <c r="A2750">
        <v>2749</v>
      </c>
      <c r="B2750">
        <v>1002</v>
      </c>
      <c r="C2750" s="1">
        <v>45920</v>
      </c>
      <c r="D2750" t="s">
        <v>1022</v>
      </c>
    </row>
    <row r="2751" spans="1:4" x14ac:dyDescent="0.3">
      <c r="A2751">
        <v>2750</v>
      </c>
      <c r="B2751">
        <v>1393</v>
      </c>
      <c r="C2751" s="1">
        <v>45923</v>
      </c>
      <c r="D2751" t="s">
        <v>1022</v>
      </c>
    </row>
    <row r="2752" spans="1:4" x14ac:dyDescent="0.3">
      <c r="A2752">
        <v>2751</v>
      </c>
      <c r="B2752">
        <v>1864</v>
      </c>
      <c r="C2752" s="1">
        <v>45870</v>
      </c>
      <c r="D2752" t="s">
        <v>1021</v>
      </c>
    </row>
    <row r="2753" spans="1:4" x14ac:dyDescent="0.3">
      <c r="A2753">
        <v>2752</v>
      </c>
      <c r="B2753">
        <v>1204</v>
      </c>
      <c r="C2753" s="1">
        <v>45868</v>
      </c>
      <c r="D2753" t="s">
        <v>1022</v>
      </c>
    </row>
    <row r="2754" spans="1:4" x14ac:dyDescent="0.3">
      <c r="A2754">
        <v>2753</v>
      </c>
      <c r="B2754">
        <v>1667</v>
      </c>
      <c r="C2754" s="1">
        <v>45883</v>
      </c>
      <c r="D2754" t="s">
        <v>1021</v>
      </c>
    </row>
    <row r="2755" spans="1:4" x14ac:dyDescent="0.3">
      <c r="A2755">
        <v>2754</v>
      </c>
      <c r="B2755">
        <v>1883</v>
      </c>
      <c r="C2755" s="1">
        <v>45873</v>
      </c>
      <c r="D2755" t="s">
        <v>1023</v>
      </c>
    </row>
    <row r="2756" spans="1:4" x14ac:dyDescent="0.3">
      <c r="A2756">
        <v>2755</v>
      </c>
      <c r="B2756">
        <v>1132</v>
      </c>
      <c r="C2756" s="1">
        <v>45869</v>
      </c>
      <c r="D2756" t="s">
        <v>1022</v>
      </c>
    </row>
    <row r="2757" spans="1:4" x14ac:dyDescent="0.3">
      <c r="A2757">
        <v>2756</v>
      </c>
      <c r="B2757">
        <v>1178</v>
      </c>
      <c r="C2757" s="1">
        <v>45871</v>
      </c>
      <c r="D2757" t="s">
        <v>1023</v>
      </c>
    </row>
    <row r="2758" spans="1:4" x14ac:dyDescent="0.3">
      <c r="A2758">
        <v>2757</v>
      </c>
      <c r="B2758">
        <v>1637</v>
      </c>
      <c r="C2758" s="1">
        <v>45883</v>
      </c>
      <c r="D2758" t="s">
        <v>1023</v>
      </c>
    </row>
    <row r="2759" spans="1:4" x14ac:dyDescent="0.3">
      <c r="A2759">
        <v>2758</v>
      </c>
      <c r="B2759">
        <v>1489</v>
      </c>
      <c r="C2759" s="1">
        <v>45897</v>
      </c>
      <c r="D2759" t="s">
        <v>1021</v>
      </c>
    </row>
    <row r="2760" spans="1:4" x14ac:dyDescent="0.3">
      <c r="A2760">
        <v>2759</v>
      </c>
      <c r="B2760">
        <v>1616</v>
      </c>
      <c r="C2760" s="1">
        <v>45864</v>
      </c>
      <c r="D2760" t="s">
        <v>1021</v>
      </c>
    </row>
    <row r="2761" spans="1:4" x14ac:dyDescent="0.3">
      <c r="A2761">
        <v>2760</v>
      </c>
      <c r="B2761">
        <v>1747</v>
      </c>
      <c r="C2761" s="1">
        <v>45885</v>
      </c>
      <c r="D2761" t="s">
        <v>1021</v>
      </c>
    </row>
    <row r="2762" spans="1:4" x14ac:dyDescent="0.3">
      <c r="A2762">
        <v>2761</v>
      </c>
      <c r="B2762">
        <v>1341</v>
      </c>
      <c r="C2762" s="1">
        <v>45911</v>
      </c>
      <c r="D2762" t="s">
        <v>1022</v>
      </c>
    </row>
    <row r="2763" spans="1:4" x14ac:dyDescent="0.3">
      <c r="A2763">
        <v>2762</v>
      </c>
      <c r="B2763">
        <v>1633</v>
      </c>
      <c r="C2763" s="1">
        <v>45909</v>
      </c>
      <c r="D2763" t="s">
        <v>1021</v>
      </c>
    </row>
    <row r="2764" spans="1:4" x14ac:dyDescent="0.3">
      <c r="A2764">
        <v>2763</v>
      </c>
      <c r="B2764">
        <v>1874</v>
      </c>
      <c r="C2764" s="1">
        <v>45911</v>
      </c>
      <c r="D2764" t="s">
        <v>1023</v>
      </c>
    </row>
    <row r="2765" spans="1:4" x14ac:dyDescent="0.3">
      <c r="A2765">
        <v>2764</v>
      </c>
      <c r="B2765">
        <v>1360</v>
      </c>
      <c r="C2765" s="1">
        <v>45898</v>
      </c>
      <c r="D2765" t="s">
        <v>1022</v>
      </c>
    </row>
    <row r="2766" spans="1:4" x14ac:dyDescent="0.3">
      <c r="A2766">
        <v>2765</v>
      </c>
      <c r="B2766">
        <v>1807</v>
      </c>
      <c r="C2766" s="1">
        <v>45915</v>
      </c>
      <c r="D2766" t="s">
        <v>1022</v>
      </c>
    </row>
    <row r="2767" spans="1:4" x14ac:dyDescent="0.3">
      <c r="A2767">
        <v>2766</v>
      </c>
      <c r="B2767">
        <v>1066</v>
      </c>
      <c r="C2767" s="1">
        <v>45871</v>
      </c>
      <c r="D2767" t="s">
        <v>1023</v>
      </c>
    </row>
    <row r="2768" spans="1:4" x14ac:dyDescent="0.3">
      <c r="A2768">
        <v>2767</v>
      </c>
      <c r="B2768">
        <v>1874</v>
      </c>
      <c r="C2768" s="1">
        <v>45879</v>
      </c>
      <c r="D2768" t="s">
        <v>1021</v>
      </c>
    </row>
    <row r="2769" spans="1:4" x14ac:dyDescent="0.3">
      <c r="A2769">
        <v>2768</v>
      </c>
      <c r="B2769">
        <v>1977</v>
      </c>
      <c r="C2769" s="1">
        <v>45880</v>
      </c>
      <c r="D2769" t="s">
        <v>1021</v>
      </c>
    </row>
    <row r="2770" spans="1:4" x14ac:dyDescent="0.3">
      <c r="A2770">
        <v>2769</v>
      </c>
      <c r="B2770">
        <v>1456</v>
      </c>
      <c r="C2770" s="1">
        <v>45904</v>
      </c>
      <c r="D2770" t="s">
        <v>1022</v>
      </c>
    </row>
    <row r="2771" spans="1:4" x14ac:dyDescent="0.3">
      <c r="A2771">
        <v>2770</v>
      </c>
      <c r="B2771">
        <v>1410</v>
      </c>
      <c r="C2771" s="1">
        <v>45910</v>
      </c>
      <c r="D2771" t="s">
        <v>1021</v>
      </c>
    </row>
    <row r="2772" spans="1:4" x14ac:dyDescent="0.3">
      <c r="A2772">
        <v>2771</v>
      </c>
      <c r="B2772">
        <v>1877</v>
      </c>
      <c r="C2772" s="1">
        <v>45872</v>
      </c>
      <c r="D2772" t="s">
        <v>1023</v>
      </c>
    </row>
    <row r="2773" spans="1:4" x14ac:dyDescent="0.3">
      <c r="A2773">
        <v>2772</v>
      </c>
      <c r="B2773">
        <v>1870</v>
      </c>
      <c r="C2773" s="1">
        <v>45876</v>
      </c>
      <c r="D2773" t="s">
        <v>1021</v>
      </c>
    </row>
    <row r="2774" spans="1:4" x14ac:dyDescent="0.3">
      <c r="A2774">
        <v>2773</v>
      </c>
      <c r="B2774">
        <v>1710</v>
      </c>
      <c r="C2774" s="1">
        <v>45896</v>
      </c>
      <c r="D2774" t="s">
        <v>1023</v>
      </c>
    </row>
    <row r="2775" spans="1:4" x14ac:dyDescent="0.3">
      <c r="A2775">
        <v>2774</v>
      </c>
      <c r="B2775">
        <v>1388</v>
      </c>
      <c r="C2775" s="1">
        <v>45903</v>
      </c>
      <c r="D2775" t="s">
        <v>1021</v>
      </c>
    </row>
    <row r="2776" spans="1:4" x14ac:dyDescent="0.3">
      <c r="A2776">
        <v>2775</v>
      </c>
      <c r="B2776">
        <v>1456</v>
      </c>
      <c r="C2776" s="1">
        <v>45907</v>
      </c>
      <c r="D2776" t="s">
        <v>1023</v>
      </c>
    </row>
    <row r="2777" spans="1:4" x14ac:dyDescent="0.3">
      <c r="A2777">
        <v>2776</v>
      </c>
      <c r="B2777">
        <v>1321</v>
      </c>
      <c r="C2777" s="1">
        <v>45908</v>
      </c>
      <c r="D2777" t="s">
        <v>1021</v>
      </c>
    </row>
    <row r="2778" spans="1:4" x14ac:dyDescent="0.3">
      <c r="A2778">
        <v>2777</v>
      </c>
      <c r="B2778">
        <v>1638</v>
      </c>
      <c r="C2778" s="1">
        <v>45905</v>
      </c>
      <c r="D2778" t="s">
        <v>1023</v>
      </c>
    </row>
    <row r="2779" spans="1:4" x14ac:dyDescent="0.3">
      <c r="A2779">
        <v>2778</v>
      </c>
      <c r="B2779">
        <v>1466</v>
      </c>
      <c r="C2779" s="1">
        <v>45881</v>
      </c>
      <c r="D2779" t="s">
        <v>1022</v>
      </c>
    </row>
    <row r="2780" spans="1:4" x14ac:dyDescent="0.3">
      <c r="A2780">
        <v>2779</v>
      </c>
      <c r="B2780">
        <v>1652</v>
      </c>
      <c r="C2780" s="1">
        <v>45865</v>
      </c>
      <c r="D2780" t="s">
        <v>1021</v>
      </c>
    </row>
    <row r="2781" spans="1:4" x14ac:dyDescent="0.3">
      <c r="A2781">
        <v>2780</v>
      </c>
      <c r="B2781">
        <v>1054</v>
      </c>
      <c r="C2781" s="1">
        <v>45910</v>
      </c>
      <c r="D2781" t="s">
        <v>1021</v>
      </c>
    </row>
    <row r="2782" spans="1:4" x14ac:dyDescent="0.3">
      <c r="A2782">
        <v>2781</v>
      </c>
      <c r="B2782">
        <v>1874</v>
      </c>
      <c r="C2782" s="1">
        <v>45888</v>
      </c>
      <c r="D2782" t="s">
        <v>1022</v>
      </c>
    </row>
    <row r="2783" spans="1:4" x14ac:dyDescent="0.3">
      <c r="A2783">
        <v>2782</v>
      </c>
      <c r="B2783">
        <v>1926</v>
      </c>
      <c r="C2783" s="1">
        <v>45913</v>
      </c>
      <c r="D2783" t="s">
        <v>1022</v>
      </c>
    </row>
    <row r="2784" spans="1:4" x14ac:dyDescent="0.3">
      <c r="A2784">
        <v>2783</v>
      </c>
      <c r="B2784">
        <v>1480</v>
      </c>
      <c r="C2784" s="1">
        <v>45910</v>
      </c>
      <c r="D2784" t="s">
        <v>1023</v>
      </c>
    </row>
    <row r="2785" spans="1:4" x14ac:dyDescent="0.3">
      <c r="A2785">
        <v>2784</v>
      </c>
      <c r="B2785">
        <v>1728</v>
      </c>
      <c r="C2785" s="1">
        <v>45900</v>
      </c>
      <c r="D2785" t="s">
        <v>1021</v>
      </c>
    </row>
    <row r="2786" spans="1:4" x14ac:dyDescent="0.3">
      <c r="A2786">
        <v>2785</v>
      </c>
      <c r="B2786">
        <v>1541</v>
      </c>
      <c r="C2786" s="1">
        <v>45901</v>
      </c>
      <c r="D2786" t="s">
        <v>1021</v>
      </c>
    </row>
    <row r="2787" spans="1:4" x14ac:dyDescent="0.3">
      <c r="A2787">
        <v>2786</v>
      </c>
      <c r="B2787">
        <v>1402</v>
      </c>
      <c r="C2787" s="1">
        <v>45873</v>
      </c>
      <c r="D2787" t="s">
        <v>1023</v>
      </c>
    </row>
    <row r="2788" spans="1:4" x14ac:dyDescent="0.3">
      <c r="A2788">
        <v>2787</v>
      </c>
      <c r="B2788">
        <v>1985</v>
      </c>
      <c r="C2788" s="1">
        <v>45867</v>
      </c>
      <c r="D2788" t="s">
        <v>1022</v>
      </c>
    </row>
    <row r="2789" spans="1:4" x14ac:dyDescent="0.3">
      <c r="A2789">
        <v>2788</v>
      </c>
      <c r="B2789">
        <v>1113</v>
      </c>
      <c r="C2789" s="1">
        <v>45908</v>
      </c>
      <c r="D2789" t="s">
        <v>1022</v>
      </c>
    </row>
    <row r="2790" spans="1:4" x14ac:dyDescent="0.3">
      <c r="A2790">
        <v>2789</v>
      </c>
      <c r="B2790">
        <v>1230</v>
      </c>
      <c r="C2790" s="1">
        <v>45881</v>
      </c>
      <c r="D2790" t="s">
        <v>1021</v>
      </c>
    </row>
    <row r="2791" spans="1:4" x14ac:dyDescent="0.3">
      <c r="A2791">
        <v>2790</v>
      </c>
      <c r="B2791">
        <v>1788</v>
      </c>
      <c r="C2791" s="1">
        <v>45886</v>
      </c>
      <c r="D2791" t="s">
        <v>1022</v>
      </c>
    </row>
    <row r="2792" spans="1:4" x14ac:dyDescent="0.3">
      <c r="A2792">
        <v>2791</v>
      </c>
      <c r="B2792">
        <v>1474</v>
      </c>
      <c r="C2792" s="1">
        <v>45892</v>
      </c>
      <c r="D2792" t="s">
        <v>1022</v>
      </c>
    </row>
    <row r="2793" spans="1:4" x14ac:dyDescent="0.3">
      <c r="A2793">
        <v>2792</v>
      </c>
      <c r="B2793">
        <v>1588</v>
      </c>
      <c r="C2793" s="1">
        <v>45881</v>
      </c>
      <c r="D2793" t="s">
        <v>1023</v>
      </c>
    </row>
    <row r="2794" spans="1:4" x14ac:dyDescent="0.3">
      <c r="A2794">
        <v>2793</v>
      </c>
      <c r="B2794">
        <v>1529</v>
      </c>
      <c r="C2794" s="1">
        <v>45885</v>
      </c>
      <c r="D2794" t="s">
        <v>1023</v>
      </c>
    </row>
    <row r="2795" spans="1:4" x14ac:dyDescent="0.3">
      <c r="A2795">
        <v>2794</v>
      </c>
      <c r="B2795">
        <v>1220</v>
      </c>
      <c r="C2795" s="1">
        <v>45863</v>
      </c>
      <c r="D2795" t="s">
        <v>1023</v>
      </c>
    </row>
    <row r="2796" spans="1:4" x14ac:dyDescent="0.3">
      <c r="A2796">
        <v>2795</v>
      </c>
      <c r="B2796">
        <v>1410</v>
      </c>
      <c r="C2796" s="1">
        <v>45872</v>
      </c>
      <c r="D2796" t="s">
        <v>1021</v>
      </c>
    </row>
    <row r="2797" spans="1:4" x14ac:dyDescent="0.3">
      <c r="A2797">
        <v>2796</v>
      </c>
      <c r="B2797">
        <v>1707</v>
      </c>
      <c r="C2797" s="1">
        <v>45873</v>
      </c>
      <c r="D2797" t="s">
        <v>1023</v>
      </c>
    </row>
    <row r="2798" spans="1:4" x14ac:dyDescent="0.3">
      <c r="A2798">
        <v>2797</v>
      </c>
      <c r="B2798">
        <v>1999</v>
      </c>
      <c r="C2798" s="1">
        <v>45863</v>
      </c>
      <c r="D2798" t="s">
        <v>1022</v>
      </c>
    </row>
    <row r="2799" spans="1:4" x14ac:dyDescent="0.3">
      <c r="A2799">
        <v>2798</v>
      </c>
      <c r="B2799">
        <v>1651</v>
      </c>
      <c r="C2799" s="1">
        <v>45866</v>
      </c>
      <c r="D2799" t="s">
        <v>1021</v>
      </c>
    </row>
    <row r="2800" spans="1:4" x14ac:dyDescent="0.3">
      <c r="A2800">
        <v>2799</v>
      </c>
      <c r="B2800">
        <v>1229</v>
      </c>
      <c r="C2800" s="1">
        <v>45900</v>
      </c>
      <c r="D2800" t="s">
        <v>1023</v>
      </c>
    </row>
    <row r="2801" spans="1:4" x14ac:dyDescent="0.3">
      <c r="A2801">
        <v>2800</v>
      </c>
      <c r="B2801">
        <v>1245</v>
      </c>
      <c r="C2801" s="1">
        <v>45884</v>
      </c>
      <c r="D2801" t="s">
        <v>1021</v>
      </c>
    </row>
    <row r="2802" spans="1:4" x14ac:dyDescent="0.3">
      <c r="A2802">
        <v>2801</v>
      </c>
      <c r="B2802">
        <v>1338</v>
      </c>
      <c r="C2802" s="1">
        <v>45873</v>
      </c>
      <c r="D2802" t="s">
        <v>1022</v>
      </c>
    </row>
    <row r="2803" spans="1:4" x14ac:dyDescent="0.3">
      <c r="A2803">
        <v>2802</v>
      </c>
      <c r="B2803">
        <v>1366</v>
      </c>
      <c r="C2803" s="1">
        <v>45882</v>
      </c>
      <c r="D2803" t="s">
        <v>1021</v>
      </c>
    </row>
    <row r="2804" spans="1:4" x14ac:dyDescent="0.3">
      <c r="A2804">
        <v>2803</v>
      </c>
      <c r="B2804">
        <v>1414</v>
      </c>
      <c r="C2804" s="1">
        <v>45863</v>
      </c>
      <c r="D2804" t="s">
        <v>1021</v>
      </c>
    </row>
    <row r="2805" spans="1:4" x14ac:dyDescent="0.3">
      <c r="A2805">
        <v>2804</v>
      </c>
      <c r="B2805">
        <v>1613</v>
      </c>
      <c r="C2805" s="1">
        <v>45922</v>
      </c>
      <c r="D2805" t="s">
        <v>1022</v>
      </c>
    </row>
    <row r="2806" spans="1:4" x14ac:dyDescent="0.3">
      <c r="A2806">
        <v>2805</v>
      </c>
      <c r="B2806">
        <v>1682</v>
      </c>
      <c r="C2806" s="1">
        <v>45895</v>
      </c>
      <c r="D2806" t="s">
        <v>1023</v>
      </c>
    </row>
    <row r="2807" spans="1:4" x14ac:dyDescent="0.3">
      <c r="A2807">
        <v>2806</v>
      </c>
      <c r="B2807">
        <v>1829</v>
      </c>
      <c r="C2807" s="1">
        <v>45865</v>
      </c>
      <c r="D2807" t="s">
        <v>1021</v>
      </c>
    </row>
    <row r="2808" spans="1:4" x14ac:dyDescent="0.3">
      <c r="A2808">
        <v>2807</v>
      </c>
      <c r="B2808">
        <v>1211</v>
      </c>
      <c r="C2808" s="1">
        <v>45912</v>
      </c>
      <c r="D2808" t="s">
        <v>1023</v>
      </c>
    </row>
    <row r="2809" spans="1:4" x14ac:dyDescent="0.3">
      <c r="A2809">
        <v>2808</v>
      </c>
      <c r="B2809">
        <v>1135</v>
      </c>
      <c r="C2809" s="1">
        <v>45906</v>
      </c>
      <c r="D2809" t="s">
        <v>1023</v>
      </c>
    </row>
    <row r="2810" spans="1:4" x14ac:dyDescent="0.3">
      <c r="A2810">
        <v>2809</v>
      </c>
      <c r="B2810">
        <v>1807</v>
      </c>
      <c r="C2810" s="1">
        <v>45918</v>
      </c>
      <c r="D2810" t="s">
        <v>1023</v>
      </c>
    </row>
    <row r="2811" spans="1:4" x14ac:dyDescent="0.3">
      <c r="A2811">
        <v>2810</v>
      </c>
      <c r="B2811">
        <v>1886</v>
      </c>
      <c r="C2811" s="1">
        <v>45897</v>
      </c>
      <c r="D2811" t="s">
        <v>1021</v>
      </c>
    </row>
    <row r="2812" spans="1:4" x14ac:dyDescent="0.3">
      <c r="A2812">
        <v>2811</v>
      </c>
      <c r="B2812">
        <v>1461</v>
      </c>
      <c r="C2812" s="1">
        <v>45914</v>
      </c>
      <c r="D2812" t="s">
        <v>1022</v>
      </c>
    </row>
    <row r="2813" spans="1:4" x14ac:dyDescent="0.3">
      <c r="A2813">
        <v>2812</v>
      </c>
      <c r="B2813">
        <v>1224</v>
      </c>
      <c r="C2813" s="1">
        <v>45863</v>
      </c>
      <c r="D2813" t="s">
        <v>1021</v>
      </c>
    </row>
    <row r="2814" spans="1:4" x14ac:dyDescent="0.3">
      <c r="A2814">
        <v>2813</v>
      </c>
      <c r="B2814">
        <v>1387</v>
      </c>
      <c r="C2814" s="1">
        <v>45903</v>
      </c>
      <c r="D2814" t="s">
        <v>1023</v>
      </c>
    </row>
    <row r="2815" spans="1:4" x14ac:dyDescent="0.3">
      <c r="A2815">
        <v>2814</v>
      </c>
      <c r="B2815">
        <v>1773</v>
      </c>
      <c r="C2815" s="1">
        <v>45868</v>
      </c>
      <c r="D2815" t="s">
        <v>1023</v>
      </c>
    </row>
    <row r="2816" spans="1:4" x14ac:dyDescent="0.3">
      <c r="A2816">
        <v>2815</v>
      </c>
      <c r="B2816">
        <v>1979</v>
      </c>
      <c r="C2816" s="1">
        <v>45888</v>
      </c>
      <c r="D2816" t="s">
        <v>1021</v>
      </c>
    </row>
    <row r="2817" spans="1:4" x14ac:dyDescent="0.3">
      <c r="A2817">
        <v>2816</v>
      </c>
      <c r="B2817">
        <v>1872</v>
      </c>
      <c r="C2817" s="1">
        <v>45880</v>
      </c>
      <c r="D2817" t="s">
        <v>1022</v>
      </c>
    </row>
    <row r="2818" spans="1:4" x14ac:dyDescent="0.3">
      <c r="A2818">
        <v>2817</v>
      </c>
      <c r="B2818">
        <v>1892</v>
      </c>
      <c r="C2818" s="1">
        <v>45886</v>
      </c>
      <c r="D2818" t="s">
        <v>1022</v>
      </c>
    </row>
    <row r="2819" spans="1:4" x14ac:dyDescent="0.3">
      <c r="A2819">
        <v>2818</v>
      </c>
      <c r="B2819">
        <v>1546</v>
      </c>
      <c r="C2819" s="1">
        <v>45900</v>
      </c>
      <c r="D2819" t="s">
        <v>1022</v>
      </c>
    </row>
    <row r="2820" spans="1:4" x14ac:dyDescent="0.3">
      <c r="A2820">
        <v>2819</v>
      </c>
      <c r="B2820">
        <v>1234</v>
      </c>
      <c r="C2820" s="1">
        <v>45904</v>
      </c>
      <c r="D2820" t="s">
        <v>1021</v>
      </c>
    </row>
    <row r="2821" spans="1:4" x14ac:dyDescent="0.3">
      <c r="A2821">
        <v>2820</v>
      </c>
      <c r="B2821">
        <v>1088</v>
      </c>
      <c r="C2821" s="1">
        <v>45873</v>
      </c>
      <c r="D2821" t="s">
        <v>1022</v>
      </c>
    </row>
    <row r="2822" spans="1:4" x14ac:dyDescent="0.3">
      <c r="A2822">
        <v>2821</v>
      </c>
      <c r="B2822">
        <v>1052</v>
      </c>
      <c r="C2822" s="1">
        <v>45886</v>
      </c>
      <c r="D2822" t="s">
        <v>1022</v>
      </c>
    </row>
    <row r="2823" spans="1:4" x14ac:dyDescent="0.3">
      <c r="A2823">
        <v>2822</v>
      </c>
      <c r="B2823">
        <v>1195</v>
      </c>
      <c r="C2823" s="1">
        <v>45876</v>
      </c>
      <c r="D2823" t="s">
        <v>1021</v>
      </c>
    </row>
    <row r="2824" spans="1:4" x14ac:dyDescent="0.3">
      <c r="A2824">
        <v>2823</v>
      </c>
      <c r="B2824">
        <v>1961</v>
      </c>
      <c r="C2824" s="1">
        <v>45903</v>
      </c>
      <c r="D2824" t="s">
        <v>1022</v>
      </c>
    </row>
    <row r="2825" spans="1:4" x14ac:dyDescent="0.3">
      <c r="A2825">
        <v>2824</v>
      </c>
      <c r="B2825">
        <v>1312</v>
      </c>
      <c r="C2825" s="1">
        <v>45901</v>
      </c>
      <c r="D2825" t="s">
        <v>1022</v>
      </c>
    </row>
    <row r="2826" spans="1:4" x14ac:dyDescent="0.3">
      <c r="A2826">
        <v>2825</v>
      </c>
      <c r="B2826">
        <v>1350</v>
      </c>
      <c r="C2826" s="1">
        <v>45875</v>
      </c>
      <c r="D2826" t="s">
        <v>1022</v>
      </c>
    </row>
    <row r="2827" spans="1:4" x14ac:dyDescent="0.3">
      <c r="A2827">
        <v>2826</v>
      </c>
      <c r="B2827">
        <v>1330</v>
      </c>
      <c r="C2827" s="1">
        <v>45919</v>
      </c>
      <c r="D2827" t="s">
        <v>1023</v>
      </c>
    </row>
    <row r="2828" spans="1:4" x14ac:dyDescent="0.3">
      <c r="A2828">
        <v>2827</v>
      </c>
      <c r="B2828">
        <v>1094</v>
      </c>
      <c r="C2828" s="1">
        <v>45863</v>
      </c>
      <c r="D2828" t="s">
        <v>1021</v>
      </c>
    </row>
    <row r="2829" spans="1:4" x14ac:dyDescent="0.3">
      <c r="A2829">
        <v>2828</v>
      </c>
      <c r="B2829">
        <v>1278</v>
      </c>
      <c r="C2829" s="1">
        <v>45883</v>
      </c>
      <c r="D2829" t="s">
        <v>1021</v>
      </c>
    </row>
    <row r="2830" spans="1:4" x14ac:dyDescent="0.3">
      <c r="A2830">
        <v>2829</v>
      </c>
      <c r="B2830">
        <v>1029</v>
      </c>
      <c r="C2830" s="1">
        <v>45870</v>
      </c>
      <c r="D2830" t="s">
        <v>1022</v>
      </c>
    </row>
    <row r="2831" spans="1:4" x14ac:dyDescent="0.3">
      <c r="A2831">
        <v>2830</v>
      </c>
      <c r="B2831">
        <v>1436</v>
      </c>
      <c r="C2831" s="1">
        <v>45891</v>
      </c>
      <c r="D2831" t="s">
        <v>1023</v>
      </c>
    </row>
    <row r="2832" spans="1:4" x14ac:dyDescent="0.3">
      <c r="A2832">
        <v>2831</v>
      </c>
      <c r="B2832">
        <v>1361</v>
      </c>
      <c r="C2832" s="1">
        <v>45885</v>
      </c>
      <c r="D2832" t="s">
        <v>1021</v>
      </c>
    </row>
    <row r="2833" spans="1:4" x14ac:dyDescent="0.3">
      <c r="A2833">
        <v>2832</v>
      </c>
      <c r="B2833">
        <v>1781</v>
      </c>
      <c r="C2833" s="1">
        <v>45897</v>
      </c>
      <c r="D2833" t="s">
        <v>1021</v>
      </c>
    </row>
    <row r="2834" spans="1:4" x14ac:dyDescent="0.3">
      <c r="A2834">
        <v>2833</v>
      </c>
      <c r="B2834">
        <v>1249</v>
      </c>
      <c r="C2834" s="1">
        <v>45923</v>
      </c>
      <c r="D2834" t="s">
        <v>1023</v>
      </c>
    </row>
    <row r="2835" spans="1:4" x14ac:dyDescent="0.3">
      <c r="A2835">
        <v>2834</v>
      </c>
      <c r="B2835">
        <v>1781</v>
      </c>
      <c r="C2835" s="1">
        <v>45903</v>
      </c>
      <c r="D2835" t="s">
        <v>1022</v>
      </c>
    </row>
    <row r="2836" spans="1:4" x14ac:dyDescent="0.3">
      <c r="A2836">
        <v>2835</v>
      </c>
      <c r="B2836">
        <v>1748</v>
      </c>
      <c r="C2836" s="1">
        <v>45923</v>
      </c>
      <c r="D2836" t="s">
        <v>1023</v>
      </c>
    </row>
    <row r="2837" spans="1:4" x14ac:dyDescent="0.3">
      <c r="A2837">
        <v>2836</v>
      </c>
      <c r="B2837">
        <v>1246</v>
      </c>
      <c r="C2837" s="1">
        <v>45910</v>
      </c>
      <c r="D2837" t="s">
        <v>1023</v>
      </c>
    </row>
    <row r="2838" spans="1:4" x14ac:dyDescent="0.3">
      <c r="A2838">
        <v>2837</v>
      </c>
      <c r="B2838">
        <v>1082</v>
      </c>
      <c r="C2838" s="1">
        <v>45874</v>
      </c>
      <c r="D2838" t="s">
        <v>1021</v>
      </c>
    </row>
    <row r="2839" spans="1:4" x14ac:dyDescent="0.3">
      <c r="A2839">
        <v>2838</v>
      </c>
      <c r="B2839">
        <v>1632</v>
      </c>
      <c r="C2839" s="1">
        <v>45870</v>
      </c>
      <c r="D2839" t="s">
        <v>1021</v>
      </c>
    </row>
    <row r="2840" spans="1:4" x14ac:dyDescent="0.3">
      <c r="A2840">
        <v>2839</v>
      </c>
      <c r="B2840">
        <v>1172</v>
      </c>
      <c r="C2840" s="1">
        <v>45906</v>
      </c>
      <c r="D2840" t="s">
        <v>1023</v>
      </c>
    </row>
    <row r="2841" spans="1:4" x14ac:dyDescent="0.3">
      <c r="A2841">
        <v>2840</v>
      </c>
      <c r="B2841">
        <v>1654</v>
      </c>
      <c r="C2841" s="1">
        <v>45911</v>
      </c>
      <c r="D2841" t="s">
        <v>1022</v>
      </c>
    </row>
    <row r="2842" spans="1:4" x14ac:dyDescent="0.3">
      <c r="A2842">
        <v>2841</v>
      </c>
      <c r="B2842">
        <v>1405</v>
      </c>
      <c r="C2842" s="1">
        <v>45899</v>
      </c>
      <c r="D2842" t="s">
        <v>1022</v>
      </c>
    </row>
    <row r="2843" spans="1:4" x14ac:dyDescent="0.3">
      <c r="A2843">
        <v>2842</v>
      </c>
      <c r="B2843">
        <v>1337</v>
      </c>
      <c r="C2843" s="1">
        <v>45920</v>
      </c>
      <c r="D2843" t="s">
        <v>1023</v>
      </c>
    </row>
    <row r="2844" spans="1:4" x14ac:dyDescent="0.3">
      <c r="A2844">
        <v>2843</v>
      </c>
      <c r="B2844">
        <v>1414</v>
      </c>
      <c r="C2844" s="1">
        <v>45868</v>
      </c>
      <c r="D2844" t="s">
        <v>1021</v>
      </c>
    </row>
    <row r="2845" spans="1:4" x14ac:dyDescent="0.3">
      <c r="A2845">
        <v>2844</v>
      </c>
      <c r="B2845">
        <v>1008</v>
      </c>
      <c r="C2845" s="1">
        <v>45883</v>
      </c>
      <c r="D2845" t="s">
        <v>1023</v>
      </c>
    </row>
    <row r="2846" spans="1:4" x14ac:dyDescent="0.3">
      <c r="A2846">
        <v>2845</v>
      </c>
      <c r="B2846">
        <v>1754</v>
      </c>
      <c r="C2846" s="1">
        <v>45864</v>
      </c>
      <c r="D2846" t="s">
        <v>1021</v>
      </c>
    </row>
    <row r="2847" spans="1:4" x14ac:dyDescent="0.3">
      <c r="A2847">
        <v>2846</v>
      </c>
      <c r="B2847">
        <v>1325</v>
      </c>
      <c r="C2847" s="1">
        <v>45877</v>
      </c>
      <c r="D2847" t="s">
        <v>1023</v>
      </c>
    </row>
    <row r="2848" spans="1:4" x14ac:dyDescent="0.3">
      <c r="A2848">
        <v>2847</v>
      </c>
      <c r="B2848">
        <v>1949</v>
      </c>
      <c r="C2848" s="1">
        <v>45914</v>
      </c>
      <c r="D2848" t="s">
        <v>1023</v>
      </c>
    </row>
    <row r="2849" spans="1:4" x14ac:dyDescent="0.3">
      <c r="A2849">
        <v>2848</v>
      </c>
      <c r="B2849">
        <v>1954</v>
      </c>
      <c r="C2849" s="1">
        <v>45863</v>
      </c>
      <c r="D2849" t="s">
        <v>1021</v>
      </c>
    </row>
    <row r="2850" spans="1:4" x14ac:dyDescent="0.3">
      <c r="A2850">
        <v>2849</v>
      </c>
      <c r="B2850">
        <v>1825</v>
      </c>
      <c r="C2850" s="1">
        <v>45872</v>
      </c>
      <c r="D2850" t="s">
        <v>1023</v>
      </c>
    </row>
    <row r="2851" spans="1:4" x14ac:dyDescent="0.3">
      <c r="A2851">
        <v>2850</v>
      </c>
      <c r="B2851">
        <v>1574</v>
      </c>
      <c r="C2851" s="1">
        <v>45903</v>
      </c>
      <c r="D2851" t="s">
        <v>1023</v>
      </c>
    </row>
    <row r="2852" spans="1:4" x14ac:dyDescent="0.3">
      <c r="A2852">
        <v>2851</v>
      </c>
      <c r="B2852">
        <v>1552</v>
      </c>
      <c r="C2852" s="1">
        <v>45904</v>
      </c>
      <c r="D2852" t="s">
        <v>1021</v>
      </c>
    </row>
    <row r="2853" spans="1:4" x14ac:dyDescent="0.3">
      <c r="A2853">
        <v>2852</v>
      </c>
      <c r="B2853">
        <v>1032</v>
      </c>
      <c r="C2853" s="1">
        <v>45902</v>
      </c>
      <c r="D2853" t="s">
        <v>1021</v>
      </c>
    </row>
    <row r="2854" spans="1:4" x14ac:dyDescent="0.3">
      <c r="A2854">
        <v>2853</v>
      </c>
      <c r="B2854">
        <v>1396</v>
      </c>
      <c r="C2854" s="1">
        <v>45865</v>
      </c>
      <c r="D2854" t="s">
        <v>1021</v>
      </c>
    </row>
    <row r="2855" spans="1:4" x14ac:dyDescent="0.3">
      <c r="A2855">
        <v>2854</v>
      </c>
      <c r="B2855">
        <v>1063</v>
      </c>
      <c r="C2855" s="1">
        <v>45884</v>
      </c>
      <c r="D2855" t="s">
        <v>1022</v>
      </c>
    </row>
    <row r="2856" spans="1:4" x14ac:dyDescent="0.3">
      <c r="A2856">
        <v>2855</v>
      </c>
      <c r="B2856">
        <v>1802</v>
      </c>
      <c r="C2856" s="1">
        <v>45897</v>
      </c>
      <c r="D2856" t="s">
        <v>1023</v>
      </c>
    </row>
    <row r="2857" spans="1:4" x14ac:dyDescent="0.3">
      <c r="A2857">
        <v>2856</v>
      </c>
      <c r="B2857">
        <v>1906</v>
      </c>
      <c r="C2857" s="1">
        <v>45864</v>
      </c>
      <c r="D2857" t="s">
        <v>1023</v>
      </c>
    </row>
    <row r="2858" spans="1:4" x14ac:dyDescent="0.3">
      <c r="A2858">
        <v>2857</v>
      </c>
      <c r="B2858">
        <v>1439</v>
      </c>
      <c r="C2858" s="1">
        <v>45903</v>
      </c>
      <c r="D2858" t="s">
        <v>1021</v>
      </c>
    </row>
    <row r="2859" spans="1:4" x14ac:dyDescent="0.3">
      <c r="A2859">
        <v>2858</v>
      </c>
      <c r="B2859">
        <v>1966</v>
      </c>
      <c r="C2859" s="1">
        <v>45892</v>
      </c>
      <c r="D2859" t="s">
        <v>1023</v>
      </c>
    </row>
    <row r="2860" spans="1:4" x14ac:dyDescent="0.3">
      <c r="A2860">
        <v>2859</v>
      </c>
      <c r="B2860">
        <v>1687</v>
      </c>
      <c r="C2860" s="1">
        <v>45923</v>
      </c>
      <c r="D2860" t="s">
        <v>1023</v>
      </c>
    </row>
    <row r="2861" spans="1:4" x14ac:dyDescent="0.3">
      <c r="A2861">
        <v>2860</v>
      </c>
      <c r="B2861">
        <v>1540</v>
      </c>
      <c r="C2861" s="1">
        <v>45904</v>
      </c>
      <c r="D2861" t="s">
        <v>1021</v>
      </c>
    </row>
    <row r="2862" spans="1:4" x14ac:dyDescent="0.3">
      <c r="A2862">
        <v>2861</v>
      </c>
      <c r="B2862">
        <v>1286</v>
      </c>
      <c r="C2862" s="1">
        <v>45901</v>
      </c>
      <c r="D2862" t="s">
        <v>1023</v>
      </c>
    </row>
    <row r="2863" spans="1:4" x14ac:dyDescent="0.3">
      <c r="A2863">
        <v>2862</v>
      </c>
      <c r="B2863">
        <v>1643</v>
      </c>
      <c r="C2863" s="1">
        <v>45919</v>
      </c>
      <c r="D2863" t="s">
        <v>1023</v>
      </c>
    </row>
    <row r="2864" spans="1:4" x14ac:dyDescent="0.3">
      <c r="A2864">
        <v>2863</v>
      </c>
      <c r="B2864">
        <v>1218</v>
      </c>
      <c r="C2864" s="1">
        <v>45915</v>
      </c>
      <c r="D2864" t="s">
        <v>1022</v>
      </c>
    </row>
    <row r="2865" spans="1:4" x14ac:dyDescent="0.3">
      <c r="A2865">
        <v>2864</v>
      </c>
      <c r="B2865">
        <v>1229</v>
      </c>
      <c r="C2865" s="1">
        <v>45871</v>
      </c>
      <c r="D2865" t="s">
        <v>1022</v>
      </c>
    </row>
    <row r="2866" spans="1:4" x14ac:dyDescent="0.3">
      <c r="A2866">
        <v>2865</v>
      </c>
      <c r="B2866">
        <v>1328</v>
      </c>
      <c r="C2866" s="1">
        <v>45903</v>
      </c>
      <c r="D2866" t="s">
        <v>1023</v>
      </c>
    </row>
    <row r="2867" spans="1:4" x14ac:dyDescent="0.3">
      <c r="A2867">
        <v>2866</v>
      </c>
      <c r="B2867">
        <v>1171</v>
      </c>
      <c r="C2867" s="1">
        <v>45908</v>
      </c>
      <c r="D2867" t="s">
        <v>1022</v>
      </c>
    </row>
    <row r="2868" spans="1:4" x14ac:dyDescent="0.3">
      <c r="A2868">
        <v>2867</v>
      </c>
      <c r="B2868">
        <v>1155</v>
      </c>
      <c r="C2868" s="1">
        <v>45905</v>
      </c>
      <c r="D2868" t="s">
        <v>1022</v>
      </c>
    </row>
    <row r="2869" spans="1:4" x14ac:dyDescent="0.3">
      <c r="A2869">
        <v>2868</v>
      </c>
      <c r="B2869">
        <v>1055</v>
      </c>
      <c r="C2869" s="1">
        <v>45874</v>
      </c>
      <c r="D2869" t="s">
        <v>1022</v>
      </c>
    </row>
    <row r="2870" spans="1:4" x14ac:dyDescent="0.3">
      <c r="A2870">
        <v>2869</v>
      </c>
      <c r="B2870">
        <v>1986</v>
      </c>
      <c r="C2870" s="1">
        <v>45869</v>
      </c>
      <c r="D2870" t="s">
        <v>1021</v>
      </c>
    </row>
    <row r="2871" spans="1:4" x14ac:dyDescent="0.3">
      <c r="A2871">
        <v>2870</v>
      </c>
      <c r="B2871">
        <v>1205</v>
      </c>
      <c r="C2871" s="1">
        <v>45878</v>
      </c>
      <c r="D2871" t="s">
        <v>1022</v>
      </c>
    </row>
    <row r="2872" spans="1:4" x14ac:dyDescent="0.3">
      <c r="A2872">
        <v>2871</v>
      </c>
      <c r="B2872">
        <v>1082</v>
      </c>
      <c r="C2872" s="1">
        <v>45871</v>
      </c>
      <c r="D2872" t="s">
        <v>1023</v>
      </c>
    </row>
    <row r="2873" spans="1:4" x14ac:dyDescent="0.3">
      <c r="A2873">
        <v>2872</v>
      </c>
      <c r="B2873">
        <v>1355</v>
      </c>
      <c r="C2873" s="1">
        <v>45885</v>
      </c>
      <c r="D2873" t="s">
        <v>1022</v>
      </c>
    </row>
    <row r="2874" spans="1:4" x14ac:dyDescent="0.3">
      <c r="A2874">
        <v>2873</v>
      </c>
      <c r="B2874">
        <v>1445</v>
      </c>
      <c r="C2874" s="1">
        <v>45899</v>
      </c>
      <c r="D2874" t="s">
        <v>1021</v>
      </c>
    </row>
    <row r="2875" spans="1:4" x14ac:dyDescent="0.3">
      <c r="A2875">
        <v>2874</v>
      </c>
      <c r="B2875">
        <v>1371</v>
      </c>
      <c r="C2875" s="1">
        <v>45914</v>
      </c>
      <c r="D2875" t="s">
        <v>1022</v>
      </c>
    </row>
    <row r="2876" spans="1:4" x14ac:dyDescent="0.3">
      <c r="A2876">
        <v>2875</v>
      </c>
      <c r="B2876">
        <v>1614</v>
      </c>
      <c r="C2876" s="1">
        <v>45863</v>
      </c>
      <c r="D2876" t="s">
        <v>1022</v>
      </c>
    </row>
    <row r="2877" spans="1:4" x14ac:dyDescent="0.3">
      <c r="A2877">
        <v>2876</v>
      </c>
      <c r="B2877">
        <v>1365</v>
      </c>
      <c r="C2877" s="1">
        <v>45911</v>
      </c>
      <c r="D2877" t="s">
        <v>1022</v>
      </c>
    </row>
    <row r="2878" spans="1:4" x14ac:dyDescent="0.3">
      <c r="A2878">
        <v>2877</v>
      </c>
      <c r="B2878">
        <v>1521</v>
      </c>
      <c r="C2878" s="1">
        <v>45913</v>
      </c>
      <c r="D2878" t="s">
        <v>1021</v>
      </c>
    </row>
    <row r="2879" spans="1:4" x14ac:dyDescent="0.3">
      <c r="A2879">
        <v>2878</v>
      </c>
      <c r="B2879">
        <v>1750</v>
      </c>
      <c r="C2879" s="1">
        <v>45882</v>
      </c>
      <c r="D2879" t="s">
        <v>1021</v>
      </c>
    </row>
    <row r="2880" spans="1:4" x14ac:dyDescent="0.3">
      <c r="A2880">
        <v>2879</v>
      </c>
      <c r="B2880">
        <v>1818</v>
      </c>
      <c r="C2880" s="1">
        <v>45920</v>
      </c>
      <c r="D2880" t="s">
        <v>1021</v>
      </c>
    </row>
    <row r="2881" spans="1:4" x14ac:dyDescent="0.3">
      <c r="A2881">
        <v>2880</v>
      </c>
      <c r="B2881">
        <v>1845</v>
      </c>
      <c r="C2881" s="1">
        <v>45885</v>
      </c>
      <c r="D2881" t="s">
        <v>1023</v>
      </c>
    </row>
    <row r="2882" spans="1:4" x14ac:dyDescent="0.3">
      <c r="A2882">
        <v>2881</v>
      </c>
      <c r="B2882">
        <v>1478</v>
      </c>
      <c r="C2882" s="1">
        <v>45918</v>
      </c>
      <c r="D2882" t="s">
        <v>1022</v>
      </c>
    </row>
    <row r="2883" spans="1:4" x14ac:dyDescent="0.3">
      <c r="A2883">
        <v>2882</v>
      </c>
      <c r="B2883">
        <v>1294</v>
      </c>
      <c r="C2883" s="1">
        <v>45872</v>
      </c>
      <c r="D2883" t="s">
        <v>1022</v>
      </c>
    </row>
    <row r="2884" spans="1:4" x14ac:dyDescent="0.3">
      <c r="A2884">
        <v>2883</v>
      </c>
      <c r="B2884">
        <v>1081</v>
      </c>
      <c r="C2884" s="1">
        <v>45888</v>
      </c>
      <c r="D2884" t="s">
        <v>1023</v>
      </c>
    </row>
    <row r="2885" spans="1:4" x14ac:dyDescent="0.3">
      <c r="A2885">
        <v>2884</v>
      </c>
      <c r="B2885">
        <v>1602</v>
      </c>
      <c r="C2885" s="1">
        <v>45889</v>
      </c>
      <c r="D2885" t="s">
        <v>1022</v>
      </c>
    </row>
    <row r="2886" spans="1:4" x14ac:dyDescent="0.3">
      <c r="A2886">
        <v>2885</v>
      </c>
      <c r="B2886">
        <v>1704</v>
      </c>
      <c r="C2886" s="1">
        <v>45877</v>
      </c>
      <c r="D2886" t="s">
        <v>1022</v>
      </c>
    </row>
    <row r="2887" spans="1:4" x14ac:dyDescent="0.3">
      <c r="A2887">
        <v>2886</v>
      </c>
      <c r="B2887">
        <v>1538</v>
      </c>
      <c r="C2887" s="1">
        <v>45882</v>
      </c>
      <c r="D2887" t="s">
        <v>1022</v>
      </c>
    </row>
    <row r="2888" spans="1:4" x14ac:dyDescent="0.3">
      <c r="A2888">
        <v>2887</v>
      </c>
      <c r="B2888">
        <v>1118</v>
      </c>
      <c r="C2888" s="1">
        <v>45894</v>
      </c>
      <c r="D2888" t="s">
        <v>1021</v>
      </c>
    </row>
    <row r="2889" spans="1:4" x14ac:dyDescent="0.3">
      <c r="A2889">
        <v>2888</v>
      </c>
      <c r="B2889">
        <v>1224</v>
      </c>
      <c r="C2889" s="1">
        <v>45889</v>
      </c>
      <c r="D2889" t="s">
        <v>1022</v>
      </c>
    </row>
    <row r="2890" spans="1:4" x14ac:dyDescent="0.3">
      <c r="A2890">
        <v>2889</v>
      </c>
      <c r="B2890">
        <v>1154</v>
      </c>
      <c r="C2890" s="1">
        <v>45876</v>
      </c>
      <c r="D2890" t="s">
        <v>1022</v>
      </c>
    </row>
    <row r="2891" spans="1:4" x14ac:dyDescent="0.3">
      <c r="A2891">
        <v>2890</v>
      </c>
      <c r="B2891">
        <v>1078</v>
      </c>
      <c r="C2891" s="1">
        <v>45917</v>
      </c>
      <c r="D2891" t="s">
        <v>1022</v>
      </c>
    </row>
    <row r="2892" spans="1:4" x14ac:dyDescent="0.3">
      <c r="A2892">
        <v>2891</v>
      </c>
      <c r="B2892">
        <v>1621</v>
      </c>
      <c r="C2892" s="1">
        <v>45902</v>
      </c>
      <c r="D2892" t="s">
        <v>1022</v>
      </c>
    </row>
    <row r="2893" spans="1:4" x14ac:dyDescent="0.3">
      <c r="A2893">
        <v>2892</v>
      </c>
      <c r="B2893">
        <v>1390</v>
      </c>
      <c r="C2893" s="1">
        <v>45894</v>
      </c>
      <c r="D2893" t="s">
        <v>1022</v>
      </c>
    </row>
    <row r="2894" spans="1:4" x14ac:dyDescent="0.3">
      <c r="A2894">
        <v>2893</v>
      </c>
      <c r="B2894">
        <v>1250</v>
      </c>
      <c r="C2894" s="1">
        <v>45923</v>
      </c>
      <c r="D2894" t="s">
        <v>1021</v>
      </c>
    </row>
    <row r="2895" spans="1:4" x14ac:dyDescent="0.3">
      <c r="A2895">
        <v>2894</v>
      </c>
      <c r="B2895">
        <v>1304</v>
      </c>
      <c r="C2895" s="1">
        <v>45922</v>
      </c>
      <c r="D2895" t="s">
        <v>1023</v>
      </c>
    </row>
    <row r="2896" spans="1:4" x14ac:dyDescent="0.3">
      <c r="A2896">
        <v>2895</v>
      </c>
      <c r="B2896">
        <v>1809</v>
      </c>
      <c r="C2896" s="1">
        <v>45909</v>
      </c>
      <c r="D2896" t="s">
        <v>1021</v>
      </c>
    </row>
    <row r="2897" spans="1:4" x14ac:dyDescent="0.3">
      <c r="A2897">
        <v>2896</v>
      </c>
      <c r="B2897">
        <v>1143</v>
      </c>
      <c r="C2897" s="1">
        <v>45918</v>
      </c>
      <c r="D2897" t="s">
        <v>1021</v>
      </c>
    </row>
    <row r="2898" spans="1:4" x14ac:dyDescent="0.3">
      <c r="A2898">
        <v>2897</v>
      </c>
      <c r="B2898">
        <v>1046</v>
      </c>
      <c r="C2898" s="1">
        <v>45900</v>
      </c>
      <c r="D2898" t="s">
        <v>1023</v>
      </c>
    </row>
    <row r="2899" spans="1:4" x14ac:dyDescent="0.3">
      <c r="A2899">
        <v>2898</v>
      </c>
      <c r="B2899">
        <v>1910</v>
      </c>
      <c r="C2899" s="1">
        <v>45914</v>
      </c>
      <c r="D2899" t="s">
        <v>1023</v>
      </c>
    </row>
    <row r="2900" spans="1:4" x14ac:dyDescent="0.3">
      <c r="A2900">
        <v>2899</v>
      </c>
      <c r="B2900">
        <v>1785</v>
      </c>
      <c r="C2900" s="1">
        <v>45898</v>
      </c>
      <c r="D2900" t="s">
        <v>1023</v>
      </c>
    </row>
    <row r="2901" spans="1:4" x14ac:dyDescent="0.3">
      <c r="A2901">
        <v>2900</v>
      </c>
      <c r="B2901">
        <v>1525</v>
      </c>
      <c r="C2901" s="1">
        <v>45917</v>
      </c>
      <c r="D2901" t="s">
        <v>1022</v>
      </c>
    </row>
    <row r="2902" spans="1:4" x14ac:dyDescent="0.3">
      <c r="A2902">
        <v>2901</v>
      </c>
      <c r="B2902">
        <v>1167</v>
      </c>
      <c r="C2902" s="1">
        <v>45868</v>
      </c>
      <c r="D2902" t="s">
        <v>1023</v>
      </c>
    </row>
    <row r="2903" spans="1:4" x14ac:dyDescent="0.3">
      <c r="A2903">
        <v>2902</v>
      </c>
      <c r="B2903">
        <v>1518</v>
      </c>
      <c r="C2903" s="1">
        <v>45873</v>
      </c>
      <c r="D2903" t="s">
        <v>1021</v>
      </c>
    </row>
    <row r="2904" spans="1:4" x14ac:dyDescent="0.3">
      <c r="A2904">
        <v>2903</v>
      </c>
      <c r="B2904">
        <v>1268</v>
      </c>
      <c r="C2904" s="1">
        <v>45870</v>
      </c>
      <c r="D2904" t="s">
        <v>1022</v>
      </c>
    </row>
    <row r="2905" spans="1:4" x14ac:dyDescent="0.3">
      <c r="A2905">
        <v>2904</v>
      </c>
      <c r="B2905">
        <v>1080</v>
      </c>
      <c r="C2905" s="1">
        <v>45901</v>
      </c>
      <c r="D2905" t="s">
        <v>1022</v>
      </c>
    </row>
    <row r="2906" spans="1:4" x14ac:dyDescent="0.3">
      <c r="A2906">
        <v>2905</v>
      </c>
      <c r="B2906">
        <v>1186</v>
      </c>
      <c r="C2906" s="1">
        <v>45864</v>
      </c>
      <c r="D2906" t="s">
        <v>1022</v>
      </c>
    </row>
    <row r="2907" spans="1:4" x14ac:dyDescent="0.3">
      <c r="A2907">
        <v>2906</v>
      </c>
      <c r="B2907">
        <v>1247</v>
      </c>
      <c r="C2907" s="1">
        <v>45867</v>
      </c>
      <c r="D2907" t="s">
        <v>1022</v>
      </c>
    </row>
    <row r="2908" spans="1:4" x14ac:dyDescent="0.3">
      <c r="A2908">
        <v>2907</v>
      </c>
      <c r="B2908">
        <v>1811</v>
      </c>
      <c r="C2908" s="1">
        <v>45907</v>
      </c>
      <c r="D2908" t="s">
        <v>1022</v>
      </c>
    </row>
    <row r="2909" spans="1:4" x14ac:dyDescent="0.3">
      <c r="A2909">
        <v>2908</v>
      </c>
      <c r="B2909">
        <v>1527</v>
      </c>
      <c r="C2909" s="1">
        <v>45888</v>
      </c>
      <c r="D2909" t="s">
        <v>1022</v>
      </c>
    </row>
    <row r="2910" spans="1:4" x14ac:dyDescent="0.3">
      <c r="A2910">
        <v>2909</v>
      </c>
      <c r="B2910">
        <v>1253</v>
      </c>
      <c r="C2910" s="1">
        <v>45878</v>
      </c>
      <c r="D2910" t="s">
        <v>1022</v>
      </c>
    </row>
    <row r="2911" spans="1:4" x14ac:dyDescent="0.3">
      <c r="A2911">
        <v>2910</v>
      </c>
      <c r="B2911">
        <v>1306</v>
      </c>
      <c r="C2911" s="1">
        <v>45915</v>
      </c>
      <c r="D2911" t="s">
        <v>1023</v>
      </c>
    </row>
    <row r="2912" spans="1:4" x14ac:dyDescent="0.3">
      <c r="A2912">
        <v>2911</v>
      </c>
      <c r="B2912">
        <v>1499</v>
      </c>
      <c r="C2912" s="1">
        <v>45875</v>
      </c>
      <c r="D2912" t="s">
        <v>1022</v>
      </c>
    </row>
    <row r="2913" spans="1:4" x14ac:dyDescent="0.3">
      <c r="A2913">
        <v>2912</v>
      </c>
      <c r="B2913">
        <v>1361</v>
      </c>
      <c r="C2913" s="1">
        <v>45875</v>
      </c>
      <c r="D2913" t="s">
        <v>1021</v>
      </c>
    </row>
    <row r="2914" spans="1:4" x14ac:dyDescent="0.3">
      <c r="A2914">
        <v>2913</v>
      </c>
      <c r="B2914">
        <v>1775</v>
      </c>
      <c r="C2914" s="1">
        <v>45908</v>
      </c>
      <c r="D2914" t="s">
        <v>1022</v>
      </c>
    </row>
    <row r="2915" spans="1:4" x14ac:dyDescent="0.3">
      <c r="A2915">
        <v>2914</v>
      </c>
      <c r="B2915">
        <v>1412</v>
      </c>
      <c r="C2915" s="1">
        <v>45922</v>
      </c>
      <c r="D2915" t="s">
        <v>1021</v>
      </c>
    </row>
    <row r="2916" spans="1:4" x14ac:dyDescent="0.3">
      <c r="A2916">
        <v>2915</v>
      </c>
      <c r="B2916">
        <v>1276</v>
      </c>
      <c r="C2916" s="1">
        <v>45875</v>
      </c>
      <c r="D2916" t="s">
        <v>1021</v>
      </c>
    </row>
    <row r="2917" spans="1:4" x14ac:dyDescent="0.3">
      <c r="A2917">
        <v>2916</v>
      </c>
      <c r="B2917">
        <v>1946</v>
      </c>
      <c r="C2917" s="1">
        <v>45911</v>
      </c>
      <c r="D2917" t="s">
        <v>1022</v>
      </c>
    </row>
    <row r="2918" spans="1:4" x14ac:dyDescent="0.3">
      <c r="A2918">
        <v>2917</v>
      </c>
      <c r="B2918">
        <v>1856</v>
      </c>
      <c r="C2918" s="1">
        <v>45878</v>
      </c>
      <c r="D2918" t="s">
        <v>1023</v>
      </c>
    </row>
    <row r="2919" spans="1:4" x14ac:dyDescent="0.3">
      <c r="A2919">
        <v>2918</v>
      </c>
      <c r="B2919">
        <v>1395</v>
      </c>
      <c r="C2919" s="1">
        <v>45899</v>
      </c>
      <c r="D2919" t="s">
        <v>1023</v>
      </c>
    </row>
    <row r="2920" spans="1:4" x14ac:dyDescent="0.3">
      <c r="A2920">
        <v>2919</v>
      </c>
      <c r="B2920">
        <v>1503</v>
      </c>
      <c r="C2920" s="1">
        <v>45876</v>
      </c>
      <c r="D2920" t="s">
        <v>1022</v>
      </c>
    </row>
    <row r="2921" spans="1:4" x14ac:dyDescent="0.3">
      <c r="A2921">
        <v>2920</v>
      </c>
      <c r="B2921">
        <v>1046</v>
      </c>
      <c r="C2921" s="1">
        <v>45895</v>
      </c>
      <c r="D2921" t="s">
        <v>1021</v>
      </c>
    </row>
    <row r="2922" spans="1:4" x14ac:dyDescent="0.3">
      <c r="A2922">
        <v>2921</v>
      </c>
      <c r="B2922">
        <v>1693</v>
      </c>
      <c r="C2922" s="1">
        <v>45917</v>
      </c>
      <c r="D2922" t="s">
        <v>1023</v>
      </c>
    </row>
    <row r="2923" spans="1:4" x14ac:dyDescent="0.3">
      <c r="A2923">
        <v>2922</v>
      </c>
      <c r="B2923">
        <v>1193</v>
      </c>
      <c r="C2923" s="1">
        <v>45916</v>
      </c>
      <c r="D2923" t="s">
        <v>1023</v>
      </c>
    </row>
    <row r="2924" spans="1:4" x14ac:dyDescent="0.3">
      <c r="A2924">
        <v>2923</v>
      </c>
      <c r="B2924">
        <v>1232</v>
      </c>
      <c r="C2924" s="1">
        <v>45878</v>
      </c>
      <c r="D2924" t="s">
        <v>1021</v>
      </c>
    </row>
    <row r="2925" spans="1:4" x14ac:dyDescent="0.3">
      <c r="A2925">
        <v>2924</v>
      </c>
      <c r="B2925">
        <v>1298</v>
      </c>
      <c r="C2925" s="1">
        <v>45889</v>
      </c>
      <c r="D2925" t="s">
        <v>1023</v>
      </c>
    </row>
    <row r="2926" spans="1:4" x14ac:dyDescent="0.3">
      <c r="A2926">
        <v>2925</v>
      </c>
      <c r="B2926">
        <v>1391</v>
      </c>
      <c r="C2926" s="1">
        <v>45883</v>
      </c>
      <c r="D2926" t="s">
        <v>1023</v>
      </c>
    </row>
    <row r="2927" spans="1:4" x14ac:dyDescent="0.3">
      <c r="A2927">
        <v>2926</v>
      </c>
      <c r="B2927">
        <v>1842</v>
      </c>
      <c r="C2927" s="1">
        <v>45908</v>
      </c>
      <c r="D2927" t="s">
        <v>1021</v>
      </c>
    </row>
    <row r="2928" spans="1:4" x14ac:dyDescent="0.3">
      <c r="A2928">
        <v>2927</v>
      </c>
      <c r="B2928">
        <v>1279</v>
      </c>
      <c r="C2928" s="1">
        <v>45874</v>
      </c>
      <c r="D2928" t="s">
        <v>1021</v>
      </c>
    </row>
    <row r="2929" spans="1:4" x14ac:dyDescent="0.3">
      <c r="A2929">
        <v>2928</v>
      </c>
      <c r="B2929">
        <v>1071</v>
      </c>
      <c r="C2929" s="1">
        <v>45865</v>
      </c>
      <c r="D2929" t="s">
        <v>1023</v>
      </c>
    </row>
    <row r="2930" spans="1:4" x14ac:dyDescent="0.3">
      <c r="A2930">
        <v>2929</v>
      </c>
      <c r="B2930">
        <v>1133</v>
      </c>
      <c r="C2930" s="1">
        <v>45873</v>
      </c>
      <c r="D2930" t="s">
        <v>1023</v>
      </c>
    </row>
    <row r="2931" spans="1:4" x14ac:dyDescent="0.3">
      <c r="A2931">
        <v>2930</v>
      </c>
      <c r="B2931">
        <v>1085</v>
      </c>
      <c r="C2931" s="1">
        <v>45878</v>
      </c>
      <c r="D2931" t="s">
        <v>1021</v>
      </c>
    </row>
    <row r="2932" spans="1:4" x14ac:dyDescent="0.3">
      <c r="A2932">
        <v>2931</v>
      </c>
      <c r="B2932">
        <v>1263</v>
      </c>
      <c r="C2932" s="1">
        <v>45867</v>
      </c>
      <c r="D2932" t="s">
        <v>1023</v>
      </c>
    </row>
    <row r="2933" spans="1:4" x14ac:dyDescent="0.3">
      <c r="A2933">
        <v>2932</v>
      </c>
      <c r="B2933">
        <v>1811</v>
      </c>
      <c r="C2933" s="1">
        <v>45884</v>
      </c>
      <c r="D2933" t="s">
        <v>1022</v>
      </c>
    </row>
    <row r="2934" spans="1:4" x14ac:dyDescent="0.3">
      <c r="A2934">
        <v>2933</v>
      </c>
      <c r="B2934">
        <v>1288</v>
      </c>
      <c r="C2934" s="1">
        <v>45910</v>
      </c>
      <c r="D2934" t="s">
        <v>1022</v>
      </c>
    </row>
    <row r="2935" spans="1:4" x14ac:dyDescent="0.3">
      <c r="A2935">
        <v>2934</v>
      </c>
      <c r="B2935">
        <v>1675</v>
      </c>
      <c r="C2935" s="1">
        <v>45896</v>
      </c>
      <c r="D2935" t="s">
        <v>1023</v>
      </c>
    </row>
    <row r="2936" spans="1:4" x14ac:dyDescent="0.3">
      <c r="A2936">
        <v>2935</v>
      </c>
      <c r="B2936">
        <v>1064</v>
      </c>
      <c r="C2936" s="1">
        <v>45867</v>
      </c>
      <c r="D2936" t="s">
        <v>1022</v>
      </c>
    </row>
    <row r="2937" spans="1:4" x14ac:dyDescent="0.3">
      <c r="A2937">
        <v>2936</v>
      </c>
      <c r="B2937">
        <v>1701</v>
      </c>
      <c r="C2937" s="1">
        <v>45918</v>
      </c>
      <c r="D2937" t="s">
        <v>1021</v>
      </c>
    </row>
    <row r="2938" spans="1:4" x14ac:dyDescent="0.3">
      <c r="A2938">
        <v>2937</v>
      </c>
      <c r="B2938">
        <v>1829</v>
      </c>
      <c r="C2938" s="1">
        <v>45912</v>
      </c>
      <c r="D2938" t="s">
        <v>1021</v>
      </c>
    </row>
    <row r="2939" spans="1:4" x14ac:dyDescent="0.3">
      <c r="A2939">
        <v>2938</v>
      </c>
      <c r="B2939">
        <v>1320</v>
      </c>
      <c r="C2939" s="1">
        <v>45892</v>
      </c>
      <c r="D2939" t="s">
        <v>1021</v>
      </c>
    </row>
    <row r="2940" spans="1:4" x14ac:dyDescent="0.3">
      <c r="A2940">
        <v>2939</v>
      </c>
      <c r="B2940">
        <v>1802</v>
      </c>
      <c r="C2940" s="1">
        <v>45901</v>
      </c>
      <c r="D2940" t="s">
        <v>1021</v>
      </c>
    </row>
    <row r="2941" spans="1:4" x14ac:dyDescent="0.3">
      <c r="A2941">
        <v>2940</v>
      </c>
      <c r="B2941">
        <v>1178</v>
      </c>
      <c r="C2941" s="1">
        <v>45905</v>
      </c>
      <c r="D2941" t="s">
        <v>1021</v>
      </c>
    </row>
    <row r="2942" spans="1:4" x14ac:dyDescent="0.3">
      <c r="A2942">
        <v>2941</v>
      </c>
      <c r="B2942">
        <v>1704</v>
      </c>
      <c r="C2942" s="1">
        <v>45912</v>
      </c>
      <c r="D2942" t="s">
        <v>1022</v>
      </c>
    </row>
    <row r="2943" spans="1:4" x14ac:dyDescent="0.3">
      <c r="A2943">
        <v>2942</v>
      </c>
      <c r="B2943">
        <v>1553</v>
      </c>
      <c r="C2943" s="1">
        <v>45913</v>
      </c>
      <c r="D2943" t="s">
        <v>1021</v>
      </c>
    </row>
    <row r="2944" spans="1:4" x14ac:dyDescent="0.3">
      <c r="A2944">
        <v>2943</v>
      </c>
      <c r="B2944">
        <v>1699</v>
      </c>
      <c r="C2944" s="1">
        <v>45893</v>
      </c>
      <c r="D2944" t="s">
        <v>1023</v>
      </c>
    </row>
    <row r="2945" spans="1:4" x14ac:dyDescent="0.3">
      <c r="A2945">
        <v>2944</v>
      </c>
      <c r="B2945">
        <v>1539</v>
      </c>
      <c r="C2945" s="1">
        <v>45891</v>
      </c>
      <c r="D2945" t="s">
        <v>1021</v>
      </c>
    </row>
    <row r="2946" spans="1:4" x14ac:dyDescent="0.3">
      <c r="A2946">
        <v>2945</v>
      </c>
      <c r="B2946">
        <v>1914</v>
      </c>
      <c r="C2946" s="1">
        <v>45921</v>
      </c>
      <c r="D2946" t="s">
        <v>1022</v>
      </c>
    </row>
    <row r="2947" spans="1:4" x14ac:dyDescent="0.3">
      <c r="A2947">
        <v>2946</v>
      </c>
      <c r="B2947">
        <v>1626</v>
      </c>
      <c r="C2947" s="1">
        <v>45886</v>
      </c>
      <c r="D2947" t="s">
        <v>1023</v>
      </c>
    </row>
    <row r="2948" spans="1:4" x14ac:dyDescent="0.3">
      <c r="A2948">
        <v>2947</v>
      </c>
      <c r="B2948">
        <v>1468</v>
      </c>
      <c r="C2948" s="1">
        <v>45890</v>
      </c>
      <c r="D2948" t="s">
        <v>1023</v>
      </c>
    </row>
    <row r="2949" spans="1:4" x14ac:dyDescent="0.3">
      <c r="A2949">
        <v>2948</v>
      </c>
      <c r="B2949">
        <v>1505</v>
      </c>
      <c r="C2949" s="1">
        <v>45915</v>
      </c>
      <c r="D2949" t="s">
        <v>1021</v>
      </c>
    </row>
    <row r="2950" spans="1:4" x14ac:dyDescent="0.3">
      <c r="A2950">
        <v>2949</v>
      </c>
      <c r="B2950">
        <v>1397</v>
      </c>
      <c r="C2950" s="1">
        <v>45869</v>
      </c>
      <c r="D2950" t="s">
        <v>1022</v>
      </c>
    </row>
    <row r="2951" spans="1:4" x14ac:dyDescent="0.3">
      <c r="A2951">
        <v>2950</v>
      </c>
      <c r="B2951">
        <v>1937</v>
      </c>
      <c r="C2951" s="1">
        <v>45874</v>
      </c>
      <c r="D2951" t="s">
        <v>1022</v>
      </c>
    </row>
    <row r="2952" spans="1:4" x14ac:dyDescent="0.3">
      <c r="A2952">
        <v>2951</v>
      </c>
      <c r="B2952">
        <v>1533</v>
      </c>
      <c r="C2952" s="1">
        <v>45867</v>
      </c>
      <c r="D2952" t="s">
        <v>1023</v>
      </c>
    </row>
    <row r="2953" spans="1:4" x14ac:dyDescent="0.3">
      <c r="A2953">
        <v>2952</v>
      </c>
      <c r="B2953">
        <v>1159</v>
      </c>
      <c r="C2953" s="1">
        <v>45913</v>
      </c>
      <c r="D2953" t="s">
        <v>1023</v>
      </c>
    </row>
    <row r="2954" spans="1:4" x14ac:dyDescent="0.3">
      <c r="A2954">
        <v>2953</v>
      </c>
      <c r="B2954">
        <v>1229</v>
      </c>
      <c r="C2954" s="1">
        <v>45912</v>
      </c>
      <c r="D2954" t="s">
        <v>1023</v>
      </c>
    </row>
    <row r="2955" spans="1:4" x14ac:dyDescent="0.3">
      <c r="A2955">
        <v>2954</v>
      </c>
      <c r="B2955">
        <v>1568</v>
      </c>
      <c r="C2955" s="1">
        <v>45870</v>
      </c>
      <c r="D2955" t="s">
        <v>1023</v>
      </c>
    </row>
    <row r="2956" spans="1:4" x14ac:dyDescent="0.3">
      <c r="A2956">
        <v>2955</v>
      </c>
      <c r="B2956">
        <v>1135</v>
      </c>
      <c r="C2956" s="1">
        <v>45917</v>
      </c>
      <c r="D2956" t="s">
        <v>1021</v>
      </c>
    </row>
    <row r="2957" spans="1:4" x14ac:dyDescent="0.3">
      <c r="A2957">
        <v>2956</v>
      </c>
      <c r="B2957">
        <v>1395</v>
      </c>
      <c r="C2957" s="1">
        <v>45915</v>
      </c>
      <c r="D2957" t="s">
        <v>1022</v>
      </c>
    </row>
    <row r="2958" spans="1:4" x14ac:dyDescent="0.3">
      <c r="A2958">
        <v>2957</v>
      </c>
      <c r="B2958">
        <v>1149</v>
      </c>
      <c r="C2958" s="1">
        <v>45904</v>
      </c>
      <c r="D2958" t="s">
        <v>1022</v>
      </c>
    </row>
    <row r="2959" spans="1:4" x14ac:dyDescent="0.3">
      <c r="A2959">
        <v>2958</v>
      </c>
      <c r="B2959">
        <v>1606</v>
      </c>
      <c r="C2959" s="1">
        <v>45883</v>
      </c>
      <c r="D2959" t="s">
        <v>1023</v>
      </c>
    </row>
    <row r="2960" spans="1:4" x14ac:dyDescent="0.3">
      <c r="A2960">
        <v>2959</v>
      </c>
      <c r="B2960">
        <v>1341</v>
      </c>
      <c r="C2960" s="1">
        <v>45901</v>
      </c>
      <c r="D2960" t="s">
        <v>1021</v>
      </c>
    </row>
    <row r="2961" spans="1:4" x14ac:dyDescent="0.3">
      <c r="A2961">
        <v>2960</v>
      </c>
      <c r="B2961">
        <v>1743</v>
      </c>
      <c r="C2961" s="1">
        <v>45909</v>
      </c>
      <c r="D2961" t="s">
        <v>1023</v>
      </c>
    </row>
    <row r="2962" spans="1:4" x14ac:dyDescent="0.3">
      <c r="A2962">
        <v>2961</v>
      </c>
      <c r="B2962">
        <v>1271</v>
      </c>
      <c r="C2962" s="1">
        <v>45922</v>
      </c>
      <c r="D2962" t="s">
        <v>1021</v>
      </c>
    </row>
    <row r="2963" spans="1:4" x14ac:dyDescent="0.3">
      <c r="A2963">
        <v>2962</v>
      </c>
      <c r="B2963">
        <v>1891</v>
      </c>
      <c r="C2963" s="1">
        <v>45896</v>
      </c>
      <c r="D2963" t="s">
        <v>1023</v>
      </c>
    </row>
    <row r="2964" spans="1:4" x14ac:dyDescent="0.3">
      <c r="A2964">
        <v>2963</v>
      </c>
      <c r="B2964">
        <v>1706</v>
      </c>
      <c r="C2964" s="1">
        <v>45887</v>
      </c>
      <c r="D2964" t="s">
        <v>1022</v>
      </c>
    </row>
    <row r="2965" spans="1:4" x14ac:dyDescent="0.3">
      <c r="A2965">
        <v>2964</v>
      </c>
      <c r="B2965">
        <v>1324</v>
      </c>
      <c r="C2965" s="1">
        <v>45892</v>
      </c>
      <c r="D2965" t="s">
        <v>1023</v>
      </c>
    </row>
    <row r="2966" spans="1:4" x14ac:dyDescent="0.3">
      <c r="A2966">
        <v>2965</v>
      </c>
      <c r="B2966">
        <v>1684</v>
      </c>
      <c r="C2966" s="1">
        <v>45920</v>
      </c>
      <c r="D2966" t="s">
        <v>1023</v>
      </c>
    </row>
    <row r="2967" spans="1:4" x14ac:dyDescent="0.3">
      <c r="A2967">
        <v>2966</v>
      </c>
      <c r="B2967">
        <v>1255</v>
      </c>
      <c r="C2967" s="1">
        <v>45887</v>
      </c>
      <c r="D2967" t="s">
        <v>1023</v>
      </c>
    </row>
    <row r="2968" spans="1:4" x14ac:dyDescent="0.3">
      <c r="A2968">
        <v>2967</v>
      </c>
      <c r="B2968">
        <v>1789</v>
      </c>
      <c r="C2968" s="1">
        <v>45872</v>
      </c>
      <c r="D2968" t="s">
        <v>1023</v>
      </c>
    </row>
    <row r="2969" spans="1:4" x14ac:dyDescent="0.3">
      <c r="A2969">
        <v>2968</v>
      </c>
      <c r="B2969">
        <v>1166</v>
      </c>
      <c r="C2969" s="1">
        <v>45879</v>
      </c>
      <c r="D2969" t="s">
        <v>1022</v>
      </c>
    </row>
    <row r="2970" spans="1:4" x14ac:dyDescent="0.3">
      <c r="A2970">
        <v>2969</v>
      </c>
      <c r="B2970">
        <v>1534</v>
      </c>
      <c r="C2970" s="1">
        <v>45890</v>
      </c>
      <c r="D2970" t="s">
        <v>1022</v>
      </c>
    </row>
    <row r="2971" spans="1:4" x14ac:dyDescent="0.3">
      <c r="A2971">
        <v>2970</v>
      </c>
      <c r="B2971">
        <v>1188</v>
      </c>
      <c r="C2971" s="1">
        <v>45918</v>
      </c>
      <c r="D2971" t="s">
        <v>1022</v>
      </c>
    </row>
    <row r="2972" spans="1:4" x14ac:dyDescent="0.3">
      <c r="A2972">
        <v>2971</v>
      </c>
      <c r="B2972">
        <v>1250</v>
      </c>
      <c r="C2972" s="1">
        <v>45918</v>
      </c>
      <c r="D2972" t="s">
        <v>1023</v>
      </c>
    </row>
    <row r="2973" spans="1:4" x14ac:dyDescent="0.3">
      <c r="A2973">
        <v>2972</v>
      </c>
      <c r="B2973">
        <v>1917</v>
      </c>
      <c r="C2973" s="1">
        <v>45891</v>
      </c>
      <c r="D2973" t="s">
        <v>1021</v>
      </c>
    </row>
    <row r="2974" spans="1:4" x14ac:dyDescent="0.3">
      <c r="A2974">
        <v>2973</v>
      </c>
      <c r="B2974">
        <v>1011</v>
      </c>
      <c r="C2974" s="1">
        <v>45914</v>
      </c>
      <c r="D2974" t="s">
        <v>1023</v>
      </c>
    </row>
    <row r="2975" spans="1:4" x14ac:dyDescent="0.3">
      <c r="A2975">
        <v>2974</v>
      </c>
      <c r="B2975">
        <v>1372</v>
      </c>
      <c r="C2975" s="1">
        <v>45863</v>
      </c>
      <c r="D2975" t="s">
        <v>1022</v>
      </c>
    </row>
    <row r="2976" spans="1:4" x14ac:dyDescent="0.3">
      <c r="A2976">
        <v>2975</v>
      </c>
      <c r="B2976">
        <v>1163</v>
      </c>
      <c r="C2976" s="1">
        <v>45871</v>
      </c>
      <c r="D2976" t="s">
        <v>1022</v>
      </c>
    </row>
    <row r="2977" spans="1:4" x14ac:dyDescent="0.3">
      <c r="A2977">
        <v>2976</v>
      </c>
      <c r="B2977">
        <v>1561</v>
      </c>
      <c r="C2977" s="1">
        <v>45887</v>
      </c>
      <c r="D2977" t="s">
        <v>1022</v>
      </c>
    </row>
    <row r="2978" spans="1:4" x14ac:dyDescent="0.3">
      <c r="A2978">
        <v>2977</v>
      </c>
      <c r="B2978">
        <v>1367</v>
      </c>
      <c r="C2978" s="1">
        <v>45917</v>
      </c>
      <c r="D2978" t="s">
        <v>1021</v>
      </c>
    </row>
    <row r="2979" spans="1:4" x14ac:dyDescent="0.3">
      <c r="A2979">
        <v>2978</v>
      </c>
      <c r="B2979">
        <v>1504</v>
      </c>
      <c r="C2979" s="1">
        <v>45888</v>
      </c>
      <c r="D2979" t="s">
        <v>1022</v>
      </c>
    </row>
    <row r="2980" spans="1:4" x14ac:dyDescent="0.3">
      <c r="A2980">
        <v>2979</v>
      </c>
      <c r="B2980">
        <v>1358</v>
      </c>
      <c r="C2980" s="1">
        <v>45874</v>
      </c>
      <c r="D2980" t="s">
        <v>1023</v>
      </c>
    </row>
    <row r="2981" spans="1:4" x14ac:dyDescent="0.3">
      <c r="A2981">
        <v>2980</v>
      </c>
      <c r="B2981">
        <v>1891</v>
      </c>
      <c r="C2981" s="1">
        <v>45916</v>
      </c>
      <c r="D2981" t="s">
        <v>1023</v>
      </c>
    </row>
    <row r="2982" spans="1:4" x14ac:dyDescent="0.3">
      <c r="A2982">
        <v>2981</v>
      </c>
      <c r="B2982">
        <v>1320</v>
      </c>
      <c r="C2982" s="1">
        <v>45899</v>
      </c>
      <c r="D2982" t="s">
        <v>1021</v>
      </c>
    </row>
    <row r="2983" spans="1:4" x14ac:dyDescent="0.3">
      <c r="A2983">
        <v>2982</v>
      </c>
      <c r="B2983">
        <v>1824</v>
      </c>
      <c r="C2983" s="1">
        <v>45868</v>
      </c>
      <c r="D2983" t="s">
        <v>1021</v>
      </c>
    </row>
    <row r="2984" spans="1:4" x14ac:dyDescent="0.3">
      <c r="A2984">
        <v>2983</v>
      </c>
      <c r="B2984">
        <v>1086</v>
      </c>
      <c r="C2984" s="1">
        <v>45893</v>
      </c>
      <c r="D2984" t="s">
        <v>1022</v>
      </c>
    </row>
    <row r="2985" spans="1:4" x14ac:dyDescent="0.3">
      <c r="A2985">
        <v>2984</v>
      </c>
      <c r="B2985">
        <v>1844</v>
      </c>
      <c r="C2985" s="1">
        <v>45872</v>
      </c>
      <c r="D2985" t="s">
        <v>1021</v>
      </c>
    </row>
    <row r="2986" spans="1:4" x14ac:dyDescent="0.3">
      <c r="A2986">
        <v>2985</v>
      </c>
      <c r="B2986">
        <v>1512</v>
      </c>
      <c r="C2986" s="1">
        <v>45893</v>
      </c>
      <c r="D2986" t="s">
        <v>1021</v>
      </c>
    </row>
    <row r="2987" spans="1:4" x14ac:dyDescent="0.3">
      <c r="A2987">
        <v>2986</v>
      </c>
      <c r="B2987">
        <v>1686</v>
      </c>
      <c r="C2987" s="1">
        <v>45870</v>
      </c>
      <c r="D2987" t="s">
        <v>1021</v>
      </c>
    </row>
    <row r="2988" spans="1:4" x14ac:dyDescent="0.3">
      <c r="A2988">
        <v>2987</v>
      </c>
      <c r="B2988">
        <v>1727</v>
      </c>
      <c r="C2988" s="1">
        <v>45877</v>
      </c>
      <c r="D2988" t="s">
        <v>1023</v>
      </c>
    </row>
    <row r="2989" spans="1:4" x14ac:dyDescent="0.3">
      <c r="A2989">
        <v>2988</v>
      </c>
      <c r="B2989">
        <v>1378</v>
      </c>
      <c r="C2989" s="1">
        <v>45886</v>
      </c>
      <c r="D2989" t="s">
        <v>1023</v>
      </c>
    </row>
    <row r="2990" spans="1:4" x14ac:dyDescent="0.3">
      <c r="A2990">
        <v>2989</v>
      </c>
      <c r="B2990">
        <v>1541</v>
      </c>
      <c r="C2990" s="1">
        <v>45909</v>
      </c>
      <c r="D2990" t="s">
        <v>1021</v>
      </c>
    </row>
    <row r="2991" spans="1:4" x14ac:dyDescent="0.3">
      <c r="A2991">
        <v>2990</v>
      </c>
      <c r="B2991">
        <v>1400</v>
      </c>
      <c r="C2991" s="1">
        <v>45870</v>
      </c>
      <c r="D2991" t="s">
        <v>1022</v>
      </c>
    </row>
    <row r="2992" spans="1:4" x14ac:dyDescent="0.3">
      <c r="A2992">
        <v>2991</v>
      </c>
      <c r="B2992">
        <v>1861</v>
      </c>
      <c r="C2992" s="1">
        <v>45881</v>
      </c>
      <c r="D2992" t="s">
        <v>1022</v>
      </c>
    </row>
    <row r="2993" spans="1:4" x14ac:dyDescent="0.3">
      <c r="A2993">
        <v>2992</v>
      </c>
      <c r="B2993">
        <v>1110</v>
      </c>
      <c r="C2993" s="1">
        <v>45903</v>
      </c>
      <c r="D2993" t="s">
        <v>1021</v>
      </c>
    </row>
    <row r="2994" spans="1:4" x14ac:dyDescent="0.3">
      <c r="A2994">
        <v>2993</v>
      </c>
      <c r="B2994">
        <v>1539</v>
      </c>
      <c r="C2994" s="1">
        <v>45905</v>
      </c>
      <c r="D2994" t="s">
        <v>1023</v>
      </c>
    </row>
    <row r="2995" spans="1:4" x14ac:dyDescent="0.3">
      <c r="A2995">
        <v>2994</v>
      </c>
      <c r="B2995">
        <v>1144</v>
      </c>
      <c r="C2995" s="1">
        <v>45913</v>
      </c>
      <c r="D2995" t="s">
        <v>1023</v>
      </c>
    </row>
    <row r="2996" spans="1:4" x14ac:dyDescent="0.3">
      <c r="A2996">
        <v>2995</v>
      </c>
      <c r="B2996">
        <v>1887</v>
      </c>
      <c r="C2996" s="1">
        <v>45896</v>
      </c>
      <c r="D2996" t="s">
        <v>1021</v>
      </c>
    </row>
    <row r="2997" spans="1:4" x14ac:dyDescent="0.3">
      <c r="A2997">
        <v>2996</v>
      </c>
      <c r="B2997">
        <v>1470</v>
      </c>
      <c r="C2997" s="1">
        <v>45887</v>
      </c>
      <c r="D2997" t="s">
        <v>1023</v>
      </c>
    </row>
    <row r="2998" spans="1:4" x14ac:dyDescent="0.3">
      <c r="A2998">
        <v>2997</v>
      </c>
      <c r="B2998">
        <v>1778</v>
      </c>
      <c r="C2998" s="1">
        <v>45864</v>
      </c>
      <c r="D2998" t="s">
        <v>1021</v>
      </c>
    </row>
    <row r="2999" spans="1:4" x14ac:dyDescent="0.3">
      <c r="A2999">
        <v>2998</v>
      </c>
      <c r="B2999">
        <v>1358</v>
      </c>
      <c r="C2999" s="1">
        <v>45893</v>
      </c>
      <c r="D2999" t="s">
        <v>1021</v>
      </c>
    </row>
    <row r="3000" spans="1:4" x14ac:dyDescent="0.3">
      <c r="A3000">
        <v>2999</v>
      </c>
      <c r="B3000">
        <v>1304</v>
      </c>
      <c r="C3000" s="1">
        <v>45870</v>
      </c>
      <c r="D3000" t="s">
        <v>1022</v>
      </c>
    </row>
    <row r="3001" spans="1:4" x14ac:dyDescent="0.3">
      <c r="A3001">
        <v>3000</v>
      </c>
      <c r="B3001">
        <v>1436</v>
      </c>
      <c r="C3001" s="1">
        <v>45909</v>
      </c>
      <c r="D3001" t="s">
        <v>1021</v>
      </c>
    </row>
    <row r="3002" spans="1:4" x14ac:dyDescent="0.3">
      <c r="A3002">
        <v>3001</v>
      </c>
      <c r="B3002">
        <v>1602</v>
      </c>
      <c r="C3002" s="1">
        <v>45866</v>
      </c>
      <c r="D3002" t="s">
        <v>1023</v>
      </c>
    </row>
    <row r="3003" spans="1:4" x14ac:dyDescent="0.3">
      <c r="A3003">
        <v>3002</v>
      </c>
      <c r="B3003">
        <v>1939</v>
      </c>
      <c r="C3003" s="1">
        <v>45878</v>
      </c>
      <c r="D3003" t="s">
        <v>1021</v>
      </c>
    </row>
    <row r="3004" spans="1:4" x14ac:dyDescent="0.3">
      <c r="A3004">
        <v>3003</v>
      </c>
      <c r="B3004">
        <v>1789</v>
      </c>
      <c r="C3004" s="1">
        <v>45882</v>
      </c>
      <c r="D3004" t="s">
        <v>1021</v>
      </c>
    </row>
    <row r="3005" spans="1:4" x14ac:dyDescent="0.3">
      <c r="A3005">
        <v>3004</v>
      </c>
      <c r="B3005">
        <v>1762</v>
      </c>
      <c r="C3005" s="1">
        <v>45894</v>
      </c>
      <c r="D3005" t="s">
        <v>1022</v>
      </c>
    </row>
    <row r="3006" spans="1:4" x14ac:dyDescent="0.3">
      <c r="A3006">
        <v>3005</v>
      </c>
      <c r="B3006">
        <v>1941</v>
      </c>
      <c r="C3006" s="1">
        <v>45883</v>
      </c>
      <c r="D3006" t="s">
        <v>1021</v>
      </c>
    </row>
    <row r="3007" spans="1:4" x14ac:dyDescent="0.3">
      <c r="A3007">
        <v>3006</v>
      </c>
      <c r="B3007">
        <v>1469</v>
      </c>
      <c r="C3007" s="1">
        <v>45873</v>
      </c>
      <c r="D3007" t="s">
        <v>1021</v>
      </c>
    </row>
    <row r="3008" spans="1:4" x14ac:dyDescent="0.3">
      <c r="A3008">
        <v>3007</v>
      </c>
      <c r="B3008">
        <v>1883</v>
      </c>
      <c r="C3008" s="1">
        <v>45873</v>
      </c>
      <c r="D3008" t="s">
        <v>1021</v>
      </c>
    </row>
    <row r="3009" spans="1:4" x14ac:dyDescent="0.3">
      <c r="A3009">
        <v>3008</v>
      </c>
      <c r="B3009">
        <v>1770</v>
      </c>
      <c r="C3009" s="1">
        <v>45921</v>
      </c>
      <c r="D3009" t="s">
        <v>1021</v>
      </c>
    </row>
    <row r="3010" spans="1:4" x14ac:dyDescent="0.3">
      <c r="A3010">
        <v>3009</v>
      </c>
      <c r="B3010">
        <v>1803</v>
      </c>
      <c r="C3010" s="1">
        <v>45914</v>
      </c>
      <c r="D3010" t="s">
        <v>1021</v>
      </c>
    </row>
    <row r="3011" spans="1:4" x14ac:dyDescent="0.3">
      <c r="A3011">
        <v>3010</v>
      </c>
      <c r="B3011">
        <v>1656</v>
      </c>
      <c r="C3011" s="1">
        <v>45904</v>
      </c>
      <c r="D3011" t="s">
        <v>1021</v>
      </c>
    </row>
    <row r="3012" spans="1:4" x14ac:dyDescent="0.3">
      <c r="A3012">
        <v>3011</v>
      </c>
      <c r="B3012">
        <v>1608</v>
      </c>
      <c r="C3012" s="1">
        <v>45911</v>
      </c>
      <c r="D3012" t="s">
        <v>1021</v>
      </c>
    </row>
    <row r="3013" spans="1:4" x14ac:dyDescent="0.3">
      <c r="A3013">
        <v>3012</v>
      </c>
      <c r="B3013">
        <v>1720</v>
      </c>
      <c r="C3013" s="1">
        <v>45898</v>
      </c>
      <c r="D3013" t="s">
        <v>1021</v>
      </c>
    </row>
    <row r="3014" spans="1:4" x14ac:dyDescent="0.3">
      <c r="A3014">
        <v>3013</v>
      </c>
      <c r="B3014">
        <v>1727</v>
      </c>
      <c r="C3014" s="1">
        <v>45907</v>
      </c>
      <c r="D3014" t="s">
        <v>1022</v>
      </c>
    </row>
    <row r="3015" spans="1:4" x14ac:dyDescent="0.3">
      <c r="A3015">
        <v>3014</v>
      </c>
      <c r="B3015">
        <v>1588</v>
      </c>
      <c r="C3015" s="1">
        <v>45888</v>
      </c>
      <c r="D3015" t="s">
        <v>1022</v>
      </c>
    </row>
    <row r="3016" spans="1:4" x14ac:dyDescent="0.3">
      <c r="A3016">
        <v>3015</v>
      </c>
      <c r="B3016">
        <v>1394</v>
      </c>
      <c r="C3016" s="1">
        <v>45896</v>
      </c>
      <c r="D3016" t="s">
        <v>1023</v>
      </c>
    </row>
    <row r="3017" spans="1:4" x14ac:dyDescent="0.3">
      <c r="A3017">
        <v>3016</v>
      </c>
      <c r="B3017">
        <v>1081</v>
      </c>
      <c r="C3017" s="1">
        <v>45894</v>
      </c>
      <c r="D3017" t="s">
        <v>1023</v>
      </c>
    </row>
    <row r="3018" spans="1:4" x14ac:dyDescent="0.3">
      <c r="A3018">
        <v>3017</v>
      </c>
      <c r="B3018">
        <v>1472</v>
      </c>
      <c r="C3018" s="1">
        <v>45923</v>
      </c>
      <c r="D3018" t="s">
        <v>1022</v>
      </c>
    </row>
    <row r="3019" spans="1:4" x14ac:dyDescent="0.3">
      <c r="A3019">
        <v>3018</v>
      </c>
      <c r="B3019">
        <v>1648</v>
      </c>
      <c r="C3019" s="1">
        <v>45895</v>
      </c>
      <c r="D3019" t="s">
        <v>1023</v>
      </c>
    </row>
    <row r="3020" spans="1:4" x14ac:dyDescent="0.3">
      <c r="A3020">
        <v>3019</v>
      </c>
      <c r="B3020">
        <v>1507</v>
      </c>
      <c r="C3020" s="1">
        <v>45877</v>
      </c>
      <c r="D3020" t="s">
        <v>1022</v>
      </c>
    </row>
    <row r="3021" spans="1:4" x14ac:dyDescent="0.3">
      <c r="A3021">
        <v>3020</v>
      </c>
      <c r="B3021">
        <v>1374</v>
      </c>
      <c r="C3021" s="1">
        <v>45876</v>
      </c>
      <c r="D3021" t="s">
        <v>1022</v>
      </c>
    </row>
    <row r="3022" spans="1:4" x14ac:dyDescent="0.3">
      <c r="A3022">
        <v>3021</v>
      </c>
      <c r="B3022">
        <v>1793</v>
      </c>
      <c r="C3022" s="1">
        <v>45881</v>
      </c>
      <c r="D3022" t="s">
        <v>1021</v>
      </c>
    </row>
    <row r="3023" spans="1:4" x14ac:dyDescent="0.3">
      <c r="A3023">
        <v>3022</v>
      </c>
      <c r="B3023">
        <v>1802</v>
      </c>
      <c r="C3023" s="1">
        <v>45918</v>
      </c>
      <c r="D3023" t="s">
        <v>1021</v>
      </c>
    </row>
    <row r="3024" spans="1:4" x14ac:dyDescent="0.3">
      <c r="A3024">
        <v>3023</v>
      </c>
      <c r="B3024">
        <v>1116</v>
      </c>
      <c r="C3024" s="1">
        <v>45909</v>
      </c>
      <c r="D3024" t="s">
        <v>1021</v>
      </c>
    </row>
    <row r="3025" spans="1:4" x14ac:dyDescent="0.3">
      <c r="A3025">
        <v>3024</v>
      </c>
      <c r="B3025">
        <v>1502</v>
      </c>
      <c r="C3025" s="1">
        <v>45864</v>
      </c>
      <c r="D3025" t="s">
        <v>1023</v>
      </c>
    </row>
    <row r="3026" spans="1:4" x14ac:dyDescent="0.3">
      <c r="A3026">
        <v>3025</v>
      </c>
      <c r="B3026">
        <v>1975</v>
      </c>
      <c r="C3026" s="1">
        <v>45878</v>
      </c>
      <c r="D3026" t="s">
        <v>1022</v>
      </c>
    </row>
    <row r="3027" spans="1:4" x14ac:dyDescent="0.3">
      <c r="A3027">
        <v>3026</v>
      </c>
      <c r="B3027">
        <v>1787</v>
      </c>
      <c r="C3027" s="1">
        <v>45891</v>
      </c>
      <c r="D3027" t="s">
        <v>1022</v>
      </c>
    </row>
    <row r="3028" spans="1:4" x14ac:dyDescent="0.3">
      <c r="A3028">
        <v>3027</v>
      </c>
      <c r="B3028">
        <v>1960</v>
      </c>
      <c r="C3028" s="1">
        <v>45899</v>
      </c>
      <c r="D3028" t="s">
        <v>1023</v>
      </c>
    </row>
    <row r="3029" spans="1:4" x14ac:dyDescent="0.3">
      <c r="A3029">
        <v>3028</v>
      </c>
      <c r="B3029">
        <v>1079</v>
      </c>
      <c r="C3029" s="1">
        <v>45872</v>
      </c>
      <c r="D3029" t="s">
        <v>1022</v>
      </c>
    </row>
    <row r="3030" spans="1:4" x14ac:dyDescent="0.3">
      <c r="A3030">
        <v>3029</v>
      </c>
      <c r="B3030">
        <v>1130</v>
      </c>
      <c r="C3030" s="1">
        <v>45904</v>
      </c>
      <c r="D3030" t="s">
        <v>1023</v>
      </c>
    </row>
    <row r="3031" spans="1:4" x14ac:dyDescent="0.3">
      <c r="A3031">
        <v>3030</v>
      </c>
      <c r="B3031">
        <v>1981</v>
      </c>
      <c r="C3031" s="1">
        <v>45923</v>
      </c>
      <c r="D3031" t="s">
        <v>1021</v>
      </c>
    </row>
    <row r="3032" spans="1:4" x14ac:dyDescent="0.3">
      <c r="A3032">
        <v>3031</v>
      </c>
      <c r="B3032">
        <v>1632</v>
      </c>
      <c r="C3032" s="1">
        <v>45898</v>
      </c>
      <c r="D3032" t="s">
        <v>1021</v>
      </c>
    </row>
    <row r="3033" spans="1:4" x14ac:dyDescent="0.3">
      <c r="A3033">
        <v>3032</v>
      </c>
      <c r="B3033">
        <v>1648</v>
      </c>
      <c r="C3033" s="1">
        <v>45881</v>
      </c>
      <c r="D3033" t="s">
        <v>1022</v>
      </c>
    </row>
    <row r="3034" spans="1:4" x14ac:dyDescent="0.3">
      <c r="A3034">
        <v>3033</v>
      </c>
      <c r="B3034">
        <v>1186</v>
      </c>
      <c r="C3034" s="1">
        <v>45884</v>
      </c>
      <c r="D3034" t="s">
        <v>1021</v>
      </c>
    </row>
    <row r="3035" spans="1:4" x14ac:dyDescent="0.3">
      <c r="A3035">
        <v>3034</v>
      </c>
      <c r="B3035">
        <v>1577</v>
      </c>
      <c r="C3035" s="1">
        <v>45912</v>
      </c>
      <c r="D3035" t="s">
        <v>1022</v>
      </c>
    </row>
    <row r="3036" spans="1:4" x14ac:dyDescent="0.3">
      <c r="A3036">
        <v>3035</v>
      </c>
      <c r="B3036">
        <v>1983</v>
      </c>
      <c r="C3036" s="1">
        <v>45906</v>
      </c>
      <c r="D3036" t="s">
        <v>1022</v>
      </c>
    </row>
    <row r="3037" spans="1:4" x14ac:dyDescent="0.3">
      <c r="A3037">
        <v>3036</v>
      </c>
      <c r="B3037">
        <v>1620</v>
      </c>
      <c r="C3037" s="1">
        <v>45885</v>
      </c>
      <c r="D3037" t="s">
        <v>1021</v>
      </c>
    </row>
    <row r="3038" spans="1:4" x14ac:dyDescent="0.3">
      <c r="A3038">
        <v>3037</v>
      </c>
      <c r="B3038">
        <v>1287</v>
      </c>
      <c r="C3038" s="1">
        <v>45921</v>
      </c>
      <c r="D3038" t="s">
        <v>1023</v>
      </c>
    </row>
    <row r="3039" spans="1:4" x14ac:dyDescent="0.3">
      <c r="A3039">
        <v>3038</v>
      </c>
      <c r="B3039">
        <v>1700</v>
      </c>
      <c r="C3039" s="1">
        <v>45917</v>
      </c>
      <c r="D3039" t="s">
        <v>1023</v>
      </c>
    </row>
    <row r="3040" spans="1:4" x14ac:dyDescent="0.3">
      <c r="A3040">
        <v>3039</v>
      </c>
      <c r="B3040">
        <v>1809</v>
      </c>
      <c r="C3040" s="1">
        <v>45881</v>
      </c>
      <c r="D3040" t="s">
        <v>1023</v>
      </c>
    </row>
    <row r="3041" spans="1:4" x14ac:dyDescent="0.3">
      <c r="A3041">
        <v>3040</v>
      </c>
      <c r="B3041">
        <v>1613</v>
      </c>
      <c r="C3041" s="1">
        <v>45893</v>
      </c>
      <c r="D3041" t="s">
        <v>1021</v>
      </c>
    </row>
    <row r="3042" spans="1:4" x14ac:dyDescent="0.3">
      <c r="A3042">
        <v>3041</v>
      </c>
      <c r="B3042">
        <v>1377</v>
      </c>
      <c r="C3042" s="1">
        <v>45869</v>
      </c>
      <c r="D3042" t="s">
        <v>1021</v>
      </c>
    </row>
    <row r="3043" spans="1:4" x14ac:dyDescent="0.3">
      <c r="A3043">
        <v>3042</v>
      </c>
      <c r="B3043">
        <v>1282</v>
      </c>
      <c r="C3043" s="1">
        <v>45902</v>
      </c>
      <c r="D3043" t="s">
        <v>1023</v>
      </c>
    </row>
    <row r="3044" spans="1:4" x14ac:dyDescent="0.3">
      <c r="A3044">
        <v>3043</v>
      </c>
      <c r="B3044">
        <v>1635</v>
      </c>
      <c r="C3044" s="1">
        <v>45922</v>
      </c>
      <c r="D3044" t="s">
        <v>1022</v>
      </c>
    </row>
    <row r="3045" spans="1:4" x14ac:dyDescent="0.3">
      <c r="A3045">
        <v>3044</v>
      </c>
      <c r="B3045">
        <v>1559</v>
      </c>
      <c r="C3045" s="1">
        <v>45904</v>
      </c>
      <c r="D3045" t="s">
        <v>1021</v>
      </c>
    </row>
    <row r="3046" spans="1:4" x14ac:dyDescent="0.3">
      <c r="A3046">
        <v>3045</v>
      </c>
      <c r="B3046">
        <v>1724</v>
      </c>
      <c r="C3046" s="1">
        <v>45871</v>
      </c>
      <c r="D3046" t="s">
        <v>1022</v>
      </c>
    </row>
    <row r="3047" spans="1:4" x14ac:dyDescent="0.3">
      <c r="A3047">
        <v>3046</v>
      </c>
      <c r="B3047">
        <v>1333</v>
      </c>
      <c r="C3047" s="1">
        <v>45873</v>
      </c>
      <c r="D3047" t="s">
        <v>1023</v>
      </c>
    </row>
    <row r="3048" spans="1:4" x14ac:dyDescent="0.3">
      <c r="A3048">
        <v>3047</v>
      </c>
      <c r="B3048">
        <v>1455</v>
      </c>
      <c r="C3048" s="1">
        <v>45899</v>
      </c>
      <c r="D3048" t="s">
        <v>1023</v>
      </c>
    </row>
    <row r="3049" spans="1:4" x14ac:dyDescent="0.3">
      <c r="A3049">
        <v>3048</v>
      </c>
      <c r="B3049">
        <v>1994</v>
      </c>
      <c r="C3049" s="1">
        <v>45902</v>
      </c>
      <c r="D3049" t="s">
        <v>1021</v>
      </c>
    </row>
    <row r="3050" spans="1:4" x14ac:dyDescent="0.3">
      <c r="A3050">
        <v>3049</v>
      </c>
      <c r="B3050">
        <v>1754</v>
      </c>
      <c r="C3050" s="1">
        <v>45878</v>
      </c>
      <c r="D3050" t="s">
        <v>1022</v>
      </c>
    </row>
    <row r="3051" spans="1:4" x14ac:dyDescent="0.3">
      <c r="A3051">
        <v>3050</v>
      </c>
      <c r="B3051">
        <v>1442</v>
      </c>
      <c r="C3051" s="1">
        <v>45882</v>
      </c>
      <c r="D3051" t="s">
        <v>1023</v>
      </c>
    </row>
    <row r="3052" spans="1:4" x14ac:dyDescent="0.3">
      <c r="A3052">
        <v>3051</v>
      </c>
      <c r="B3052">
        <v>1127</v>
      </c>
      <c r="C3052" s="1">
        <v>45911</v>
      </c>
      <c r="D3052" t="s">
        <v>1021</v>
      </c>
    </row>
    <row r="3053" spans="1:4" x14ac:dyDescent="0.3">
      <c r="A3053">
        <v>3052</v>
      </c>
      <c r="B3053">
        <v>1727</v>
      </c>
      <c r="C3053" s="1">
        <v>45902</v>
      </c>
      <c r="D3053" t="s">
        <v>1021</v>
      </c>
    </row>
    <row r="3054" spans="1:4" x14ac:dyDescent="0.3">
      <c r="A3054">
        <v>3053</v>
      </c>
      <c r="B3054">
        <v>1261</v>
      </c>
      <c r="C3054" s="1">
        <v>45865</v>
      </c>
      <c r="D3054" t="s">
        <v>1022</v>
      </c>
    </row>
    <row r="3055" spans="1:4" x14ac:dyDescent="0.3">
      <c r="A3055">
        <v>3054</v>
      </c>
      <c r="B3055">
        <v>1923</v>
      </c>
      <c r="C3055" s="1">
        <v>45903</v>
      </c>
      <c r="D3055" t="s">
        <v>1023</v>
      </c>
    </row>
    <row r="3056" spans="1:4" x14ac:dyDescent="0.3">
      <c r="A3056">
        <v>3055</v>
      </c>
      <c r="B3056">
        <v>1154</v>
      </c>
      <c r="C3056" s="1">
        <v>45914</v>
      </c>
      <c r="D3056" t="s">
        <v>1022</v>
      </c>
    </row>
    <row r="3057" spans="1:4" x14ac:dyDescent="0.3">
      <c r="A3057">
        <v>3056</v>
      </c>
      <c r="B3057">
        <v>1302</v>
      </c>
      <c r="C3057" s="1">
        <v>45878</v>
      </c>
      <c r="D3057" t="s">
        <v>1022</v>
      </c>
    </row>
    <row r="3058" spans="1:4" x14ac:dyDescent="0.3">
      <c r="A3058">
        <v>3057</v>
      </c>
      <c r="B3058">
        <v>1150</v>
      </c>
      <c r="C3058" s="1">
        <v>45908</v>
      </c>
      <c r="D3058" t="s">
        <v>1021</v>
      </c>
    </row>
    <row r="3059" spans="1:4" x14ac:dyDescent="0.3">
      <c r="A3059">
        <v>3058</v>
      </c>
      <c r="B3059">
        <v>1393</v>
      </c>
      <c r="C3059" s="1">
        <v>45883</v>
      </c>
      <c r="D3059" t="s">
        <v>1022</v>
      </c>
    </row>
    <row r="3060" spans="1:4" x14ac:dyDescent="0.3">
      <c r="A3060">
        <v>3059</v>
      </c>
      <c r="B3060">
        <v>1791</v>
      </c>
      <c r="C3060" s="1">
        <v>45900</v>
      </c>
      <c r="D3060" t="s">
        <v>1022</v>
      </c>
    </row>
    <row r="3061" spans="1:4" x14ac:dyDescent="0.3">
      <c r="A3061">
        <v>3060</v>
      </c>
      <c r="B3061">
        <v>1766</v>
      </c>
      <c r="C3061" s="1">
        <v>45905</v>
      </c>
      <c r="D3061" t="s">
        <v>1023</v>
      </c>
    </row>
    <row r="3062" spans="1:4" x14ac:dyDescent="0.3">
      <c r="A3062">
        <v>3061</v>
      </c>
      <c r="B3062">
        <v>1119</v>
      </c>
      <c r="C3062" s="1">
        <v>45896</v>
      </c>
      <c r="D3062" t="s">
        <v>1023</v>
      </c>
    </row>
    <row r="3063" spans="1:4" x14ac:dyDescent="0.3">
      <c r="A3063">
        <v>3062</v>
      </c>
      <c r="B3063">
        <v>1779</v>
      </c>
      <c r="C3063" s="1">
        <v>45875</v>
      </c>
      <c r="D3063" t="s">
        <v>1022</v>
      </c>
    </row>
    <row r="3064" spans="1:4" x14ac:dyDescent="0.3">
      <c r="A3064">
        <v>3063</v>
      </c>
      <c r="B3064">
        <v>1037</v>
      </c>
      <c r="C3064" s="1">
        <v>45896</v>
      </c>
      <c r="D3064" t="s">
        <v>1023</v>
      </c>
    </row>
    <row r="3065" spans="1:4" x14ac:dyDescent="0.3">
      <c r="A3065">
        <v>3064</v>
      </c>
      <c r="B3065">
        <v>1226</v>
      </c>
      <c r="C3065" s="1">
        <v>45866</v>
      </c>
      <c r="D3065" t="s">
        <v>1023</v>
      </c>
    </row>
    <row r="3066" spans="1:4" x14ac:dyDescent="0.3">
      <c r="A3066">
        <v>3065</v>
      </c>
      <c r="B3066">
        <v>1555</v>
      </c>
      <c r="C3066" s="1">
        <v>45915</v>
      </c>
      <c r="D3066" t="s">
        <v>1023</v>
      </c>
    </row>
    <row r="3067" spans="1:4" x14ac:dyDescent="0.3">
      <c r="A3067">
        <v>3066</v>
      </c>
      <c r="B3067">
        <v>1670</v>
      </c>
      <c r="C3067" s="1">
        <v>45896</v>
      </c>
      <c r="D3067" t="s">
        <v>1023</v>
      </c>
    </row>
    <row r="3068" spans="1:4" x14ac:dyDescent="0.3">
      <c r="A3068">
        <v>3067</v>
      </c>
      <c r="B3068">
        <v>1374</v>
      </c>
      <c r="C3068" s="1">
        <v>45900</v>
      </c>
      <c r="D3068" t="s">
        <v>1023</v>
      </c>
    </row>
    <row r="3069" spans="1:4" x14ac:dyDescent="0.3">
      <c r="A3069">
        <v>3068</v>
      </c>
      <c r="B3069">
        <v>1254</v>
      </c>
      <c r="C3069" s="1">
        <v>45920</v>
      </c>
      <c r="D3069" t="s">
        <v>1023</v>
      </c>
    </row>
    <row r="3070" spans="1:4" x14ac:dyDescent="0.3">
      <c r="A3070">
        <v>3069</v>
      </c>
      <c r="B3070">
        <v>1822</v>
      </c>
      <c r="C3070" s="1">
        <v>45863</v>
      </c>
      <c r="D3070" t="s">
        <v>1022</v>
      </c>
    </row>
    <row r="3071" spans="1:4" x14ac:dyDescent="0.3">
      <c r="A3071">
        <v>3070</v>
      </c>
      <c r="B3071">
        <v>1692</v>
      </c>
      <c r="C3071" s="1">
        <v>45882</v>
      </c>
      <c r="D3071" t="s">
        <v>1023</v>
      </c>
    </row>
    <row r="3072" spans="1:4" x14ac:dyDescent="0.3">
      <c r="A3072">
        <v>3071</v>
      </c>
      <c r="B3072">
        <v>1515</v>
      </c>
      <c r="C3072" s="1">
        <v>45920</v>
      </c>
      <c r="D3072" t="s">
        <v>1021</v>
      </c>
    </row>
    <row r="3073" spans="1:4" x14ac:dyDescent="0.3">
      <c r="A3073">
        <v>3072</v>
      </c>
      <c r="B3073">
        <v>1432</v>
      </c>
      <c r="C3073" s="1">
        <v>45904</v>
      </c>
      <c r="D3073" t="s">
        <v>1021</v>
      </c>
    </row>
    <row r="3074" spans="1:4" x14ac:dyDescent="0.3">
      <c r="A3074">
        <v>3073</v>
      </c>
      <c r="B3074">
        <v>1019</v>
      </c>
      <c r="C3074" s="1">
        <v>45873</v>
      </c>
      <c r="D3074" t="s">
        <v>1021</v>
      </c>
    </row>
    <row r="3075" spans="1:4" x14ac:dyDescent="0.3">
      <c r="A3075">
        <v>3074</v>
      </c>
      <c r="B3075">
        <v>1021</v>
      </c>
      <c r="C3075" s="1">
        <v>45871</v>
      </c>
      <c r="D3075" t="s">
        <v>1021</v>
      </c>
    </row>
    <row r="3076" spans="1:4" x14ac:dyDescent="0.3">
      <c r="A3076">
        <v>3075</v>
      </c>
      <c r="B3076">
        <v>1463</v>
      </c>
      <c r="C3076" s="1">
        <v>45865</v>
      </c>
      <c r="D3076" t="s">
        <v>1021</v>
      </c>
    </row>
    <row r="3077" spans="1:4" x14ac:dyDescent="0.3">
      <c r="A3077">
        <v>3076</v>
      </c>
      <c r="B3077">
        <v>1366</v>
      </c>
      <c r="C3077" s="1">
        <v>45895</v>
      </c>
      <c r="D3077" t="s">
        <v>1022</v>
      </c>
    </row>
    <row r="3078" spans="1:4" x14ac:dyDescent="0.3">
      <c r="A3078">
        <v>3077</v>
      </c>
      <c r="B3078">
        <v>1849</v>
      </c>
      <c r="C3078" s="1">
        <v>45913</v>
      </c>
      <c r="D3078" t="s">
        <v>1023</v>
      </c>
    </row>
    <row r="3079" spans="1:4" x14ac:dyDescent="0.3">
      <c r="A3079">
        <v>3078</v>
      </c>
      <c r="B3079">
        <v>1179</v>
      </c>
      <c r="C3079" s="1">
        <v>45915</v>
      </c>
      <c r="D3079" t="s">
        <v>1022</v>
      </c>
    </row>
    <row r="3080" spans="1:4" x14ac:dyDescent="0.3">
      <c r="A3080">
        <v>3079</v>
      </c>
      <c r="B3080">
        <v>1933</v>
      </c>
      <c r="C3080" s="1">
        <v>45873</v>
      </c>
      <c r="D3080" t="s">
        <v>1022</v>
      </c>
    </row>
    <row r="3081" spans="1:4" x14ac:dyDescent="0.3">
      <c r="A3081">
        <v>3080</v>
      </c>
      <c r="B3081">
        <v>1875</v>
      </c>
      <c r="C3081" s="1">
        <v>45865</v>
      </c>
      <c r="D3081" t="s">
        <v>1023</v>
      </c>
    </row>
    <row r="3082" spans="1:4" x14ac:dyDescent="0.3">
      <c r="A3082">
        <v>3081</v>
      </c>
      <c r="B3082">
        <v>1998</v>
      </c>
      <c r="C3082" s="1">
        <v>45866</v>
      </c>
      <c r="D3082" t="s">
        <v>1021</v>
      </c>
    </row>
    <row r="3083" spans="1:4" x14ac:dyDescent="0.3">
      <c r="A3083">
        <v>3082</v>
      </c>
      <c r="B3083">
        <v>1282</v>
      </c>
      <c r="C3083" s="1">
        <v>45864</v>
      </c>
      <c r="D3083" t="s">
        <v>1021</v>
      </c>
    </row>
    <row r="3084" spans="1:4" x14ac:dyDescent="0.3">
      <c r="A3084">
        <v>3083</v>
      </c>
      <c r="B3084">
        <v>1828</v>
      </c>
      <c r="C3084" s="1">
        <v>45871</v>
      </c>
      <c r="D3084" t="s">
        <v>1023</v>
      </c>
    </row>
    <row r="3085" spans="1:4" x14ac:dyDescent="0.3">
      <c r="A3085">
        <v>3084</v>
      </c>
      <c r="B3085">
        <v>1488</v>
      </c>
      <c r="C3085" s="1">
        <v>45870</v>
      </c>
      <c r="D3085" t="s">
        <v>1021</v>
      </c>
    </row>
    <row r="3086" spans="1:4" x14ac:dyDescent="0.3">
      <c r="A3086">
        <v>3085</v>
      </c>
      <c r="B3086">
        <v>1797</v>
      </c>
      <c r="C3086" s="1">
        <v>45899</v>
      </c>
      <c r="D3086" t="s">
        <v>1023</v>
      </c>
    </row>
    <row r="3087" spans="1:4" x14ac:dyDescent="0.3">
      <c r="A3087">
        <v>3086</v>
      </c>
      <c r="B3087">
        <v>1636</v>
      </c>
      <c r="C3087" s="1">
        <v>45887</v>
      </c>
      <c r="D3087" t="s">
        <v>1022</v>
      </c>
    </row>
    <row r="3088" spans="1:4" x14ac:dyDescent="0.3">
      <c r="A3088">
        <v>3087</v>
      </c>
      <c r="B3088">
        <v>1495</v>
      </c>
      <c r="C3088" s="1">
        <v>45910</v>
      </c>
      <c r="D3088" t="s">
        <v>1023</v>
      </c>
    </row>
    <row r="3089" spans="1:4" x14ac:dyDescent="0.3">
      <c r="A3089">
        <v>3088</v>
      </c>
      <c r="B3089">
        <v>1442</v>
      </c>
      <c r="C3089" s="1">
        <v>45878</v>
      </c>
      <c r="D3089" t="s">
        <v>1021</v>
      </c>
    </row>
    <row r="3090" spans="1:4" x14ac:dyDescent="0.3">
      <c r="A3090">
        <v>3089</v>
      </c>
      <c r="B3090">
        <v>1337</v>
      </c>
      <c r="C3090" s="1">
        <v>45902</v>
      </c>
      <c r="D3090" t="s">
        <v>1023</v>
      </c>
    </row>
    <row r="3091" spans="1:4" x14ac:dyDescent="0.3">
      <c r="A3091">
        <v>3090</v>
      </c>
      <c r="B3091">
        <v>1635</v>
      </c>
      <c r="C3091" s="1">
        <v>45916</v>
      </c>
      <c r="D3091" t="s">
        <v>1021</v>
      </c>
    </row>
    <row r="3092" spans="1:4" x14ac:dyDescent="0.3">
      <c r="A3092">
        <v>3091</v>
      </c>
      <c r="B3092">
        <v>1139</v>
      </c>
      <c r="C3092" s="1">
        <v>45894</v>
      </c>
      <c r="D3092" t="s">
        <v>1021</v>
      </c>
    </row>
    <row r="3093" spans="1:4" x14ac:dyDescent="0.3">
      <c r="A3093">
        <v>3092</v>
      </c>
      <c r="B3093">
        <v>1765</v>
      </c>
      <c r="C3093" s="1">
        <v>45865</v>
      </c>
      <c r="D3093" t="s">
        <v>1021</v>
      </c>
    </row>
    <row r="3094" spans="1:4" x14ac:dyDescent="0.3">
      <c r="A3094">
        <v>3093</v>
      </c>
      <c r="B3094">
        <v>1056</v>
      </c>
      <c r="C3094" s="1">
        <v>45904</v>
      </c>
      <c r="D3094" t="s">
        <v>1022</v>
      </c>
    </row>
    <row r="3095" spans="1:4" x14ac:dyDescent="0.3">
      <c r="A3095">
        <v>3094</v>
      </c>
      <c r="B3095">
        <v>1687</v>
      </c>
      <c r="C3095" s="1">
        <v>45910</v>
      </c>
      <c r="D3095" t="s">
        <v>1022</v>
      </c>
    </row>
    <row r="3096" spans="1:4" x14ac:dyDescent="0.3">
      <c r="A3096">
        <v>3095</v>
      </c>
      <c r="B3096">
        <v>1932</v>
      </c>
      <c r="C3096" s="1">
        <v>45904</v>
      </c>
      <c r="D3096" t="s">
        <v>1023</v>
      </c>
    </row>
    <row r="3097" spans="1:4" x14ac:dyDescent="0.3">
      <c r="A3097">
        <v>3096</v>
      </c>
      <c r="B3097">
        <v>1381</v>
      </c>
      <c r="C3097" s="1">
        <v>45864</v>
      </c>
      <c r="D3097" t="s">
        <v>1021</v>
      </c>
    </row>
    <row r="3098" spans="1:4" x14ac:dyDescent="0.3">
      <c r="A3098">
        <v>3097</v>
      </c>
      <c r="B3098">
        <v>1706</v>
      </c>
      <c r="C3098" s="1">
        <v>45891</v>
      </c>
      <c r="D3098" t="s">
        <v>1023</v>
      </c>
    </row>
    <row r="3099" spans="1:4" x14ac:dyDescent="0.3">
      <c r="A3099">
        <v>3098</v>
      </c>
      <c r="B3099">
        <v>1071</v>
      </c>
      <c r="C3099" s="1">
        <v>45888</v>
      </c>
      <c r="D3099" t="s">
        <v>1023</v>
      </c>
    </row>
    <row r="3100" spans="1:4" x14ac:dyDescent="0.3">
      <c r="A3100">
        <v>3099</v>
      </c>
      <c r="B3100">
        <v>1029</v>
      </c>
      <c r="C3100" s="1">
        <v>45869</v>
      </c>
      <c r="D3100" t="s">
        <v>1021</v>
      </c>
    </row>
    <row r="3101" spans="1:4" x14ac:dyDescent="0.3">
      <c r="A3101">
        <v>3100</v>
      </c>
      <c r="B3101">
        <v>1430</v>
      </c>
      <c r="C3101" s="1">
        <v>45888</v>
      </c>
      <c r="D3101" t="s">
        <v>1022</v>
      </c>
    </row>
    <row r="3102" spans="1:4" x14ac:dyDescent="0.3">
      <c r="A3102">
        <v>3101</v>
      </c>
      <c r="B3102">
        <v>1467</v>
      </c>
      <c r="C3102" s="1">
        <v>45887</v>
      </c>
      <c r="D3102" t="s">
        <v>1022</v>
      </c>
    </row>
    <row r="3103" spans="1:4" x14ac:dyDescent="0.3">
      <c r="A3103">
        <v>3102</v>
      </c>
      <c r="B3103">
        <v>1521</v>
      </c>
      <c r="C3103" s="1">
        <v>45875</v>
      </c>
      <c r="D3103" t="s">
        <v>1023</v>
      </c>
    </row>
    <row r="3104" spans="1:4" x14ac:dyDescent="0.3">
      <c r="A3104">
        <v>3103</v>
      </c>
      <c r="B3104">
        <v>1212</v>
      </c>
      <c r="C3104" s="1">
        <v>45913</v>
      </c>
      <c r="D3104" t="s">
        <v>1022</v>
      </c>
    </row>
    <row r="3105" spans="1:4" x14ac:dyDescent="0.3">
      <c r="A3105">
        <v>3104</v>
      </c>
      <c r="B3105">
        <v>1861</v>
      </c>
      <c r="C3105" s="1">
        <v>45880</v>
      </c>
      <c r="D3105" t="s">
        <v>1023</v>
      </c>
    </row>
    <row r="3106" spans="1:4" x14ac:dyDescent="0.3">
      <c r="A3106">
        <v>3105</v>
      </c>
      <c r="B3106">
        <v>1155</v>
      </c>
      <c r="C3106" s="1">
        <v>45916</v>
      </c>
      <c r="D3106" t="s">
        <v>1022</v>
      </c>
    </row>
    <row r="3107" spans="1:4" x14ac:dyDescent="0.3">
      <c r="A3107">
        <v>3106</v>
      </c>
      <c r="B3107">
        <v>1411</v>
      </c>
      <c r="C3107" s="1">
        <v>45900</v>
      </c>
      <c r="D3107" t="s">
        <v>1023</v>
      </c>
    </row>
    <row r="3108" spans="1:4" x14ac:dyDescent="0.3">
      <c r="A3108">
        <v>3107</v>
      </c>
      <c r="B3108">
        <v>1729</v>
      </c>
      <c r="C3108" s="1">
        <v>45922</v>
      </c>
      <c r="D3108" t="s">
        <v>1022</v>
      </c>
    </row>
    <row r="3109" spans="1:4" x14ac:dyDescent="0.3">
      <c r="A3109">
        <v>3108</v>
      </c>
      <c r="B3109">
        <v>1751</v>
      </c>
      <c r="C3109" s="1">
        <v>45893</v>
      </c>
      <c r="D3109" t="s">
        <v>1021</v>
      </c>
    </row>
    <row r="3110" spans="1:4" x14ac:dyDescent="0.3">
      <c r="A3110">
        <v>3109</v>
      </c>
      <c r="B3110">
        <v>1809</v>
      </c>
      <c r="C3110" s="1">
        <v>45904</v>
      </c>
      <c r="D3110" t="s">
        <v>1021</v>
      </c>
    </row>
    <row r="3111" spans="1:4" x14ac:dyDescent="0.3">
      <c r="A3111">
        <v>3110</v>
      </c>
      <c r="B3111">
        <v>1122</v>
      </c>
      <c r="C3111" s="1">
        <v>45909</v>
      </c>
      <c r="D3111" t="s">
        <v>1022</v>
      </c>
    </row>
    <row r="3112" spans="1:4" x14ac:dyDescent="0.3">
      <c r="A3112">
        <v>3111</v>
      </c>
      <c r="B3112">
        <v>1149</v>
      </c>
      <c r="C3112" s="1">
        <v>45868</v>
      </c>
      <c r="D3112" t="s">
        <v>1022</v>
      </c>
    </row>
    <row r="3113" spans="1:4" x14ac:dyDescent="0.3">
      <c r="A3113">
        <v>3112</v>
      </c>
      <c r="B3113">
        <v>1524</v>
      </c>
      <c r="C3113" s="1">
        <v>45902</v>
      </c>
      <c r="D3113" t="s">
        <v>1022</v>
      </c>
    </row>
    <row r="3114" spans="1:4" x14ac:dyDescent="0.3">
      <c r="A3114">
        <v>3113</v>
      </c>
      <c r="B3114">
        <v>1338</v>
      </c>
      <c r="C3114" s="1">
        <v>45896</v>
      </c>
      <c r="D3114" t="s">
        <v>1021</v>
      </c>
    </row>
    <row r="3115" spans="1:4" x14ac:dyDescent="0.3">
      <c r="A3115">
        <v>3114</v>
      </c>
      <c r="B3115">
        <v>1719</v>
      </c>
      <c r="C3115" s="1">
        <v>45877</v>
      </c>
      <c r="D3115" t="s">
        <v>1021</v>
      </c>
    </row>
    <row r="3116" spans="1:4" x14ac:dyDescent="0.3">
      <c r="A3116">
        <v>3115</v>
      </c>
      <c r="B3116">
        <v>1592</v>
      </c>
      <c r="C3116" s="1">
        <v>45909</v>
      </c>
      <c r="D3116" t="s">
        <v>1023</v>
      </c>
    </row>
    <row r="3117" spans="1:4" x14ac:dyDescent="0.3">
      <c r="A3117">
        <v>3116</v>
      </c>
      <c r="B3117">
        <v>1097</v>
      </c>
      <c r="C3117" s="1">
        <v>45909</v>
      </c>
      <c r="D3117" t="s">
        <v>1021</v>
      </c>
    </row>
    <row r="3118" spans="1:4" x14ac:dyDescent="0.3">
      <c r="A3118">
        <v>3117</v>
      </c>
      <c r="B3118">
        <v>1767</v>
      </c>
      <c r="C3118" s="1">
        <v>45882</v>
      </c>
      <c r="D3118" t="s">
        <v>1022</v>
      </c>
    </row>
    <row r="3119" spans="1:4" x14ac:dyDescent="0.3">
      <c r="A3119">
        <v>3118</v>
      </c>
      <c r="B3119">
        <v>1696</v>
      </c>
      <c r="C3119" s="1">
        <v>45893</v>
      </c>
      <c r="D3119" t="s">
        <v>1023</v>
      </c>
    </row>
    <row r="3120" spans="1:4" x14ac:dyDescent="0.3">
      <c r="A3120">
        <v>3119</v>
      </c>
      <c r="B3120">
        <v>1037</v>
      </c>
      <c r="C3120" s="1">
        <v>45883</v>
      </c>
      <c r="D3120" t="s">
        <v>1022</v>
      </c>
    </row>
    <row r="3121" spans="1:4" x14ac:dyDescent="0.3">
      <c r="A3121">
        <v>3120</v>
      </c>
      <c r="B3121">
        <v>1143</v>
      </c>
      <c r="C3121" s="1">
        <v>45882</v>
      </c>
      <c r="D3121" t="s">
        <v>1021</v>
      </c>
    </row>
    <row r="3122" spans="1:4" x14ac:dyDescent="0.3">
      <c r="A3122">
        <v>3121</v>
      </c>
      <c r="B3122">
        <v>1511</v>
      </c>
      <c r="C3122" s="1">
        <v>45899</v>
      </c>
      <c r="D3122" t="s">
        <v>1022</v>
      </c>
    </row>
    <row r="3123" spans="1:4" x14ac:dyDescent="0.3">
      <c r="A3123">
        <v>3122</v>
      </c>
      <c r="B3123">
        <v>1496</v>
      </c>
      <c r="C3123" s="1">
        <v>45870</v>
      </c>
      <c r="D3123" t="s">
        <v>1022</v>
      </c>
    </row>
    <row r="3124" spans="1:4" x14ac:dyDescent="0.3">
      <c r="A3124">
        <v>3123</v>
      </c>
      <c r="B3124">
        <v>1040</v>
      </c>
      <c r="C3124" s="1">
        <v>45875</v>
      </c>
      <c r="D3124" t="s">
        <v>1023</v>
      </c>
    </row>
    <row r="3125" spans="1:4" x14ac:dyDescent="0.3">
      <c r="A3125">
        <v>3124</v>
      </c>
      <c r="B3125">
        <v>1276</v>
      </c>
      <c r="C3125" s="1">
        <v>45896</v>
      </c>
      <c r="D3125" t="s">
        <v>1021</v>
      </c>
    </row>
    <row r="3126" spans="1:4" x14ac:dyDescent="0.3">
      <c r="A3126">
        <v>3125</v>
      </c>
      <c r="B3126">
        <v>1104</v>
      </c>
      <c r="C3126" s="1">
        <v>45866</v>
      </c>
      <c r="D3126" t="s">
        <v>1023</v>
      </c>
    </row>
    <row r="3127" spans="1:4" x14ac:dyDescent="0.3">
      <c r="A3127">
        <v>3126</v>
      </c>
      <c r="B3127">
        <v>1377</v>
      </c>
      <c r="C3127" s="1">
        <v>45914</v>
      </c>
      <c r="D3127" t="s">
        <v>1021</v>
      </c>
    </row>
    <row r="3128" spans="1:4" x14ac:dyDescent="0.3">
      <c r="A3128">
        <v>3127</v>
      </c>
      <c r="B3128">
        <v>1391</v>
      </c>
      <c r="C3128" s="1">
        <v>45918</v>
      </c>
      <c r="D3128" t="s">
        <v>1021</v>
      </c>
    </row>
    <row r="3129" spans="1:4" x14ac:dyDescent="0.3">
      <c r="A3129">
        <v>3128</v>
      </c>
      <c r="B3129">
        <v>1417</v>
      </c>
      <c r="C3129" s="1">
        <v>45865</v>
      </c>
      <c r="D3129" t="s">
        <v>1021</v>
      </c>
    </row>
    <row r="3130" spans="1:4" x14ac:dyDescent="0.3">
      <c r="A3130">
        <v>3129</v>
      </c>
      <c r="B3130">
        <v>1470</v>
      </c>
      <c r="C3130" s="1">
        <v>45878</v>
      </c>
      <c r="D3130" t="s">
        <v>1022</v>
      </c>
    </row>
    <row r="3131" spans="1:4" x14ac:dyDescent="0.3">
      <c r="A3131">
        <v>3130</v>
      </c>
      <c r="B3131">
        <v>1963</v>
      </c>
      <c r="C3131" s="1">
        <v>45894</v>
      </c>
      <c r="D3131" t="s">
        <v>1021</v>
      </c>
    </row>
    <row r="3132" spans="1:4" x14ac:dyDescent="0.3">
      <c r="A3132">
        <v>3131</v>
      </c>
      <c r="B3132">
        <v>1179</v>
      </c>
      <c r="C3132" s="1">
        <v>45923</v>
      </c>
      <c r="D3132" t="s">
        <v>1021</v>
      </c>
    </row>
    <row r="3133" spans="1:4" x14ac:dyDescent="0.3">
      <c r="A3133">
        <v>3132</v>
      </c>
      <c r="B3133">
        <v>1262</v>
      </c>
      <c r="C3133" s="1">
        <v>45905</v>
      </c>
      <c r="D3133" t="s">
        <v>1021</v>
      </c>
    </row>
    <row r="3134" spans="1:4" x14ac:dyDescent="0.3">
      <c r="A3134">
        <v>3133</v>
      </c>
      <c r="B3134">
        <v>1883</v>
      </c>
      <c r="C3134" s="1">
        <v>45870</v>
      </c>
      <c r="D3134" t="s">
        <v>1023</v>
      </c>
    </row>
    <row r="3135" spans="1:4" x14ac:dyDescent="0.3">
      <c r="A3135">
        <v>3134</v>
      </c>
      <c r="B3135">
        <v>1956</v>
      </c>
      <c r="C3135" s="1">
        <v>45883</v>
      </c>
      <c r="D3135" t="s">
        <v>1023</v>
      </c>
    </row>
    <row r="3136" spans="1:4" x14ac:dyDescent="0.3">
      <c r="A3136">
        <v>3135</v>
      </c>
      <c r="B3136">
        <v>1265</v>
      </c>
      <c r="C3136" s="1">
        <v>45879</v>
      </c>
      <c r="D3136" t="s">
        <v>1021</v>
      </c>
    </row>
    <row r="3137" spans="1:4" x14ac:dyDescent="0.3">
      <c r="A3137">
        <v>3136</v>
      </c>
      <c r="B3137">
        <v>1579</v>
      </c>
      <c r="C3137" s="1">
        <v>45893</v>
      </c>
      <c r="D3137" t="s">
        <v>1021</v>
      </c>
    </row>
    <row r="3138" spans="1:4" x14ac:dyDescent="0.3">
      <c r="A3138">
        <v>3137</v>
      </c>
      <c r="B3138">
        <v>1876</v>
      </c>
      <c r="C3138" s="1">
        <v>45879</v>
      </c>
      <c r="D3138" t="s">
        <v>1023</v>
      </c>
    </row>
    <row r="3139" spans="1:4" x14ac:dyDescent="0.3">
      <c r="A3139">
        <v>3138</v>
      </c>
      <c r="B3139">
        <v>1663</v>
      </c>
      <c r="C3139" s="1">
        <v>45896</v>
      </c>
      <c r="D3139" t="s">
        <v>1021</v>
      </c>
    </row>
    <row r="3140" spans="1:4" x14ac:dyDescent="0.3">
      <c r="A3140">
        <v>3139</v>
      </c>
      <c r="B3140">
        <v>1890</v>
      </c>
      <c r="C3140" s="1">
        <v>45907</v>
      </c>
      <c r="D3140" t="s">
        <v>1021</v>
      </c>
    </row>
    <row r="3141" spans="1:4" x14ac:dyDescent="0.3">
      <c r="A3141">
        <v>3140</v>
      </c>
      <c r="B3141">
        <v>1933</v>
      </c>
      <c r="C3141" s="1">
        <v>45867</v>
      </c>
      <c r="D3141" t="s">
        <v>1021</v>
      </c>
    </row>
    <row r="3142" spans="1:4" x14ac:dyDescent="0.3">
      <c r="A3142">
        <v>3141</v>
      </c>
      <c r="B3142">
        <v>1729</v>
      </c>
      <c r="C3142" s="1">
        <v>45900</v>
      </c>
      <c r="D3142" t="s">
        <v>1023</v>
      </c>
    </row>
    <row r="3143" spans="1:4" x14ac:dyDescent="0.3">
      <c r="A3143">
        <v>3142</v>
      </c>
      <c r="B3143">
        <v>1810</v>
      </c>
      <c r="C3143" s="1">
        <v>45905</v>
      </c>
      <c r="D3143" t="s">
        <v>1022</v>
      </c>
    </row>
    <row r="3144" spans="1:4" x14ac:dyDescent="0.3">
      <c r="A3144">
        <v>3143</v>
      </c>
      <c r="B3144">
        <v>1470</v>
      </c>
      <c r="C3144" s="1">
        <v>45867</v>
      </c>
      <c r="D3144" t="s">
        <v>1021</v>
      </c>
    </row>
    <row r="3145" spans="1:4" x14ac:dyDescent="0.3">
      <c r="A3145">
        <v>3144</v>
      </c>
      <c r="B3145">
        <v>1403</v>
      </c>
      <c r="C3145" s="1">
        <v>45876</v>
      </c>
      <c r="D3145" t="s">
        <v>1022</v>
      </c>
    </row>
    <row r="3146" spans="1:4" x14ac:dyDescent="0.3">
      <c r="A3146">
        <v>3145</v>
      </c>
      <c r="B3146">
        <v>1058</v>
      </c>
      <c r="C3146" s="1">
        <v>45895</v>
      </c>
      <c r="D3146" t="s">
        <v>1021</v>
      </c>
    </row>
    <row r="3147" spans="1:4" x14ac:dyDescent="0.3">
      <c r="A3147">
        <v>3146</v>
      </c>
      <c r="B3147">
        <v>1767</v>
      </c>
      <c r="C3147" s="1">
        <v>45880</v>
      </c>
      <c r="D3147" t="s">
        <v>1021</v>
      </c>
    </row>
    <row r="3148" spans="1:4" x14ac:dyDescent="0.3">
      <c r="A3148">
        <v>3147</v>
      </c>
      <c r="B3148">
        <v>1284</v>
      </c>
      <c r="C3148" s="1">
        <v>45915</v>
      </c>
      <c r="D3148" t="s">
        <v>1023</v>
      </c>
    </row>
    <row r="3149" spans="1:4" x14ac:dyDescent="0.3">
      <c r="A3149">
        <v>3148</v>
      </c>
      <c r="B3149">
        <v>1487</v>
      </c>
      <c r="C3149" s="1">
        <v>45871</v>
      </c>
      <c r="D3149" t="s">
        <v>1021</v>
      </c>
    </row>
    <row r="3150" spans="1:4" x14ac:dyDescent="0.3">
      <c r="A3150">
        <v>3149</v>
      </c>
      <c r="B3150">
        <v>1740</v>
      </c>
      <c r="C3150" s="1">
        <v>45895</v>
      </c>
      <c r="D3150" t="s">
        <v>1023</v>
      </c>
    </row>
    <row r="3151" spans="1:4" x14ac:dyDescent="0.3">
      <c r="A3151">
        <v>3150</v>
      </c>
      <c r="B3151">
        <v>1160</v>
      </c>
      <c r="C3151" s="1">
        <v>45905</v>
      </c>
      <c r="D3151" t="s">
        <v>1021</v>
      </c>
    </row>
    <row r="3152" spans="1:4" x14ac:dyDescent="0.3">
      <c r="A3152">
        <v>3151</v>
      </c>
      <c r="B3152">
        <v>1302</v>
      </c>
      <c r="C3152" s="1">
        <v>45870</v>
      </c>
      <c r="D3152" t="s">
        <v>1022</v>
      </c>
    </row>
    <row r="3153" spans="1:4" x14ac:dyDescent="0.3">
      <c r="A3153">
        <v>3152</v>
      </c>
      <c r="B3153">
        <v>1933</v>
      </c>
      <c r="C3153" s="1">
        <v>45904</v>
      </c>
      <c r="D3153" t="s">
        <v>1022</v>
      </c>
    </row>
    <row r="3154" spans="1:4" x14ac:dyDescent="0.3">
      <c r="A3154">
        <v>3153</v>
      </c>
      <c r="B3154">
        <v>1065</v>
      </c>
      <c r="C3154" s="1">
        <v>45913</v>
      </c>
      <c r="D3154" t="s">
        <v>1021</v>
      </c>
    </row>
    <row r="3155" spans="1:4" x14ac:dyDescent="0.3">
      <c r="A3155">
        <v>3154</v>
      </c>
      <c r="B3155">
        <v>1549</v>
      </c>
      <c r="C3155" s="1">
        <v>45875</v>
      </c>
      <c r="D3155" t="s">
        <v>1023</v>
      </c>
    </row>
    <row r="3156" spans="1:4" x14ac:dyDescent="0.3">
      <c r="A3156">
        <v>3155</v>
      </c>
      <c r="B3156">
        <v>1012</v>
      </c>
      <c r="C3156" s="1">
        <v>45873</v>
      </c>
      <c r="D3156" t="s">
        <v>1022</v>
      </c>
    </row>
    <row r="3157" spans="1:4" x14ac:dyDescent="0.3">
      <c r="A3157">
        <v>3156</v>
      </c>
      <c r="B3157">
        <v>1185</v>
      </c>
      <c r="C3157" s="1">
        <v>45867</v>
      </c>
      <c r="D3157" t="s">
        <v>1023</v>
      </c>
    </row>
    <row r="3158" spans="1:4" x14ac:dyDescent="0.3">
      <c r="A3158">
        <v>3157</v>
      </c>
      <c r="B3158">
        <v>1232</v>
      </c>
      <c r="C3158" s="1">
        <v>45915</v>
      </c>
      <c r="D3158" t="s">
        <v>1021</v>
      </c>
    </row>
    <row r="3159" spans="1:4" x14ac:dyDescent="0.3">
      <c r="A3159">
        <v>3158</v>
      </c>
      <c r="B3159">
        <v>1065</v>
      </c>
      <c r="C3159" s="1">
        <v>45901</v>
      </c>
      <c r="D3159" t="s">
        <v>1021</v>
      </c>
    </row>
    <row r="3160" spans="1:4" x14ac:dyDescent="0.3">
      <c r="A3160">
        <v>3159</v>
      </c>
      <c r="B3160">
        <v>1387</v>
      </c>
      <c r="C3160" s="1">
        <v>45865</v>
      </c>
      <c r="D3160" t="s">
        <v>1021</v>
      </c>
    </row>
    <row r="3161" spans="1:4" x14ac:dyDescent="0.3">
      <c r="A3161">
        <v>3160</v>
      </c>
      <c r="B3161">
        <v>1016</v>
      </c>
      <c r="C3161" s="1">
        <v>45865</v>
      </c>
      <c r="D3161" t="s">
        <v>1023</v>
      </c>
    </row>
    <row r="3162" spans="1:4" x14ac:dyDescent="0.3">
      <c r="A3162">
        <v>3161</v>
      </c>
      <c r="B3162">
        <v>1977</v>
      </c>
      <c r="C3162" s="1">
        <v>45865</v>
      </c>
      <c r="D3162" t="s">
        <v>1023</v>
      </c>
    </row>
    <row r="3163" spans="1:4" x14ac:dyDescent="0.3">
      <c r="A3163">
        <v>3162</v>
      </c>
      <c r="B3163">
        <v>1826</v>
      </c>
      <c r="C3163" s="1">
        <v>45896</v>
      </c>
      <c r="D3163" t="s">
        <v>1023</v>
      </c>
    </row>
    <row r="3164" spans="1:4" x14ac:dyDescent="0.3">
      <c r="A3164">
        <v>3163</v>
      </c>
      <c r="B3164">
        <v>1383</v>
      </c>
      <c r="C3164" s="1">
        <v>45894</v>
      </c>
      <c r="D3164" t="s">
        <v>1022</v>
      </c>
    </row>
    <row r="3165" spans="1:4" x14ac:dyDescent="0.3">
      <c r="A3165">
        <v>3164</v>
      </c>
      <c r="B3165">
        <v>1758</v>
      </c>
      <c r="C3165" s="1">
        <v>45894</v>
      </c>
      <c r="D3165" t="s">
        <v>1022</v>
      </c>
    </row>
    <row r="3166" spans="1:4" x14ac:dyDescent="0.3">
      <c r="A3166">
        <v>3165</v>
      </c>
      <c r="B3166">
        <v>1970</v>
      </c>
      <c r="C3166" s="1">
        <v>45901</v>
      </c>
      <c r="D3166" t="s">
        <v>1022</v>
      </c>
    </row>
    <row r="3167" spans="1:4" x14ac:dyDescent="0.3">
      <c r="A3167">
        <v>3166</v>
      </c>
      <c r="B3167">
        <v>1964</v>
      </c>
      <c r="C3167" s="1">
        <v>45911</v>
      </c>
      <c r="D3167" t="s">
        <v>1021</v>
      </c>
    </row>
    <row r="3168" spans="1:4" x14ac:dyDescent="0.3">
      <c r="A3168">
        <v>3167</v>
      </c>
      <c r="B3168">
        <v>1857</v>
      </c>
      <c r="C3168" s="1">
        <v>45922</v>
      </c>
      <c r="D3168" t="s">
        <v>1023</v>
      </c>
    </row>
    <row r="3169" spans="1:4" x14ac:dyDescent="0.3">
      <c r="A3169">
        <v>3168</v>
      </c>
      <c r="B3169">
        <v>1921</v>
      </c>
      <c r="C3169" s="1">
        <v>45919</v>
      </c>
      <c r="D3169" t="s">
        <v>1023</v>
      </c>
    </row>
    <row r="3170" spans="1:4" x14ac:dyDescent="0.3">
      <c r="A3170">
        <v>3169</v>
      </c>
      <c r="B3170">
        <v>1931</v>
      </c>
      <c r="C3170" s="1">
        <v>45884</v>
      </c>
      <c r="D3170" t="s">
        <v>1023</v>
      </c>
    </row>
    <row r="3171" spans="1:4" x14ac:dyDescent="0.3">
      <c r="A3171">
        <v>3170</v>
      </c>
      <c r="B3171">
        <v>1458</v>
      </c>
      <c r="C3171" s="1">
        <v>45877</v>
      </c>
      <c r="D3171" t="s">
        <v>1022</v>
      </c>
    </row>
    <row r="3172" spans="1:4" x14ac:dyDescent="0.3">
      <c r="A3172">
        <v>3171</v>
      </c>
      <c r="B3172">
        <v>1458</v>
      </c>
      <c r="C3172" s="1">
        <v>45889</v>
      </c>
      <c r="D3172" t="s">
        <v>1022</v>
      </c>
    </row>
    <row r="3173" spans="1:4" x14ac:dyDescent="0.3">
      <c r="A3173">
        <v>3172</v>
      </c>
      <c r="B3173">
        <v>1771</v>
      </c>
      <c r="C3173" s="1">
        <v>45912</v>
      </c>
      <c r="D3173" t="s">
        <v>1022</v>
      </c>
    </row>
    <row r="3174" spans="1:4" x14ac:dyDescent="0.3">
      <c r="A3174">
        <v>3173</v>
      </c>
      <c r="B3174">
        <v>1513</v>
      </c>
      <c r="C3174" s="1">
        <v>45922</v>
      </c>
      <c r="D3174" t="s">
        <v>1021</v>
      </c>
    </row>
    <row r="3175" spans="1:4" x14ac:dyDescent="0.3">
      <c r="A3175">
        <v>3174</v>
      </c>
      <c r="B3175">
        <v>1386</v>
      </c>
      <c r="C3175" s="1">
        <v>45870</v>
      </c>
      <c r="D3175" t="s">
        <v>1023</v>
      </c>
    </row>
    <row r="3176" spans="1:4" x14ac:dyDescent="0.3">
      <c r="A3176">
        <v>3175</v>
      </c>
      <c r="B3176">
        <v>1024</v>
      </c>
      <c r="C3176" s="1">
        <v>45920</v>
      </c>
      <c r="D3176" t="s">
        <v>1023</v>
      </c>
    </row>
    <row r="3177" spans="1:4" x14ac:dyDescent="0.3">
      <c r="A3177">
        <v>3176</v>
      </c>
      <c r="B3177">
        <v>1220</v>
      </c>
      <c r="C3177" s="1">
        <v>45886</v>
      </c>
      <c r="D3177" t="s">
        <v>1021</v>
      </c>
    </row>
    <row r="3178" spans="1:4" x14ac:dyDescent="0.3">
      <c r="A3178">
        <v>3177</v>
      </c>
      <c r="B3178">
        <v>1941</v>
      </c>
      <c r="C3178" s="1">
        <v>45918</v>
      </c>
      <c r="D3178" t="s">
        <v>1022</v>
      </c>
    </row>
    <row r="3179" spans="1:4" x14ac:dyDescent="0.3">
      <c r="A3179">
        <v>3178</v>
      </c>
      <c r="B3179">
        <v>1479</v>
      </c>
      <c r="C3179" s="1">
        <v>45880</v>
      </c>
      <c r="D3179" t="s">
        <v>1021</v>
      </c>
    </row>
    <row r="3180" spans="1:4" x14ac:dyDescent="0.3">
      <c r="A3180">
        <v>3179</v>
      </c>
      <c r="B3180">
        <v>1200</v>
      </c>
      <c r="C3180" s="1">
        <v>45879</v>
      </c>
      <c r="D3180" t="s">
        <v>1021</v>
      </c>
    </row>
    <row r="3181" spans="1:4" x14ac:dyDescent="0.3">
      <c r="A3181">
        <v>3180</v>
      </c>
      <c r="B3181">
        <v>1350</v>
      </c>
      <c r="C3181" s="1">
        <v>45890</v>
      </c>
      <c r="D3181" t="s">
        <v>1021</v>
      </c>
    </row>
    <row r="3182" spans="1:4" x14ac:dyDescent="0.3">
      <c r="A3182">
        <v>3181</v>
      </c>
      <c r="B3182">
        <v>1651</v>
      </c>
      <c r="C3182" s="1">
        <v>45905</v>
      </c>
      <c r="D3182" t="s">
        <v>1022</v>
      </c>
    </row>
    <row r="3183" spans="1:4" x14ac:dyDescent="0.3">
      <c r="A3183">
        <v>3182</v>
      </c>
      <c r="B3183">
        <v>1668</v>
      </c>
      <c r="C3183" s="1">
        <v>45888</v>
      </c>
      <c r="D3183" t="s">
        <v>1022</v>
      </c>
    </row>
    <row r="3184" spans="1:4" x14ac:dyDescent="0.3">
      <c r="A3184">
        <v>3183</v>
      </c>
      <c r="B3184">
        <v>1355</v>
      </c>
      <c r="C3184" s="1">
        <v>45923</v>
      </c>
      <c r="D3184" t="s">
        <v>1023</v>
      </c>
    </row>
    <row r="3185" spans="1:4" x14ac:dyDescent="0.3">
      <c r="A3185">
        <v>3184</v>
      </c>
      <c r="B3185">
        <v>1698</v>
      </c>
      <c r="C3185" s="1">
        <v>45867</v>
      </c>
      <c r="D3185" t="s">
        <v>1022</v>
      </c>
    </row>
    <row r="3186" spans="1:4" x14ac:dyDescent="0.3">
      <c r="A3186">
        <v>3185</v>
      </c>
      <c r="B3186">
        <v>1154</v>
      </c>
      <c r="C3186" s="1">
        <v>45899</v>
      </c>
      <c r="D3186" t="s">
        <v>1023</v>
      </c>
    </row>
    <row r="3187" spans="1:4" x14ac:dyDescent="0.3">
      <c r="A3187">
        <v>3186</v>
      </c>
      <c r="B3187">
        <v>1583</v>
      </c>
      <c r="C3187" s="1">
        <v>45909</v>
      </c>
      <c r="D3187" t="s">
        <v>1023</v>
      </c>
    </row>
    <row r="3188" spans="1:4" x14ac:dyDescent="0.3">
      <c r="A3188">
        <v>3187</v>
      </c>
      <c r="B3188">
        <v>1857</v>
      </c>
      <c r="C3188" s="1">
        <v>45863</v>
      </c>
      <c r="D3188" t="s">
        <v>1021</v>
      </c>
    </row>
    <row r="3189" spans="1:4" x14ac:dyDescent="0.3">
      <c r="A3189">
        <v>3188</v>
      </c>
      <c r="B3189">
        <v>1769</v>
      </c>
      <c r="C3189" s="1">
        <v>45865</v>
      </c>
      <c r="D3189" t="s">
        <v>1021</v>
      </c>
    </row>
    <row r="3190" spans="1:4" x14ac:dyDescent="0.3">
      <c r="A3190">
        <v>3189</v>
      </c>
      <c r="B3190">
        <v>1121</v>
      </c>
      <c r="C3190" s="1">
        <v>45899</v>
      </c>
      <c r="D3190" t="s">
        <v>1022</v>
      </c>
    </row>
    <row r="3191" spans="1:4" x14ac:dyDescent="0.3">
      <c r="A3191">
        <v>3190</v>
      </c>
      <c r="B3191">
        <v>1167</v>
      </c>
      <c r="C3191" s="1">
        <v>45884</v>
      </c>
      <c r="D3191" t="s">
        <v>1023</v>
      </c>
    </row>
    <row r="3192" spans="1:4" x14ac:dyDescent="0.3">
      <c r="A3192">
        <v>3191</v>
      </c>
      <c r="B3192">
        <v>1593</v>
      </c>
      <c r="C3192" s="1">
        <v>45887</v>
      </c>
      <c r="D3192" t="s">
        <v>1022</v>
      </c>
    </row>
    <row r="3193" spans="1:4" x14ac:dyDescent="0.3">
      <c r="A3193">
        <v>3192</v>
      </c>
      <c r="B3193">
        <v>1296</v>
      </c>
      <c r="C3193" s="1">
        <v>45863</v>
      </c>
      <c r="D3193" t="s">
        <v>1023</v>
      </c>
    </row>
    <row r="3194" spans="1:4" x14ac:dyDescent="0.3">
      <c r="A3194">
        <v>3193</v>
      </c>
      <c r="B3194">
        <v>1985</v>
      </c>
      <c r="C3194" s="1">
        <v>45916</v>
      </c>
      <c r="D3194" t="s">
        <v>1022</v>
      </c>
    </row>
    <row r="3195" spans="1:4" x14ac:dyDescent="0.3">
      <c r="A3195">
        <v>3194</v>
      </c>
      <c r="B3195">
        <v>1866</v>
      </c>
      <c r="C3195" s="1">
        <v>45885</v>
      </c>
      <c r="D3195" t="s">
        <v>1021</v>
      </c>
    </row>
    <row r="3196" spans="1:4" x14ac:dyDescent="0.3">
      <c r="A3196">
        <v>3195</v>
      </c>
      <c r="B3196">
        <v>1626</v>
      </c>
      <c r="C3196" s="1">
        <v>45922</v>
      </c>
      <c r="D3196" t="s">
        <v>1023</v>
      </c>
    </row>
    <row r="3197" spans="1:4" x14ac:dyDescent="0.3">
      <c r="A3197">
        <v>3196</v>
      </c>
      <c r="B3197">
        <v>1868</v>
      </c>
      <c r="C3197" s="1">
        <v>45921</v>
      </c>
      <c r="D3197" t="s">
        <v>1022</v>
      </c>
    </row>
    <row r="3198" spans="1:4" x14ac:dyDescent="0.3">
      <c r="A3198">
        <v>3197</v>
      </c>
      <c r="B3198">
        <v>1911</v>
      </c>
      <c r="C3198" s="1">
        <v>45916</v>
      </c>
      <c r="D3198" t="s">
        <v>1022</v>
      </c>
    </row>
    <row r="3199" spans="1:4" x14ac:dyDescent="0.3">
      <c r="A3199">
        <v>3198</v>
      </c>
      <c r="B3199">
        <v>1892</v>
      </c>
      <c r="C3199" s="1">
        <v>45896</v>
      </c>
      <c r="D3199" t="s">
        <v>1021</v>
      </c>
    </row>
    <row r="3200" spans="1:4" x14ac:dyDescent="0.3">
      <c r="A3200">
        <v>3199</v>
      </c>
      <c r="B3200">
        <v>1366</v>
      </c>
      <c r="C3200" s="1">
        <v>45891</v>
      </c>
      <c r="D3200" t="s">
        <v>1022</v>
      </c>
    </row>
    <row r="3201" spans="1:4" x14ac:dyDescent="0.3">
      <c r="A3201">
        <v>3200</v>
      </c>
      <c r="B3201">
        <v>1270</v>
      </c>
      <c r="C3201" s="1">
        <v>45899</v>
      </c>
      <c r="D3201" t="s">
        <v>1021</v>
      </c>
    </row>
    <row r="3202" spans="1:4" x14ac:dyDescent="0.3">
      <c r="A3202">
        <v>3201</v>
      </c>
      <c r="B3202">
        <v>1164</v>
      </c>
      <c r="C3202" s="1">
        <v>45903</v>
      </c>
      <c r="D3202" t="s">
        <v>1021</v>
      </c>
    </row>
    <row r="3203" spans="1:4" x14ac:dyDescent="0.3">
      <c r="A3203">
        <v>3202</v>
      </c>
      <c r="B3203">
        <v>1858</v>
      </c>
      <c r="C3203" s="1">
        <v>45884</v>
      </c>
      <c r="D3203" t="s">
        <v>1022</v>
      </c>
    </row>
    <row r="3204" spans="1:4" x14ac:dyDescent="0.3">
      <c r="A3204">
        <v>3203</v>
      </c>
      <c r="B3204">
        <v>1564</v>
      </c>
      <c r="C3204" s="1">
        <v>45888</v>
      </c>
      <c r="D3204" t="s">
        <v>1023</v>
      </c>
    </row>
    <row r="3205" spans="1:4" x14ac:dyDescent="0.3">
      <c r="A3205">
        <v>3204</v>
      </c>
      <c r="B3205">
        <v>1341</v>
      </c>
      <c r="C3205" s="1">
        <v>45916</v>
      </c>
      <c r="D3205" t="s">
        <v>1021</v>
      </c>
    </row>
    <row r="3206" spans="1:4" x14ac:dyDescent="0.3">
      <c r="A3206">
        <v>3205</v>
      </c>
      <c r="B3206">
        <v>1885</v>
      </c>
      <c r="C3206" s="1">
        <v>45876</v>
      </c>
      <c r="D3206" t="s">
        <v>1022</v>
      </c>
    </row>
    <row r="3207" spans="1:4" x14ac:dyDescent="0.3">
      <c r="A3207">
        <v>3206</v>
      </c>
      <c r="B3207">
        <v>1176</v>
      </c>
      <c r="C3207" s="1">
        <v>45901</v>
      </c>
      <c r="D3207" t="s">
        <v>1023</v>
      </c>
    </row>
    <row r="3208" spans="1:4" x14ac:dyDescent="0.3">
      <c r="A3208">
        <v>3207</v>
      </c>
      <c r="B3208">
        <v>1212</v>
      </c>
      <c r="C3208" s="1">
        <v>45889</v>
      </c>
      <c r="D3208" t="s">
        <v>1021</v>
      </c>
    </row>
    <row r="3209" spans="1:4" x14ac:dyDescent="0.3">
      <c r="A3209">
        <v>3208</v>
      </c>
      <c r="B3209">
        <v>1982</v>
      </c>
      <c r="C3209" s="1">
        <v>45873</v>
      </c>
      <c r="D3209" t="s">
        <v>1023</v>
      </c>
    </row>
    <row r="3210" spans="1:4" x14ac:dyDescent="0.3">
      <c r="A3210">
        <v>3209</v>
      </c>
      <c r="B3210">
        <v>1847</v>
      </c>
      <c r="C3210" s="1">
        <v>45863</v>
      </c>
      <c r="D3210" t="s">
        <v>1023</v>
      </c>
    </row>
    <row r="3211" spans="1:4" x14ac:dyDescent="0.3">
      <c r="A3211">
        <v>3210</v>
      </c>
      <c r="B3211">
        <v>1569</v>
      </c>
      <c r="C3211" s="1">
        <v>45884</v>
      </c>
      <c r="D3211" t="s">
        <v>1022</v>
      </c>
    </row>
    <row r="3212" spans="1:4" x14ac:dyDescent="0.3">
      <c r="A3212">
        <v>3211</v>
      </c>
      <c r="B3212">
        <v>1965</v>
      </c>
      <c r="C3212" s="1">
        <v>45913</v>
      </c>
      <c r="D3212" t="s">
        <v>1023</v>
      </c>
    </row>
    <row r="3213" spans="1:4" x14ac:dyDescent="0.3">
      <c r="A3213">
        <v>3212</v>
      </c>
      <c r="B3213">
        <v>1253</v>
      </c>
      <c r="C3213" s="1">
        <v>45872</v>
      </c>
      <c r="D3213" t="s">
        <v>1022</v>
      </c>
    </row>
    <row r="3214" spans="1:4" x14ac:dyDescent="0.3">
      <c r="A3214">
        <v>3213</v>
      </c>
      <c r="B3214">
        <v>1537</v>
      </c>
      <c r="C3214" s="1">
        <v>45876</v>
      </c>
      <c r="D3214" t="s">
        <v>1023</v>
      </c>
    </row>
    <row r="3215" spans="1:4" x14ac:dyDescent="0.3">
      <c r="A3215">
        <v>3214</v>
      </c>
      <c r="B3215">
        <v>1014</v>
      </c>
      <c r="C3215" s="1">
        <v>45864</v>
      </c>
      <c r="D3215" t="s">
        <v>1021</v>
      </c>
    </row>
    <row r="3216" spans="1:4" x14ac:dyDescent="0.3">
      <c r="A3216">
        <v>3215</v>
      </c>
      <c r="B3216">
        <v>1730</v>
      </c>
      <c r="C3216" s="1">
        <v>45883</v>
      </c>
      <c r="D3216" t="s">
        <v>1023</v>
      </c>
    </row>
    <row r="3217" spans="1:4" x14ac:dyDescent="0.3">
      <c r="A3217">
        <v>3216</v>
      </c>
      <c r="B3217">
        <v>1816</v>
      </c>
      <c r="C3217" s="1">
        <v>45908</v>
      </c>
      <c r="D3217" t="s">
        <v>1022</v>
      </c>
    </row>
    <row r="3218" spans="1:4" x14ac:dyDescent="0.3">
      <c r="A3218">
        <v>3217</v>
      </c>
      <c r="B3218">
        <v>1724</v>
      </c>
      <c r="C3218" s="1">
        <v>45908</v>
      </c>
      <c r="D3218" t="s">
        <v>1023</v>
      </c>
    </row>
    <row r="3219" spans="1:4" x14ac:dyDescent="0.3">
      <c r="A3219">
        <v>3218</v>
      </c>
      <c r="B3219">
        <v>1712</v>
      </c>
      <c r="C3219" s="1">
        <v>45879</v>
      </c>
      <c r="D3219" t="s">
        <v>1022</v>
      </c>
    </row>
    <row r="3220" spans="1:4" x14ac:dyDescent="0.3">
      <c r="A3220">
        <v>3219</v>
      </c>
      <c r="B3220">
        <v>1402</v>
      </c>
      <c r="C3220" s="1">
        <v>45863</v>
      </c>
      <c r="D3220" t="s">
        <v>1023</v>
      </c>
    </row>
    <row r="3221" spans="1:4" x14ac:dyDescent="0.3">
      <c r="A3221">
        <v>3220</v>
      </c>
      <c r="B3221">
        <v>1530</v>
      </c>
      <c r="C3221" s="1">
        <v>45892</v>
      </c>
      <c r="D3221" t="s">
        <v>1023</v>
      </c>
    </row>
    <row r="3222" spans="1:4" x14ac:dyDescent="0.3">
      <c r="A3222">
        <v>3221</v>
      </c>
      <c r="B3222">
        <v>1545</v>
      </c>
      <c r="C3222" s="1">
        <v>45913</v>
      </c>
      <c r="D3222" t="s">
        <v>1021</v>
      </c>
    </row>
    <row r="3223" spans="1:4" x14ac:dyDescent="0.3">
      <c r="A3223">
        <v>3222</v>
      </c>
      <c r="B3223">
        <v>1569</v>
      </c>
      <c r="C3223" s="1">
        <v>45883</v>
      </c>
      <c r="D3223" t="s">
        <v>1023</v>
      </c>
    </row>
    <row r="3224" spans="1:4" x14ac:dyDescent="0.3">
      <c r="A3224">
        <v>3223</v>
      </c>
      <c r="B3224">
        <v>1405</v>
      </c>
      <c r="C3224" s="1">
        <v>45899</v>
      </c>
      <c r="D3224" t="s">
        <v>1021</v>
      </c>
    </row>
    <row r="3225" spans="1:4" x14ac:dyDescent="0.3">
      <c r="A3225">
        <v>3224</v>
      </c>
      <c r="B3225">
        <v>1852</v>
      </c>
      <c r="C3225" s="1">
        <v>45877</v>
      </c>
      <c r="D3225" t="s">
        <v>1022</v>
      </c>
    </row>
    <row r="3226" spans="1:4" x14ac:dyDescent="0.3">
      <c r="A3226">
        <v>3225</v>
      </c>
      <c r="B3226">
        <v>1878</v>
      </c>
      <c r="C3226" s="1">
        <v>45869</v>
      </c>
      <c r="D3226" t="s">
        <v>1021</v>
      </c>
    </row>
    <row r="3227" spans="1:4" x14ac:dyDescent="0.3">
      <c r="A3227">
        <v>3226</v>
      </c>
      <c r="B3227">
        <v>1978</v>
      </c>
      <c r="C3227" s="1">
        <v>45903</v>
      </c>
      <c r="D3227" t="s">
        <v>1022</v>
      </c>
    </row>
    <row r="3228" spans="1:4" x14ac:dyDescent="0.3">
      <c r="A3228">
        <v>3227</v>
      </c>
      <c r="B3228">
        <v>1913</v>
      </c>
      <c r="C3228" s="1">
        <v>45910</v>
      </c>
      <c r="D3228" t="s">
        <v>1022</v>
      </c>
    </row>
    <row r="3229" spans="1:4" x14ac:dyDescent="0.3">
      <c r="A3229">
        <v>3228</v>
      </c>
      <c r="B3229">
        <v>1292</v>
      </c>
      <c r="C3229" s="1">
        <v>45882</v>
      </c>
      <c r="D3229" t="s">
        <v>1022</v>
      </c>
    </row>
    <row r="3230" spans="1:4" x14ac:dyDescent="0.3">
      <c r="A3230">
        <v>3229</v>
      </c>
      <c r="B3230">
        <v>1767</v>
      </c>
      <c r="C3230" s="1">
        <v>45873</v>
      </c>
      <c r="D3230" t="s">
        <v>1022</v>
      </c>
    </row>
    <row r="3231" spans="1:4" x14ac:dyDescent="0.3">
      <c r="A3231">
        <v>3230</v>
      </c>
      <c r="B3231">
        <v>1395</v>
      </c>
      <c r="C3231" s="1">
        <v>45880</v>
      </c>
      <c r="D3231" t="s">
        <v>1022</v>
      </c>
    </row>
    <row r="3232" spans="1:4" x14ac:dyDescent="0.3">
      <c r="A3232">
        <v>3231</v>
      </c>
      <c r="B3232">
        <v>1678</v>
      </c>
      <c r="C3232" s="1">
        <v>45888</v>
      </c>
      <c r="D3232" t="s">
        <v>1023</v>
      </c>
    </row>
    <row r="3233" spans="1:4" x14ac:dyDescent="0.3">
      <c r="A3233">
        <v>3232</v>
      </c>
      <c r="B3233">
        <v>1481</v>
      </c>
      <c r="C3233" s="1">
        <v>45883</v>
      </c>
      <c r="D3233" t="s">
        <v>1021</v>
      </c>
    </row>
    <row r="3234" spans="1:4" x14ac:dyDescent="0.3">
      <c r="A3234">
        <v>3233</v>
      </c>
      <c r="B3234">
        <v>1072</v>
      </c>
      <c r="C3234" s="1">
        <v>45867</v>
      </c>
      <c r="D3234" t="s">
        <v>1023</v>
      </c>
    </row>
    <row r="3235" spans="1:4" x14ac:dyDescent="0.3">
      <c r="A3235">
        <v>3234</v>
      </c>
      <c r="B3235">
        <v>1933</v>
      </c>
      <c r="C3235" s="1">
        <v>45890</v>
      </c>
      <c r="D3235" t="s">
        <v>1021</v>
      </c>
    </row>
    <row r="3236" spans="1:4" x14ac:dyDescent="0.3">
      <c r="A3236">
        <v>3235</v>
      </c>
      <c r="B3236">
        <v>1077</v>
      </c>
      <c r="C3236" s="1">
        <v>45888</v>
      </c>
      <c r="D3236" t="s">
        <v>1023</v>
      </c>
    </row>
    <row r="3237" spans="1:4" x14ac:dyDescent="0.3">
      <c r="A3237">
        <v>3236</v>
      </c>
      <c r="B3237">
        <v>1984</v>
      </c>
      <c r="C3237" s="1">
        <v>45923</v>
      </c>
      <c r="D3237" t="s">
        <v>1021</v>
      </c>
    </row>
    <row r="3238" spans="1:4" x14ac:dyDescent="0.3">
      <c r="A3238">
        <v>3237</v>
      </c>
      <c r="B3238">
        <v>1715</v>
      </c>
      <c r="C3238" s="1">
        <v>45905</v>
      </c>
      <c r="D3238" t="s">
        <v>1022</v>
      </c>
    </row>
    <row r="3239" spans="1:4" x14ac:dyDescent="0.3">
      <c r="A3239">
        <v>3238</v>
      </c>
      <c r="B3239">
        <v>1564</v>
      </c>
      <c r="C3239" s="1">
        <v>45918</v>
      </c>
      <c r="D3239" t="s">
        <v>1022</v>
      </c>
    </row>
    <row r="3240" spans="1:4" x14ac:dyDescent="0.3">
      <c r="A3240">
        <v>3239</v>
      </c>
      <c r="B3240">
        <v>1837</v>
      </c>
      <c r="C3240" s="1">
        <v>45913</v>
      </c>
      <c r="D3240" t="s">
        <v>1022</v>
      </c>
    </row>
    <row r="3241" spans="1:4" x14ac:dyDescent="0.3">
      <c r="A3241">
        <v>3240</v>
      </c>
      <c r="B3241">
        <v>1844</v>
      </c>
      <c r="C3241" s="1">
        <v>45906</v>
      </c>
      <c r="D3241" t="s">
        <v>1023</v>
      </c>
    </row>
    <row r="3242" spans="1:4" x14ac:dyDescent="0.3">
      <c r="A3242">
        <v>3241</v>
      </c>
      <c r="B3242">
        <v>1224</v>
      </c>
      <c r="C3242" s="1">
        <v>45870</v>
      </c>
      <c r="D3242" t="s">
        <v>1021</v>
      </c>
    </row>
    <row r="3243" spans="1:4" x14ac:dyDescent="0.3">
      <c r="A3243">
        <v>3242</v>
      </c>
      <c r="B3243">
        <v>1152</v>
      </c>
      <c r="C3243" s="1">
        <v>45864</v>
      </c>
      <c r="D3243" t="s">
        <v>1021</v>
      </c>
    </row>
    <row r="3244" spans="1:4" x14ac:dyDescent="0.3">
      <c r="A3244">
        <v>3243</v>
      </c>
      <c r="B3244">
        <v>1012</v>
      </c>
      <c r="C3244" s="1">
        <v>45871</v>
      </c>
      <c r="D3244" t="s">
        <v>1022</v>
      </c>
    </row>
    <row r="3245" spans="1:4" x14ac:dyDescent="0.3">
      <c r="A3245">
        <v>3244</v>
      </c>
      <c r="B3245">
        <v>1309</v>
      </c>
      <c r="C3245" s="1">
        <v>45874</v>
      </c>
      <c r="D3245" t="s">
        <v>1022</v>
      </c>
    </row>
    <row r="3246" spans="1:4" x14ac:dyDescent="0.3">
      <c r="A3246">
        <v>3245</v>
      </c>
      <c r="B3246">
        <v>1277</v>
      </c>
      <c r="C3246" s="1">
        <v>45919</v>
      </c>
      <c r="D3246" t="s">
        <v>1023</v>
      </c>
    </row>
    <row r="3247" spans="1:4" x14ac:dyDescent="0.3">
      <c r="A3247">
        <v>3246</v>
      </c>
      <c r="B3247">
        <v>1438</v>
      </c>
      <c r="C3247" s="1">
        <v>45874</v>
      </c>
      <c r="D3247" t="s">
        <v>1022</v>
      </c>
    </row>
    <row r="3248" spans="1:4" x14ac:dyDescent="0.3">
      <c r="A3248">
        <v>3247</v>
      </c>
      <c r="B3248">
        <v>1496</v>
      </c>
      <c r="C3248" s="1">
        <v>45887</v>
      </c>
      <c r="D3248" t="s">
        <v>1022</v>
      </c>
    </row>
    <row r="3249" spans="1:4" x14ac:dyDescent="0.3">
      <c r="A3249">
        <v>3248</v>
      </c>
      <c r="B3249">
        <v>1893</v>
      </c>
      <c r="C3249" s="1">
        <v>45899</v>
      </c>
      <c r="D3249" t="s">
        <v>1023</v>
      </c>
    </row>
    <row r="3250" spans="1:4" x14ac:dyDescent="0.3">
      <c r="A3250">
        <v>3249</v>
      </c>
      <c r="B3250">
        <v>1269</v>
      </c>
      <c r="C3250" s="1">
        <v>45888</v>
      </c>
      <c r="D3250" t="s">
        <v>1021</v>
      </c>
    </row>
    <row r="3251" spans="1:4" x14ac:dyDescent="0.3">
      <c r="A3251">
        <v>3250</v>
      </c>
      <c r="B3251">
        <v>1607</v>
      </c>
      <c r="C3251" s="1">
        <v>45923</v>
      </c>
      <c r="D3251" t="s">
        <v>1023</v>
      </c>
    </row>
    <row r="3252" spans="1:4" x14ac:dyDescent="0.3">
      <c r="A3252">
        <v>3251</v>
      </c>
      <c r="B3252">
        <v>1781</v>
      </c>
      <c r="C3252" s="1">
        <v>45889</v>
      </c>
      <c r="D3252" t="s">
        <v>1021</v>
      </c>
    </row>
    <row r="3253" spans="1:4" x14ac:dyDescent="0.3">
      <c r="A3253">
        <v>3252</v>
      </c>
      <c r="B3253">
        <v>1392</v>
      </c>
      <c r="C3253" s="1">
        <v>45872</v>
      </c>
      <c r="D3253" t="s">
        <v>1021</v>
      </c>
    </row>
    <row r="3254" spans="1:4" x14ac:dyDescent="0.3">
      <c r="A3254">
        <v>3253</v>
      </c>
      <c r="B3254">
        <v>1787</v>
      </c>
      <c r="C3254" s="1">
        <v>45878</v>
      </c>
      <c r="D3254" t="s">
        <v>1022</v>
      </c>
    </row>
    <row r="3255" spans="1:4" x14ac:dyDescent="0.3">
      <c r="A3255">
        <v>3254</v>
      </c>
      <c r="B3255">
        <v>1281</v>
      </c>
      <c r="C3255" s="1">
        <v>45917</v>
      </c>
      <c r="D3255" t="s">
        <v>1022</v>
      </c>
    </row>
    <row r="3256" spans="1:4" x14ac:dyDescent="0.3">
      <c r="A3256">
        <v>3255</v>
      </c>
      <c r="B3256">
        <v>1677</v>
      </c>
      <c r="C3256" s="1">
        <v>45897</v>
      </c>
      <c r="D3256" t="s">
        <v>1022</v>
      </c>
    </row>
    <row r="3257" spans="1:4" x14ac:dyDescent="0.3">
      <c r="A3257">
        <v>3256</v>
      </c>
      <c r="B3257">
        <v>1596</v>
      </c>
      <c r="C3257" s="1">
        <v>45887</v>
      </c>
      <c r="D3257" t="s">
        <v>1022</v>
      </c>
    </row>
    <row r="3258" spans="1:4" x14ac:dyDescent="0.3">
      <c r="A3258">
        <v>3257</v>
      </c>
      <c r="B3258">
        <v>1845</v>
      </c>
      <c r="C3258" s="1">
        <v>45892</v>
      </c>
      <c r="D3258" t="s">
        <v>1021</v>
      </c>
    </row>
    <row r="3259" spans="1:4" x14ac:dyDescent="0.3">
      <c r="A3259">
        <v>3258</v>
      </c>
      <c r="B3259">
        <v>1666</v>
      </c>
      <c r="C3259" s="1">
        <v>45875</v>
      </c>
      <c r="D3259" t="s">
        <v>1023</v>
      </c>
    </row>
    <row r="3260" spans="1:4" x14ac:dyDescent="0.3">
      <c r="A3260">
        <v>3259</v>
      </c>
      <c r="B3260">
        <v>1045</v>
      </c>
      <c r="C3260" s="1">
        <v>45914</v>
      </c>
      <c r="D3260" t="s">
        <v>1021</v>
      </c>
    </row>
    <row r="3261" spans="1:4" x14ac:dyDescent="0.3">
      <c r="A3261">
        <v>3260</v>
      </c>
      <c r="B3261">
        <v>1098</v>
      </c>
      <c r="C3261" s="1">
        <v>45905</v>
      </c>
      <c r="D3261" t="s">
        <v>1021</v>
      </c>
    </row>
    <row r="3262" spans="1:4" x14ac:dyDescent="0.3">
      <c r="A3262">
        <v>3261</v>
      </c>
      <c r="B3262">
        <v>1635</v>
      </c>
      <c r="C3262" s="1">
        <v>45881</v>
      </c>
      <c r="D3262" t="s">
        <v>1022</v>
      </c>
    </row>
    <row r="3263" spans="1:4" x14ac:dyDescent="0.3">
      <c r="A3263">
        <v>3262</v>
      </c>
      <c r="B3263">
        <v>1091</v>
      </c>
      <c r="C3263" s="1">
        <v>45923</v>
      </c>
      <c r="D3263" t="s">
        <v>1022</v>
      </c>
    </row>
    <row r="3264" spans="1:4" x14ac:dyDescent="0.3">
      <c r="A3264">
        <v>3263</v>
      </c>
      <c r="B3264">
        <v>1913</v>
      </c>
      <c r="C3264" s="1">
        <v>45889</v>
      </c>
      <c r="D3264" t="s">
        <v>1022</v>
      </c>
    </row>
    <row r="3265" spans="1:4" x14ac:dyDescent="0.3">
      <c r="A3265">
        <v>3264</v>
      </c>
      <c r="B3265">
        <v>1539</v>
      </c>
      <c r="C3265" s="1">
        <v>45899</v>
      </c>
      <c r="D3265" t="s">
        <v>1023</v>
      </c>
    </row>
    <row r="3266" spans="1:4" x14ac:dyDescent="0.3">
      <c r="A3266">
        <v>3265</v>
      </c>
      <c r="B3266">
        <v>1267</v>
      </c>
      <c r="C3266" s="1">
        <v>45874</v>
      </c>
      <c r="D3266" t="s">
        <v>1023</v>
      </c>
    </row>
    <row r="3267" spans="1:4" x14ac:dyDescent="0.3">
      <c r="A3267">
        <v>3266</v>
      </c>
      <c r="B3267">
        <v>1454</v>
      </c>
      <c r="C3267" s="1">
        <v>45870</v>
      </c>
      <c r="D3267" t="s">
        <v>1022</v>
      </c>
    </row>
    <row r="3268" spans="1:4" x14ac:dyDescent="0.3">
      <c r="A3268">
        <v>3267</v>
      </c>
      <c r="B3268">
        <v>1563</v>
      </c>
      <c r="C3268" s="1">
        <v>45900</v>
      </c>
      <c r="D3268" t="s">
        <v>1021</v>
      </c>
    </row>
    <row r="3269" spans="1:4" x14ac:dyDescent="0.3">
      <c r="A3269">
        <v>3268</v>
      </c>
      <c r="B3269">
        <v>1413</v>
      </c>
      <c r="C3269" s="1">
        <v>45918</v>
      </c>
      <c r="D3269" t="s">
        <v>1021</v>
      </c>
    </row>
    <row r="3270" spans="1:4" x14ac:dyDescent="0.3">
      <c r="A3270">
        <v>3269</v>
      </c>
      <c r="B3270">
        <v>1343</v>
      </c>
      <c r="C3270" s="1">
        <v>45902</v>
      </c>
      <c r="D3270" t="s">
        <v>1021</v>
      </c>
    </row>
    <row r="3271" spans="1:4" x14ac:dyDescent="0.3">
      <c r="A3271">
        <v>3270</v>
      </c>
      <c r="B3271">
        <v>1214</v>
      </c>
      <c r="C3271" s="1">
        <v>45882</v>
      </c>
      <c r="D3271" t="s">
        <v>1022</v>
      </c>
    </row>
    <row r="3272" spans="1:4" x14ac:dyDescent="0.3">
      <c r="A3272">
        <v>3271</v>
      </c>
      <c r="B3272">
        <v>1099</v>
      </c>
      <c r="C3272" s="1">
        <v>45887</v>
      </c>
      <c r="D3272" t="s">
        <v>1023</v>
      </c>
    </row>
    <row r="3273" spans="1:4" x14ac:dyDescent="0.3">
      <c r="A3273">
        <v>3272</v>
      </c>
      <c r="B3273">
        <v>1709</v>
      </c>
      <c r="C3273" s="1">
        <v>45907</v>
      </c>
      <c r="D3273" t="s">
        <v>1023</v>
      </c>
    </row>
    <row r="3274" spans="1:4" x14ac:dyDescent="0.3">
      <c r="A3274">
        <v>3273</v>
      </c>
      <c r="B3274">
        <v>1769</v>
      </c>
      <c r="C3274" s="1">
        <v>45920</v>
      </c>
      <c r="D3274" t="s">
        <v>1022</v>
      </c>
    </row>
    <row r="3275" spans="1:4" x14ac:dyDescent="0.3">
      <c r="A3275">
        <v>3274</v>
      </c>
      <c r="B3275">
        <v>1289</v>
      </c>
      <c r="C3275" s="1">
        <v>45885</v>
      </c>
      <c r="D3275" t="s">
        <v>1022</v>
      </c>
    </row>
    <row r="3276" spans="1:4" x14ac:dyDescent="0.3">
      <c r="A3276">
        <v>3275</v>
      </c>
      <c r="B3276">
        <v>1909</v>
      </c>
      <c r="C3276" s="1">
        <v>45888</v>
      </c>
      <c r="D3276" t="s">
        <v>1023</v>
      </c>
    </row>
    <row r="3277" spans="1:4" x14ac:dyDescent="0.3">
      <c r="A3277">
        <v>3276</v>
      </c>
      <c r="B3277">
        <v>1923</v>
      </c>
      <c r="C3277" s="1">
        <v>45881</v>
      </c>
      <c r="D3277" t="s">
        <v>1023</v>
      </c>
    </row>
    <row r="3278" spans="1:4" x14ac:dyDescent="0.3">
      <c r="A3278">
        <v>3277</v>
      </c>
      <c r="B3278">
        <v>1062</v>
      </c>
      <c r="C3278" s="1">
        <v>45873</v>
      </c>
      <c r="D3278" t="s">
        <v>1022</v>
      </c>
    </row>
    <row r="3279" spans="1:4" x14ac:dyDescent="0.3">
      <c r="A3279">
        <v>3278</v>
      </c>
      <c r="B3279">
        <v>1743</v>
      </c>
      <c r="C3279" s="1">
        <v>45889</v>
      </c>
      <c r="D3279" t="s">
        <v>1021</v>
      </c>
    </row>
    <row r="3280" spans="1:4" x14ac:dyDescent="0.3">
      <c r="A3280">
        <v>3279</v>
      </c>
      <c r="B3280">
        <v>1228</v>
      </c>
      <c r="C3280" s="1">
        <v>45873</v>
      </c>
      <c r="D3280" t="s">
        <v>1021</v>
      </c>
    </row>
    <row r="3281" spans="1:4" x14ac:dyDescent="0.3">
      <c r="A3281">
        <v>3280</v>
      </c>
      <c r="B3281">
        <v>1349</v>
      </c>
      <c r="C3281" s="1">
        <v>45868</v>
      </c>
      <c r="D3281" t="s">
        <v>1023</v>
      </c>
    </row>
    <row r="3282" spans="1:4" x14ac:dyDescent="0.3">
      <c r="A3282">
        <v>3281</v>
      </c>
      <c r="B3282">
        <v>1690</v>
      </c>
      <c r="C3282" s="1">
        <v>45909</v>
      </c>
      <c r="D3282" t="s">
        <v>1023</v>
      </c>
    </row>
    <row r="3283" spans="1:4" x14ac:dyDescent="0.3">
      <c r="A3283">
        <v>3282</v>
      </c>
      <c r="B3283">
        <v>1147</v>
      </c>
      <c r="C3283" s="1">
        <v>45923</v>
      </c>
      <c r="D3283" t="s">
        <v>1021</v>
      </c>
    </row>
    <row r="3284" spans="1:4" x14ac:dyDescent="0.3">
      <c r="A3284">
        <v>3283</v>
      </c>
      <c r="B3284">
        <v>1169</v>
      </c>
      <c r="C3284" s="1">
        <v>45908</v>
      </c>
      <c r="D3284" t="s">
        <v>1023</v>
      </c>
    </row>
    <row r="3285" spans="1:4" x14ac:dyDescent="0.3">
      <c r="A3285">
        <v>3284</v>
      </c>
      <c r="B3285">
        <v>1485</v>
      </c>
      <c r="C3285" s="1">
        <v>45885</v>
      </c>
      <c r="D3285" t="s">
        <v>1023</v>
      </c>
    </row>
    <row r="3286" spans="1:4" x14ac:dyDescent="0.3">
      <c r="A3286">
        <v>3285</v>
      </c>
      <c r="B3286">
        <v>1699</v>
      </c>
      <c r="C3286" s="1">
        <v>45864</v>
      </c>
      <c r="D3286" t="s">
        <v>1023</v>
      </c>
    </row>
    <row r="3287" spans="1:4" x14ac:dyDescent="0.3">
      <c r="A3287">
        <v>3286</v>
      </c>
      <c r="B3287">
        <v>1976</v>
      </c>
      <c r="C3287" s="1">
        <v>45909</v>
      </c>
      <c r="D3287" t="s">
        <v>1023</v>
      </c>
    </row>
    <row r="3288" spans="1:4" x14ac:dyDescent="0.3">
      <c r="A3288">
        <v>3287</v>
      </c>
      <c r="B3288">
        <v>1050</v>
      </c>
      <c r="C3288" s="1">
        <v>45909</v>
      </c>
      <c r="D3288" t="s">
        <v>1022</v>
      </c>
    </row>
    <row r="3289" spans="1:4" x14ac:dyDescent="0.3">
      <c r="A3289">
        <v>3288</v>
      </c>
      <c r="B3289">
        <v>1663</v>
      </c>
      <c r="C3289" s="1">
        <v>45913</v>
      </c>
      <c r="D3289" t="s">
        <v>1022</v>
      </c>
    </row>
    <row r="3290" spans="1:4" x14ac:dyDescent="0.3">
      <c r="A3290">
        <v>3289</v>
      </c>
      <c r="B3290">
        <v>1965</v>
      </c>
      <c r="C3290" s="1">
        <v>45893</v>
      </c>
      <c r="D3290" t="s">
        <v>1022</v>
      </c>
    </row>
    <row r="3291" spans="1:4" x14ac:dyDescent="0.3">
      <c r="A3291">
        <v>3290</v>
      </c>
      <c r="B3291">
        <v>1476</v>
      </c>
      <c r="C3291" s="1">
        <v>45899</v>
      </c>
      <c r="D3291" t="s">
        <v>1021</v>
      </c>
    </row>
    <row r="3292" spans="1:4" x14ac:dyDescent="0.3">
      <c r="A3292">
        <v>3291</v>
      </c>
      <c r="B3292">
        <v>1766</v>
      </c>
      <c r="C3292" s="1">
        <v>45915</v>
      </c>
      <c r="D3292" t="s">
        <v>1022</v>
      </c>
    </row>
    <row r="3293" spans="1:4" x14ac:dyDescent="0.3">
      <c r="A3293">
        <v>3292</v>
      </c>
      <c r="B3293">
        <v>1055</v>
      </c>
      <c r="C3293" s="1">
        <v>45917</v>
      </c>
      <c r="D3293" t="s">
        <v>1022</v>
      </c>
    </row>
    <row r="3294" spans="1:4" x14ac:dyDescent="0.3">
      <c r="A3294">
        <v>3293</v>
      </c>
      <c r="B3294">
        <v>1790</v>
      </c>
      <c r="C3294" s="1">
        <v>45878</v>
      </c>
      <c r="D3294" t="s">
        <v>1023</v>
      </c>
    </row>
    <row r="3295" spans="1:4" x14ac:dyDescent="0.3">
      <c r="A3295">
        <v>3294</v>
      </c>
      <c r="B3295">
        <v>1903</v>
      </c>
      <c r="C3295" s="1">
        <v>45898</v>
      </c>
      <c r="D3295" t="s">
        <v>1021</v>
      </c>
    </row>
    <row r="3296" spans="1:4" x14ac:dyDescent="0.3">
      <c r="A3296">
        <v>3295</v>
      </c>
      <c r="B3296">
        <v>1539</v>
      </c>
      <c r="C3296" s="1">
        <v>45888</v>
      </c>
      <c r="D3296" t="s">
        <v>1021</v>
      </c>
    </row>
    <row r="3297" spans="1:4" x14ac:dyDescent="0.3">
      <c r="A3297">
        <v>3296</v>
      </c>
      <c r="B3297">
        <v>1913</v>
      </c>
      <c r="C3297" s="1">
        <v>45865</v>
      </c>
      <c r="D3297" t="s">
        <v>1021</v>
      </c>
    </row>
    <row r="3298" spans="1:4" x14ac:dyDescent="0.3">
      <c r="A3298">
        <v>3297</v>
      </c>
      <c r="B3298">
        <v>1816</v>
      </c>
      <c r="C3298" s="1">
        <v>45870</v>
      </c>
      <c r="D3298" t="s">
        <v>1022</v>
      </c>
    </row>
    <row r="3299" spans="1:4" x14ac:dyDescent="0.3">
      <c r="A3299">
        <v>3298</v>
      </c>
      <c r="B3299">
        <v>1413</v>
      </c>
      <c r="C3299" s="1">
        <v>45883</v>
      </c>
      <c r="D3299" t="s">
        <v>1021</v>
      </c>
    </row>
    <row r="3300" spans="1:4" x14ac:dyDescent="0.3">
      <c r="A3300">
        <v>3299</v>
      </c>
      <c r="B3300">
        <v>1967</v>
      </c>
      <c r="C3300" s="1">
        <v>45892</v>
      </c>
      <c r="D3300" t="s">
        <v>1021</v>
      </c>
    </row>
    <row r="3301" spans="1:4" x14ac:dyDescent="0.3">
      <c r="A3301">
        <v>3300</v>
      </c>
      <c r="B3301">
        <v>1474</v>
      </c>
      <c r="C3301" s="1">
        <v>45869</v>
      </c>
      <c r="D3301" t="s">
        <v>1023</v>
      </c>
    </row>
    <row r="3302" spans="1:4" x14ac:dyDescent="0.3">
      <c r="A3302">
        <v>3301</v>
      </c>
      <c r="B3302">
        <v>1591</v>
      </c>
      <c r="C3302" s="1">
        <v>45917</v>
      </c>
      <c r="D3302" t="s">
        <v>1023</v>
      </c>
    </row>
    <row r="3303" spans="1:4" x14ac:dyDescent="0.3">
      <c r="A3303">
        <v>3302</v>
      </c>
      <c r="B3303">
        <v>1450</v>
      </c>
      <c r="C3303" s="1">
        <v>45868</v>
      </c>
      <c r="D3303" t="s">
        <v>1021</v>
      </c>
    </row>
    <row r="3304" spans="1:4" x14ac:dyDescent="0.3">
      <c r="A3304">
        <v>3303</v>
      </c>
      <c r="B3304">
        <v>1449</v>
      </c>
      <c r="C3304" s="1">
        <v>45877</v>
      </c>
      <c r="D3304" t="s">
        <v>1021</v>
      </c>
    </row>
    <row r="3305" spans="1:4" x14ac:dyDescent="0.3">
      <c r="A3305">
        <v>3304</v>
      </c>
      <c r="B3305">
        <v>1936</v>
      </c>
      <c r="C3305" s="1">
        <v>45873</v>
      </c>
      <c r="D3305" t="s">
        <v>1021</v>
      </c>
    </row>
    <row r="3306" spans="1:4" x14ac:dyDescent="0.3">
      <c r="A3306">
        <v>3305</v>
      </c>
      <c r="B3306">
        <v>1855</v>
      </c>
      <c r="C3306" s="1">
        <v>45878</v>
      </c>
      <c r="D3306" t="s">
        <v>1022</v>
      </c>
    </row>
    <row r="3307" spans="1:4" x14ac:dyDescent="0.3">
      <c r="A3307">
        <v>3306</v>
      </c>
      <c r="B3307">
        <v>1979</v>
      </c>
      <c r="C3307" s="1">
        <v>45893</v>
      </c>
      <c r="D3307" t="s">
        <v>1021</v>
      </c>
    </row>
    <row r="3308" spans="1:4" x14ac:dyDescent="0.3">
      <c r="A3308">
        <v>3307</v>
      </c>
      <c r="B3308">
        <v>1778</v>
      </c>
      <c r="C3308" s="1">
        <v>45885</v>
      </c>
      <c r="D3308" t="s">
        <v>1021</v>
      </c>
    </row>
    <row r="3309" spans="1:4" x14ac:dyDescent="0.3">
      <c r="A3309">
        <v>3308</v>
      </c>
      <c r="B3309">
        <v>1537</v>
      </c>
      <c r="C3309" s="1">
        <v>45907</v>
      </c>
      <c r="D3309" t="s">
        <v>1023</v>
      </c>
    </row>
    <row r="3310" spans="1:4" x14ac:dyDescent="0.3">
      <c r="A3310">
        <v>3309</v>
      </c>
      <c r="B3310">
        <v>1238</v>
      </c>
      <c r="C3310" s="1">
        <v>45912</v>
      </c>
      <c r="D3310" t="s">
        <v>1023</v>
      </c>
    </row>
    <row r="3311" spans="1:4" x14ac:dyDescent="0.3">
      <c r="A3311">
        <v>3310</v>
      </c>
      <c r="B3311">
        <v>1242</v>
      </c>
      <c r="C3311" s="1">
        <v>45903</v>
      </c>
      <c r="D3311" t="s">
        <v>1023</v>
      </c>
    </row>
    <row r="3312" spans="1:4" x14ac:dyDescent="0.3">
      <c r="A3312">
        <v>3311</v>
      </c>
      <c r="B3312">
        <v>1314</v>
      </c>
      <c r="C3312" s="1">
        <v>45902</v>
      </c>
      <c r="D3312" t="s">
        <v>1022</v>
      </c>
    </row>
    <row r="3313" spans="1:4" x14ac:dyDescent="0.3">
      <c r="A3313">
        <v>3312</v>
      </c>
      <c r="B3313">
        <v>1346</v>
      </c>
      <c r="C3313" s="1">
        <v>45881</v>
      </c>
      <c r="D3313" t="s">
        <v>1023</v>
      </c>
    </row>
    <row r="3314" spans="1:4" x14ac:dyDescent="0.3">
      <c r="A3314">
        <v>3313</v>
      </c>
      <c r="B3314">
        <v>1758</v>
      </c>
      <c r="C3314" s="1">
        <v>45907</v>
      </c>
      <c r="D3314" t="s">
        <v>1022</v>
      </c>
    </row>
    <row r="3315" spans="1:4" x14ac:dyDescent="0.3">
      <c r="A3315">
        <v>3314</v>
      </c>
      <c r="B3315">
        <v>1798</v>
      </c>
      <c r="C3315" s="1">
        <v>45923</v>
      </c>
      <c r="D3315" t="s">
        <v>1021</v>
      </c>
    </row>
    <row r="3316" spans="1:4" x14ac:dyDescent="0.3">
      <c r="A3316">
        <v>3315</v>
      </c>
      <c r="B3316">
        <v>1238</v>
      </c>
      <c r="C3316" s="1">
        <v>45908</v>
      </c>
      <c r="D3316" t="s">
        <v>1023</v>
      </c>
    </row>
    <row r="3317" spans="1:4" x14ac:dyDescent="0.3">
      <c r="A3317">
        <v>3316</v>
      </c>
      <c r="B3317">
        <v>1256</v>
      </c>
      <c r="C3317" s="1">
        <v>45905</v>
      </c>
      <c r="D3317" t="s">
        <v>1022</v>
      </c>
    </row>
    <row r="3318" spans="1:4" x14ac:dyDescent="0.3">
      <c r="A3318">
        <v>3317</v>
      </c>
      <c r="B3318">
        <v>1821</v>
      </c>
      <c r="C3318" s="1">
        <v>45910</v>
      </c>
      <c r="D3318" t="s">
        <v>1023</v>
      </c>
    </row>
    <row r="3319" spans="1:4" x14ac:dyDescent="0.3">
      <c r="A3319">
        <v>3318</v>
      </c>
      <c r="B3319">
        <v>1847</v>
      </c>
      <c r="C3319" s="1">
        <v>45884</v>
      </c>
      <c r="D3319" t="s">
        <v>1022</v>
      </c>
    </row>
    <row r="3320" spans="1:4" x14ac:dyDescent="0.3">
      <c r="A3320">
        <v>3319</v>
      </c>
      <c r="B3320">
        <v>1944</v>
      </c>
      <c r="C3320" s="1">
        <v>45874</v>
      </c>
      <c r="D3320" t="s">
        <v>1022</v>
      </c>
    </row>
    <row r="3321" spans="1:4" x14ac:dyDescent="0.3">
      <c r="A3321">
        <v>3320</v>
      </c>
      <c r="B3321">
        <v>1888</v>
      </c>
      <c r="C3321" s="1">
        <v>45870</v>
      </c>
      <c r="D3321" t="s">
        <v>1022</v>
      </c>
    </row>
    <row r="3322" spans="1:4" x14ac:dyDescent="0.3">
      <c r="A3322">
        <v>3321</v>
      </c>
      <c r="B3322">
        <v>1873</v>
      </c>
      <c r="C3322" s="1">
        <v>45888</v>
      </c>
      <c r="D3322" t="s">
        <v>1021</v>
      </c>
    </row>
    <row r="3323" spans="1:4" x14ac:dyDescent="0.3">
      <c r="A3323">
        <v>3322</v>
      </c>
      <c r="B3323">
        <v>1432</v>
      </c>
      <c r="C3323" s="1">
        <v>45903</v>
      </c>
      <c r="D3323" t="s">
        <v>1022</v>
      </c>
    </row>
    <row r="3324" spans="1:4" x14ac:dyDescent="0.3">
      <c r="A3324">
        <v>3323</v>
      </c>
      <c r="B3324">
        <v>1823</v>
      </c>
      <c r="C3324" s="1">
        <v>45891</v>
      </c>
      <c r="D3324" t="s">
        <v>1021</v>
      </c>
    </row>
    <row r="3325" spans="1:4" x14ac:dyDescent="0.3">
      <c r="A3325">
        <v>3324</v>
      </c>
      <c r="B3325">
        <v>1423</v>
      </c>
      <c r="C3325" s="1">
        <v>45889</v>
      </c>
      <c r="D3325" t="s">
        <v>1021</v>
      </c>
    </row>
    <row r="3326" spans="1:4" x14ac:dyDescent="0.3">
      <c r="A3326">
        <v>3325</v>
      </c>
      <c r="B3326">
        <v>1759</v>
      </c>
      <c r="C3326" s="1">
        <v>45893</v>
      </c>
      <c r="D3326" t="s">
        <v>1022</v>
      </c>
    </row>
    <row r="3327" spans="1:4" x14ac:dyDescent="0.3">
      <c r="A3327">
        <v>3326</v>
      </c>
      <c r="B3327">
        <v>1590</v>
      </c>
      <c r="C3327" s="1">
        <v>45882</v>
      </c>
      <c r="D3327" t="s">
        <v>1021</v>
      </c>
    </row>
    <row r="3328" spans="1:4" x14ac:dyDescent="0.3">
      <c r="A3328">
        <v>3327</v>
      </c>
      <c r="B3328">
        <v>1293</v>
      </c>
      <c r="C3328" s="1">
        <v>45909</v>
      </c>
      <c r="D3328" t="s">
        <v>1022</v>
      </c>
    </row>
    <row r="3329" spans="1:4" x14ac:dyDescent="0.3">
      <c r="A3329">
        <v>3328</v>
      </c>
      <c r="B3329">
        <v>1368</v>
      </c>
      <c r="C3329" s="1">
        <v>45908</v>
      </c>
      <c r="D3329" t="s">
        <v>1021</v>
      </c>
    </row>
    <row r="3330" spans="1:4" x14ac:dyDescent="0.3">
      <c r="A3330">
        <v>3329</v>
      </c>
      <c r="B3330">
        <v>1315</v>
      </c>
      <c r="C3330" s="1">
        <v>45907</v>
      </c>
      <c r="D3330" t="s">
        <v>1022</v>
      </c>
    </row>
    <row r="3331" spans="1:4" x14ac:dyDescent="0.3">
      <c r="A3331">
        <v>3330</v>
      </c>
      <c r="B3331">
        <v>1401</v>
      </c>
      <c r="C3331" s="1">
        <v>45880</v>
      </c>
      <c r="D3331" t="s">
        <v>1023</v>
      </c>
    </row>
    <row r="3332" spans="1:4" x14ac:dyDescent="0.3">
      <c r="A3332">
        <v>3331</v>
      </c>
      <c r="B3332">
        <v>1671</v>
      </c>
      <c r="C3332" s="1">
        <v>45902</v>
      </c>
      <c r="D3332" t="s">
        <v>1021</v>
      </c>
    </row>
    <row r="3333" spans="1:4" x14ac:dyDescent="0.3">
      <c r="A3333">
        <v>3332</v>
      </c>
      <c r="B3333">
        <v>1313</v>
      </c>
      <c r="C3333" s="1">
        <v>45866</v>
      </c>
      <c r="D3333" t="s">
        <v>1022</v>
      </c>
    </row>
    <row r="3334" spans="1:4" x14ac:dyDescent="0.3">
      <c r="A3334">
        <v>3333</v>
      </c>
      <c r="B3334">
        <v>1769</v>
      </c>
      <c r="C3334" s="1">
        <v>45897</v>
      </c>
      <c r="D3334" t="s">
        <v>1023</v>
      </c>
    </row>
    <row r="3335" spans="1:4" x14ac:dyDescent="0.3">
      <c r="A3335">
        <v>3334</v>
      </c>
      <c r="B3335">
        <v>1659</v>
      </c>
      <c r="C3335" s="1">
        <v>45916</v>
      </c>
      <c r="D3335" t="s">
        <v>1023</v>
      </c>
    </row>
    <row r="3336" spans="1:4" x14ac:dyDescent="0.3">
      <c r="A3336">
        <v>3335</v>
      </c>
      <c r="B3336">
        <v>1138</v>
      </c>
      <c r="C3336" s="1">
        <v>45897</v>
      </c>
      <c r="D3336" t="s">
        <v>1021</v>
      </c>
    </row>
    <row r="3337" spans="1:4" x14ac:dyDescent="0.3">
      <c r="A3337">
        <v>3336</v>
      </c>
      <c r="B3337">
        <v>1234</v>
      </c>
      <c r="C3337" s="1">
        <v>45876</v>
      </c>
      <c r="D3337" t="s">
        <v>1023</v>
      </c>
    </row>
    <row r="3338" spans="1:4" x14ac:dyDescent="0.3">
      <c r="A3338">
        <v>3337</v>
      </c>
      <c r="B3338">
        <v>1509</v>
      </c>
      <c r="C3338" s="1">
        <v>45901</v>
      </c>
      <c r="D3338" t="s">
        <v>1022</v>
      </c>
    </row>
    <row r="3339" spans="1:4" x14ac:dyDescent="0.3">
      <c r="A3339">
        <v>3338</v>
      </c>
      <c r="B3339">
        <v>1632</v>
      </c>
      <c r="C3339" s="1">
        <v>45891</v>
      </c>
      <c r="D3339" t="s">
        <v>1021</v>
      </c>
    </row>
    <row r="3340" spans="1:4" x14ac:dyDescent="0.3">
      <c r="A3340">
        <v>3339</v>
      </c>
      <c r="B3340">
        <v>1408</v>
      </c>
      <c r="C3340" s="1">
        <v>45904</v>
      </c>
      <c r="D3340" t="s">
        <v>1022</v>
      </c>
    </row>
    <row r="3341" spans="1:4" x14ac:dyDescent="0.3">
      <c r="A3341">
        <v>3340</v>
      </c>
      <c r="B3341">
        <v>1832</v>
      </c>
      <c r="C3341" s="1">
        <v>45908</v>
      </c>
      <c r="D3341" t="s">
        <v>1023</v>
      </c>
    </row>
    <row r="3342" spans="1:4" x14ac:dyDescent="0.3">
      <c r="A3342">
        <v>3341</v>
      </c>
      <c r="B3342">
        <v>1543</v>
      </c>
      <c r="C3342" s="1">
        <v>45881</v>
      </c>
      <c r="D3342" t="s">
        <v>1023</v>
      </c>
    </row>
    <row r="3343" spans="1:4" x14ac:dyDescent="0.3">
      <c r="A3343">
        <v>3342</v>
      </c>
      <c r="B3343">
        <v>1513</v>
      </c>
      <c r="C3343" s="1">
        <v>45917</v>
      </c>
      <c r="D3343" t="s">
        <v>1021</v>
      </c>
    </row>
    <row r="3344" spans="1:4" x14ac:dyDescent="0.3">
      <c r="A3344">
        <v>3343</v>
      </c>
      <c r="B3344">
        <v>1617</v>
      </c>
      <c r="C3344" s="1">
        <v>45866</v>
      </c>
      <c r="D3344" t="s">
        <v>1022</v>
      </c>
    </row>
    <row r="3345" spans="1:4" x14ac:dyDescent="0.3">
      <c r="A3345">
        <v>3344</v>
      </c>
      <c r="B3345">
        <v>1806</v>
      </c>
      <c r="C3345" s="1">
        <v>45880</v>
      </c>
      <c r="D3345" t="s">
        <v>1023</v>
      </c>
    </row>
    <row r="3346" spans="1:4" x14ac:dyDescent="0.3">
      <c r="A3346">
        <v>3345</v>
      </c>
      <c r="B3346">
        <v>1860</v>
      </c>
      <c r="C3346" s="1">
        <v>45922</v>
      </c>
      <c r="D3346" t="s">
        <v>1023</v>
      </c>
    </row>
    <row r="3347" spans="1:4" x14ac:dyDescent="0.3">
      <c r="A3347">
        <v>3346</v>
      </c>
      <c r="B3347">
        <v>1179</v>
      </c>
      <c r="C3347" s="1">
        <v>45878</v>
      </c>
      <c r="D3347" t="s">
        <v>1022</v>
      </c>
    </row>
    <row r="3348" spans="1:4" x14ac:dyDescent="0.3">
      <c r="A3348">
        <v>3347</v>
      </c>
      <c r="B3348">
        <v>1580</v>
      </c>
      <c r="C3348" s="1">
        <v>45883</v>
      </c>
      <c r="D3348" t="s">
        <v>1021</v>
      </c>
    </row>
    <row r="3349" spans="1:4" x14ac:dyDescent="0.3">
      <c r="A3349">
        <v>3348</v>
      </c>
      <c r="B3349">
        <v>1702</v>
      </c>
      <c r="C3349" s="1">
        <v>45883</v>
      </c>
      <c r="D3349" t="s">
        <v>1022</v>
      </c>
    </row>
    <row r="3350" spans="1:4" x14ac:dyDescent="0.3">
      <c r="A3350">
        <v>3349</v>
      </c>
      <c r="B3350">
        <v>1840</v>
      </c>
      <c r="C3350" s="1">
        <v>45872</v>
      </c>
      <c r="D3350" t="s">
        <v>1023</v>
      </c>
    </row>
    <row r="3351" spans="1:4" x14ac:dyDescent="0.3">
      <c r="A3351">
        <v>3350</v>
      </c>
      <c r="B3351">
        <v>1506</v>
      </c>
      <c r="C3351" s="1">
        <v>45911</v>
      </c>
      <c r="D3351" t="s">
        <v>1023</v>
      </c>
    </row>
    <row r="3352" spans="1:4" x14ac:dyDescent="0.3">
      <c r="A3352">
        <v>3351</v>
      </c>
      <c r="B3352">
        <v>1093</v>
      </c>
      <c r="C3352" s="1">
        <v>45867</v>
      </c>
      <c r="D3352" t="s">
        <v>1023</v>
      </c>
    </row>
    <row r="3353" spans="1:4" x14ac:dyDescent="0.3">
      <c r="A3353">
        <v>3352</v>
      </c>
      <c r="B3353">
        <v>1265</v>
      </c>
      <c r="C3353" s="1">
        <v>45898</v>
      </c>
      <c r="D3353" t="s">
        <v>1021</v>
      </c>
    </row>
    <row r="3354" spans="1:4" x14ac:dyDescent="0.3">
      <c r="A3354">
        <v>3353</v>
      </c>
      <c r="B3354">
        <v>1822</v>
      </c>
      <c r="C3354" s="1">
        <v>45874</v>
      </c>
      <c r="D3354" t="s">
        <v>1023</v>
      </c>
    </row>
    <row r="3355" spans="1:4" x14ac:dyDescent="0.3">
      <c r="A3355">
        <v>3354</v>
      </c>
      <c r="B3355">
        <v>1268</v>
      </c>
      <c r="C3355" s="1">
        <v>45906</v>
      </c>
      <c r="D3355" t="s">
        <v>1021</v>
      </c>
    </row>
    <row r="3356" spans="1:4" x14ac:dyDescent="0.3">
      <c r="A3356">
        <v>3355</v>
      </c>
      <c r="B3356">
        <v>1268</v>
      </c>
      <c r="C3356" s="1">
        <v>45913</v>
      </c>
      <c r="D3356" t="s">
        <v>1023</v>
      </c>
    </row>
    <row r="3357" spans="1:4" x14ac:dyDescent="0.3">
      <c r="A3357">
        <v>3356</v>
      </c>
      <c r="B3357">
        <v>1721</v>
      </c>
      <c r="C3357" s="1">
        <v>45895</v>
      </c>
      <c r="D3357" t="s">
        <v>1023</v>
      </c>
    </row>
    <row r="3358" spans="1:4" x14ac:dyDescent="0.3">
      <c r="A3358">
        <v>3357</v>
      </c>
      <c r="B3358">
        <v>1222</v>
      </c>
      <c r="C3358" s="1">
        <v>45899</v>
      </c>
      <c r="D3358" t="s">
        <v>1022</v>
      </c>
    </row>
    <row r="3359" spans="1:4" x14ac:dyDescent="0.3">
      <c r="A3359">
        <v>3358</v>
      </c>
      <c r="B3359">
        <v>1879</v>
      </c>
      <c r="C3359" s="1">
        <v>45866</v>
      </c>
      <c r="D3359" t="s">
        <v>1022</v>
      </c>
    </row>
    <row r="3360" spans="1:4" x14ac:dyDescent="0.3">
      <c r="A3360">
        <v>3359</v>
      </c>
      <c r="B3360">
        <v>1304</v>
      </c>
      <c r="C3360" s="1">
        <v>45889</v>
      </c>
      <c r="D3360" t="s">
        <v>1022</v>
      </c>
    </row>
    <row r="3361" spans="1:4" x14ac:dyDescent="0.3">
      <c r="A3361">
        <v>3360</v>
      </c>
      <c r="B3361">
        <v>1866</v>
      </c>
      <c r="C3361" s="1">
        <v>45871</v>
      </c>
      <c r="D3361" t="s">
        <v>1021</v>
      </c>
    </row>
    <row r="3362" spans="1:4" x14ac:dyDescent="0.3">
      <c r="A3362">
        <v>3361</v>
      </c>
      <c r="B3362">
        <v>1888</v>
      </c>
      <c r="C3362" s="1">
        <v>45887</v>
      </c>
      <c r="D3362" t="s">
        <v>1023</v>
      </c>
    </row>
    <row r="3363" spans="1:4" x14ac:dyDescent="0.3">
      <c r="A3363">
        <v>3362</v>
      </c>
      <c r="B3363">
        <v>2000</v>
      </c>
      <c r="C3363" s="1">
        <v>45904</v>
      </c>
      <c r="D3363" t="s">
        <v>1021</v>
      </c>
    </row>
    <row r="3364" spans="1:4" x14ac:dyDescent="0.3">
      <c r="A3364">
        <v>3363</v>
      </c>
      <c r="B3364">
        <v>1022</v>
      </c>
      <c r="C3364" s="1">
        <v>45895</v>
      </c>
      <c r="D3364" t="s">
        <v>1023</v>
      </c>
    </row>
    <row r="3365" spans="1:4" x14ac:dyDescent="0.3">
      <c r="A3365">
        <v>3364</v>
      </c>
      <c r="B3365">
        <v>1003</v>
      </c>
      <c r="C3365" s="1">
        <v>45874</v>
      </c>
      <c r="D3365" t="s">
        <v>1022</v>
      </c>
    </row>
    <row r="3366" spans="1:4" x14ac:dyDescent="0.3">
      <c r="A3366">
        <v>3365</v>
      </c>
      <c r="B3366">
        <v>1739</v>
      </c>
      <c r="C3366" s="1">
        <v>45880</v>
      </c>
      <c r="D3366" t="s">
        <v>1023</v>
      </c>
    </row>
    <row r="3367" spans="1:4" x14ac:dyDescent="0.3">
      <c r="A3367">
        <v>3366</v>
      </c>
      <c r="B3367">
        <v>1089</v>
      </c>
      <c r="C3367" s="1">
        <v>45908</v>
      </c>
      <c r="D3367" t="s">
        <v>1022</v>
      </c>
    </row>
    <row r="3368" spans="1:4" x14ac:dyDescent="0.3">
      <c r="A3368">
        <v>3367</v>
      </c>
      <c r="B3368">
        <v>1712</v>
      </c>
      <c r="C3368" s="1">
        <v>45905</v>
      </c>
      <c r="D3368" t="s">
        <v>1021</v>
      </c>
    </row>
    <row r="3369" spans="1:4" x14ac:dyDescent="0.3">
      <c r="A3369">
        <v>3368</v>
      </c>
      <c r="B3369">
        <v>1536</v>
      </c>
      <c r="C3369" s="1">
        <v>45905</v>
      </c>
      <c r="D3369" t="s">
        <v>1023</v>
      </c>
    </row>
    <row r="3370" spans="1:4" x14ac:dyDescent="0.3">
      <c r="A3370">
        <v>3369</v>
      </c>
      <c r="B3370">
        <v>1870</v>
      </c>
      <c r="C3370" s="1">
        <v>45906</v>
      </c>
      <c r="D3370" t="s">
        <v>1021</v>
      </c>
    </row>
    <row r="3371" spans="1:4" x14ac:dyDescent="0.3">
      <c r="A3371">
        <v>3370</v>
      </c>
      <c r="B3371">
        <v>1736</v>
      </c>
      <c r="C3371" s="1">
        <v>45896</v>
      </c>
      <c r="D3371" t="s">
        <v>1022</v>
      </c>
    </row>
    <row r="3372" spans="1:4" x14ac:dyDescent="0.3">
      <c r="A3372">
        <v>3371</v>
      </c>
      <c r="B3372">
        <v>1265</v>
      </c>
      <c r="C3372" s="1">
        <v>45878</v>
      </c>
      <c r="D3372" t="s">
        <v>1023</v>
      </c>
    </row>
    <row r="3373" spans="1:4" x14ac:dyDescent="0.3">
      <c r="A3373">
        <v>3372</v>
      </c>
      <c r="B3373">
        <v>1618</v>
      </c>
      <c r="C3373" s="1">
        <v>45888</v>
      </c>
      <c r="D3373" t="s">
        <v>1022</v>
      </c>
    </row>
    <row r="3374" spans="1:4" x14ac:dyDescent="0.3">
      <c r="A3374">
        <v>3373</v>
      </c>
      <c r="B3374">
        <v>1141</v>
      </c>
      <c r="C3374" s="1">
        <v>45896</v>
      </c>
      <c r="D3374" t="s">
        <v>1021</v>
      </c>
    </row>
    <row r="3375" spans="1:4" x14ac:dyDescent="0.3">
      <c r="A3375">
        <v>3374</v>
      </c>
      <c r="B3375">
        <v>1625</v>
      </c>
      <c r="C3375" s="1">
        <v>45916</v>
      </c>
      <c r="D3375" t="s">
        <v>1022</v>
      </c>
    </row>
    <row r="3376" spans="1:4" x14ac:dyDescent="0.3">
      <c r="A3376">
        <v>3375</v>
      </c>
      <c r="B3376">
        <v>1171</v>
      </c>
      <c r="C3376" s="1">
        <v>45884</v>
      </c>
      <c r="D3376" t="s">
        <v>1021</v>
      </c>
    </row>
    <row r="3377" spans="1:4" x14ac:dyDescent="0.3">
      <c r="A3377">
        <v>3376</v>
      </c>
      <c r="B3377">
        <v>1212</v>
      </c>
      <c r="C3377" s="1">
        <v>45879</v>
      </c>
      <c r="D3377" t="s">
        <v>1023</v>
      </c>
    </row>
    <row r="3378" spans="1:4" x14ac:dyDescent="0.3">
      <c r="A3378">
        <v>3377</v>
      </c>
      <c r="B3378">
        <v>1804</v>
      </c>
      <c r="C3378" s="1">
        <v>45894</v>
      </c>
      <c r="D3378" t="s">
        <v>1022</v>
      </c>
    </row>
    <row r="3379" spans="1:4" x14ac:dyDescent="0.3">
      <c r="A3379">
        <v>3378</v>
      </c>
      <c r="B3379">
        <v>1710</v>
      </c>
      <c r="C3379" s="1">
        <v>45892</v>
      </c>
      <c r="D3379" t="s">
        <v>1023</v>
      </c>
    </row>
    <row r="3380" spans="1:4" x14ac:dyDescent="0.3">
      <c r="A3380">
        <v>3379</v>
      </c>
      <c r="B3380">
        <v>1963</v>
      </c>
      <c r="C3380" s="1">
        <v>45911</v>
      </c>
      <c r="D3380" t="s">
        <v>1021</v>
      </c>
    </row>
    <row r="3381" spans="1:4" x14ac:dyDescent="0.3">
      <c r="A3381">
        <v>3380</v>
      </c>
      <c r="B3381">
        <v>1712</v>
      </c>
      <c r="C3381" s="1">
        <v>45908</v>
      </c>
      <c r="D3381" t="s">
        <v>1022</v>
      </c>
    </row>
    <row r="3382" spans="1:4" x14ac:dyDescent="0.3">
      <c r="A3382">
        <v>3381</v>
      </c>
      <c r="B3382">
        <v>1601</v>
      </c>
      <c r="C3382" s="1">
        <v>45913</v>
      </c>
      <c r="D3382" t="s">
        <v>1023</v>
      </c>
    </row>
    <row r="3383" spans="1:4" x14ac:dyDescent="0.3">
      <c r="A3383">
        <v>3382</v>
      </c>
      <c r="B3383">
        <v>1427</v>
      </c>
      <c r="C3383" s="1">
        <v>45900</v>
      </c>
      <c r="D3383" t="s">
        <v>1021</v>
      </c>
    </row>
    <row r="3384" spans="1:4" x14ac:dyDescent="0.3">
      <c r="A3384">
        <v>3383</v>
      </c>
      <c r="B3384">
        <v>1675</v>
      </c>
      <c r="C3384" s="1">
        <v>45872</v>
      </c>
      <c r="D3384" t="s">
        <v>1022</v>
      </c>
    </row>
    <row r="3385" spans="1:4" x14ac:dyDescent="0.3">
      <c r="A3385">
        <v>3384</v>
      </c>
      <c r="B3385">
        <v>1778</v>
      </c>
      <c r="C3385" s="1">
        <v>45913</v>
      </c>
      <c r="D3385" t="s">
        <v>1023</v>
      </c>
    </row>
    <row r="3386" spans="1:4" x14ac:dyDescent="0.3">
      <c r="A3386">
        <v>3385</v>
      </c>
      <c r="B3386">
        <v>1934</v>
      </c>
      <c r="C3386" s="1">
        <v>45883</v>
      </c>
      <c r="D3386" t="s">
        <v>1021</v>
      </c>
    </row>
    <row r="3387" spans="1:4" x14ac:dyDescent="0.3">
      <c r="A3387">
        <v>3386</v>
      </c>
      <c r="B3387">
        <v>1027</v>
      </c>
      <c r="C3387" s="1">
        <v>45914</v>
      </c>
      <c r="D3387" t="s">
        <v>1021</v>
      </c>
    </row>
    <row r="3388" spans="1:4" x14ac:dyDescent="0.3">
      <c r="A3388">
        <v>3387</v>
      </c>
      <c r="B3388">
        <v>1272</v>
      </c>
      <c r="C3388" s="1">
        <v>45902</v>
      </c>
      <c r="D3388" t="s">
        <v>1023</v>
      </c>
    </row>
    <row r="3389" spans="1:4" x14ac:dyDescent="0.3">
      <c r="A3389">
        <v>3388</v>
      </c>
      <c r="B3389">
        <v>1912</v>
      </c>
      <c r="C3389" s="1">
        <v>45873</v>
      </c>
      <c r="D3389" t="s">
        <v>1023</v>
      </c>
    </row>
    <row r="3390" spans="1:4" x14ac:dyDescent="0.3">
      <c r="A3390">
        <v>3389</v>
      </c>
      <c r="B3390">
        <v>1082</v>
      </c>
      <c r="C3390" s="1">
        <v>45918</v>
      </c>
      <c r="D3390" t="s">
        <v>1023</v>
      </c>
    </row>
    <row r="3391" spans="1:4" x14ac:dyDescent="0.3">
      <c r="A3391">
        <v>3390</v>
      </c>
      <c r="B3391">
        <v>1809</v>
      </c>
      <c r="C3391" s="1">
        <v>45906</v>
      </c>
      <c r="D3391" t="s">
        <v>1023</v>
      </c>
    </row>
    <row r="3392" spans="1:4" x14ac:dyDescent="0.3">
      <c r="A3392">
        <v>3391</v>
      </c>
      <c r="B3392">
        <v>1656</v>
      </c>
      <c r="C3392" s="1">
        <v>45879</v>
      </c>
      <c r="D3392" t="s">
        <v>1022</v>
      </c>
    </row>
    <row r="3393" spans="1:4" x14ac:dyDescent="0.3">
      <c r="A3393">
        <v>3392</v>
      </c>
      <c r="B3393">
        <v>1421</v>
      </c>
      <c r="C3393" s="1">
        <v>45882</v>
      </c>
      <c r="D3393" t="s">
        <v>1021</v>
      </c>
    </row>
    <row r="3394" spans="1:4" x14ac:dyDescent="0.3">
      <c r="A3394">
        <v>3393</v>
      </c>
      <c r="B3394">
        <v>1747</v>
      </c>
      <c r="C3394" s="1">
        <v>45921</v>
      </c>
      <c r="D3394" t="s">
        <v>1022</v>
      </c>
    </row>
    <row r="3395" spans="1:4" x14ac:dyDescent="0.3">
      <c r="A3395">
        <v>3394</v>
      </c>
      <c r="B3395">
        <v>1712</v>
      </c>
      <c r="C3395" s="1">
        <v>45867</v>
      </c>
      <c r="D3395" t="s">
        <v>1021</v>
      </c>
    </row>
    <row r="3396" spans="1:4" x14ac:dyDescent="0.3">
      <c r="A3396">
        <v>3395</v>
      </c>
      <c r="B3396">
        <v>1771</v>
      </c>
      <c r="C3396" s="1">
        <v>45892</v>
      </c>
      <c r="D3396" t="s">
        <v>1022</v>
      </c>
    </row>
    <row r="3397" spans="1:4" x14ac:dyDescent="0.3">
      <c r="A3397">
        <v>3396</v>
      </c>
      <c r="B3397">
        <v>1401</v>
      </c>
      <c r="C3397" s="1">
        <v>45895</v>
      </c>
      <c r="D3397" t="s">
        <v>1021</v>
      </c>
    </row>
    <row r="3398" spans="1:4" x14ac:dyDescent="0.3">
      <c r="A3398">
        <v>3397</v>
      </c>
      <c r="B3398">
        <v>1988</v>
      </c>
      <c r="C3398" s="1">
        <v>45886</v>
      </c>
      <c r="D3398" t="s">
        <v>1023</v>
      </c>
    </row>
    <row r="3399" spans="1:4" x14ac:dyDescent="0.3">
      <c r="A3399">
        <v>3398</v>
      </c>
      <c r="B3399">
        <v>1077</v>
      </c>
      <c r="C3399" s="1">
        <v>45911</v>
      </c>
      <c r="D3399" t="s">
        <v>1022</v>
      </c>
    </row>
    <row r="3400" spans="1:4" x14ac:dyDescent="0.3">
      <c r="A3400">
        <v>3399</v>
      </c>
      <c r="B3400">
        <v>1471</v>
      </c>
      <c r="C3400" s="1">
        <v>45906</v>
      </c>
      <c r="D3400" t="s">
        <v>1022</v>
      </c>
    </row>
    <row r="3401" spans="1:4" x14ac:dyDescent="0.3">
      <c r="A3401">
        <v>3400</v>
      </c>
      <c r="B3401">
        <v>1249</v>
      </c>
      <c r="C3401" s="1">
        <v>45879</v>
      </c>
      <c r="D3401" t="s">
        <v>1021</v>
      </c>
    </row>
    <row r="3402" spans="1:4" x14ac:dyDescent="0.3">
      <c r="A3402">
        <v>3401</v>
      </c>
      <c r="B3402">
        <v>1330</v>
      </c>
      <c r="C3402" s="1">
        <v>45904</v>
      </c>
      <c r="D3402" t="s">
        <v>1023</v>
      </c>
    </row>
    <row r="3403" spans="1:4" x14ac:dyDescent="0.3">
      <c r="A3403">
        <v>3402</v>
      </c>
      <c r="B3403">
        <v>1050</v>
      </c>
      <c r="C3403" s="1">
        <v>45903</v>
      </c>
      <c r="D3403" t="s">
        <v>1023</v>
      </c>
    </row>
    <row r="3404" spans="1:4" x14ac:dyDescent="0.3">
      <c r="A3404">
        <v>3403</v>
      </c>
      <c r="B3404">
        <v>1896</v>
      </c>
      <c r="C3404" s="1">
        <v>45896</v>
      </c>
      <c r="D3404" t="s">
        <v>1023</v>
      </c>
    </row>
    <row r="3405" spans="1:4" x14ac:dyDescent="0.3">
      <c r="A3405">
        <v>3404</v>
      </c>
      <c r="B3405">
        <v>1805</v>
      </c>
      <c r="C3405" s="1">
        <v>45889</v>
      </c>
      <c r="D3405" t="s">
        <v>1021</v>
      </c>
    </row>
    <row r="3406" spans="1:4" x14ac:dyDescent="0.3">
      <c r="A3406">
        <v>3405</v>
      </c>
      <c r="B3406">
        <v>1631</v>
      </c>
      <c r="C3406" s="1">
        <v>45866</v>
      </c>
      <c r="D3406" t="s">
        <v>1021</v>
      </c>
    </row>
    <row r="3407" spans="1:4" x14ac:dyDescent="0.3">
      <c r="A3407">
        <v>3406</v>
      </c>
      <c r="B3407">
        <v>1294</v>
      </c>
      <c r="C3407" s="1">
        <v>45910</v>
      </c>
      <c r="D3407" t="s">
        <v>1021</v>
      </c>
    </row>
    <row r="3408" spans="1:4" x14ac:dyDescent="0.3">
      <c r="A3408">
        <v>3407</v>
      </c>
      <c r="B3408">
        <v>1620</v>
      </c>
      <c r="C3408" s="1">
        <v>45915</v>
      </c>
      <c r="D3408" t="s">
        <v>1022</v>
      </c>
    </row>
    <row r="3409" spans="1:4" x14ac:dyDescent="0.3">
      <c r="A3409">
        <v>3408</v>
      </c>
      <c r="B3409">
        <v>1483</v>
      </c>
      <c r="C3409" s="1">
        <v>45922</v>
      </c>
      <c r="D3409" t="s">
        <v>1022</v>
      </c>
    </row>
    <row r="3410" spans="1:4" x14ac:dyDescent="0.3">
      <c r="A3410">
        <v>3409</v>
      </c>
      <c r="B3410">
        <v>1369</v>
      </c>
      <c r="C3410" s="1">
        <v>45882</v>
      </c>
      <c r="D3410" t="s">
        <v>1021</v>
      </c>
    </row>
    <row r="3411" spans="1:4" x14ac:dyDescent="0.3">
      <c r="A3411">
        <v>3410</v>
      </c>
      <c r="B3411">
        <v>1524</v>
      </c>
      <c r="C3411" s="1">
        <v>45875</v>
      </c>
      <c r="D3411" t="s">
        <v>1021</v>
      </c>
    </row>
    <row r="3412" spans="1:4" x14ac:dyDescent="0.3">
      <c r="A3412">
        <v>3411</v>
      </c>
      <c r="B3412">
        <v>1746</v>
      </c>
      <c r="C3412" s="1">
        <v>45900</v>
      </c>
      <c r="D3412" t="s">
        <v>1022</v>
      </c>
    </row>
    <row r="3413" spans="1:4" x14ac:dyDescent="0.3">
      <c r="A3413">
        <v>3412</v>
      </c>
      <c r="B3413">
        <v>1236</v>
      </c>
      <c r="C3413" s="1">
        <v>45923</v>
      </c>
      <c r="D3413" t="s">
        <v>1022</v>
      </c>
    </row>
    <row r="3414" spans="1:4" x14ac:dyDescent="0.3">
      <c r="A3414">
        <v>3413</v>
      </c>
      <c r="B3414">
        <v>1196</v>
      </c>
      <c r="C3414" s="1">
        <v>45883</v>
      </c>
      <c r="D3414" t="s">
        <v>1021</v>
      </c>
    </row>
    <row r="3415" spans="1:4" x14ac:dyDescent="0.3">
      <c r="A3415">
        <v>3414</v>
      </c>
      <c r="B3415">
        <v>1062</v>
      </c>
      <c r="C3415" s="1">
        <v>45881</v>
      </c>
      <c r="D3415" t="s">
        <v>1021</v>
      </c>
    </row>
    <row r="3416" spans="1:4" x14ac:dyDescent="0.3">
      <c r="A3416">
        <v>3415</v>
      </c>
      <c r="B3416">
        <v>1883</v>
      </c>
      <c r="C3416" s="1">
        <v>45897</v>
      </c>
      <c r="D3416" t="s">
        <v>1023</v>
      </c>
    </row>
    <row r="3417" spans="1:4" x14ac:dyDescent="0.3">
      <c r="A3417">
        <v>3416</v>
      </c>
      <c r="B3417">
        <v>1546</v>
      </c>
      <c r="C3417" s="1">
        <v>45867</v>
      </c>
      <c r="D3417" t="s">
        <v>1022</v>
      </c>
    </row>
    <row r="3418" spans="1:4" x14ac:dyDescent="0.3">
      <c r="A3418">
        <v>3417</v>
      </c>
      <c r="B3418">
        <v>1663</v>
      </c>
      <c r="C3418" s="1">
        <v>45874</v>
      </c>
      <c r="D3418" t="s">
        <v>1023</v>
      </c>
    </row>
    <row r="3419" spans="1:4" x14ac:dyDescent="0.3">
      <c r="A3419">
        <v>3418</v>
      </c>
      <c r="B3419">
        <v>1118</v>
      </c>
      <c r="C3419" s="1">
        <v>45906</v>
      </c>
      <c r="D3419" t="s">
        <v>1021</v>
      </c>
    </row>
    <row r="3420" spans="1:4" x14ac:dyDescent="0.3">
      <c r="A3420">
        <v>3419</v>
      </c>
      <c r="B3420">
        <v>1315</v>
      </c>
      <c r="C3420" s="1">
        <v>45865</v>
      </c>
      <c r="D3420" t="s">
        <v>1021</v>
      </c>
    </row>
    <row r="3421" spans="1:4" x14ac:dyDescent="0.3">
      <c r="A3421">
        <v>3420</v>
      </c>
      <c r="B3421">
        <v>1573</v>
      </c>
      <c r="C3421" s="1">
        <v>45916</v>
      </c>
      <c r="D3421" t="s">
        <v>1022</v>
      </c>
    </row>
    <row r="3422" spans="1:4" x14ac:dyDescent="0.3">
      <c r="A3422">
        <v>3421</v>
      </c>
      <c r="B3422">
        <v>1085</v>
      </c>
      <c r="C3422" s="1">
        <v>45909</v>
      </c>
      <c r="D3422" t="s">
        <v>1021</v>
      </c>
    </row>
    <row r="3423" spans="1:4" x14ac:dyDescent="0.3">
      <c r="A3423">
        <v>3422</v>
      </c>
      <c r="B3423">
        <v>1097</v>
      </c>
      <c r="C3423" s="1">
        <v>45865</v>
      </c>
      <c r="D3423" t="s">
        <v>1022</v>
      </c>
    </row>
    <row r="3424" spans="1:4" x14ac:dyDescent="0.3">
      <c r="A3424">
        <v>3423</v>
      </c>
      <c r="B3424">
        <v>1217</v>
      </c>
      <c r="C3424" s="1">
        <v>45887</v>
      </c>
      <c r="D3424" t="s">
        <v>1021</v>
      </c>
    </row>
    <row r="3425" spans="1:4" x14ac:dyDescent="0.3">
      <c r="A3425">
        <v>3424</v>
      </c>
      <c r="B3425">
        <v>1735</v>
      </c>
      <c r="C3425" s="1">
        <v>45863</v>
      </c>
      <c r="D3425" t="s">
        <v>1022</v>
      </c>
    </row>
    <row r="3426" spans="1:4" x14ac:dyDescent="0.3">
      <c r="A3426">
        <v>3425</v>
      </c>
      <c r="B3426">
        <v>1391</v>
      </c>
      <c r="C3426" s="1">
        <v>45876</v>
      </c>
      <c r="D3426" t="s">
        <v>1023</v>
      </c>
    </row>
    <row r="3427" spans="1:4" x14ac:dyDescent="0.3">
      <c r="A3427">
        <v>3426</v>
      </c>
      <c r="B3427">
        <v>1598</v>
      </c>
      <c r="C3427" s="1">
        <v>45866</v>
      </c>
      <c r="D3427" t="s">
        <v>1021</v>
      </c>
    </row>
    <row r="3428" spans="1:4" x14ac:dyDescent="0.3">
      <c r="A3428">
        <v>3427</v>
      </c>
      <c r="B3428">
        <v>1404</v>
      </c>
      <c r="C3428" s="1">
        <v>45894</v>
      </c>
      <c r="D3428" t="s">
        <v>1023</v>
      </c>
    </row>
    <row r="3429" spans="1:4" x14ac:dyDescent="0.3">
      <c r="A3429">
        <v>3428</v>
      </c>
      <c r="B3429">
        <v>1142</v>
      </c>
      <c r="C3429" s="1">
        <v>45899</v>
      </c>
      <c r="D3429" t="s">
        <v>1023</v>
      </c>
    </row>
    <row r="3430" spans="1:4" x14ac:dyDescent="0.3">
      <c r="A3430">
        <v>3429</v>
      </c>
      <c r="B3430">
        <v>1619</v>
      </c>
      <c r="C3430" s="1">
        <v>45903</v>
      </c>
      <c r="D3430" t="s">
        <v>1022</v>
      </c>
    </row>
    <row r="3431" spans="1:4" x14ac:dyDescent="0.3">
      <c r="A3431">
        <v>3430</v>
      </c>
      <c r="B3431">
        <v>1590</v>
      </c>
      <c r="C3431" s="1">
        <v>45889</v>
      </c>
      <c r="D3431" t="s">
        <v>1022</v>
      </c>
    </row>
    <row r="3432" spans="1:4" x14ac:dyDescent="0.3">
      <c r="A3432">
        <v>3431</v>
      </c>
      <c r="B3432">
        <v>1016</v>
      </c>
      <c r="C3432" s="1">
        <v>45904</v>
      </c>
      <c r="D3432" t="s">
        <v>1022</v>
      </c>
    </row>
    <row r="3433" spans="1:4" x14ac:dyDescent="0.3">
      <c r="A3433">
        <v>3432</v>
      </c>
      <c r="B3433">
        <v>1754</v>
      </c>
      <c r="C3433" s="1">
        <v>45863</v>
      </c>
      <c r="D3433" t="s">
        <v>1022</v>
      </c>
    </row>
    <row r="3434" spans="1:4" x14ac:dyDescent="0.3">
      <c r="A3434">
        <v>3433</v>
      </c>
      <c r="B3434">
        <v>1294</v>
      </c>
      <c r="C3434" s="1">
        <v>45886</v>
      </c>
      <c r="D3434" t="s">
        <v>1021</v>
      </c>
    </row>
    <row r="3435" spans="1:4" x14ac:dyDescent="0.3">
      <c r="A3435">
        <v>3434</v>
      </c>
      <c r="B3435">
        <v>1728</v>
      </c>
      <c r="C3435" s="1">
        <v>45864</v>
      </c>
      <c r="D3435" t="s">
        <v>1023</v>
      </c>
    </row>
    <row r="3436" spans="1:4" x14ac:dyDescent="0.3">
      <c r="A3436">
        <v>3435</v>
      </c>
      <c r="B3436">
        <v>1043</v>
      </c>
      <c r="C3436" s="1">
        <v>45871</v>
      </c>
      <c r="D3436" t="s">
        <v>1023</v>
      </c>
    </row>
    <row r="3437" spans="1:4" x14ac:dyDescent="0.3">
      <c r="A3437">
        <v>3436</v>
      </c>
      <c r="B3437">
        <v>1978</v>
      </c>
      <c r="C3437" s="1">
        <v>45882</v>
      </c>
      <c r="D3437" t="s">
        <v>1023</v>
      </c>
    </row>
    <row r="3438" spans="1:4" x14ac:dyDescent="0.3">
      <c r="A3438">
        <v>3437</v>
      </c>
      <c r="B3438">
        <v>1932</v>
      </c>
      <c r="C3438" s="1">
        <v>45910</v>
      </c>
      <c r="D3438" t="s">
        <v>1022</v>
      </c>
    </row>
    <row r="3439" spans="1:4" x14ac:dyDescent="0.3">
      <c r="A3439">
        <v>3438</v>
      </c>
      <c r="B3439">
        <v>1099</v>
      </c>
      <c r="C3439" s="1">
        <v>45912</v>
      </c>
      <c r="D3439" t="s">
        <v>1023</v>
      </c>
    </row>
    <row r="3440" spans="1:4" x14ac:dyDescent="0.3">
      <c r="A3440">
        <v>3439</v>
      </c>
      <c r="B3440">
        <v>1892</v>
      </c>
      <c r="C3440" s="1">
        <v>45891</v>
      </c>
      <c r="D3440" t="s">
        <v>1022</v>
      </c>
    </row>
    <row r="3441" spans="1:4" x14ac:dyDescent="0.3">
      <c r="A3441">
        <v>3440</v>
      </c>
      <c r="B3441">
        <v>1449</v>
      </c>
      <c r="C3441" s="1">
        <v>45913</v>
      </c>
      <c r="D3441" t="s">
        <v>1022</v>
      </c>
    </row>
    <row r="3442" spans="1:4" x14ac:dyDescent="0.3">
      <c r="A3442">
        <v>3441</v>
      </c>
      <c r="B3442">
        <v>1252</v>
      </c>
      <c r="C3442" s="1">
        <v>45898</v>
      </c>
      <c r="D3442" t="s">
        <v>1022</v>
      </c>
    </row>
    <row r="3443" spans="1:4" x14ac:dyDescent="0.3">
      <c r="A3443">
        <v>3442</v>
      </c>
      <c r="B3443">
        <v>1291</v>
      </c>
      <c r="C3443" s="1">
        <v>45914</v>
      </c>
      <c r="D3443" t="s">
        <v>1023</v>
      </c>
    </row>
    <row r="3444" spans="1:4" x14ac:dyDescent="0.3">
      <c r="A3444">
        <v>3443</v>
      </c>
      <c r="B3444">
        <v>1903</v>
      </c>
      <c r="C3444" s="1">
        <v>45879</v>
      </c>
      <c r="D3444" t="s">
        <v>1023</v>
      </c>
    </row>
    <row r="3445" spans="1:4" x14ac:dyDescent="0.3">
      <c r="A3445">
        <v>3444</v>
      </c>
      <c r="B3445">
        <v>1077</v>
      </c>
      <c r="C3445" s="1">
        <v>45901</v>
      </c>
      <c r="D3445" t="s">
        <v>1022</v>
      </c>
    </row>
    <row r="3446" spans="1:4" x14ac:dyDescent="0.3">
      <c r="A3446">
        <v>3445</v>
      </c>
      <c r="B3446">
        <v>1302</v>
      </c>
      <c r="C3446" s="1">
        <v>45921</v>
      </c>
      <c r="D3446" t="s">
        <v>1021</v>
      </c>
    </row>
    <row r="3447" spans="1:4" x14ac:dyDescent="0.3">
      <c r="A3447">
        <v>3446</v>
      </c>
      <c r="B3447">
        <v>1529</v>
      </c>
      <c r="C3447" s="1">
        <v>45873</v>
      </c>
      <c r="D3447" t="s">
        <v>1023</v>
      </c>
    </row>
    <row r="3448" spans="1:4" x14ac:dyDescent="0.3">
      <c r="A3448">
        <v>3447</v>
      </c>
      <c r="B3448">
        <v>1728</v>
      </c>
      <c r="C3448" s="1">
        <v>45866</v>
      </c>
      <c r="D3448" t="s">
        <v>1021</v>
      </c>
    </row>
    <row r="3449" spans="1:4" x14ac:dyDescent="0.3">
      <c r="A3449">
        <v>3448</v>
      </c>
      <c r="B3449">
        <v>1617</v>
      </c>
      <c r="C3449" s="1">
        <v>45885</v>
      </c>
      <c r="D3449" t="s">
        <v>1023</v>
      </c>
    </row>
    <row r="3450" spans="1:4" x14ac:dyDescent="0.3">
      <c r="A3450">
        <v>3449</v>
      </c>
      <c r="B3450">
        <v>1508</v>
      </c>
      <c r="C3450" s="1">
        <v>45916</v>
      </c>
      <c r="D3450" t="s">
        <v>1023</v>
      </c>
    </row>
    <row r="3451" spans="1:4" x14ac:dyDescent="0.3">
      <c r="A3451">
        <v>3450</v>
      </c>
      <c r="B3451">
        <v>1232</v>
      </c>
      <c r="C3451" s="1">
        <v>45896</v>
      </c>
      <c r="D3451" t="s">
        <v>1021</v>
      </c>
    </row>
    <row r="3452" spans="1:4" x14ac:dyDescent="0.3">
      <c r="A3452">
        <v>3451</v>
      </c>
      <c r="B3452">
        <v>1672</v>
      </c>
      <c r="C3452" s="1">
        <v>45914</v>
      </c>
      <c r="D3452" t="s">
        <v>1021</v>
      </c>
    </row>
    <row r="3453" spans="1:4" x14ac:dyDescent="0.3">
      <c r="A3453">
        <v>3452</v>
      </c>
      <c r="B3453">
        <v>1938</v>
      </c>
      <c r="C3453" s="1">
        <v>45910</v>
      </c>
      <c r="D3453" t="s">
        <v>1023</v>
      </c>
    </row>
    <row r="3454" spans="1:4" x14ac:dyDescent="0.3">
      <c r="A3454">
        <v>3453</v>
      </c>
      <c r="B3454">
        <v>1241</v>
      </c>
      <c r="C3454" s="1">
        <v>45870</v>
      </c>
      <c r="D3454" t="s">
        <v>1021</v>
      </c>
    </row>
    <row r="3455" spans="1:4" x14ac:dyDescent="0.3">
      <c r="A3455">
        <v>3454</v>
      </c>
      <c r="B3455">
        <v>1917</v>
      </c>
      <c r="C3455" s="1">
        <v>45901</v>
      </c>
      <c r="D3455" t="s">
        <v>1023</v>
      </c>
    </row>
    <row r="3456" spans="1:4" x14ac:dyDescent="0.3">
      <c r="A3456">
        <v>3455</v>
      </c>
      <c r="B3456">
        <v>1286</v>
      </c>
      <c r="C3456" s="1">
        <v>45902</v>
      </c>
      <c r="D3456" t="s">
        <v>1022</v>
      </c>
    </row>
    <row r="3457" spans="1:4" x14ac:dyDescent="0.3">
      <c r="A3457">
        <v>3456</v>
      </c>
      <c r="B3457">
        <v>1259</v>
      </c>
      <c r="C3457" s="1">
        <v>45872</v>
      </c>
      <c r="D3457" t="s">
        <v>1023</v>
      </c>
    </row>
    <row r="3458" spans="1:4" x14ac:dyDescent="0.3">
      <c r="A3458">
        <v>3457</v>
      </c>
      <c r="B3458">
        <v>1790</v>
      </c>
      <c r="C3458" s="1">
        <v>45903</v>
      </c>
      <c r="D3458" t="s">
        <v>1023</v>
      </c>
    </row>
    <row r="3459" spans="1:4" x14ac:dyDescent="0.3">
      <c r="A3459">
        <v>3458</v>
      </c>
      <c r="B3459">
        <v>1699</v>
      </c>
      <c r="C3459" s="1">
        <v>45902</v>
      </c>
      <c r="D3459" t="s">
        <v>1022</v>
      </c>
    </row>
    <row r="3460" spans="1:4" x14ac:dyDescent="0.3">
      <c r="A3460">
        <v>3459</v>
      </c>
      <c r="B3460">
        <v>1505</v>
      </c>
      <c r="C3460" s="1">
        <v>45877</v>
      </c>
      <c r="D3460" t="s">
        <v>1022</v>
      </c>
    </row>
    <row r="3461" spans="1:4" x14ac:dyDescent="0.3">
      <c r="A3461">
        <v>3460</v>
      </c>
      <c r="B3461">
        <v>1915</v>
      </c>
      <c r="C3461" s="1">
        <v>45867</v>
      </c>
      <c r="D3461" t="s">
        <v>1023</v>
      </c>
    </row>
    <row r="3462" spans="1:4" x14ac:dyDescent="0.3">
      <c r="A3462">
        <v>3461</v>
      </c>
      <c r="B3462">
        <v>1376</v>
      </c>
      <c r="C3462" s="1">
        <v>45885</v>
      </c>
      <c r="D3462" t="s">
        <v>1021</v>
      </c>
    </row>
    <row r="3463" spans="1:4" x14ac:dyDescent="0.3">
      <c r="A3463">
        <v>3462</v>
      </c>
      <c r="B3463">
        <v>1650</v>
      </c>
      <c r="C3463" s="1">
        <v>45878</v>
      </c>
      <c r="D3463" t="s">
        <v>1023</v>
      </c>
    </row>
    <row r="3464" spans="1:4" x14ac:dyDescent="0.3">
      <c r="A3464">
        <v>3463</v>
      </c>
      <c r="B3464">
        <v>1936</v>
      </c>
      <c r="C3464" s="1">
        <v>45901</v>
      </c>
      <c r="D3464" t="s">
        <v>1021</v>
      </c>
    </row>
    <row r="3465" spans="1:4" x14ac:dyDescent="0.3">
      <c r="A3465">
        <v>3464</v>
      </c>
      <c r="B3465">
        <v>1190</v>
      </c>
      <c r="C3465" s="1">
        <v>45892</v>
      </c>
      <c r="D3465" t="s">
        <v>1022</v>
      </c>
    </row>
    <row r="3466" spans="1:4" x14ac:dyDescent="0.3">
      <c r="A3466">
        <v>3465</v>
      </c>
      <c r="B3466">
        <v>1203</v>
      </c>
      <c r="C3466" s="1">
        <v>45923</v>
      </c>
      <c r="D3466" t="s">
        <v>1021</v>
      </c>
    </row>
    <row r="3467" spans="1:4" x14ac:dyDescent="0.3">
      <c r="A3467">
        <v>3466</v>
      </c>
      <c r="B3467">
        <v>1013</v>
      </c>
      <c r="C3467" s="1">
        <v>45883</v>
      </c>
      <c r="D3467" t="s">
        <v>1023</v>
      </c>
    </row>
    <row r="3468" spans="1:4" x14ac:dyDescent="0.3">
      <c r="A3468">
        <v>3467</v>
      </c>
      <c r="B3468">
        <v>1844</v>
      </c>
      <c r="C3468" s="1">
        <v>45900</v>
      </c>
      <c r="D3468" t="s">
        <v>1021</v>
      </c>
    </row>
    <row r="3469" spans="1:4" x14ac:dyDescent="0.3">
      <c r="A3469">
        <v>3468</v>
      </c>
      <c r="B3469">
        <v>1450</v>
      </c>
      <c r="C3469" s="1">
        <v>45911</v>
      </c>
      <c r="D3469" t="s">
        <v>1021</v>
      </c>
    </row>
    <row r="3470" spans="1:4" x14ac:dyDescent="0.3">
      <c r="A3470">
        <v>3469</v>
      </c>
      <c r="B3470">
        <v>1309</v>
      </c>
      <c r="C3470" s="1">
        <v>45871</v>
      </c>
      <c r="D3470" t="s">
        <v>1022</v>
      </c>
    </row>
    <row r="3471" spans="1:4" x14ac:dyDescent="0.3">
      <c r="A3471">
        <v>3470</v>
      </c>
      <c r="B3471">
        <v>1895</v>
      </c>
      <c r="C3471" s="1">
        <v>45880</v>
      </c>
      <c r="D3471" t="s">
        <v>1023</v>
      </c>
    </row>
    <row r="3472" spans="1:4" x14ac:dyDescent="0.3">
      <c r="A3472">
        <v>3471</v>
      </c>
      <c r="B3472">
        <v>1570</v>
      </c>
      <c r="C3472" s="1">
        <v>45872</v>
      </c>
      <c r="D3472" t="s">
        <v>1022</v>
      </c>
    </row>
    <row r="3473" spans="1:4" x14ac:dyDescent="0.3">
      <c r="A3473">
        <v>3472</v>
      </c>
      <c r="B3473">
        <v>1971</v>
      </c>
      <c r="C3473" s="1">
        <v>45908</v>
      </c>
      <c r="D3473" t="s">
        <v>1022</v>
      </c>
    </row>
    <row r="3474" spans="1:4" x14ac:dyDescent="0.3">
      <c r="A3474">
        <v>3473</v>
      </c>
      <c r="B3474">
        <v>1739</v>
      </c>
      <c r="C3474" s="1">
        <v>45899</v>
      </c>
      <c r="D3474" t="s">
        <v>1023</v>
      </c>
    </row>
    <row r="3475" spans="1:4" x14ac:dyDescent="0.3">
      <c r="A3475">
        <v>3474</v>
      </c>
      <c r="B3475">
        <v>1521</v>
      </c>
      <c r="C3475" s="1">
        <v>45886</v>
      </c>
      <c r="D3475" t="s">
        <v>1022</v>
      </c>
    </row>
    <row r="3476" spans="1:4" x14ac:dyDescent="0.3">
      <c r="A3476">
        <v>3475</v>
      </c>
      <c r="B3476">
        <v>1692</v>
      </c>
      <c r="C3476" s="1">
        <v>45908</v>
      </c>
      <c r="D3476" t="s">
        <v>1022</v>
      </c>
    </row>
    <row r="3477" spans="1:4" x14ac:dyDescent="0.3">
      <c r="A3477">
        <v>3476</v>
      </c>
      <c r="B3477">
        <v>1158</v>
      </c>
      <c r="C3477" s="1">
        <v>45901</v>
      </c>
      <c r="D3477" t="s">
        <v>1021</v>
      </c>
    </row>
    <row r="3478" spans="1:4" x14ac:dyDescent="0.3">
      <c r="A3478">
        <v>3477</v>
      </c>
      <c r="B3478">
        <v>1636</v>
      </c>
      <c r="C3478" s="1">
        <v>45875</v>
      </c>
      <c r="D3478" t="s">
        <v>1022</v>
      </c>
    </row>
    <row r="3479" spans="1:4" x14ac:dyDescent="0.3">
      <c r="A3479">
        <v>3478</v>
      </c>
      <c r="B3479">
        <v>1286</v>
      </c>
      <c r="C3479" s="1">
        <v>45889</v>
      </c>
      <c r="D3479" t="s">
        <v>1022</v>
      </c>
    </row>
    <row r="3480" spans="1:4" x14ac:dyDescent="0.3">
      <c r="A3480">
        <v>3479</v>
      </c>
      <c r="B3480">
        <v>1423</v>
      </c>
      <c r="C3480" s="1">
        <v>45915</v>
      </c>
      <c r="D3480" t="s">
        <v>1022</v>
      </c>
    </row>
    <row r="3481" spans="1:4" x14ac:dyDescent="0.3">
      <c r="A3481">
        <v>3480</v>
      </c>
      <c r="B3481">
        <v>1671</v>
      </c>
      <c r="C3481" s="1">
        <v>45901</v>
      </c>
      <c r="D3481" t="s">
        <v>1021</v>
      </c>
    </row>
    <row r="3482" spans="1:4" x14ac:dyDescent="0.3">
      <c r="A3482">
        <v>3481</v>
      </c>
      <c r="B3482">
        <v>1121</v>
      </c>
      <c r="C3482" s="1">
        <v>45893</v>
      </c>
      <c r="D3482" t="s">
        <v>1022</v>
      </c>
    </row>
    <row r="3483" spans="1:4" x14ac:dyDescent="0.3">
      <c r="A3483">
        <v>3482</v>
      </c>
      <c r="B3483">
        <v>1468</v>
      </c>
      <c r="C3483" s="1">
        <v>45881</v>
      </c>
      <c r="D3483" t="s">
        <v>1022</v>
      </c>
    </row>
    <row r="3484" spans="1:4" x14ac:dyDescent="0.3">
      <c r="A3484">
        <v>3483</v>
      </c>
      <c r="B3484">
        <v>1208</v>
      </c>
      <c r="C3484" s="1">
        <v>45921</v>
      </c>
      <c r="D3484" t="s">
        <v>1021</v>
      </c>
    </row>
    <row r="3485" spans="1:4" x14ac:dyDescent="0.3">
      <c r="A3485">
        <v>3484</v>
      </c>
      <c r="B3485">
        <v>1796</v>
      </c>
      <c r="C3485" s="1">
        <v>45880</v>
      </c>
      <c r="D3485" t="s">
        <v>1021</v>
      </c>
    </row>
    <row r="3486" spans="1:4" x14ac:dyDescent="0.3">
      <c r="A3486">
        <v>3485</v>
      </c>
      <c r="B3486">
        <v>1730</v>
      </c>
      <c r="C3486" s="1">
        <v>45869</v>
      </c>
      <c r="D3486" t="s">
        <v>1022</v>
      </c>
    </row>
    <row r="3487" spans="1:4" x14ac:dyDescent="0.3">
      <c r="A3487">
        <v>3486</v>
      </c>
      <c r="B3487">
        <v>1941</v>
      </c>
      <c r="C3487" s="1">
        <v>45868</v>
      </c>
      <c r="D3487" t="s">
        <v>1021</v>
      </c>
    </row>
    <row r="3488" spans="1:4" x14ac:dyDescent="0.3">
      <c r="A3488">
        <v>3487</v>
      </c>
      <c r="B3488">
        <v>1305</v>
      </c>
      <c r="C3488" s="1">
        <v>45885</v>
      </c>
      <c r="D3488" t="s">
        <v>1023</v>
      </c>
    </row>
    <row r="3489" spans="1:4" x14ac:dyDescent="0.3">
      <c r="A3489">
        <v>3488</v>
      </c>
      <c r="B3489">
        <v>1357</v>
      </c>
      <c r="C3489" s="1">
        <v>45907</v>
      </c>
      <c r="D3489" t="s">
        <v>1023</v>
      </c>
    </row>
    <row r="3490" spans="1:4" x14ac:dyDescent="0.3">
      <c r="A3490">
        <v>3489</v>
      </c>
      <c r="B3490">
        <v>1652</v>
      </c>
      <c r="C3490" s="1">
        <v>45865</v>
      </c>
      <c r="D3490" t="s">
        <v>1023</v>
      </c>
    </row>
    <row r="3491" spans="1:4" x14ac:dyDescent="0.3">
      <c r="A3491">
        <v>3490</v>
      </c>
      <c r="B3491">
        <v>1730</v>
      </c>
      <c r="C3491" s="1">
        <v>45882</v>
      </c>
      <c r="D3491" t="s">
        <v>1022</v>
      </c>
    </row>
    <row r="3492" spans="1:4" x14ac:dyDescent="0.3">
      <c r="A3492">
        <v>3491</v>
      </c>
      <c r="B3492">
        <v>1557</v>
      </c>
      <c r="C3492" s="1">
        <v>45871</v>
      </c>
      <c r="D3492" t="s">
        <v>1023</v>
      </c>
    </row>
    <row r="3493" spans="1:4" x14ac:dyDescent="0.3">
      <c r="A3493">
        <v>3492</v>
      </c>
      <c r="B3493">
        <v>1039</v>
      </c>
      <c r="C3493" s="1">
        <v>45874</v>
      </c>
      <c r="D3493" t="s">
        <v>1021</v>
      </c>
    </row>
    <row r="3494" spans="1:4" x14ac:dyDescent="0.3">
      <c r="A3494">
        <v>3493</v>
      </c>
      <c r="B3494">
        <v>1044</v>
      </c>
      <c r="C3494" s="1">
        <v>45886</v>
      </c>
      <c r="D3494" t="s">
        <v>1021</v>
      </c>
    </row>
    <row r="3495" spans="1:4" x14ac:dyDescent="0.3">
      <c r="A3495">
        <v>3494</v>
      </c>
      <c r="B3495">
        <v>1795</v>
      </c>
      <c r="C3495" s="1">
        <v>45878</v>
      </c>
      <c r="D3495" t="s">
        <v>1021</v>
      </c>
    </row>
    <row r="3496" spans="1:4" x14ac:dyDescent="0.3">
      <c r="A3496">
        <v>3495</v>
      </c>
      <c r="B3496">
        <v>1093</v>
      </c>
      <c r="C3496" s="1">
        <v>45866</v>
      </c>
      <c r="D3496" t="s">
        <v>1021</v>
      </c>
    </row>
    <row r="3497" spans="1:4" x14ac:dyDescent="0.3">
      <c r="A3497">
        <v>3496</v>
      </c>
      <c r="B3497">
        <v>1031</v>
      </c>
      <c r="C3497" s="1">
        <v>45905</v>
      </c>
      <c r="D3497" t="s">
        <v>1022</v>
      </c>
    </row>
    <row r="3498" spans="1:4" x14ac:dyDescent="0.3">
      <c r="A3498">
        <v>3497</v>
      </c>
      <c r="B3498">
        <v>1128</v>
      </c>
      <c r="C3498" s="1">
        <v>45883</v>
      </c>
      <c r="D3498" t="s">
        <v>1021</v>
      </c>
    </row>
    <row r="3499" spans="1:4" x14ac:dyDescent="0.3">
      <c r="A3499">
        <v>3498</v>
      </c>
      <c r="B3499">
        <v>1327</v>
      </c>
      <c r="C3499" s="1">
        <v>45913</v>
      </c>
      <c r="D3499" t="s">
        <v>1021</v>
      </c>
    </row>
    <row r="3500" spans="1:4" x14ac:dyDescent="0.3">
      <c r="A3500">
        <v>3499</v>
      </c>
      <c r="B3500">
        <v>1963</v>
      </c>
      <c r="C3500" s="1">
        <v>45917</v>
      </c>
      <c r="D3500" t="s">
        <v>1021</v>
      </c>
    </row>
    <row r="3501" spans="1:4" x14ac:dyDescent="0.3">
      <c r="A3501">
        <v>3500</v>
      </c>
      <c r="B3501">
        <v>1339</v>
      </c>
      <c r="C3501" s="1">
        <v>45877</v>
      </c>
      <c r="D3501" t="s">
        <v>1021</v>
      </c>
    </row>
    <row r="3502" spans="1:4" x14ac:dyDescent="0.3">
      <c r="A3502">
        <v>3501</v>
      </c>
      <c r="B3502">
        <v>1132</v>
      </c>
      <c r="C3502" s="1">
        <v>45914</v>
      </c>
      <c r="D3502" t="s">
        <v>1021</v>
      </c>
    </row>
    <row r="3503" spans="1:4" x14ac:dyDescent="0.3">
      <c r="A3503">
        <v>3502</v>
      </c>
      <c r="B3503">
        <v>1127</v>
      </c>
      <c r="C3503" s="1">
        <v>45920</v>
      </c>
      <c r="D3503" t="s">
        <v>1023</v>
      </c>
    </row>
    <row r="3504" spans="1:4" x14ac:dyDescent="0.3">
      <c r="A3504">
        <v>3503</v>
      </c>
      <c r="B3504">
        <v>1760</v>
      </c>
      <c r="C3504" s="1">
        <v>45892</v>
      </c>
      <c r="D3504" t="s">
        <v>1022</v>
      </c>
    </row>
    <row r="3505" spans="1:4" x14ac:dyDescent="0.3">
      <c r="A3505">
        <v>3504</v>
      </c>
      <c r="B3505">
        <v>1015</v>
      </c>
      <c r="C3505" s="1">
        <v>45892</v>
      </c>
      <c r="D3505" t="s">
        <v>1021</v>
      </c>
    </row>
    <row r="3506" spans="1:4" x14ac:dyDescent="0.3">
      <c r="A3506">
        <v>3505</v>
      </c>
      <c r="B3506">
        <v>1565</v>
      </c>
      <c r="C3506" s="1">
        <v>45908</v>
      </c>
      <c r="D3506" t="s">
        <v>1022</v>
      </c>
    </row>
    <row r="3507" spans="1:4" x14ac:dyDescent="0.3">
      <c r="A3507">
        <v>3506</v>
      </c>
      <c r="B3507">
        <v>1604</v>
      </c>
      <c r="C3507" s="1">
        <v>45922</v>
      </c>
      <c r="D3507" t="s">
        <v>1022</v>
      </c>
    </row>
    <row r="3508" spans="1:4" x14ac:dyDescent="0.3">
      <c r="A3508">
        <v>3507</v>
      </c>
      <c r="B3508">
        <v>1362</v>
      </c>
      <c r="C3508" s="1">
        <v>45885</v>
      </c>
      <c r="D3508" t="s">
        <v>1021</v>
      </c>
    </row>
    <row r="3509" spans="1:4" x14ac:dyDescent="0.3">
      <c r="A3509">
        <v>3508</v>
      </c>
      <c r="B3509">
        <v>1437</v>
      </c>
      <c r="C3509" s="1">
        <v>45914</v>
      </c>
      <c r="D3509" t="s">
        <v>1021</v>
      </c>
    </row>
    <row r="3510" spans="1:4" x14ac:dyDescent="0.3">
      <c r="A3510">
        <v>3509</v>
      </c>
      <c r="B3510">
        <v>1777</v>
      </c>
      <c r="C3510" s="1">
        <v>45877</v>
      </c>
      <c r="D3510" t="s">
        <v>1023</v>
      </c>
    </row>
    <row r="3511" spans="1:4" x14ac:dyDescent="0.3">
      <c r="A3511">
        <v>3510</v>
      </c>
      <c r="B3511">
        <v>1341</v>
      </c>
      <c r="C3511" s="1">
        <v>45897</v>
      </c>
      <c r="D3511" t="s">
        <v>1021</v>
      </c>
    </row>
    <row r="3512" spans="1:4" x14ac:dyDescent="0.3">
      <c r="A3512">
        <v>3511</v>
      </c>
      <c r="B3512">
        <v>1657</v>
      </c>
      <c r="C3512" s="1">
        <v>45868</v>
      </c>
      <c r="D3512" t="s">
        <v>1022</v>
      </c>
    </row>
    <row r="3513" spans="1:4" x14ac:dyDescent="0.3">
      <c r="A3513">
        <v>3512</v>
      </c>
      <c r="B3513">
        <v>1975</v>
      </c>
      <c r="C3513" s="1">
        <v>45914</v>
      </c>
      <c r="D3513" t="s">
        <v>1023</v>
      </c>
    </row>
    <row r="3514" spans="1:4" x14ac:dyDescent="0.3">
      <c r="A3514">
        <v>3513</v>
      </c>
      <c r="B3514">
        <v>1657</v>
      </c>
      <c r="C3514" s="1">
        <v>45869</v>
      </c>
      <c r="D3514" t="s">
        <v>1023</v>
      </c>
    </row>
    <row r="3515" spans="1:4" x14ac:dyDescent="0.3">
      <c r="A3515">
        <v>3514</v>
      </c>
      <c r="B3515">
        <v>1311</v>
      </c>
      <c r="C3515" s="1">
        <v>45918</v>
      </c>
      <c r="D3515" t="s">
        <v>1022</v>
      </c>
    </row>
    <row r="3516" spans="1:4" x14ac:dyDescent="0.3">
      <c r="A3516">
        <v>3515</v>
      </c>
      <c r="B3516">
        <v>1024</v>
      </c>
      <c r="C3516" s="1">
        <v>45878</v>
      </c>
      <c r="D3516" t="s">
        <v>1023</v>
      </c>
    </row>
    <row r="3517" spans="1:4" x14ac:dyDescent="0.3">
      <c r="A3517">
        <v>3516</v>
      </c>
      <c r="B3517">
        <v>1569</v>
      </c>
      <c r="C3517" s="1">
        <v>45898</v>
      </c>
      <c r="D3517" t="s">
        <v>1023</v>
      </c>
    </row>
    <row r="3518" spans="1:4" x14ac:dyDescent="0.3">
      <c r="A3518">
        <v>3517</v>
      </c>
      <c r="B3518">
        <v>1586</v>
      </c>
      <c r="C3518" s="1">
        <v>45888</v>
      </c>
      <c r="D3518" t="s">
        <v>1022</v>
      </c>
    </row>
    <row r="3519" spans="1:4" x14ac:dyDescent="0.3">
      <c r="A3519">
        <v>3518</v>
      </c>
      <c r="B3519">
        <v>1085</v>
      </c>
      <c r="C3519" s="1">
        <v>45915</v>
      </c>
      <c r="D3519" t="s">
        <v>1021</v>
      </c>
    </row>
    <row r="3520" spans="1:4" x14ac:dyDescent="0.3">
      <c r="A3520">
        <v>3519</v>
      </c>
      <c r="B3520">
        <v>1280</v>
      </c>
      <c r="C3520" s="1">
        <v>45887</v>
      </c>
      <c r="D3520" t="s">
        <v>1022</v>
      </c>
    </row>
    <row r="3521" spans="1:4" x14ac:dyDescent="0.3">
      <c r="A3521">
        <v>3520</v>
      </c>
      <c r="B3521">
        <v>1068</v>
      </c>
      <c r="C3521" s="1">
        <v>45877</v>
      </c>
      <c r="D3521" t="s">
        <v>1022</v>
      </c>
    </row>
    <row r="3522" spans="1:4" x14ac:dyDescent="0.3">
      <c r="A3522">
        <v>3521</v>
      </c>
      <c r="B3522">
        <v>1161</v>
      </c>
      <c r="C3522" s="1">
        <v>45912</v>
      </c>
      <c r="D3522" t="s">
        <v>1022</v>
      </c>
    </row>
    <row r="3523" spans="1:4" x14ac:dyDescent="0.3">
      <c r="A3523">
        <v>3522</v>
      </c>
      <c r="B3523">
        <v>1611</v>
      </c>
      <c r="C3523" s="1">
        <v>45917</v>
      </c>
      <c r="D3523" t="s">
        <v>1022</v>
      </c>
    </row>
    <row r="3524" spans="1:4" x14ac:dyDescent="0.3">
      <c r="A3524">
        <v>3523</v>
      </c>
      <c r="B3524">
        <v>1768</v>
      </c>
      <c r="C3524" s="1">
        <v>45875</v>
      </c>
      <c r="D3524" t="s">
        <v>1021</v>
      </c>
    </row>
    <row r="3525" spans="1:4" x14ac:dyDescent="0.3">
      <c r="A3525">
        <v>3524</v>
      </c>
      <c r="B3525">
        <v>1986</v>
      </c>
      <c r="C3525" s="1">
        <v>45885</v>
      </c>
      <c r="D3525" t="s">
        <v>1022</v>
      </c>
    </row>
    <row r="3526" spans="1:4" x14ac:dyDescent="0.3">
      <c r="A3526">
        <v>3525</v>
      </c>
      <c r="B3526">
        <v>1832</v>
      </c>
      <c r="C3526" s="1">
        <v>45922</v>
      </c>
      <c r="D3526" t="s">
        <v>1023</v>
      </c>
    </row>
    <row r="3527" spans="1:4" x14ac:dyDescent="0.3">
      <c r="A3527">
        <v>3526</v>
      </c>
      <c r="B3527">
        <v>1615</v>
      </c>
      <c r="C3527" s="1">
        <v>45910</v>
      </c>
      <c r="D3527" t="s">
        <v>1023</v>
      </c>
    </row>
    <row r="3528" spans="1:4" x14ac:dyDescent="0.3">
      <c r="A3528">
        <v>3527</v>
      </c>
      <c r="B3528">
        <v>1239</v>
      </c>
      <c r="C3528" s="1">
        <v>45897</v>
      </c>
      <c r="D3528" t="s">
        <v>1021</v>
      </c>
    </row>
    <row r="3529" spans="1:4" x14ac:dyDescent="0.3">
      <c r="A3529">
        <v>3528</v>
      </c>
      <c r="B3529">
        <v>1694</v>
      </c>
      <c r="C3529" s="1">
        <v>45885</v>
      </c>
      <c r="D3529" t="s">
        <v>1023</v>
      </c>
    </row>
    <row r="3530" spans="1:4" x14ac:dyDescent="0.3">
      <c r="A3530">
        <v>3529</v>
      </c>
      <c r="B3530">
        <v>1623</v>
      </c>
      <c r="C3530" s="1">
        <v>45885</v>
      </c>
      <c r="D3530" t="s">
        <v>1021</v>
      </c>
    </row>
    <row r="3531" spans="1:4" x14ac:dyDescent="0.3">
      <c r="A3531">
        <v>3530</v>
      </c>
      <c r="B3531">
        <v>1095</v>
      </c>
      <c r="C3531" s="1">
        <v>45897</v>
      </c>
      <c r="D3531" t="s">
        <v>1023</v>
      </c>
    </row>
    <row r="3532" spans="1:4" x14ac:dyDescent="0.3">
      <c r="A3532">
        <v>3531</v>
      </c>
      <c r="B3532">
        <v>1380</v>
      </c>
      <c r="C3532" s="1">
        <v>45891</v>
      </c>
      <c r="D3532" t="s">
        <v>1022</v>
      </c>
    </row>
    <row r="3533" spans="1:4" x14ac:dyDescent="0.3">
      <c r="A3533">
        <v>3532</v>
      </c>
      <c r="B3533">
        <v>1266</v>
      </c>
      <c r="C3533" s="1">
        <v>45900</v>
      </c>
      <c r="D3533" t="s">
        <v>1022</v>
      </c>
    </row>
    <row r="3534" spans="1:4" x14ac:dyDescent="0.3">
      <c r="A3534">
        <v>3533</v>
      </c>
      <c r="B3534">
        <v>1645</v>
      </c>
      <c r="C3534" s="1">
        <v>45891</v>
      </c>
      <c r="D3534" t="s">
        <v>1023</v>
      </c>
    </row>
    <row r="3535" spans="1:4" x14ac:dyDescent="0.3">
      <c r="A3535">
        <v>3534</v>
      </c>
      <c r="B3535">
        <v>1515</v>
      </c>
      <c r="C3535" s="1">
        <v>45876</v>
      </c>
      <c r="D3535" t="s">
        <v>1022</v>
      </c>
    </row>
    <row r="3536" spans="1:4" x14ac:dyDescent="0.3">
      <c r="A3536">
        <v>3535</v>
      </c>
      <c r="B3536">
        <v>1612</v>
      </c>
      <c r="C3536" s="1">
        <v>45909</v>
      </c>
      <c r="D3536" t="s">
        <v>1023</v>
      </c>
    </row>
    <row r="3537" spans="1:4" x14ac:dyDescent="0.3">
      <c r="A3537">
        <v>3536</v>
      </c>
      <c r="B3537">
        <v>1675</v>
      </c>
      <c r="C3537" s="1">
        <v>45910</v>
      </c>
      <c r="D3537" t="s">
        <v>1022</v>
      </c>
    </row>
    <row r="3538" spans="1:4" x14ac:dyDescent="0.3">
      <c r="A3538">
        <v>3537</v>
      </c>
      <c r="B3538">
        <v>1342</v>
      </c>
      <c r="C3538" s="1">
        <v>45868</v>
      </c>
      <c r="D3538" t="s">
        <v>1023</v>
      </c>
    </row>
    <row r="3539" spans="1:4" x14ac:dyDescent="0.3">
      <c r="A3539">
        <v>3538</v>
      </c>
      <c r="B3539">
        <v>1146</v>
      </c>
      <c r="C3539" s="1">
        <v>45898</v>
      </c>
      <c r="D3539" t="s">
        <v>1022</v>
      </c>
    </row>
    <row r="3540" spans="1:4" x14ac:dyDescent="0.3">
      <c r="A3540">
        <v>3539</v>
      </c>
      <c r="B3540">
        <v>1475</v>
      </c>
      <c r="C3540" s="1">
        <v>45891</v>
      </c>
      <c r="D3540" t="s">
        <v>1023</v>
      </c>
    </row>
    <row r="3541" spans="1:4" x14ac:dyDescent="0.3">
      <c r="A3541">
        <v>3540</v>
      </c>
      <c r="B3541">
        <v>1599</v>
      </c>
      <c r="C3541" s="1">
        <v>45889</v>
      </c>
      <c r="D3541" t="s">
        <v>1021</v>
      </c>
    </row>
    <row r="3542" spans="1:4" x14ac:dyDescent="0.3">
      <c r="A3542">
        <v>3541</v>
      </c>
      <c r="B3542">
        <v>1430</v>
      </c>
      <c r="C3542" s="1">
        <v>45921</v>
      </c>
      <c r="D3542" t="s">
        <v>1021</v>
      </c>
    </row>
    <row r="3543" spans="1:4" x14ac:dyDescent="0.3">
      <c r="A3543">
        <v>3542</v>
      </c>
      <c r="B3543">
        <v>1356</v>
      </c>
      <c r="C3543" s="1">
        <v>45905</v>
      </c>
      <c r="D3543" t="s">
        <v>1021</v>
      </c>
    </row>
    <row r="3544" spans="1:4" x14ac:dyDescent="0.3">
      <c r="A3544">
        <v>3543</v>
      </c>
      <c r="B3544">
        <v>1152</v>
      </c>
      <c r="C3544" s="1">
        <v>45866</v>
      </c>
      <c r="D3544" t="s">
        <v>1022</v>
      </c>
    </row>
    <row r="3545" spans="1:4" x14ac:dyDescent="0.3">
      <c r="A3545">
        <v>3544</v>
      </c>
      <c r="B3545">
        <v>1492</v>
      </c>
      <c r="C3545" s="1">
        <v>45878</v>
      </c>
      <c r="D3545" t="s">
        <v>1022</v>
      </c>
    </row>
    <row r="3546" spans="1:4" x14ac:dyDescent="0.3">
      <c r="A3546">
        <v>3545</v>
      </c>
      <c r="B3546">
        <v>1181</v>
      </c>
      <c r="C3546" s="1">
        <v>45904</v>
      </c>
      <c r="D3546" t="s">
        <v>1021</v>
      </c>
    </row>
    <row r="3547" spans="1:4" x14ac:dyDescent="0.3">
      <c r="A3547">
        <v>3546</v>
      </c>
      <c r="B3547">
        <v>1532</v>
      </c>
      <c r="C3547" s="1">
        <v>45910</v>
      </c>
      <c r="D3547" t="s">
        <v>1021</v>
      </c>
    </row>
    <row r="3548" spans="1:4" x14ac:dyDescent="0.3">
      <c r="A3548">
        <v>3547</v>
      </c>
      <c r="B3548">
        <v>1567</v>
      </c>
      <c r="C3548" s="1">
        <v>45920</v>
      </c>
      <c r="D3548" t="s">
        <v>1022</v>
      </c>
    </row>
    <row r="3549" spans="1:4" x14ac:dyDescent="0.3">
      <c r="A3549">
        <v>3548</v>
      </c>
      <c r="B3549">
        <v>1113</v>
      </c>
      <c r="C3549" s="1">
        <v>45916</v>
      </c>
      <c r="D3549" t="s">
        <v>1023</v>
      </c>
    </row>
    <row r="3550" spans="1:4" x14ac:dyDescent="0.3">
      <c r="A3550">
        <v>3549</v>
      </c>
      <c r="B3550">
        <v>1697</v>
      </c>
      <c r="C3550" s="1">
        <v>45898</v>
      </c>
      <c r="D3550" t="s">
        <v>1021</v>
      </c>
    </row>
    <row r="3551" spans="1:4" x14ac:dyDescent="0.3">
      <c r="A3551">
        <v>3550</v>
      </c>
      <c r="B3551">
        <v>1736</v>
      </c>
      <c r="C3551" s="1">
        <v>45870</v>
      </c>
      <c r="D3551" t="s">
        <v>1022</v>
      </c>
    </row>
    <row r="3552" spans="1:4" x14ac:dyDescent="0.3">
      <c r="A3552">
        <v>3551</v>
      </c>
      <c r="B3552">
        <v>1247</v>
      </c>
      <c r="C3552" s="1">
        <v>45916</v>
      </c>
      <c r="D3552" t="s">
        <v>1023</v>
      </c>
    </row>
    <row r="3553" spans="1:4" x14ac:dyDescent="0.3">
      <c r="A3553">
        <v>3552</v>
      </c>
      <c r="B3553">
        <v>1161</v>
      </c>
      <c r="C3553" s="1">
        <v>45896</v>
      </c>
      <c r="D3553" t="s">
        <v>1022</v>
      </c>
    </row>
    <row r="3554" spans="1:4" x14ac:dyDescent="0.3">
      <c r="A3554">
        <v>3553</v>
      </c>
      <c r="B3554">
        <v>1432</v>
      </c>
      <c r="C3554" s="1">
        <v>45889</v>
      </c>
      <c r="D3554" t="s">
        <v>1022</v>
      </c>
    </row>
    <row r="3555" spans="1:4" x14ac:dyDescent="0.3">
      <c r="A3555">
        <v>3554</v>
      </c>
      <c r="B3555">
        <v>1372</v>
      </c>
      <c r="C3555" s="1">
        <v>45880</v>
      </c>
      <c r="D3555" t="s">
        <v>1022</v>
      </c>
    </row>
    <row r="3556" spans="1:4" x14ac:dyDescent="0.3">
      <c r="A3556">
        <v>3555</v>
      </c>
      <c r="B3556">
        <v>1760</v>
      </c>
      <c r="C3556" s="1">
        <v>45923</v>
      </c>
      <c r="D3556" t="s">
        <v>1021</v>
      </c>
    </row>
    <row r="3557" spans="1:4" x14ac:dyDescent="0.3">
      <c r="A3557">
        <v>3556</v>
      </c>
      <c r="B3557">
        <v>1807</v>
      </c>
      <c r="C3557" s="1">
        <v>45865</v>
      </c>
      <c r="D3557" t="s">
        <v>1022</v>
      </c>
    </row>
    <row r="3558" spans="1:4" x14ac:dyDescent="0.3">
      <c r="A3558">
        <v>3557</v>
      </c>
      <c r="B3558">
        <v>1035</v>
      </c>
      <c r="C3558" s="1">
        <v>45902</v>
      </c>
      <c r="D3558" t="s">
        <v>1023</v>
      </c>
    </row>
    <row r="3559" spans="1:4" x14ac:dyDescent="0.3">
      <c r="A3559">
        <v>3558</v>
      </c>
      <c r="B3559">
        <v>1944</v>
      </c>
      <c r="C3559" s="1">
        <v>45903</v>
      </c>
      <c r="D3559" t="s">
        <v>1023</v>
      </c>
    </row>
    <row r="3560" spans="1:4" x14ac:dyDescent="0.3">
      <c r="A3560">
        <v>3559</v>
      </c>
      <c r="B3560">
        <v>1888</v>
      </c>
      <c r="C3560" s="1">
        <v>45891</v>
      </c>
      <c r="D3560" t="s">
        <v>1021</v>
      </c>
    </row>
    <row r="3561" spans="1:4" x14ac:dyDescent="0.3">
      <c r="A3561">
        <v>3560</v>
      </c>
      <c r="B3561">
        <v>1329</v>
      </c>
      <c r="C3561" s="1">
        <v>45908</v>
      </c>
      <c r="D3561" t="s">
        <v>1021</v>
      </c>
    </row>
    <row r="3562" spans="1:4" x14ac:dyDescent="0.3">
      <c r="A3562">
        <v>3561</v>
      </c>
      <c r="B3562">
        <v>1216</v>
      </c>
      <c r="C3562" s="1">
        <v>45870</v>
      </c>
      <c r="D3562" t="s">
        <v>1021</v>
      </c>
    </row>
    <row r="3563" spans="1:4" x14ac:dyDescent="0.3">
      <c r="A3563">
        <v>3562</v>
      </c>
      <c r="B3563">
        <v>1974</v>
      </c>
      <c r="C3563" s="1">
        <v>45881</v>
      </c>
      <c r="D3563" t="s">
        <v>1023</v>
      </c>
    </row>
    <row r="3564" spans="1:4" x14ac:dyDescent="0.3">
      <c r="A3564">
        <v>3563</v>
      </c>
      <c r="B3564">
        <v>1094</v>
      </c>
      <c r="C3564" s="1">
        <v>45865</v>
      </c>
      <c r="D3564" t="s">
        <v>1022</v>
      </c>
    </row>
    <row r="3565" spans="1:4" x14ac:dyDescent="0.3">
      <c r="A3565">
        <v>3564</v>
      </c>
      <c r="B3565">
        <v>1367</v>
      </c>
      <c r="C3565" s="1">
        <v>45872</v>
      </c>
      <c r="D3565" t="s">
        <v>1023</v>
      </c>
    </row>
    <row r="3566" spans="1:4" x14ac:dyDescent="0.3">
      <c r="A3566">
        <v>3565</v>
      </c>
      <c r="B3566">
        <v>1695</v>
      </c>
      <c r="C3566" s="1">
        <v>45916</v>
      </c>
      <c r="D3566" t="s">
        <v>1021</v>
      </c>
    </row>
    <row r="3567" spans="1:4" x14ac:dyDescent="0.3">
      <c r="A3567">
        <v>3566</v>
      </c>
      <c r="B3567">
        <v>1598</v>
      </c>
      <c r="C3567" s="1">
        <v>45882</v>
      </c>
      <c r="D3567" t="s">
        <v>1023</v>
      </c>
    </row>
    <row r="3568" spans="1:4" x14ac:dyDescent="0.3">
      <c r="A3568">
        <v>3567</v>
      </c>
      <c r="B3568">
        <v>1253</v>
      </c>
      <c r="C3568" s="1">
        <v>45878</v>
      </c>
      <c r="D3568" t="s">
        <v>1023</v>
      </c>
    </row>
    <row r="3569" spans="1:4" x14ac:dyDescent="0.3">
      <c r="A3569">
        <v>3568</v>
      </c>
      <c r="B3569">
        <v>1641</v>
      </c>
      <c r="C3569" s="1">
        <v>45880</v>
      </c>
      <c r="D3569" t="s">
        <v>1022</v>
      </c>
    </row>
    <row r="3570" spans="1:4" x14ac:dyDescent="0.3">
      <c r="A3570">
        <v>3569</v>
      </c>
      <c r="B3570">
        <v>1976</v>
      </c>
      <c r="C3570" s="1">
        <v>45913</v>
      </c>
      <c r="D3570" t="s">
        <v>1021</v>
      </c>
    </row>
    <row r="3571" spans="1:4" x14ac:dyDescent="0.3">
      <c r="A3571">
        <v>3570</v>
      </c>
      <c r="B3571">
        <v>1661</v>
      </c>
      <c r="C3571" s="1">
        <v>45872</v>
      </c>
      <c r="D3571" t="s">
        <v>1021</v>
      </c>
    </row>
    <row r="3572" spans="1:4" x14ac:dyDescent="0.3">
      <c r="A3572">
        <v>3571</v>
      </c>
      <c r="B3572">
        <v>1296</v>
      </c>
      <c r="C3572" s="1">
        <v>45866</v>
      </c>
      <c r="D3572" t="s">
        <v>1022</v>
      </c>
    </row>
    <row r="3573" spans="1:4" x14ac:dyDescent="0.3">
      <c r="A3573">
        <v>3572</v>
      </c>
      <c r="B3573">
        <v>1793</v>
      </c>
      <c r="C3573" s="1">
        <v>45885</v>
      </c>
      <c r="D3573" t="s">
        <v>1023</v>
      </c>
    </row>
    <row r="3574" spans="1:4" x14ac:dyDescent="0.3">
      <c r="A3574">
        <v>3573</v>
      </c>
      <c r="B3574">
        <v>1822</v>
      </c>
      <c r="C3574" s="1">
        <v>45919</v>
      </c>
      <c r="D3574" t="s">
        <v>1023</v>
      </c>
    </row>
    <row r="3575" spans="1:4" x14ac:dyDescent="0.3">
      <c r="A3575">
        <v>3574</v>
      </c>
      <c r="B3575">
        <v>1726</v>
      </c>
      <c r="C3575" s="1">
        <v>45917</v>
      </c>
      <c r="D3575" t="s">
        <v>1023</v>
      </c>
    </row>
    <row r="3576" spans="1:4" x14ac:dyDescent="0.3">
      <c r="A3576">
        <v>3575</v>
      </c>
      <c r="B3576">
        <v>1730</v>
      </c>
      <c r="C3576" s="1">
        <v>45877</v>
      </c>
      <c r="D3576" t="s">
        <v>1022</v>
      </c>
    </row>
    <row r="3577" spans="1:4" x14ac:dyDescent="0.3">
      <c r="A3577">
        <v>3576</v>
      </c>
      <c r="B3577">
        <v>1751</v>
      </c>
      <c r="C3577" s="1">
        <v>45894</v>
      </c>
      <c r="D3577" t="s">
        <v>1021</v>
      </c>
    </row>
    <row r="3578" spans="1:4" x14ac:dyDescent="0.3">
      <c r="A3578">
        <v>3577</v>
      </c>
      <c r="B3578">
        <v>1480</v>
      </c>
      <c r="C3578" s="1">
        <v>45875</v>
      </c>
      <c r="D3578" t="s">
        <v>1022</v>
      </c>
    </row>
    <row r="3579" spans="1:4" x14ac:dyDescent="0.3">
      <c r="A3579">
        <v>3578</v>
      </c>
      <c r="B3579">
        <v>1999</v>
      </c>
      <c r="C3579" s="1">
        <v>45918</v>
      </c>
      <c r="D3579" t="s">
        <v>1022</v>
      </c>
    </row>
    <row r="3580" spans="1:4" x14ac:dyDescent="0.3">
      <c r="A3580">
        <v>3579</v>
      </c>
      <c r="B3580">
        <v>1221</v>
      </c>
      <c r="C3580" s="1">
        <v>45909</v>
      </c>
      <c r="D3580" t="s">
        <v>1021</v>
      </c>
    </row>
    <row r="3581" spans="1:4" x14ac:dyDescent="0.3">
      <c r="A3581">
        <v>3580</v>
      </c>
      <c r="B3581">
        <v>1006</v>
      </c>
      <c r="C3581" s="1">
        <v>45888</v>
      </c>
      <c r="D3581" t="s">
        <v>1023</v>
      </c>
    </row>
    <row r="3582" spans="1:4" x14ac:dyDescent="0.3">
      <c r="A3582">
        <v>3581</v>
      </c>
      <c r="B3582">
        <v>1873</v>
      </c>
      <c r="C3582" s="1">
        <v>45896</v>
      </c>
      <c r="D3582" t="s">
        <v>1023</v>
      </c>
    </row>
    <row r="3583" spans="1:4" x14ac:dyDescent="0.3">
      <c r="A3583">
        <v>3582</v>
      </c>
      <c r="B3583">
        <v>1833</v>
      </c>
      <c r="C3583" s="1">
        <v>45906</v>
      </c>
      <c r="D3583" t="s">
        <v>1023</v>
      </c>
    </row>
    <row r="3584" spans="1:4" x14ac:dyDescent="0.3">
      <c r="A3584">
        <v>3583</v>
      </c>
      <c r="B3584">
        <v>1435</v>
      </c>
      <c r="C3584" s="1">
        <v>45863</v>
      </c>
      <c r="D3584" t="s">
        <v>1022</v>
      </c>
    </row>
    <row r="3585" spans="1:4" x14ac:dyDescent="0.3">
      <c r="A3585">
        <v>3584</v>
      </c>
      <c r="B3585">
        <v>1544</v>
      </c>
      <c r="C3585" s="1">
        <v>45896</v>
      </c>
      <c r="D3585" t="s">
        <v>1023</v>
      </c>
    </row>
    <row r="3586" spans="1:4" x14ac:dyDescent="0.3">
      <c r="A3586">
        <v>3585</v>
      </c>
      <c r="B3586">
        <v>1900</v>
      </c>
      <c r="C3586" s="1">
        <v>45888</v>
      </c>
      <c r="D3586" t="s">
        <v>1021</v>
      </c>
    </row>
    <row r="3587" spans="1:4" x14ac:dyDescent="0.3">
      <c r="A3587">
        <v>3586</v>
      </c>
      <c r="B3587">
        <v>1489</v>
      </c>
      <c r="C3587" s="1">
        <v>45912</v>
      </c>
      <c r="D3587" t="s">
        <v>1022</v>
      </c>
    </row>
    <row r="3588" spans="1:4" x14ac:dyDescent="0.3">
      <c r="A3588">
        <v>3587</v>
      </c>
      <c r="B3588">
        <v>1519</v>
      </c>
      <c r="C3588" s="1">
        <v>45909</v>
      </c>
      <c r="D3588" t="s">
        <v>1022</v>
      </c>
    </row>
    <row r="3589" spans="1:4" x14ac:dyDescent="0.3">
      <c r="A3589">
        <v>3588</v>
      </c>
      <c r="B3589">
        <v>1133</v>
      </c>
      <c r="C3589" s="1">
        <v>45873</v>
      </c>
      <c r="D3589" t="s">
        <v>1021</v>
      </c>
    </row>
    <row r="3590" spans="1:4" x14ac:dyDescent="0.3">
      <c r="A3590">
        <v>3589</v>
      </c>
      <c r="B3590">
        <v>1822</v>
      </c>
      <c r="C3590" s="1">
        <v>45883</v>
      </c>
      <c r="D3590" t="s">
        <v>1022</v>
      </c>
    </row>
    <row r="3591" spans="1:4" x14ac:dyDescent="0.3">
      <c r="A3591">
        <v>3590</v>
      </c>
      <c r="B3591">
        <v>1871</v>
      </c>
      <c r="C3591" s="1">
        <v>45904</v>
      </c>
      <c r="D3591" t="s">
        <v>1022</v>
      </c>
    </row>
    <row r="3592" spans="1:4" x14ac:dyDescent="0.3">
      <c r="A3592">
        <v>3591</v>
      </c>
      <c r="B3592">
        <v>1260</v>
      </c>
      <c r="C3592" s="1">
        <v>45905</v>
      </c>
      <c r="D3592" t="s">
        <v>1023</v>
      </c>
    </row>
    <row r="3593" spans="1:4" x14ac:dyDescent="0.3">
      <c r="A3593">
        <v>3592</v>
      </c>
      <c r="B3593">
        <v>1678</v>
      </c>
      <c r="C3593" s="1">
        <v>45894</v>
      </c>
      <c r="D3593" t="s">
        <v>1021</v>
      </c>
    </row>
    <row r="3594" spans="1:4" x14ac:dyDescent="0.3">
      <c r="A3594">
        <v>3593</v>
      </c>
      <c r="B3594">
        <v>1891</v>
      </c>
      <c r="C3594" s="1">
        <v>45897</v>
      </c>
      <c r="D3594" t="s">
        <v>1021</v>
      </c>
    </row>
    <row r="3595" spans="1:4" x14ac:dyDescent="0.3">
      <c r="A3595">
        <v>3594</v>
      </c>
      <c r="B3595">
        <v>1245</v>
      </c>
      <c r="C3595" s="1">
        <v>45878</v>
      </c>
      <c r="D3595" t="s">
        <v>1021</v>
      </c>
    </row>
    <row r="3596" spans="1:4" x14ac:dyDescent="0.3">
      <c r="A3596">
        <v>3595</v>
      </c>
      <c r="B3596">
        <v>1549</v>
      </c>
      <c r="C3596" s="1">
        <v>45877</v>
      </c>
      <c r="D3596" t="s">
        <v>1022</v>
      </c>
    </row>
    <row r="3597" spans="1:4" x14ac:dyDescent="0.3">
      <c r="A3597">
        <v>3596</v>
      </c>
      <c r="B3597">
        <v>1431</v>
      </c>
      <c r="C3597" s="1">
        <v>45894</v>
      </c>
      <c r="D3597" t="s">
        <v>1022</v>
      </c>
    </row>
    <row r="3598" spans="1:4" x14ac:dyDescent="0.3">
      <c r="A3598">
        <v>3597</v>
      </c>
      <c r="B3598">
        <v>1142</v>
      </c>
      <c r="C3598" s="1">
        <v>45897</v>
      </c>
      <c r="D3598" t="s">
        <v>1023</v>
      </c>
    </row>
    <row r="3599" spans="1:4" x14ac:dyDescent="0.3">
      <c r="A3599">
        <v>3598</v>
      </c>
      <c r="B3599">
        <v>1997</v>
      </c>
      <c r="C3599" s="1">
        <v>45882</v>
      </c>
      <c r="D3599" t="s">
        <v>1021</v>
      </c>
    </row>
    <row r="3600" spans="1:4" x14ac:dyDescent="0.3">
      <c r="A3600">
        <v>3599</v>
      </c>
      <c r="B3600">
        <v>1821</v>
      </c>
      <c r="C3600" s="1">
        <v>45921</v>
      </c>
      <c r="D3600" t="s">
        <v>1021</v>
      </c>
    </row>
    <row r="3601" spans="1:4" x14ac:dyDescent="0.3">
      <c r="A3601">
        <v>3600</v>
      </c>
      <c r="B3601">
        <v>1762</v>
      </c>
      <c r="C3601" s="1">
        <v>45884</v>
      </c>
      <c r="D3601" t="s">
        <v>1022</v>
      </c>
    </row>
    <row r="3602" spans="1:4" x14ac:dyDescent="0.3">
      <c r="A3602">
        <v>3601</v>
      </c>
      <c r="B3602">
        <v>1028</v>
      </c>
      <c r="C3602" s="1">
        <v>45896</v>
      </c>
      <c r="D3602" t="s">
        <v>1021</v>
      </c>
    </row>
    <row r="3603" spans="1:4" x14ac:dyDescent="0.3">
      <c r="A3603">
        <v>3602</v>
      </c>
      <c r="B3603">
        <v>1630</v>
      </c>
      <c r="C3603" s="1">
        <v>45863</v>
      </c>
      <c r="D3603" t="s">
        <v>1023</v>
      </c>
    </row>
    <row r="3604" spans="1:4" x14ac:dyDescent="0.3">
      <c r="A3604">
        <v>3603</v>
      </c>
      <c r="B3604">
        <v>1650</v>
      </c>
      <c r="C3604" s="1">
        <v>45872</v>
      </c>
      <c r="D3604" t="s">
        <v>1022</v>
      </c>
    </row>
    <row r="3605" spans="1:4" x14ac:dyDescent="0.3">
      <c r="A3605">
        <v>3604</v>
      </c>
      <c r="B3605">
        <v>1621</v>
      </c>
      <c r="C3605" s="1">
        <v>45922</v>
      </c>
      <c r="D3605" t="s">
        <v>1023</v>
      </c>
    </row>
    <row r="3606" spans="1:4" x14ac:dyDescent="0.3">
      <c r="A3606">
        <v>3605</v>
      </c>
      <c r="B3606">
        <v>1792</v>
      </c>
      <c r="C3606" s="1">
        <v>45901</v>
      </c>
      <c r="D3606" t="s">
        <v>1022</v>
      </c>
    </row>
    <row r="3607" spans="1:4" x14ac:dyDescent="0.3">
      <c r="A3607">
        <v>3606</v>
      </c>
      <c r="B3607">
        <v>1288</v>
      </c>
      <c r="C3607" s="1">
        <v>45917</v>
      </c>
      <c r="D3607" t="s">
        <v>1021</v>
      </c>
    </row>
    <row r="3608" spans="1:4" x14ac:dyDescent="0.3">
      <c r="A3608">
        <v>3607</v>
      </c>
      <c r="B3608">
        <v>1947</v>
      </c>
      <c r="C3608" s="1">
        <v>45882</v>
      </c>
      <c r="D3608" t="s">
        <v>1022</v>
      </c>
    </row>
    <row r="3609" spans="1:4" x14ac:dyDescent="0.3">
      <c r="A3609">
        <v>3608</v>
      </c>
      <c r="B3609">
        <v>1578</v>
      </c>
      <c r="C3609" s="1">
        <v>45887</v>
      </c>
      <c r="D3609" t="s">
        <v>1021</v>
      </c>
    </row>
    <row r="3610" spans="1:4" x14ac:dyDescent="0.3">
      <c r="A3610">
        <v>3609</v>
      </c>
      <c r="B3610">
        <v>1161</v>
      </c>
      <c r="C3610" s="1">
        <v>45894</v>
      </c>
      <c r="D3610" t="s">
        <v>1023</v>
      </c>
    </row>
    <row r="3611" spans="1:4" x14ac:dyDescent="0.3">
      <c r="A3611">
        <v>3610</v>
      </c>
      <c r="B3611">
        <v>1848</v>
      </c>
      <c r="C3611" s="1">
        <v>45905</v>
      </c>
      <c r="D3611" t="s">
        <v>1023</v>
      </c>
    </row>
    <row r="3612" spans="1:4" x14ac:dyDescent="0.3">
      <c r="A3612">
        <v>3611</v>
      </c>
      <c r="B3612">
        <v>1768</v>
      </c>
      <c r="C3612" s="1">
        <v>45904</v>
      </c>
      <c r="D3612" t="s">
        <v>1023</v>
      </c>
    </row>
    <row r="3613" spans="1:4" x14ac:dyDescent="0.3">
      <c r="A3613">
        <v>3612</v>
      </c>
      <c r="B3613">
        <v>1873</v>
      </c>
      <c r="C3613" s="1">
        <v>45898</v>
      </c>
      <c r="D3613" t="s">
        <v>1022</v>
      </c>
    </row>
    <row r="3614" spans="1:4" x14ac:dyDescent="0.3">
      <c r="A3614">
        <v>3613</v>
      </c>
      <c r="B3614">
        <v>1156</v>
      </c>
      <c r="C3614" s="1">
        <v>45892</v>
      </c>
      <c r="D3614" t="s">
        <v>1021</v>
      </c>
    </row>
    <row r="3615" spans="1:4" x14ac:dyDescent="0.3">
      <c r="A3615">
        <v>3614</v>
      </c>
      <c r="B3615">
        <v>1190</v>
      </c>
      <c r="C3615" s="1">
        <v>45904</v>
      </c>
      <c r="D3615" t="s">
        <v>1023</v>
      </c>
    </row>
    <row r="3616" spans="1:4" x14ac:dyDescent="0.3">
      <c r="A3616">
        <v>3615</v>
      </c>
      <c r="B3616">
        <v>1398</v>
      </c>
      <c r="C3616" s="1">
        <v>45880</v>
      </c>
      <c r="D3616" t="s">
        <v>1023</v>
      </c>
    </row>
    <row r="3617" spans="1:4" x14ac:dyDescent="0.3">
      <c r="A3617">
        <v>3616</v>
      </c>
      <c r="B3617">
        <v>1202</v>
      </c>
      <c r="C3617" s="1">
        <v>45864</v>
      </c>
      <c r="D3617" t="s">
        <v>1022</v>
      </c>
    </row>
    <row r="3618" spans="1:4" x14ac:dyDescent="0.3">
      <c r="A3618">
        <v>3617</v>
      </c>
      <c r="B3618">
        <v>1293</v>
      </c>
      <c r="C3618" s="1">
        <v>45868</v>
      </c>
      <c r="D3618" t="s">
        <v>1021</v>
      </c>
    </row>
    <row r="3619" spans="1:4" x14ac:dyDescent="0.3">
      <c r="A3619">
        <v>3618</v>
      </c>
      <c r="B3619">
        <v>1979</v>
      </c>
      <c r="C3619" s="1">
        <v>45872</v>
      </c>
      <c r="D3619" t="s">
        <v>1023</v>
      </c>
    </row>
    <row r="3620" spans="1:4" x14ac:dyDescent="0.3">
      <c r="A3620">
        <v>3619</v>
      </c>
      <c r="B3620">
        <v>1275</v>
      </c>
      <c r="C3620" s="1">
        <v>45889</v>
      </c>
      <c r="D3620" t="s">
        <v>1022</v>
      </c>
    </row>
    <row r="3621" spans="1:4" x14ac:dyDescent="0.3">
      <c r="A3621">
        <v>3620</v>
      </c>
      <c r="B3621">
        <v>1125</v>
      </c>
      <c r="C3621" s="1">
        <v>45917</v>
      </c>
      <c r="D3621" t="s">
        <v>1022</v>
      </c>
    </row>
    <row r="3622" spans="1:4" x14ac:dyDescent="0.3">
      <c r="A3622">
        <v>3621</v>
      </c>
      <c r="B3622">
        <v>1030</v>
      </c>
      <c r="C3622" s="1">
        <v>45875</v>
      </c>
      <c r="D3622" t="s">
        <v>1022</v>
      </c>
    </row>
    <row r="3623" spans="1:4" x14ac:dyDescent="0.3">
      <c r="A3623">
        <v>3622</v>
      </c>
      <c r="B3623">
        <v>1166</v>
      </c>
      <c r="C3623" s="1">
        <v>45870</v>
      </c>
      <c r="D3623" t="s">
        <v>1023</v>
      </c>
    </row>
    <row r="3624" spans="1:4" x14ac:dyDescent="0.3">
      <c r="A3624">
        <v>3623</v>
      </c>
      <c r="B3624">
        <v>1664</v>
      </c>
      <c r="C3624" s="1">
        <v>45913</v>
      </c>
      <c r="D3624" t="s">
        <v>1021</v>
      </c>
    </row>
    <row r="3625" spans="1:4" x14ac:dyDescent="0.3">
      <c r="A3625">
        <v>3624</v>
      </c>
      <c r="B3625">
        <v>1897</v>
      </c>
      <c r="C3625" s="1">
        <v>45905</v>
      </c>
      <c r="D3625" t="s">
        <v>1022</v>
      </c>
    </row>
    <row r="3626" spans="1:4" x14ac:dyDescent="0.3">
      <c r="A3626">
        <v>3625</v>
      </c>
      <c r="B3626">
        <v>1828</v>
      </c>
      <c r="C3626" s="1">
        <v>45898</v>
      </c>
      <c r="D3626" t="s">
        <v>1023</v>
      </c>
    </row>
    <row r="3627" spans="1:4" x14ac:dyDescent="0.3">
      <c r="A3627">
        <v>3626</v>
      </c>
      <c r="B3627">
        <v>1795</v>
      </c>
      <c r="C3627" s="1">
        <v>45908</v>
      </c>
      <c r="D3627" t="s">
        <v>1021</v>
      </c>
    </row>
    <row r="3628" spans="1:4" x14ac:dyDescent="0.3">
      <c r="A3628">
        <v>3627</v>
      </c>
      <c r="B3628">
        <v>1802</v>
      </c>
      <c r="C3628" s="1">
        <v>45872</v>
      </c>
      <c r="D3628" t="s">
        <v>1021</v>
      </c>
    </row>
    <row r="3629" spans="1:4" x14ac:dyDescent="0.3">
      <c r="A3629">
        <v>3628</v>
      </c>
      <c r="B3629">
        <v>1250</v>
      </c>
      <c r="C3629" s="1">
        <v>45864</v>
      </c>
      <c r="D3629" t="s">
        <v>1023</v>
      </c>
    </row>
    <row r="3630" spans="1:4" x14ac:dyDescent="0.3">
      <c r="A3630">
        <v>3629</v>
      </c>
      <c r="B3630">
        <v>1991</v>
      </c>
      <c r="C3630" s="1">
        <v>45907</v>
      </c>
      <c r="D3630" t="s">
        <v>1022</v>
      </c>
    </row>
    <row r="3631" spans="1:4" x14ac:dyDescent="0.3">
      <c r="A3631">
        <v>3630</v>
      </c>
      <c r="B3631">
        <v>1423</v>
      </c>
      <c r="C3631" s="1">
        <v>45910</v>
      </c>
      <c r="D3631" t="s">
        <v>1023</v>
      </c>
    </row>
    <row r="3632" spans="1:4" x14ac:dyDescent="0.3">
      <c r="A3632">
        <v>3631</v>
      </c>
      <c r="B3632">
        <v>1652</v>
      </c>
      <c r="C3632" s="1">
        <v>45891</v>
      </c>
      <c r="D3632" t="s">
        <v>1023</v>
      </c>
    </row>
    <row r="3633" spans="1:4" x14ac:dyDescent="0.3">
      <c r="A3633">
        <v>3632</v>
      </c>
      <c r="B3633">
        <v>1183</v>
      </c>
      <c r="C3633" s="1">
        <v>45875</v>
      </c>
      <c r="D3633" t="s">
        <v>1023</v>
      </c>
    </row>
    <row r="3634" spans="1:4" x14ac:dyDescent="0.3">
      <c r="A3634">
        <v>3633</v>
      </c>
      <c r="B3634">
        <v>1040</v>
      </c>
      <c r="C3634" s="1">
        <v>45912</v>
      </c>
      <c r="D3634" t="s">
        <v>1023</v>
      </c>
    </row>
    <row r="3635" spans="1:4" x14ac:dyDescent="0.3">
      <c r="A3635">
        <v>3634</v>
      </c>
      <c r="B3635">
        <v>1751</v>
      </c>
      <c r="C3635" s="1">
        <v>45866</v>
      </c>
      <c r="D3635" t="s">
        <v>1023</v>
      </c>
    </row>
    <row r="3636" spans="1:4" x14ac:dyDescent="0.3">
      <c r="A3636">
        <v>3635</v>
      </c>
      <c r="B3636">
        <v>1074</v>
      </c>
      <c r="C3636" s="1">
        <v>45893</v>
      </c>
      <c r="D3636" t="s">
        <v>1021</v>
      </c>
    </row>
    <row r="3637" spans="1:4" x14ac:dyDescent="0.3">
      <c r="A3637">
        <v>3636</v>
      </c>
      <c r="B3637">
        <v>1884</v>
      </c>
      <c r="C3637" s="1">
        <v>45909</v>
      </c>
      <c r="D3637" t="s">
        <v>1022</v>
      </c>
    </row>
    <row r="3638" spans="1:4" x14ac:dyDescent="0.3">
      <c r="A3638">
        <v>3637</v>
      </c>
      <c r="B3638">
        <v>1806</v>
      </c>
      <c r="C3638" s="1">
        <v>45877</v>
      </c>
      <c r="D3638" t="s">
        <v>1023</v>
      </c>
    </row>
    <row r="3639" spans="1:4" x14ac:dyDescent="0.3">
      <c r="A3639">
        <v>3638</v>
      </c>
      <c r="B3639">
        <v>1288</v>
      </c>
      <c r="C3639" s="1">
        <v>45894</v>
      </c>
      <c r="D3639" t="s">
        <v>1023</v>
      </c>
    </row>
    <row r="3640" spans="1:4" x14ac:dyDescent="0.3">
      <c r="A3640">
        <v>3639</v>
      </c>
      <c r="B3640">
        <v>1487</v>
      </c>
      <c r="C3640" s="1">
        <v>45894</v>
      </c>
      <c r="D3640" t="s">
        <v>1023</v>
      </c>
    </row>
    <row r="3641" spans="1:4" x14ac:dyDescent="0.3">
      <c r="A3641">
        <v>3640</v>
      </c>
      <c r="B3641">
        <v>1455</v>
      </c>
      <c r="C3641" s="1">
        <v>45902</v>
      </c>
      <c r="D3641" t="s">
        <v>1023</v>
      </c>
    </row>
    <row r="3642" spans="1:4" x14ac:dyDescent="0.3">
      <c r="A3642">
        <v>3641</v>
      </c>
      <c r="B3642">
        <v>1790</v>
      </c>
      <c r="C3642" s="1">
        <v>45877</v>
      </c>
      <c r="D3642" t="s">
        <v>1022</v>
      </c>
    </row>
    <row r="3643" spans="1:4" x14ac:dyDescent="0.3">
      <c r="A3643">
        <v>3642</v>
      </c>
      <c r="B3643">
        <v>1149</v>
      </c>
      <c r="C3643" s="1">
        <v>45922</v>
      </c>
      <c r="D3643" t="s">
        <v>1022</v>
      </c>
    </row>
    <row r="3644" spans="1:4" x14ac:dyDescent="0.3">
      <c r="A3644">
        <v>3643</v>
      </c>
      <c r="B3644">
        <v>1667</v>
      </c>
      <c r="C3644" s="1">
        <v>45900</v>
      </c>
      <c r="D3644" t="s">
        <v>1022</v>
      </c>
    </row>
    <row r="3645" spans="1:4" x14ac:dyDescent="0.3">
      <c r="A3645">
        <v>3644</v>
      </c>
      <c r="B3645">
        <v>1513</v>
      </c>
      <c r="C3645" s="1">
        <v>45920</v>
      </c>
      <c r="D3645" t="s">
        <v>1022</v>
      </c>
    </row>
    <row r="3646" spans="1:4" x14ac:dyDescent="0.3">
      <c r="A3646">
        <v>3645</v>
      </c>
      <c r="B3646">
        <v>1721</v>
      </c>
      <c r="C3646" s="1">
        <v>45914</v>
      </c>
      <c r="D3646" t="s">
        <v>1023</v>
      </c>
    </row>
    <row r="3647" spans="1:4" x14ac:dyDescent="0.3">
      <c r="A3647">
        <v>3646</v>
      </c>
      <c r="B3647">
        <v>1396</v>
      </c>
      <c r="C3647" s="1">
        <v>45911</v>
      </c>
      <c r="D3647" t="s">
        <v>1021</v>
      </c>
    </row>
    <row r="3648" spans="1:4" x14ac:dyDescent="0.3">
      <c r="A3648">
        <v>3647</v>
      </c>
      <c r="B3648">
        <v>1846</v>
      </c>
      <c r="C3648" s="1">
        <v>45916</v>
      </c>
      <c r="D3648" t="s">
        <v>1021</v>
      </c>
    </row>
    <row r="3649" spans="1:4" x14ac:dyDescent="0.3">
      <c r="A3649">
        <v>3648</v>
      </c>
      <c r="B3649">
        <v>1317</v>
      </c>
      <c r="C3649" s="1">
        <v>45879</v>
      </c>
      <c r="D3649" t="s">
        <v>1021</v>
      </c>
    </row>
    <row r="3650" spans="1:4" x14ac:dyDescent="0.3">
      <c r="A3650">
        <v>3649</v>
      </c>
      <c r="B3650">
        <v>1689</v>
      </c>
      <c r="C3650" s="1">
        <v>45882</v>
      </c>
      <c r="D3650" t="s">
        <v>1023</v>
      </c>
    </row>
    <row r="3651" spans="1:4" x14ac:dyDescent="0.3">
      <c r="A3651">
        <v>3650</v>
      </c>
      <c r="B3651">
        <v>1657</v>
      </c>
      <c r="C3651" s="1">
        <v>45893</v>
      </c>
      <c r="D3651" t="s">
        <v>1021</v>
      </c>
    </row>
    <row r="3652" spans="1:4" x14ac:dyDescent="0.3">
      <c r="A3652">
        <v>3651</v>
      </c>
      <c r="B3652">
        <v>1515</v>
      </c>
      <c r="C3652" s="1">
        <v>45901</v>
      </c>
      <c r="D3652" t="s">
        <v>1022</v>
      </c>
    </row>
    <row r="3653" spans="1:4" x14ac:dyDescent="0.3">
      <c r="A3653">
        <v>3652</v>
      </c>
      <c r="B3653">
        <v>1863</v>
      </c>
      <c r="C3653" s="1">
        <v>45888</v>
      </c>
      <c r="D3653" t="s">
        <v>1021</v>
      </c>
    </row>
    <row r="3654" spans="1:4" x14ac:dyDescent="0.3">
      <c r="A3654">
        <v>3653</v>
      </c>
      <c r="B3654">
        <v>1443</v>
      </c>
      <c r="C3654" s="1">
        <v>45920</v>
      </c>
      <c r="D3654" t="s">
        <v>1022</v>
      </c>
    </row>
    <row r="3655" spans="1:4" x14ac:dyDescent="0.3">
      <c r="A3655">
        <v>3654</v>
      </c>
      <c r="B3655">
        <v>1305</v>
      </c>
      <c r="C3655" s="1">
        <v>45907</v>
      </c>
      <c r="D3655" t="s">
        <v>1021</v>
      </c>
    </row>
    <row r="3656" spans="1:4" x14ac:dyDescent="0.3">
      <c r="A3656">
        <v>3655</v>
      </c>
      <c r="B3656">
        <v>1148</v>
      </c>
      <c r="C3656" s="1">
        <v>45884</v>
      </c>
      <c r="D3656" t="s">
        <v>1022</v>
      </c>
    </row>
    <row r="3657" spans="1:4" x14ac:dyDescent="0.3">
      <c r="A3657">
        <v>3656</v>
      </c>
      <c r="B3657">
        <v>1212</v>
      </c>
      <c r="C3657" s="1">
        <v>45872</v>
      </c>
      <c r="D3657" t="s">
        <v>1023</v>
      </c>
    </row>
    <row r="3658" spans="1:4" x14ac:dyDescent="0.3">
      <c r="A3658">
        <v>3657</v>
      </c>
      <c r="B3658">
        <v>1135</v>
      </c>
      <c r="C3658" s="1">
        <v>45905</v>
      </c>
      <c r="D3658" t="s">
        <v>1021</v>
      </c>
    </row>
    <row r="3659" spans="1:4" x14ac:dyDescent="0.3">
      <c r="A3659">
        <v>3658</v>
      </c>
      <c r="B3659">
        <v>1517</v>
      </c>
      <c r="C3659" s="1">
        <v>45898</v>
      </c>
      <c r="D3659" t="s">
        <v>1021</v>
      </c>
    </row>
    <row r="3660" spans="1:4" x14ac:dyDescent="0.3">
      <c r="A3660">
        <v>3659</v>
      </c>
      <c r="B3660">
        <v>1852</v>
      </c>
      <c r="C3660" s="1">
        <v>45887</v>
      </c>
      <c r="D3660" t="s">
        <v>1023</v>
      </c>
    </row>
    <row r="3661" spans="1:4" x14ac:dyDescent="0.3">
      <c r="A3661">
        <v>3660</v>
      </c>
      <c r="B3661">
        <v>1142</v>
      </c>
      <c r="C3661" s="1">
        <v>45887</v>
      </c>
      <c r="D3661" t="s">
        <v>1022</v>
      </c>
    </row>
    <row r="3662" spans="1:4" x14ac:dyDescent="0.3">
      <c r="A3662">
        <v>3661</v>
      </c>
      <c r="B3662">
        <v>1033</v>
      </c>
      <c r="C3662" s="1">
        <v>45888</v>
      </c>
      <c r="D3662" t="s">
        <v>1022</v>
      </c>
    </row>
    <row r="3663" spans="1:4" x14ac:dyDescent="0.3">
      <c r="A3663">
        <v>3662</v>
      </c>
      <c r="B3663">
        <v>1933</v>
      </c>
      <c r="C3663" s="1">
        <v>45880</v>
      </c>
      <c r="D3663" t="s">
        <v>1022</v>
      </c>
    </row>
    <row r="3664" spans="1:4" x14ac:dyDescent="0.3">
      <c r="A3664">
        <v>3663</v>
      </c>
      <c r="B3664">
        <v>1668</v>
      </c>
      <c r="C3664" s="1">
        <v>45889</v>
      </c>
      <c r="D3664" t="s">
        <v>1021</v>
      </c>
    </row>
    <row r="3665" spans="1:4" x14ac:dyDescent="0.3">
      <c r="A3665">
        <v>3664</v>
      </c>
      <c r="B3665">
        <v>1854</v>
      </c>
      <c r="C3665" s="1">
        <v>45878</v>
      </c>
      <c r="D3665" t="s">
        <v>1022</v>
      </c>
    </row>
    <row r="3666" spans="1:4" x14ac:dyDescent="0.3">
      <c r="A3666">
        <v>3665</v>
      </c>
      <c r="B3666">
        <v>1758</v>
      </c>
      <c r="C3666" s="1">
        <v>45902</v>
      </c>
      <c r="D3666" t="s">
        <v>1023</v>
      </c>
    </row>
    <row r="3667" spans="1:4" x14ac:dyDescent="0.3">
      <c r="A3667">
        <v>3666</v>
      </c>
      <c r="B3667">
        <v>1136</v>
      </c>
      <c r="C3667" s="1">
        <v>45883</v>
      </c>
      <c r="D3667" t="s">
        <v>1022</v>
      </c>
    </row>
    <row r="3668" spans="1:4" x14ac:dyDescent="0.3">
      <c r="A3668">
        <v>3667</v>
      </c>
      <c r="B3668">
        <v>1303</v>
      </c>
      <c r="C3668" s="1">
        <v>45919</v>
      </c>
      <c r="D3668" t="s">
        <v>1023</v>
      </c>
    </row>
    <row r="3669" spans="1:4" x14ac:dyDescent="0.3">
      <c r="A3669">
        <v>3668</v>
      </c>
      <c r="B3669">
        <v>1749</v>
      </c>
      <c r="C3669" s="1">
        <v>45901</v>
      </c>
      <c r="D3669" t="s">
        <v>1023</v>
      </c>
    </row>
    <row r="3670" spans="1:4" x14ac:dyDescent="0.3">
      <c r="A3670">
        <v>3669</v>
      </c>
      <c r="B3670">
        <v>1543</v>
      </c>
      <c r="C3670" s="1">
        <v>45887</v>
      </c>
      <c r="D3670" t="s">
        <v>1023</v>
      </c>
    </row>
    <row r="3671" spans="1:4" x14ac:dyDescent="0.3">
      <c r="A3671">
        <v>3670</v>
      </c>
      <c r="B3671">
        <v>1885</v>
      </c>
      <c r="C3671" s="1">
        <v>45903</v>
      </c>
      <c r="D3671" t="s">
        <v>1022</v>
      </c>
    </row>
    <row r="3672" spans="1:4" x14ac:dyDescent="0.3">
      <c r="A3672">
        <v>3671</v>
      </c>
      <c r="B3672">
        <v>1002</v>
      </c>
      <c r="C3672" s="1">
        <v>45884</v>
      </c>
      <c r="D3672" t="s">
        <v>1021</v>
      </c>
    </row>
    <row r="3673" spans="1:4" x14ac:dyDescent="0.3">
      <c r="A3673">
        <v>3672</v>
      </c>
      <c r="B3673">
        <v>1571</v>
      </c>
      <c r="C3673" s="1">
        <v>45876</v>
      </c>
      <c r="D3673" t="s">
        <v>1022</v>
      </c>
    </row>
    <row r="3674" spans="1:4" x14ac:dyDescent="0.3">
      <c r="A3674">
        <v>3673</v>
      </c>
      <c r="B3674">
        <v>1645</v>
      </c>
      <c r="C3674" s="1">
        <v>45901</v>
      </c>
      <c r="D3674" t="s">
        <v>1023</v>
      </c>
    </row>
    <row r="3675" spans="1:4" x14ac:dyDescent="0.3">
      <c r="A3675">
        <v>3674</v>
      </c>
      <c r="B3675">
        <v>1984</v>
      </c>
      <c r="C3675" s="1">
        <v>45884</v>
      </c>
      <c r="D3675" t="s">
        <v>1023</v>
      </c>
    </row>
    <row r="3676" spans="1:4" x14ac:dyDescent="0.3">
      <c r="A3676">
        <v>3675</v>
      </c>
      <c r="B3676">
        <v>1077</v>
      </c>
      <c r="C3676" s="1">
        <v>45911</v>
      </c>
      <c r="D3676" t="s">
        <v>1022</v>
      </c>
    </row>
    <row r="3677" spans="1:4" x14ac:dyDescent="0.3">
      <c r="A3677">
        <v>3676</v>
      </c>
      <c r="B3677">
        <v>1466</v>
      </c>
      <c r="C3677" s="1">
        <v>45869</v>
      </c>
      <c r="D3677" t="s">
        <v>1021</v>
      </c>
    </row>
    <row r="3678" spans="1:4" x14ac:dyDescent="0.3">
      <c r="A3678">
        <v>3677</v>
      </c>
      <c r="B3678">
        <v>1669</v>
      </c>
      <c r="C3678" s="1">
        <v>45877</v>
      </c>
      <c r="D3678" t="s">
        <v>1022</v>
      </c>
    </row>
    <row r="3679" spans="1:4" x14ac:dyDescent="0.3">
      <c r="A3679">
        <v>3678</v>
      </c>
      <c r="B3679">
        <v>1072</v>
      </c>
      <c r="C3679" s="1">
        <v>45921</v>
      </c>
      <c r="D3679" t="s">
        <v>1022</v>
      </c>
    </row>
    <row r="3680" spans="1:4" x14ac:dyDescent="0.3">
      <c r="A3680">
        <v>3679</v>
      </c>
      <c r="B3680">
        <v>1496</v>
      </c>
      <c r="C3680" s="1">
        <v>45895</v>
      </c>
      <c r="D3680" t="s">
        <v>1021</v>
      </c>
    </row>
    <row r="3681" spans="1:4" x14ac:dyDescent="0.3">
      <c r="A3681">
        <v>3680</v>
      </c>
      <c r="B3681">
        <v>1998</v>
      </c>
      <c r="C3681" s="1">
        <v>45872</v>
      </c>
      <c r="D3681" t="s">
        <v>1023</v>
      </c>
    </row>
    <row r="3682" spans="1:4" x14ac:dyDescent="0.3">
      <c r="A3682">
        <v>3681</v>
      </c>
      <c r="B3682">
        <v>1833</v>
      </c>
      <c r="C3682" s="1">
        <v>45881</v>
      </c>
      <c r="D3682" t="s">
        <v>1022</v>
      </c>
    </row>
    <row r="3683" spans="1:4" x14ac:dyDescent="0.3">
      <c r="A3683">
        <v>3682</v>
      </c>
      <c r="B3683">
        <v>1185</v>
      </c>
      <c r="C3683" s="1">
        <v>45878</v>
      </c>
      <c r="D3683" t="s">
        <v>1022</v>
      </c>
    </row>
    <row r="3684" spans="1:4" x14ac:dyDescent="0.3">
      <c r="A3684">
        <v>3683</v>
      </c>
      <c r="B3684">
        <v>1435</v>
      </c>
      <c r="C3684" s="1">
        <v>45917</v>
      </c>
      <c r="D3684" t="s">
        <v>1023</v>
      </c>
    </row>
    <row r="3685" spans="1:4" x14ac:dyDescent="0.3">
      <c r="A3685">
        <v>3684</v>
      </c>
      <c r="B3685">
        <v>1110</v>
      </c>
      <c r="C3685" s="1">
        <v>45882</v>
      </c>
      <c r="D3685" t="s">
        <v>1023</v>
      </c>
    </row>
    <row r="3686" spans="1:4" x14ac:dyDescent="0.3">
      <c r="A3686">
        <v>3685</v>
      </c>
      <c r="B3686">
        <v>1610</v>
      </c>
      <c r="C3686" s="1">
        <v>45874</v>
      </c>
      <c r="D3686" t="s">
        <v>1021</v>
      </c>
    </row>
    <row r="3687" spans="1:4" x14ac:dyDescent="0.3">
      <c r="A3687">
        <v>3686</v>
      </c>
      <c r="B3687">
        <v>1594</v>
      </c>
      <c r="C3687" s="1">
        <v>45906</v>
      </c>
      <c r="D3687" t="s">
        <v>1022</v>
      </c>
    </row>
    <row r="3688" spans="1:4" x14ac:dyDescent="0.3">
      <c r="A3688">
        <v>3687</v>
      </c>
      <c r="B3688">
        <v>1815</v>
      </c>
      <c r="C3688" s="1">
        <v>45916</v>
      </c>
      <c r="D3688" t="s">
        <v>1023</v>
      </c>
    </row>
    <row r="3689" spans="1:4" x14ac:dyDescent="0.3">
      <c r="A3689">
        <v>3688</v>
      </c>
      <c r="B3689">
        <v>1072</v>
      </c>
      <c r="C3689" s="1">
        <v>45873</v>
      </c>
      <c r="D3689" t="s">
        <v>1023</v>
      </c>
    </row>
    <row r="3690" spans="1:4" x14ac:dyDescent="0.3">
      <c r="A3690">
        <v>3689</v>
      </c>
      <c r="B3690">
        <v>1843</v>
      </c>
      <c r="C3690" s="1">
        <v>45870</v>
      </c>
      <c r="D3690" t="s">
        <v>1022</v>
      </c>
    </row>
    <row r="3691" spans="1:4" x14ac:dyDescent="0.3">
      <c r="A3691">
        <v>3690</v>
      </c>
      <c r="B3691">
        <v>1437</v>
      </c>
      <c r="C3691" s="1">
        <v>45889</v>
      </c>
      <c r="D3691" t="s">
        <v>1023</v>
      </c>
    </row>
    <row r="3692" spans="1:4" x14ac:dyDescent="0.3">
      <c r="A3692">
        <v>3691</v>
      </c>
      <c r="B3692">
        <v>1876</v>
      </c>
      <c r="C3692" s="1">
        <v>45890</v>
      </c>
      <c r="D3692" t="s">
        <v>1021</v>
      </c>
    </row>
    <row r="3693" spans="1:4" x14ac:dyDescent="0.3">
      <c r="A3693">
        <v>3692</v>
      </c>
      <c r="B3693">
        <v>1396</v>
      </c>
      <c r="C3693" s="1">
        <v>45919</v>
      </c>
      <c r="D3693" t="s">
        <v>1022</v>
      </c>
    </row>
    <row r="3694" spans="1:4" x14ac:dyDescent="0.3">
      <c r="A3694">
        <v>3693</v>
      </c>
      <c r="B3694">
        <v>1719</v>
      </c>
      <c r="C3694" s="1">
        <v>45877</v>
      </c>
      <c r="D3694" t="s">
        <v>1021</v>
      </c>
    </row>
    <row r="3695" spans="1:4" x14ac:dyDescent="0.3">
      <c r="A3695">
        <v>3694</v>
      </c>
      <c r="B3695">
        <v>1097</v>
      </c>
      <c r="C3695" s="1">
        <v>45872</v>
      </c>
      <c r="D3695" t="s">
        <v>1023</v>
      </c>
    </row>
    <row r="3696" spans="1:4" x14ac:dyDescent="0.3">
      <c r="A3696">
        <v>3695</v>
      </c>
      <c r="B3696">
        <v>1385</v>
      </c>
      <c r="C3696" s="1">
        <v>45903</v>
      </c>
      <c r="D3696" t="s">
        <v>1022</v>
      </c>
    </row>
    <row r="3697" spans="1:4" x14ac:dyDescent="0.3">
      <c r="A3697">
        <v>3696</v>
      </c>
      <c r="B3697">
        <v>1534</v>
      </c>
      <c r="C3697" s="1">
        <v>45923</v>
      </c>
      <c r="D3697" t="s">
        <v>1022</v>
      </c>
    </row>
    <row r="3698" spans="1:4" x14ac:dyDescent="0.3">
      <c r="A3698">
        <v>3697</v>
      </c>
      <c r="B3698">
        <v>1130</v>
      </c>
      <c r="C3698" s="1">
        <v>45922</v>
      </c>
      <c r="D3698" t="s">
        <v>1022</v>
      </c>
    </row>
    <row r="3699" spans="1:4" x14ac:dyDescent="0.3">
      <c r="A3699">
        <v>3698</v>
      </c>
      <c r="B3699">
        <v>1045</v>
      </c>
      <c r="C3699" s="1">
        <v>45880</v>
      </c>
      <c r="D3699" t="s">
        <v>1023</v>
      </c>
    </row>
    <row r="3700" spans="1:4" x14ac:dyDescent="0.3">
      <c r="A3700">
        <v>3699</v>
      </c>
      <c r="B3700">
        <v>1497</v>
      </c>
      <c r="C3700" s="1">
        <v>45900</v>
      </c>
      <c r="D3700" t="s">
        <v>1023</v>
      </c>
    </row>
    <row r="3701" spans="1:4" x14ac:dyDescent="0.3">
      <c r="A3701">
        <v>3700</v>
      </c>
      <c r="B3701">
        <v>1086</v>
      </c>
      <c r="C3701" s="1">
        <v>45903</v>
      </c>
      <c r="D3701" t="s">
        <v>1023</v>
      </c>
    </row>
    <row r="3702" spans="1:4" x14ac:dyDescent="0.3">
      <c r="A3702">
        <v>3701</v>
      </c>
      <c r="B3702">
        <v>1471</v>
      </c>
      <c r="C3702" s="1">
        <v>45896</v>
      </c>
      <c r="D3702" t="s">
        <v>1021</v>
      </c>
    </row>
    <row r="3703" spans="1:4" x14ac:dyDescent="0.3">
      <c r="A3703">
        <v>3702</v>
      </c>
      <c r="B3703">
        <v>1663</v>
      </c>
      <c r="C3703" s="1">
        <v>45907</v>
      </c>
      <c r="D3703" t="s">
        <v>1023</v>
      </c>
    </row>
    <row r="3704" spans="1:4" x14ac:dyDescent="0.3">
      <c r="A3704">
        <v>3703</v>
      </c>
      <c r="B3704">
        <v>1008</v>
      </c>
      <c r="C3704" s="1">
        <v>45883</v>
      </c>
      <c r="D3704" t="s">
        <v>1022</v>
      </c>
    </row>
    <row r="3705" spans="1:4" x14ac:dyDescent="0.3">
      <c r="A3705">
        <v>3704</v>
      </c>
      <c r="B3705">
        <v>1877</v>
      </c>
      <c r="C3705" s="1">
        <v>45917</v>
      </c>
      <c r="D3705" t="s">
        <v>1022</v>
      </c>
    </row>
    <row r="3706" spans="1:4" x14ac:dyDescent="0.3">
      <c r="A3706">
        <v>3705</v>
      </c>
      <c r="B3706">
        <v>1862</v>
      </c>
      <c r="C3706" s="1">
        <v>45899</v>
      </c>
      <c r="D3706" t="s">
        <v>1021</v>
      </c>
    </row>
    <row r="3707" spans="1:4" x14ac:dyDescent="0.3">
      <c r="A3707">
        <v>3706</v>
      </c>
      <c r="B3707">
        <v>1050</v>
      </c>
      <c r="C3707" s="1">
        <v>45893</v>
      </c>
      <c r="D3707" t="s">
        <v>1022</v>
      </c>
    </row>
    <row r="3708" spans="1:4" x14ac:dyDescent="0.3">
      <c r="A3708">
        <v>3707</v>
      </c>
      <c r="B3708">
        <v>1865</v>
      </c>
      <c r="C3708" s="1">
        <v>45898</v>
      </c>
      <c r="D3708" t="s">
        <v>1023</v>
      </c>
    </row>
    <row r="3709" spans="1:4" x14ac:dyDescent="0.3">
      <c r="A3709">
        <v>3708</v>
      </c>
      <c r="B3709">
        <v>1889</v>
      </c>
      <c r="C3709" s="1">
        <v>45901</v>
      </c>
      <c r="D3709" t="s">
        <v>1023</v>
      </c>
    </row>
    <row r="3710" spans="1:4" x14ac:dyDescent="0.3">
      <c r="A3710">
        <v>3709</v>
      </c>
      <c r="B3710">
        <v>1050</v>
      </c>
      <c r="C3710" s="1">
        <v>45896</v>
      </c>
      <c r="D3710" t="s">
        <v>1023</v>
      </c>
    </row>
    <row r="3711" spans="1:4" x14ac:dyDescent="0.3">
      <c r="A3711">
        <v>3710</v>
      </c>
      <c r="B3711">
        <v>1440</v>
      </c>
      <c r="C3711" s="1">
        <v>45880</v>
      </c>
      <c r="D3711" t="s">
        <v>1021</v>
      </c>
    </row>
    <row r="3712" spans="1:4" x14ac:dyDescent="0.3">
      <c r="A3712">
        <v>3711</v>
      </c>
      <c r="B3712">
        <v>1500</v>
      </c>
      <c r="C3712" s="1">
        <v>45923</v>
      </c>
      <c r="D3712" t="s">
        <v>1021</v>
      </c>
    </row>
    <row r="3713" spans="1:4" x14ac:dyDescent="0.3">
      <c r="A3713">
        <v>3712</v>
      </c>
      <c r="B3713">
        <v>1665</v>
      </c>
      <c r="C3713" s="1">
        <v>45910</v>
      </c>
      <c r="D3713" t="s">
        <v>1022</v>
      </c>
    </row>
    <row r="3714" spans="1:4" x14ac:dyDescent="0.3">
      <c r="A3714">
        <v>3713</v>
      </c>
      <c r="B3714">
        <v>1715</v>
      </c>
      <c r="C3714" s="1">
        <v>45877</v>
      </c>
      <c r="D3714" t="s">
        <v>1023</v>
      </c>
    </row>
    <row r="3715" spans="1:4" x14ac:dyDescent="0.3">
      <c r="A3715">
        <v>3714</v>
      </c>
      <c r="B3715">
        <v>1992</v>
      </c>
      <c r="C3715" s="1">
        <v>45868</v>
      </c>
      <c r="D3715" t="s">
        <v>1023</v>
      </c>
    </row>
    <row r="3716" spans="1:4" x14ac:dyDescent="0.3">
      <c r="A3716">
        <v>3715</v>
      </c>
      <c r="B3716">
        <v>1763</v>
      </c>
      <c r="C3716" s="1">
        <v>45879</v>
      </c>
      <c r="D3716" t="s">
        <v>1022</v>
      </c>
    </row>
    <row r="3717" spans="1:4" x14ac:dyDescent="0.3">
      <c r="A3717">
        <v>3716</v>
      </c>
      <c r="B3717">
        <v>1059</v>
      </c>
      <c r="C3717" s="1">
        <v>45904</v>
      </c>
      <c r="D3717" t="s">
        <v>1022</v>
      </c>
    </row>
    <row r="3718" spans="1:4" x14ac:dyDescent="0.3">
      <c r="A3718">
        <v>3717</v>
      </c>
      <c r="B3718">
        <v>1766</v>
      </c>
      <c r="C3718" s="1">
        <v>45881</v>
      </c>
      <c r="D3718" t="s">
        <v>1023</v>
      </c>
    </row>
    <row r="3719" spans="1:4" x14ac:dyDescent="0.3">
      <c r="A3719">
        <v>3718</v>
      </c>
      <c r="B3719">
        <v>1026</v>
      </c>
      <c r="C3719" s="1">
        <v>45874</v>
      </c>
      <c r="D3719" t="s">
        <v>1023</v>
      </c>
    </row>
    <row r="3720" spans="1:4" x14ac:dyDescent="0.3">
      <c r="A3720">
        <v>3719</v>
      </c>
      <c r="B3720">
        <v>1368</v>
      </c>
      <c r="C3720" s="1">
        <v>45895</v>
      </c>
      <c r="D3720" t="s">
        <v>1022</v>
      </c>
    </row>
    <row r="3721" spans="1:4" x14ac:dyDescent="0.3">
      <c r="A3721">
        <v>3720</v>
      </c>
      <c r="B3721">
        <v>1201</v>
      </c>
      <c r="C3721" s="1">
        <v>45921</v>
      </c>
      <c r="D3721" t="s">
        <v>1023</v>
      </c>
    </row>
    <row r="3722" spans="1:4" x14ac:dyDescent="0.3">
      <c r="A3722">
        <v>3721</v>
      </c>
      <c r="B3722">
        <v>1338</v>
      </c>
      <c r="C3722" s="1">
        <v>45878</v>
      </c>
      <c r="D3722" t="s">
        <v>1021</v>
      </c>
    </row>
    <row r="3723" spans="1:4" x14ac:dyDescent="0.3">
      <c r="A3723">
        <v>3722</v>
      </c>
      <c r="B3723">
        <v>1525</v>
      </c>
      <c r="C3723" s="1">
        <v>45877</v>
      </c>
      <c r="D3723" t="s">
        <v>1022</v>
      </c>
    </row>
    <row r="3724" spans="1:4" x14ac:dyDescent="0.3">
      <c r="A3724">
        <v>3723</v>
      </c>
      <c r="B3724">
        <v>1622</v>
      </c>
      <c r="C3724" s="1">
        <v>45864</v>
      </c>
      <c r="D3724" t="s">
        <v>1023</v>
      </c>
    </row>
    <row r="3725" spans="1:4" x14ac:dyDescent="0.3">
      <c r="A3725">
        <v>3724</v>
      </c>
      <c r="B3725">
        <v>1640</v>
      </c>
      <c r="C3725" s="1">
        <v>45899</v>
      </c>
      <c r="D3725" t="s">
        <v>1021</v>
      </c>
    </row>
    <row r="3726" spans="1:4" x14ac:dyDescent="0.3">
      <c r="A3726">
        <v>3725</v>
      </c>
      <c r="B3726">
        <v>1608</v>
      </c>
      <c r="C3726" s="1">
        <v>45923</v>
      </c>
      <c r="D3726" t="s">
        <v>1021</v>
      </c>
    </row>
    <row r="3727" spans="1:4" x14ac:dyDescent="0.3">
      <c r="A3727">
        <v>3726</v>
      </c>
      <c r="B3727">
        <v>1396</v>
      </c>
      <c r="C3727" s="1">
        <v>45888</v>
      </c>
      <c r="D3727" t="s">
        <v>1022</v>
      </c>
    </row>
    <row r="3728" spans="1:4" x14ac:dyDescent="0.3">
      <c r="A3728">
        <v>3727</v>
      </c>
      <c r="B3728">
        <v>1543</v>
      </c>
      <c r="C3728" s="1">
        <v>45868</v>
      </c>
      <c r="D3728" t="s">
        <v>1023</v>
      </c>
    </row>
    <row r="3729" spans="1:4" x14ac:dyDescent="0.3">
      <c r="A3729">
        <v>3728</v>
      </c>
      <c r="B3729">
        <v>1097</v>
      </c>
      <c r="C3729" s="1">
        <v>45876</v>
      </c>
      <c r="D3729" t="s">
        <v>1023</v>
      </c>
    </row>
    <row r="3730" spans="1:4" x14ac:dyDescent="0.3">
      <c r="A3730">
        <v>3729</v>
      </c>
      <c r="B3730">
        <v>1548</v>
      </c>
      <c r="C3730" s="1">
        <v>45901</v>
      </c>
      <c r="D3730" t="s">
        <v>1021</v>
      </c>
    </row>
    <row r="3731" spans="1:4" x14ac:dyDescent="0.3">
      <c r="A3731">
        <v>3730</v>
      </c>
      <c r="B3731">
        <v>1321</v>
      </c>
      <c r="C3731" s="1">
        <v>45900</v>
      </c>
      <c r="D3731" t="s">
        <v>1021</v>
      </c>
    </row>
    <row r="3732" spans="1:4" x14ac:dyDescent="0.3">
      <c r="A3732">
        <v>3731</v>
      </c>
      <c r="B3732">
        <v>1133</v>
      </c>
      <c r="C3732" s="1">
        <v>45916</v>
      </c>
      <c r="D3732" t="s">
        <v>1023</v>
      </c>
    </row>
    <row r="3733" spans="1:4" x14ac:dyDescent="0.3">
      <c r="A3733">
        <v>3732</v>
      </c>
      <c r="B3733">
        <v>1065</v>
      </c>
      <c r="C3733" s="1">
        <v>45906</v>
      </c>
      <c r="D3733" t="s">
        <v>1023</v>
      </c>
    </row>
    <row r="3734" spans="1:4" x14ac:dyDescent="0.3">
      <c r="A3734">
        <v>3733</v>
      </c>
      <c r="B3734">
        <v>1441</v>
      </c>
      <c r="C3734" s="1">
        <v>45871</v>
      </c>
      <c r="D3734" t="s">
        <v>1023</v>
      </c>
    </row>
    <row r="3735" spans="1:4" x14ac:dyDescent="0.3">
      <c r="A3735">
        <v>3734</v>
      </c>
      <c r="B3735">
        <v>1522</v>
      </c>
      <c r="C3735" s="1">
        <v>45919</v>
      </c>
      <c r="D3735" t="s">
        <v>1022</v>
      </c>
    </row>
    <row r="3736" spans="1:4" x14ac:dyDescent="0.3">
      <c r="A3736">
        <v>3735</v>
      </c>
      <c r="B3736">
        <v>1892</v>
      </c>
      <c r="C3736" s="1">
        <v>45872</v>
      </c>
      <c r="D3736" t="s">
        <v>1022</v>
      </c>
    </row>
    <row r="3737" spans="1:4" x14ac:dyDescent="0.3">
      <c r="A3737">
        <v>3736</v>
      </c>
      <c r="B3737">
        <v>1623</v>
      </c>
      <c r="C3737" s="1">
        <v>45881</v>
      </c>
      <c r="D3737" t="s">
        <v>1021</v>
      </c>
    </row>
    <row r="3738" spans="1:4" x14ac:dyDescent="0.3">
      <c r="A3738">
        <v>3737</v>
      </c>
      <c r="B3738">
        <v>1222</v>
      </c>
      <c r="C3738" s="1">
        <v>45896</v>
      </c>
      <c r="D3738" t="s">
        <v>1022</v>
      </c>
    </row>
    <row r="3739" spans="1:4" x14ac:dyDescent="0.3">
      <c r="A3739">
        <v>3738</v>
      </c>
      <c r="B3739">
        <v>1747</v>
      </c>
      <c r="C3739" s="1">
        <v>45919</v>
      </c>
      <c r="D3739" t="s">
        <v>1023</v>
      </c>
    </row>
    <row r="3740" spans="1:4" x14ac:dyDescent="0.3">
      <c r="A3740">
        <v>3739</v>
      </c>
      <c r="B3740">
        <v>1623</v>
      </c>
      <c r="C3740" s="1">
        <v>45864</v>
      </c>
      <c r="D3740" t="s">
        <v>1022</v>
      </c>
    </row>
    <row r="3741" spans="1:4" x14ac:dyDescent="0.3">
      <c r="A3741">
        <v>3740</v>
      </c>
      <c r="B3741">
        <v>1753</v>
      </c>
      <c r="C3741" s="1">
        <v>45878</v>
      </c>
      <c r="D3741" t="s">
        <v>1022</v>
      </c>
    </row>
    <row r="3742" spans="1:4" x14ac:dyDescent="0.3">
      <c r="A3742">
        <v>3741</v>
      </c>
      <c r="B3742">
        <v>1347</v>
      </c>
      <c r="C3742" s="1">
        <v>45870</v>
      </c>
      <c r="D3742" t="s">
        <v>1022</v>
      </c>
    </row>
    <row r="3743" spans="1:4" x14ac:dyDescent="0.3">
      <c r="A3743">
        <v>3742</v>
      </c>
      <c r="B3743">
        <v>1838</v>
      </c>
      <c r="C3743" s="1">
        <v>45875</v>
      </c>
      <c r="D3743" t="s">
        <v>1021</v>
      </c>
    </row>
    <row r="3744" spans="1:4" x14ac:dyDescent="0.3">
      <c r="A3744">
        <v>3743</v>
      </c>
      <c r="B3744">
        <v>1577</v>
      </c>
      <c r="C3744" s="1">
        <v>45898</v>
      </c>
      <c r="D3744" t="s">
        <v>1022</v>
      </c>
    </row>
    <row r="3745" spans="1:4" x14ac:dyDescent="0.3">
      <c r="A3745">
        <v>3744</v>
      </c>
      <c r="B3745">
        <v>1414</v>
      </c>
      <c r="C3745" s="1">
        <v>45868</v>
      </c>
      <c r="D3745" t="s">
        <v>1021</v>
      </c>
    </row>
    <row r="3746" spans="1:4" x14ac:dyDescent="0.3">
      <c r="A3746">
        <v>3745</v>
      </c>
      <c r="B3746">
        <v>1389</v>
      </c>
      <c r="C3746" s="1">
        <v>45878</v>
      </c>
      <c r="D3746" t="s">
        <v>1022</v>
      </c>
    </row>
    <row r="3747" spans="1:4" x14ac:dyDescent="0.3">
      <c r="A3747">
        <v>3746</v>
      </c>
      <c r="B3747">
        <v>1643</v>
      </c>
      <c r="C3747" s="1">
        <v>45872</v>
      </c>
      <c r="D3747" t="s">
        <v>1021</v>
      </c>
    </row>
    <row r="3748" spans="1:4" x14ac:dyDescent="0.3">
      <c r="A3748">
        <v>3747</v>
      </c>
      <c r="B3748">
        <v>1080</v>
      </c>
      <c r="C3748" s="1">
        <v>45866</v>
      </c>
      <c r="D3748" t="s">
        <v>1022</v>
      </c>
    </row>
    <row r="3749" spans="1:4" x14ac:dyDescent="0.3">
      <c r="A3749">
        <v>3748</v>
      </c>
      <c r="B3749">
        <v>1227</v>
      </c>
      <c r="C3749" s="1">
        <v>45877</v>
      </c>
      <c r="D3749" t="s">
        <v>1023</v>
      </c>
    </row>
    <row r="3750" spans="1:4" x14ac:dyDescent="0.3">
      <c r="A3750">
        <v>3749</v>
      </c>
      <c r="B3750">
        <v>1979</v>
      </c>
      <c r="C3750" s="1">
        <v>45869</v>
      </c>
      <c r="D3750" t="s">
        <v>1021</v>
      </c>
    </row>
    <row r="3751" spans="1:4" x14ac:dyDescent="0.3">
      <c r="A3751">
        <v>3750</v>
      </c>
      <c r="B3751">
        <v>1337</v>
      </c>
      <c r="C3751" s="1">
        <v>45888</v>
      </c>
      <c r="D3751" t="s">
        <v>1022</v>
      </c>
    </row>
    <row r="3752" spans="1:4" x14ac:dyDescent="0.3">
      <c r="A3752">
        <v>3751</v>
      </c>
      <c r="B3752">
        <v>1238</v>
      </c>
      <c r="C3752" s="1">
        <v>45872</v>
      </c>
      <c r="D3752" t="s">
        <v>1021</v>
      </c>
    </row>
    <row r="3753" spans="1:4" x14ac:dyDescent="0.3">
      <c r="A3753">
        <v>3752</v>
      </c>
      <c r="B3753">
        <v>1878</v>
      </c>
      <c r="C3753" s="1">
        <v>45910</v>
      </c>
      <c r="D3753" t="s">
        <v>1022</v>
      </c>
    </row>
    <row r="3754" spans="1:4" x14ac:dyDescent="0.3">
      <c r="A3754">
        <v>3753</v>
      </c>
      <c r="B3754">
        <v>1144</v>
      </c>
      <c r="C3754" s="1">
        <v>45888</v>
      </c>
      <c r="D3754" t="s">
        <v>1022</v>
      </c>
    </row>
    <row r="3755" spans="1:4" x14ac:dyDescent="0.3">
      <c r="A3755">
        <v>3754</v>
      </c>
      <c r="B3755">
        <v>1667</v>
      </c>
      <c r="C3755" s="1">
        <v>45890</v>
      </c>
      <c r="D3755" t="s">
        <v>1021</v>
      </c>
    </row>
    <row r="3756" spans="1:4" x14ac:dyDescent="0.3">
      <c r="A3756">
        <v>3755</v>
      </c>
      <c r="B3756">
        <v>1851</v>
      </c>
      <c r="C3756" s="1">
        <v>45906</v>
      </c>
      <c r="D3756" t="s">
        <v>1021</v>
      </c>
    </row>
    <row r="3757" spans="1:4" x14ac:dyDescent="0.3">
      <c r="A3757">
        <v>3756</v>
      </c>
      <c r="B3757">
        <v>1960</v>
      </c>
      <c r="C3757" s="1">
        <v>45918</v>
      </c>
      <c r="D3757" t="s">
        <v>1022</v>
      </c>
    </row>
    <row r="3758" spans="1:4" x14ac:dyDescent="0.3">
      <c r="A3758">
        <v>3757</v>
      </c>
      <c r="B3758">
        <v>1791</v>
      </c>
      <c r="C3758" s="1">
        <v>45883</v>
      </c>
      <c r="D3758" t="s">
        <v>1023</v>
      </c>
    </row>
    <row r="3759" spans="1:4" x14ac:dyDescent="0.3">
      <c r="A3759">
        <v>3758</v>
      </c>
      <c r="B3759">
        <v>1896</v>
      </c>
      <c r="C3759" s="1">
        <v>45907</v>
      </c>
      <c r="D3759" t="s">
        <v>1021</v>
      </c>
    </row>
    <row r="3760" spans="1:4" x14ac:dyDescent="0.3">
      <c r="A3760">
        <v>3759</v>
      </c>
      <c r="B3760">
        <v>1869</v>
      </c>
      <c r="C3760" s="1">
        <v>45893</v>
      </c>
      <c r="D3760" t="s">
        <v>1022</v>
      </c>
    </row>
    <row r="3761" spans="1:4" x14ac:dyDescent="0.3">
      <c r="A3761">
        <v>3760</v>
      </c>
      <c r="B3761">
        <v>1294</v>
      </c>
      <c r="C3761" s="1">
        <v>45898</v>
      </c>
      <c r="D3761" t="s">
        <v>1021</v>
      </c>
    </row>
    <row r="3762" spans="1:4" x14ac:dyDescent="0.3">
      <c r="A3762">
        <v>3761</v>
      </c>
      <c r="B3762">
        <v>1560</v>
      </c>
      <c r="C3762" s="1">
        <v>45913</v>
      </c>
      <c r="D3762" t="s">
        <v>1023</v>
      </c>
    </row>
    <row r="3763" spans="1:4" x14ac:dyDescent="0.3">
      <c r="A3763">
        <v>3762</v>
      </c>
      <c r="B3763">
        <v>1587</v>
      </c>
      <c r="C3763" s="1">
        <v>45869</v>
      </c>
      <c r="D3763" t="s">
        <v>1021</v>
      </c>
    </row>
    <row r="3764" spans="1:4" x14ac:dyDescent="0.3">
      <c r="A3764">
        <v>3763</v>
      </c>
      <c r="B3764">
        <v>1568</v>
      </c>
      <c r="C3764" s="1">
        <v>45874</v>
      </c>
      <c r="D3764" t="s">
        <v>1023</v>
      </c>
    </row>
    <row r="3765" spans="1:4" x14ac:dyDescent="0.3">
      <c r="A3765">
        <v>3764</v>
      </c>
      <c r="B3765">
        <v>1232</v>
      </c>
      <c r="C3765" s="1">
        <v>45873</v>
      </c>
      <c r="D3765" t="s">
        <v>1021</v>
      </c>
    </row>
    <row r="3766" spans="1:4" x14ac:dyDescent="0.3">
      <c r="A3766">
        <v>3765</v>
      </c>
      <c r="B3766">
        <v>1410</v>
      </c>
      <c r="C3766" s="1">
        <v>45893</v>
      </c>
      <c r="D3766" t="s">
        <v>1022</v>
      </c>
    </row>
    <row r="3767" spans="1:4" x14ac:dyDescent="0.3">
      <c r="A3767">
        <v>3766</v>
      </c>
      <c r="B3767">
        <v>1037</v>
      </c>
      <c r="C3767" s="1">
        <v>45883</v>
      </c>
      <c r="D3767" t="s">
        <v>1023</v>
      </c>
    </row>
    <row r="3768" spans="1:4" x14ac:dyDescent="0.3">
      <c r="A3768">
        <v>3767</v>
      </c>
      <c r="B3768">
        <v>1954</v>
      </c>
      <c r="C3768" s="1">
        <v>45902</v>
      </c>
      <c r="D3768" t="s">
        <v>1021</v>
      </c>
    </row>
    <row r="3769" spans="1:4" x14ac:dyDescent="0.3">
      <c r="A3769">
        <v>3768</v>
      </c>
      <c r="B3769">
        <v>1605</v>
      </c>
      <c r="C3769" s="1">
        <v>45902</v>
      </c>
      <c r="D3769" t="s">
        <v>1023</v>
      </c>
    </row>
    <row r="3770" spans="1:4" x14ac:dyDescent="0.3">
      <c r="A3770">
        <v>3769</v>
      </c>
      <c r="B3770">
        <v>1669</v>
      </c>
      <c r="C3770" s="1">
        <v>45907</v>
      </c>
      <c r="D3770" t="s">
        <v>1021</v>
      </c>
    </row>
    <row r="3771" spans="1:4" x14ac:dyDescent="0.3">
      <c r="A3771">
        <v>3770</v>
      </c>
      <c r="B3771">
        <v>1215</v>
      </c>
      <c r="C3771" s="1">
        <v>45876</v>
      </c>
      <c r="D3771" t="s">
        <v>1022</v>
      </c>
    </row>
    <row r="3772" spans="1:4" x14ac:dyDescent="0.3">
      <c r="A3772">
        <v>3771</v>
      </c>
      <c r="B3772">
        <v>1730</v>
      </c>
      <c r="C3772" s="1">
        <v>45872</v>
      </c>
      <c r="D3772" t="s">
        <v>1023</v>
      </c>
    </row>
    <row r="3773" spans="1:4" x14ac:dyDescent="0.3">
      <c r="A3773">
        <v>3772</v>
      </c>
      <c r="B3773">
        <v>1884</v>
      </c>
      <c r="C3773" s="1">
        <v>45911</v>
      </c>
      <c r="D3773" t="s">
        <v>1022</v>
      </c>
    </row>
    <row r="3774" spans="1:4" x14ac:dyDescent="0.3">
      <c r="A3774">
        <v>3773</v>
      </c>
      <c r="B3774">
        <v>1770</v>
      </c>
      <c r="C3774" s="1">
        <v>45881</v>
      </c>
      <c r="D3774" t="s">
        <v>1021</v>
      </c>
    </row>
    <row r="3775" spans="1:4" x14ac:dyDescent="0.3">
      <c r="A3775">
        <v>3774</v>
      </c>
      <c r="B3775">
        <v>1552</v>
      </c>
      <c r="C3775" s="1">
        <v>45880</v>
      </c>
      <c r="D3775" t="s">
        <v>1022</v>
      </c>
    </row>
    <row r="3776" spans="1:4" x14ac:dyDescent="0.3">
      <c r="A3776">
        <v>3775</v>
      </c>
      <c r="B3776">
        <v>1159</v>
      </c>
      <c r="C3776" s="1">
        <v>45869</v>
      </c>
      <c r="D3776" t="s">
        <v>1023</v>
      </c>
    </row>
    <row r="3777" spans="1:4" x14ac:dyDescent="0.3">
      <c r="A3777">
        <v>3776</v>
      </c>
      <c r="B3777">
        <v>1440</v>
      </c>
      <c r="C3777" s="1">
        <v>45909</v>
      </c>
      <c r="D3777" t="s">
        <v>1021</v>
      </c>
    </row>
    <row r="3778" spans="1:4" x14ac:dyDescent="0.3">
      <c r="A3778">
        <v>3777</v>
      </c>
      <c r="B3778">
        <v>1850</v>
      </c>
      <c r="C3778" s="1">
        <v>45881</v>
      </c>
      <c r="D3778" t="s">
        <v>1022</v>
      </c>
    </row>
    <row r="3779" spans="1:4" x14ac:dyDescent="0.3">
      <c r="A3779">
        <v>3778</v>
      </c>
      <c r="B3779">
        <v>1463</v>
      </c>
      <c r="C3779" s="1">
        <v>45886</v>
      </c>
      <c r="D3779" t="s">
        <v>1023</v>
      </c>
    </row>
    <row r="3780" spans="1:4" x14ac:dyDescent="0.3">
      <c r="A3780">
        <v>3779</v>
      </c>
      <c r="B3780">
        <v>1462</v>
      </c>
      <c r="C3780" s="1">
        <v>45869</v>
      </c>
      <c r="D3780" t="s">
        <v>1022</v>
      </c>
    </row>
    <row r="3781" spans="1:4" x14ac:dyDescent="0.3">
      <c r="A3781">
        <v>3780</v>
      </c>
      <c r="B3781">
        <v>1479</v>
      </c>
      <c r="C3781" s="1">
        <v>45923</v>
      </c>
      <c r="D3781" t="s">
        <v>1021</v>
      </c>
    </row>
    <row r="3782" spans="1:4" x14ac:dyDescent="0.3">
      <c r="A3782">
        <v>3781</v>
      </c>
      <c r="B3782">
        <v>1975</v>
      </c>
      <c r="C3782" s="1">
        <v>45898</v>
      </c>
      <c r="D3782" t="s">
        <v>1022</v>
      </c>
    </row>
    <row r="3783" spans="1:4" x14ac:dyDescent="0.3">
      <c r="A3783">
        <v>3782</v>
      </c>
      <c r="B3783">
        <v>1909</v>
      </c>
      <c r="C3783" s="1">
        <v>45900</v>
      </c>
      <c r="D3783" t="s">
        <v>1022</v>
      </c>
    </row>
    <row r="3784" spans="1:4" x14ac:dyDescent="0.3">
      <c r="A3784">
        <v>3783</v>
      </c>
      <c r="B3784">
        <v>1162</v>
      </c>
      <c r="C3784" s="1">
        <v>45908</v>
      </c>
      <c r="D3784" t="s">
        <v>1022</v>
      </c>
    </row>
    <row r="3785" spans="1:4" x14ac:dyDescent="0.3">
      <c r="A3785">
        <v>3784</v>
      </c>
      <c r="B3785">
        <v>1993</v>
      </c>
      <c r="C3785" s="1">
        <v>45899</v>
      </c>
      <c r="D3785" t="s">
        <v>1023</v>
      </c>
    </row>
    <row r="3786" spans="1:4" x14ac:dyDescent="0.3">
      <c r="A3786">
        <v>3785</v>
      </c>
      <c r="B3786">
        <v>1113</v>
      </c>
      <c r="C3786" s="1">
        <v>45914</v>
      </c>
      <c r="D3786" t="s">
        <v>1023</v>
      </c>
    </row>
    <row r="3787" spans="1:4" x14ac:dyDescent="0.3">
      <c r="A3787">
        <v>3786</v>
      </c>
      <c r="B3787">
        <v>1123</v>
      </c>
      <c r="C3787" s="1">
        <v>45884</v>
      </c>
      <c r="D3787" t="s">
        <v>1022</v>
      </c>
    </row>
    <row r="3788" spans="1:4" x14ac:dyDescent="0.3">
      <c r="A3788">
        <v>3787</v>
      </c>
      <c r="B3788">
        <v>1768</v>
      </c>
      <c r="C3788" s="1">
        <v>45863</v>
      </c>
      <c r="D3788" t="s">
        <v>1023</v>
      </c>
    </row>
    <row r="3789" spans="1:4" x14ac:dyDescent="0.3">
      <c r="A3789">
        <v>3788</v>
      </c>
      <c r="B3789">
        <v>1915</v>
      </c>
      <c r="C3789" s="1">
        <v>45901</v>
      </c>
      <c r="D3789" t="s">
        <v>1023</v>
      </c>
    </row>
    <row r="3790" spans="1:4" x14ac:dyDescent="0.3">
      <c r="A3790">
        <v>3789</v>
      </c>
      <c r="B3790">
        <v>1154</v>
      </c>
      <c r="C3790" s="1">
        <v>45866</v>
      </c>
      <c r="D3790" t="s">
        <v>1022</v>
      </c>
    </row>
    <row r="3791" spans="1:4" x14ac:dyDescent="0.3">
      <c r="A3791">
        <v>3790</v>
      </c>
      <c r="B3791">
        <v>1121</v>
      </c>
      <c r="C3791" s="1">
        <v>45891</v>
      </c>
      <c r="D3791" t="s">
        <v>1022</v>
      </c>
    </row>
    <row r="3792" spans="1:4" x14ac:dyDescent="0.3">
      <c r="A3792">
        <v>3791</v>
      </c>
      <c r="B3792">
        <v>1216</v>
      </c>
      <c r="C3792" s="1">
        <v>45871</v>
      </c>
      <c r="D3792" t="s">
        <v>1022</v>
      </c>
    </row>
    <row r="3793" spans="1:4" x14ac:dyDescent="0.3">
      <c r="A3793">
        <v>3792</v>
      </c>
      <c r="B3793">
        <v>1550</v>
      </c>
      <c r="C3793" s="1">
        <v>45911</v>
      </c>
      <c r="D3793" t="s">
        <v>1021</v>
      </c>
    </row>
    <row r="3794" spans="1:4" x14ac:dyDescent="0.3">
      <c r="A3794">
        <v>3793</v>
      </c>
      <c r="B3794">
        <v>1011</v>
      </c>
      <c r="C3794" s="1">
        <v>45922</v>
      </c>
      <c r="D3794" t="s">
        <v>1021</v>
      </c>
    </row>
    <row r="3795" spans="1:4" x14ac:dyDescent="0.3">
      <c r="A3795">
        <v>3794</v>
      </c>
      <c r="B3795">
        <v>1159</v>
      </c>
      <c r="C3795" s="1">
        <v>45880</v>
      </c>
      <c r="D3795" t="s">
        <v>1021</v>
      </c>
    </row>
    <row r="3796" spans="1:4" x14ac:dyDescent="0.3">
      <c r="A3796">
        <v>3795</v>
      </c>
      <c r="B3796">
        <v>1685</v>
      </c>
      <c r="C3796" s="1">
        <v>45904</v>
      </c>
      <c r="D3796" t="s">
        <v>1022</v>
      </c>
    </row>
    <row r="3797" spans="1:4" x14ac:dyDescent="0.3">
      <c r="A3797">
        <v>3796</v>
      </c>
      <c r="B3797">
        <v>1740</v>
      </c>
      <c r="C3797" s="1">
        <v>45923</v>
      </c>
      <c r="D3797" t="s">
        <v>1022</v>
      </c>
    </row>
    <row r="3798" spans="1:4" x14ac:dyDescent="0.3">
      <c r="A3798">
        <v>3797</v>
      </c>
      <c r="B3798">
        <v>1394</v>
      </c>
      <c r="C3798" s="1">
        <v>45864</v>
      </c>
      <c r="D3798" t="s">
        <v>1023</v>
      </c>
    </row>
    <row r="3799" spans="1:4" x14ac:dyDescent="0.3">
      <c r="A3799">
        <v>3798</v>
      </c>
      <c r="B3799">
        <v>1977</v>
      </c>
      <c r="C3799" s="1">
        <v>45866</v>
      </c>
      <c r="D3799" t="s">
        <v>1023</v>
      </c>
    </row>
    <row r="3800" spans="1:4" x14ac:dyDescent="0.3">
      <c r="A3800">
        <v>3799</v>
      </c>
      <c r="B3800">
        <v>1841</v>
      </c>
      <c r="C3800" s="1">
        <v>45915</v>
      </c>
      <c r="D3800" t="s">
        <v>1021</v>
      </c>
    </row>
    <row r="3801" spans="1:4" x14ac:dyDescent="0.3">
      <c r="A3801">
        <v>3800</v>
      </c>
      <c r="B3801">
        <v>1495</v>
      </c>
      <c r="C3801" s="1">
        <v>45868</v>
      </c>
      <c r="D3801" t="s">
        <v>1023</v>
      </c>
    </row>
    <row r="3802" spans="1:4" x14ac:dyDescent="0.3">
      <c r="A3802">
        <v>3801</v>
      </c>
      <c r="B3802">
        <v>1856</v>
      </c>
      <c r="C3802" s="1">
        <v>45905</v>
      </c>
      <c r="D3802" t="s">
        <v>1023</v>
      </c>
    </row>
    <row r="3803" spans="1:4" x14ac:dyDescent="0.3">
      <c r="A3803">
        <v>3802</v>
      </c>
      <c r="B3803">
        <v>1594</v>
      </c>
      <c r="C3803" s="1">
        <v>45915</v>
      </c>
      <c r="D3803" t="s">
        <v>1022</v>
      </c>
    </row>
    <row r="3804" spans="1:4" x14ac:dyDescent="0.3">
      <c r="A3804">
        <v>3803</v>
      </c>
      <c r="B3804">
        <v>1069</v>
      </c>
      <c r="C3804" s="1">
        <v>45918</v>
      </c>
      <c r="D3804" t="s">
        <v>1021</v>
      </c>
    </row>
    <row r="3805" spans="1:4" x14ac:dyDescent="0.3">
      <c r="A3805">
        <v>3804</v>
      </c>
      <c r="B3805">
        <v>1233</v>
      </c>
      <c r="C3805" s="1">
        <v>45916</v>
      </c>
      <c r="D3805" t="s">
        <v>1021</v>
      </c>
    </row>
    <row r="3806" spans="1:4" x14ac:dyDescent="0.3">
      <c r="A3806">
        <v>3805</v>
      </c>
      <c r="B3806">
        <v>1925</v>
      </c>
      <c r="C3806" s="1">
        <v>45918</v>
      </c>
      <c r="D3806" t="s">
        <v>1023</v>
      </c>
    </row>
    <row r="3807" spans="1:4" x14ac:dyDescent="0.3">
      <c r="A3807">
        <v>3806</v>
      </c>
      <c r="B3807">
        <v>1589</v>
      </c>
      <c r="C3807" s="1">
        <v>45884</v>
      </c>
      <c r="D3807" t="s">
        <v>1021</v>
      </c>
    </row>
    <row r="3808" spans="1:4" x14ac:dyDescent="0.3">
      <c r="A3808">
        <v>3807</v>
      </c>
      <c r="B3808">
        <v>1202</v>
      </c>
      <c r="C3808" s="1">
        <v>45910</v>
      </c>
      <c r="D3808" t="s">
        <v>1023</v>
      </c>
    </row>
    <row r="3809" spans="1:4" x14ac:dyDescent="0.3">
      <c r="A3809">
        <v>3808</v>
      </c>
      <c r="B3809">
        <v>1037</v>
      </c>
      <c r="C3809" s="1">
        <v>45884</v>
      </c>
      <c r="D3809" t="s">
        <v>1023</v>
      </c>
    </row>
    <row r="3810" spans="1:4" x14ac:dyDescent="0.3">
      <c r="A3810">
        <v>3809</v>
      </c>
      <c r="B3810">
        <v>1606</v>
      </c>
      <c r="C3810" s="1">
        <v>45918</v>
      </c>
      <c r="D3810" t="s">
        <v>1023</v>
      </c>
    </row>
    <row r="3811" spans="1:4" x14ac:dyDescent="0.3">
      <c r="A3811">
        <v>3810</v>
      </c>
      <c r="B3811">
        <v>1020</v>
      </c>
      <c r="C3811" s="1">
        <v>45918</v>
      </c>
      <c r="D3811" t="s">
        <v>1022</v>
      </c>
    </row>
    <row r="3812" spans="1:4" x14ac:dyDescent="0.3">
      <c r="A3812">
        <v>3811</v>
      </c>
      <c r="B3812">
        <v>1272</v>
      </c>
      <c r="C3812" s="1">
        <v>45913</v>
      </c>
      <c r="D3812" t="s">
        <v>1021</v>
      </c>
    </row>
    <row r="3813" spans="1:4" x14ac:dyDescent="0.3">
      <c r="A3813">
        <v>3812</v>
      </c>
      <c r="B3813">
        <v>1897</v>
      </c>
      <c r="C3813" s="1">
        <v>45922</v>
      </c>
      <c r="D3813" t="s">
        <v>1022</v>
      </c>
    </row>
    <row r="3814" spans="1:4" x14ac:dyDescent="0.3">
      <c r="A3814">
        <v>3813</v>
      </c>
      <c r="B3814">
        <v>1614</v>
      </c>
      <c r="C3814" s="1">
        <v>45897</v>
      </c>
      <c r="D3814" t="s">
        <v>1023</v>
      </c>
    </row>
    <row r="3815" spans="1:4" x14ac:dyDescent="0.3">
      <c r="A3815">
        <v>3814</v>
      </c>
      <c r="B3815">
        <v>1338</v>
      </c>
      <c r="C3815" s="1">
        <v>45894</v>
      </c>
      <c r="D3815" t="s">
        <v>1021</v>
      </c>
    </row>
    <row r="3816" spans="1:4" x14ac:dyDescent="0.3">
      <c r="A3816">
        <v>3815</v>
      </c>
      <c r="B3816">
        <v>1241</v>
      </c>
      <c r="C3816" s="1">
        <v>45901</v>
      </c>
      <c r="D3816" t="s">
        <v>1021</v>
      </c>
    </row>
    <row r="3817" spans="1:4" x14ac:dyDescent="0.3">
      <c r="A3817">
        <v>3816</v>
      </c>
      <c r="B3817">
        <v>1402</v>
      </c>
      <c r="C3817" s="1">
        <v>45912</v>
      </c>
      <c r="D3817" t="s">
        <v>1023</v>
      </c>
    </row>
    <row r="3818" spans="1:4" x14ac:dyDescent="0.3">
      <c r="A3818">
        <v>3817</v>
      </c>
      <c r="B3818">
        <v>1328</v>
      </c>
      <c r="C3818" s="1">
        <v>45909</v>
      </c>
      <c r="D3818" t="s">
        <v>1023</v>
      </c>
    </row>
    <row r="3819" spans="1:4" x14ac:dyDescent="0.3">
      <c r="A3819">
        <v>3818</v>
      </c>
      <c r="B3819">
        <v>1895</v>
      </c>
      <c r="C3819" s="1">
        <v>45865</v>
      </c>
      <c r="D3819" t="s">
        <v>1022</v>
      </c>
    </row>
    <row r="3820" spans="1:4" x14ac:dyDescent="0.3">
      <c r="A3820">
        <v>3819</v>
      </c>
      <c r="B3820">
        <v>1861</v>
      </c>
      <c r="C3820" s="1">
        <v>45871</v>
      </c>
      <c r="D3820" t="s">
        <v>1023</v>
      </c>
    </row>
    <row r="3821" spans="1:4" x14ac:dyDescent="0.3">
      <c r="A3821">
        <v>3820</v>
      </c>
      <c r="B3821">
        <v>1087</v>
      </c>
      <c r="C3821" s="1">
        <v>45868</v>
      </c>
      <c r="D3821" t="s">
        <v>1023</v>
      </c>
    </row>
    <row r="3822" spans="1:4" x14ac:dyDescent="0.3">
      <c r="A3822">
        <v>3821</v>
      </c>
      <c r="B3822">
        <v>1907</v>
      </c>
      <c r="C3822" s="1">
        <v>45885</v>
      </c>
      <c r="D3822" t="s">
        <v>1022</v>
      </c>
    </row>
    <row r="3823" spans="1:4" x14ac:dyDescent="0.3">
      <c r="A3823">
        <v>3822</v>
      </c>
      <c r="B3823">
        <v>1056</v>
      </c>
      <c r="C3823" s="1">
        <v>45889</v>
      </c>
      <c r="D3823" t="s">
        <v>1021</v>
      </c>
    </row>
    <row r="3824" spans="1:4" x14ac:dyDescent="0.3">
      <c r="A3824">
        <v>3823</v>
      </c>
      <c r="B3824">
        <v>1461</v>
      </c>
      <c r="C3824" s="1">
        <v>45919</v>
      </c>
      <c r="D3824" t="s">
        <v>1021</v>
      </c>
    </row>
    <row r="3825" spans="1:4" x14ac:dyDescent="0.3">
      <c r="A3825">
        <v>3824</v>
      </c>
      <c r="B3825">
        <v>1576</v>
      </c>
      <c r="C3825" s="1">
        <v>45900</v>
      </c>
      <c r="D3825" t="s">
        <v>1022</v>
      </c>
    </row>
    <row r="3826" spans="1:4" x14ac:dyDescent="0.3">
      <c r="A3826">
        <v>3825</v>
      </c>
      <c r="B3826">
        <v>1523</v>
      </c>
      <c r="C3826" s="1">
        <v>45904</v>
      </c>
      <c r="D3826" t="s">
        <v>1023</v>
      </c>
    </row>
    <row r="3827" spans="1:4" x14ac:dyDescent="0.3">
      <c r="A3827">
        <v>3826</v>
      </c>
      <c r="B3827">
        <v>1920</v>
      </c>
      <c r="C3827" s="1">
        <v>45905</v>
      </c>
      <c r="D3827" t="s">
        <v>1021</v>
      </c>
    </row>
    <row r="3828" spans="1:4" x14ac:dyDescent="0.3">
      <c r="A3828">
        <v>3827</v>
      </c>
      <c r="B3828">
        <v>1729</v>
      </c>
      <c r="C3828" s="1">
        <v>45895</v>
      </c>
      <c r="D3828" t="s">
        <v>1021</v>
      </c>
    </row>
    <row r="3829" spans="1:4" x14ac:dyDescent="0.3">
      <c r="A3829">
        <v>3828</v>
      </c>
      <c r="B3829">
        <v>1018</v>
      </c>
      <c r="C3829" s="1">
        <v>45888</v>
      </c>
      <c r="D3829" t="s">
        <v>1022</v>
      </c>
    </row>
    <row r="3830" spans="1:4" x14ac:dyDescent="0.3">
      <c r="A3830">
        <v>3829</v>
      </c>
      <c r="B3830">
        <v>1659</v>
      </c>
      <c r="C3830" s="1">
        <v>45919</v>
      </c>
      <c r="D3830" t="s">
        <v>1021</v>
      </c>
    </row>
    <row r="3831" spans="1:4" x14ac:dyDescent="0.3">
      <c r="A3831">
        <v>3830</v>
      </c>
      <c r="B3831">
        <v>1182</v>
      </c>
      <c r="C3831" s="1">
        <v>45874</v>
      </c>
      <c r="D3831" t="s">
        <v>1023</v>
      </c>
    </row>
    <row r="3832" spans="1:4" x14ac:dyDescent="0.3">
      <c r="A3832">
        <v>3831</v>
      </c>
      <c r="B3832">
        <v>1478</v>
      </c>
      <c r="C3832" s="1">
        <v>45867</v>
      </c>
      <c r="D3832" t="s">
        <v>1022</v>
      </c>
    </row>
    <row r="3833" spans="1:4" x14ac:dyDescent="0.3">
      <c r="A3833">
        <v>3832</v>
      </c>
      <c r="B3833">
        <v>1916</v>
      </c>
      <c r="C3833" s="1">
        <v>45881</v>
      </c>
      <c r="D3833" t="s">
        <v>1021</v>
      </c>
    </row>
    <row r="3834" spans="1:4" x14ac:dyDescent="0.3">
      <c r="A3834">
        <v>3833</v>
      </c>
      <c r="B3834">
        <v>1377</v>
      </c>
      <c r="C3834" s="1">
        <v>45863</v>
      </c>
      <c r="D3834" t="s">
        <v>1022</v>
      </c>
    </row>
    <row r="3835" spans="1:4" x14ac:dyDescent="0.3">
      <c r="A3835">
        <v>3834</v>
      </c>
      <c r="B3835">
        <v>1169</v>
      </c>
      <c r="C3835" s="1">
        <v>45898</v>
      </c>
      <c r="D3835" t="s">
        <v>1023</v>
      </c>
    </row>
    <row r="3836" spans="1:4" x14ac:dyDescent="0.3">
      <c r="A3836">
        <v>3835</v>
      </c>
      <c r="B3836">
        <v>1933</v>
      </c>
      <c r="C3836" s="1">
        <v>45871</v>
      </c>
      <c r="D3836" t="s">
        <v>1023</v>
      </c>
    </row>
    <row r="3837" spans="1:4" x14ac:dyDescent="0.3">
      <c r="A3837">
        <v>3836</v>
      </c>
      <c r="B3837">
        <v>1518</v>
      </c>
      <c r="C3837" s="1">
        <v>45872</v>
      </c>
      <c r="D3837" t="s">
        <v>1021</v>
      </c>
    </row>
    <row r="3838" spans="1:4" x14ac:dyDescent="0.3">
      <c r="A3838">
        <v>3837</v>
      </c>
      <c r="B3838">
        <v>1627</v>
      </c>
      <c r="C3838" s="1">
        <v>45888</v>
      </c>
      <c r="D3838" t="s">
        <v>1022</v>
      </c>
    </row>
    <row r="3839" spans="1:4" x14ac:dyDescent="0.3">
      <c r="A3839">
        <v>3838</v>
      </c>
      <c r="B3839">
        <v>1913</v>
      </c>
      <c r="C3839" s="1">
        <v>45907</v>
      </c>
      <c r="D3839" t="s">
        <v>1023</v>
      </c>
    </row>
    <row r="3840" spans="1:4" x14ac:dyDescent="0.3">
      <c r="A3840">
        <v>3839</v>
      </c>
      <c r="B3840">
        <v>1694</v>
      </c>
      <c r="C3840" s="1">
        <v>45864</v>
      </c>
      <c r="D3840" t="s">
        <v>1023</v>
      </c>
    </row>
    <row r="3841" spans="1:4" x14ac:dyDescent="0.3">
      <c r="A3841">
        <v>3840</v>
      </c>
      <c r="B3841">
        <v>1046</v>
      </c>
      <c r="C3841" s="1">
        <v>45911</v>
      </c>
      <c r="D3841" t="s">
        <v>1021</v>
      </c>
    </row>
    <row r="3842" spans="1:4" x14ac:dyDescent="0.3">
      <c r="A3842">
        <v>3841</v>
      </c>
      <c r="B3842">
        <v>1185</v>
      </c>
      <c r="C3842" s="1">
        <v>45891</v>
      </c>
      <c r="D3842" t="s">
        <v>1023</v>
      </c>
    </row>
    <row r="3843" spans="1:4" x14ac:dyDescent="0.3">
      <c r="A3843">
        <v>3842</v>
      </c>
      <c r="B3843">
        <v>1313</v>
      </c>
      <c r="C3843" s="1">
        <v>45888</v>
      </c>
      <c r="D3843" t="s">
        <v>1023</v>
      </c>
    </row>
    <row r="3844" spans="1:4" x14ac:dyDescent="0.3">
      <c r="A3844">
        <v>3843</v>
      </c>
      <c r="B3844">
        <v>1828</v>
      </c>
      <c r="C3844" s="1">
        <v>45891</v>
      </c>
      <c r="D3844" t="s">
        <v>1021</v>
      </c>
    </row>
    <row r="3845" spans="1:4" x14ac:dyDescent="0.3">
      <c r="A3845">
        <v>3844</v>
      </c>
      <c r="B3845">
        <v>1264</v>
      </c>
      <c r="C3845" s="1">
        <v>45921</v>
      </c>
      <c r="D3845" t="s">
        <v>1022</v>
      </c>
    </row>
    <row r="3846" spans="1:4" x14ac:dyDescent="0.3">
      <c r="A3846">
        <v>3845</v>
      </c>
      <c r="B3846">
        <v>1921</v>
      </c>
      <c r="C3846" s="1">
        <v>45918</v>
      </c>
      <c r="D3846" t="s">
        <v>1021</v>
      </c>
    </row>
    <row r="3847" spans="1:4" x14ac:dyDescent="0.3">
      <c r="A3847">
        <v>3846</v>
      </c>
      <c r="B3847">
        <v>1272</v>
      </c>
      <c r="C3847" s="1">
        <v>45882</v>
      </c>
      <c r="D3847" t="s">
        <v>1022</v>
      </c>
    </row>
    <row r="3848" spans="1:4" x14ac:dyDescent="0.3">
      <c r="A3848">
        <v>3847</v>
      </c>
      <c r="B3848">
        <v>1340</v>
      </c>
      <c r="C3848" s="1">
        <v>45919</v>
      </c>
      <c r="D3848" t="s">
        <v>1021</v>
      </c>
    </row>
    <row r="3849" spans="1:4" x14ac:dyDescent="0.3">
      <c r="A3849">
        <v>3848</v>
      </c>
      <c r="B3849">
        <v>1091</v>
      </c>
      <c r="C3849" s="1">
        <v>45891</v>
      </c>
      <c r="D3849" t="s">
        <v>1021</v>
      </c>
    </row>
    <row r="3850" spans="1:4" x14ac:dyDescent="0.3">
      <c r="A3850">
        <v>3849</v>
      </c>
      <c r="B3850">
        <v>1033</v>
      </c>
      <c r="C3850" s="1">
        <v>45889</v>
      </c>
      <c r="D3850" t="s">
        <v>1023</v>
      </c>
    </row>
    <row r="3851" spans="1:4" x14ac:dyDescent="0.3">
      <c r="A3851">
        <v>3850</v>
      </c>
      <c r="B3851">
        <v>1217</v>
      </c>
      <c r="C3851" s="1">
        <v>45890</v>
      </c>
      <c r="D3851" t="s">
        <v>1022</v>
      </c>
    </row>
    <row r="3852" spans="1:4" x14ac:dyDescent="0.3">
      <c r="A3852">
        <v>3851</v>
      </c>
      <c r="B3852">
        <v>1626</v>
      </c>
      <c r="C3852" s="1">
        <v>45896</v>
      </c>
      <c r="D3852" t="s">
        <v>1022</v>
      </c>
    </row>
    <row r="3853" spans="1:4" x14ac:dyDescent="0.3">
      <c r="A3853">
        <v>3852</v>
      </c>
      <c r="B3853">
        <v>1564</v>
      </c>
      <c r="C3853" s="1">
        <v>45892</v>
      </c>
      <c r="D3853" t="s">
        <v>1021</v>
      </c>
    </row>
    <row r="3854" spans="1:4" x14ac:dyDescent="0.3">
      <c r="A3854">
        <v>3853</v>
      </c>
      <c r="B3854">
        <v>1882</v>
      </c>
      <c r="C3854" s="1">
        <v>45898</v>
      </c>
      <c r="D3854" t="s">
        <v>1023</v>
      </c>
    </row>
    <row r="3855" spans="1:4" x14ac:dyDescent="0.3">
      <c r="A3855">
        <v>3854</v>
      </c>
      <c r="B3855">
        <v>1914</v>
      </c>
      <c r="C3855" s="1">
        <v>45904</v>
      </c>
      <c r="D3855" t="s">
        <v>1021</v>
      </c>
    </row>
    <row r="3856" spans="1:4" x14ac:dyDescent="0.3">
      <c r="A3856">
        <v>3855</v>
      </c>
      <c r="B3856">
        <v>1803</v>
      </c>
      <c r="C3856" s="1">
        <v>45915</v>
      </c>
      <c r="D3856" t="s">
        <v>1023</v>
      </c>
    </row>
    <row r="3857" spans="1:4" x14ac:dyDescent="0.3">
      <c r="A3857">
        <v>3856</v>
      </c>
      <c r="B3857">
        <v>1945</v>
      </c>
      <c r="C3857" s="1">
        <v>45896</v>
      </c>
      <c r="D3857" t="s">
        <v>1022</v>
      </c>
    </row>
    <row r="3858" spans="1:4" x14ac:dyDescent="0.3">
      <c r="A3858">
        <v>3857</v>
      </c>
      <c r="B3858">
        <v>1778</v>
      </c>
      <c r="C3858" s="1">
        <v>45885</v>
      </c>
      <c r="D3858" t="s">
        <v>1022</v>
      </c>
    </row>
    <row r="3859" spans="1:4" x14ac:dyDescent="0.3">
      <c r="A3859">
        <v>3858</v>
      </c>
      <c r="B3859">
        <v>1819</v>
      </c>
      <c r="C3859" s="1">
        <v>45912</v>
      </c>
      <c r="D3859" t="s">
        <v>1022</v>
      </c>
    </row>
    <row r="3860" spans="1:4" x14ac:dyDescent="0.3">
      <c r="A3860">
        <v>3859</v>
      </c>
      <c r="B3860">
        <v>1887</v>
      </c>
      <c r="C3860" s="1">
        <v>45887</v>
      </c>
      <c r="D3860" t="s">
        <v>1023</v>
      </c>
    </row>
    <row r="3861" spans="1:4" x14ac:dyDescent="0.3">
      <c r="A3861">
        <v>3860</v>
      </c>
      <c r="B3861">
        <v>1566</v>
      </c>
      <c r="C3861" s="1">
        <v>45891</v>
      </c>
      <c r="D3861" t="s">
        <v>1023</v>
      </c>
    </row>
    <row r="3862" spans="1:4" x14ac:dyDescent="0.3">
      <c r="A3862">
        <v>3861</v>
      </c>
      <c r="B3862">
        <v>1846</v>
      </c>
      <c r="C3862" s="1">
        <v>45888</v>
      </c>
      <c r="D3862" t="s">
        <v>1023</v>
      </c>
    </row>
    <row r="3863" spans="1:4" x14ac:dyDescent="0.3">
      <c r="A3863">
        <v>3862</v>
      </c>
      <c r="B3863">
        <v>1905</v>
      </c>
      <c r="C3863" s="1">
        <v>45914</v>
      </c>
      <c r="D3863" t="s">
        <v>1022</v>
      </c>
    </row>
    <row r="3864" spans="1:4" x14ac:dyDescent="0.3">
      <c r="A3864">
        <v>3863</v>
      </c>
      <c r="B3864">
        <v>1888</v>
      </c>
      <c r="C3864" s="1">
        <v>45894</v>
      </c>
      <c r="D3864" t="s">
        <v>1023</v>
      </c>
    </row>
    <row r="3865" spans="1:4" x14ac:dyDescent="0.3">
      <c r="A3865">
        <v>3864</v>
      </c>
      <c r="B3865">
        <v>1021</v>
      </c>
      <c r="C3865" s="1">
        <v>45880</v>
      </c>
      <c r="D3865" t="s">
        <v>1023</v>
      </c>
    </row>
    <row r="3866" spans="1:4" x14ac:dyDescent="0.3">
      <c r="A3866">
        <v>3865</v>
      </c>
      <c r="B3866">
        <v>1178</v>
      </c>
      <c r="C3866" s="1">
        <v>45884</v>
      </c>
      <c r="D3866" t="s">
        <v>1022</v>
      </c>
    </row>
    <row r="3867" spans="1:4" x14ac:dyDescent="0.3">
      <c r="A3867">
        <v>3866</v>
      </c>
      <c r="B3867">
        <v>1053</v>
      </c>
      <c r="C3867" s="1">
        <v>45904</v>
      </c>
      <c r="D3867" t="s">
        <v>1023</v>
      </c>
    </row>
    <row r="3868" spans="1:4" x14ac:dyDescent="0.3">
      <c r="A3868">
        <v>3867</v>
      </c>
      <c r="B3868">
        <v>1159</v>
      </c>
      <c r="C3868" s="1">
        <v>45897</v>
      </c>
      <c r="D3868" t="s">
        <v>1021</v>
      </c>
    </row>
    <row r="3869" spans="1:4" x14ac:dyDescent="0.3">
      <c r="A3869">
        <v>3868</v>
      </c>
      <c r="B3869">
        <v>1767</v>
      </c>
      <c r="C3869" s="1">
        <v>45893</v>
      </c>
      <c r="D3869" t="s">
        <v>1021</v>
      </c>
    </row>
    <row r="3870" spans="1:4" x14ac:dyDescent="0.3">
      <c r="A3870">
        <v>3869</v>
      </c>
      <c r="B3870">
        <v>1429</v>
      </c>
      <c r="C3870" s="1">
        <v>45880</v>
      </c>
      <c r="D3870" t="s">
        <v>1021</v>
      </c>
    </row>
    <row r="3871" spans="1:4" x14ac:dyDescent="0.3">
      <c r="A3871">
        <v>3870</v>
      </c>
      <c r="B3871">
        <v>1627</v>
      </c>
      <c r="C3871" s="1">
        <v>45886</v>
      </c>
      <c r="D3871" t="s">
        <v>1023</v>
      </c>
    </row>
    <row r="3872" spans="1:4" x14ac:dyDescent="0.3">
      <c r="A3872">
        <v>3871</v>
      </c>
      <c r="B3872">
        <v>1950</v>
      </c>
      <c r="C3872" s="1">
        <v>45923</v>
      </c>
      <c r="D3872" t="s">
        <v>1022</v>
      </c>
    </row>
    <row r="3873" spans="1:4" x14ac:dyDescent="0.3">
      <c r="A3873">
        <v>3872</v>
      </c>
      <c r="B3873">
        <v>1272</v>
      </c>
      <c r="C3873" s="1">
        <v>45870</v>
      </c>
      <c r="D3873" t="s">
        <v>1021</v>
      </c>
    </row>
    <row r="3874" spans="1:4" x14ac:dyDescent="0.3">
      <c r="A3874">
        <v>3873</v>
      </c>
      <c r="B3874">
        <v>1458</v>
      </c>
      <c r="C3874" s="1">
        <v>45891</v>
      </c>
      <c r="D3874" t="s">
        <v>1023</v>
      </c>
    </row>
    <row r="3875" spans="1:4" x14ac:dyDescent="0.3">
      <c r="A3875">
        <v>3874</v>
      </c>
      <c r="B3875">
        <v>1268</v>
      </c>
      <c r="C3875" s="1">
        <v>45864</v>
      </c>
      <c r="D3875" t="s">
        <v>1022</v>
      </c>
    </row>
    <row r="3876" spans="1:4" x14ac:dyDescent="0.3">
      <c r="A3876">
        <v>3875</v>
      </c>
      <c r="B3876">
        <v>1956</v>
      </c>
      <c r="C3876" s="1">
        <v>45914</v>
      </c>
      <c r="D3876" t="s">
        <v>1023</v>
      </c>
    </row>
    <row r="3877" spans="1:4" x14ac:dyDescent="0.3">
      <c r="A3877">
        <v>3876</v>
      </c>
      <c r="B3877">
        <v>1404</v>
      </c>
      <c r="C3877" s="1">
        <v>45880</v>
      </c>
      <c r="D3877" t="s">
        <v>1021</v>
      </c>
    </row>
    <row r="3878" spans="1:4" x14ac:dyDescent="0.3">
      <c r="A3878">
        <v>3877</v>
      </c>
      <c r="B3878">
        <v>1533</v>
      </c>
      <c r="C3878" s="1">
        <v>45875</v>
      </c>
      <c r="D3878" t="s">
        <v>1022</v>
      </c>
    </row>
    <row r="3879" spans="1:4" x14ac:dyDescent="0.3">
      <c r="A3879">
        <v>3878</v>
      </c>
      <c r="B3879">
        <v>1614</v>
      </c>
      <c r="C3879" s="1">
        <v>45893</v>
      </c>
      <c r="D3879" t="s">
        <v>1021</v>
      </c>
    </row>
    <row r="3880" spans="1:4" x14ac:dyDescent="0.3">
      <c r="A3880">
        <v>3879</v>
      </c>
      <c r="B3880">
        <v>1923</v>
      </c>
      <c r="C3880" s="1">
        <v>45885</v>
      </c>
      <c r="D3880" t="s">
        <v>1021</v>
      </c>
    </row>
    <row r="3881" spans="1:4" x14ac:dyDescent="0.3">
      <c r="A3881">
        <v>3880</v>
      </c>
      <c r="B3881">
        <v>1570</v>
      </c>
      <c r="C3881" s="1">
        <v>45905</v>
      </c>
      <c r="D3881" t="s">
        <v>1022</v>
      </c>
    </row>
    <row r="3882" spans="1:4" x14ac:dyDescent="0.3">
      <c r="A3882">
        <v>3881</v>
      </c>
      <c r="B3882">
        <v>1660</v>
      </c>
      <c r="C3882" s="1">
        <v>45906</v>
      </c>
      <c r="D3882" t="s">
        <v>1023</v>
      </c>
    </row>
    <row r="3883" spans="1:4" x14ac:dyDescent="0.3">
      <c r="A3883">
        <v>3882</v>
      </c>
      <c r="B3883">
        <v>1059</v>
      </c>
      <c r="C3883" s="1">
        <v>45876</v>
      </c>
      <c r="D3883" t="s">
        <v>1021</v>
      </c>
    </row>
    <row r="3884" spans="1:4" x14ac:dyDescent="0.3">
      <c r="A3884">
        <v>3883</v>
      </c>
      <c r="B3884">
        <v>1253</v>
      </c>
      <c r="C3884" s="1">
        <v>45906</v>
      </c>
      <c r="D3884" t="s">
        <v>1021</v>
      </c>
    </row>
    <row r="3885" spans="1:4" x14ac:dyDescent="0.3">
      <c r="A3885">
        <v>3884</v>
      </c>
      <c r="B3885">
        <v>1042</v>
      </c>
      <c r="C3885" s="1">
        <v>45877</v>
      </c>
      <c r="D3885" t="s">
        <v>1021</v>
      </c>
    </row>
    <row r="3886" spans="1:4" x14ac:dyDescent="0.3">
      <c r="A3886">
        <v>3885</v>
      </c>
      <c r="B3886">
        <v>1749</v>
      </c>
      <c r="C3886" s="1">
        <v>45905</v>
      </c>
      <c r="D3886" t="s">
        <v>1023</v>
      </c>
    </row>
    <row r="3887" spans="1:4" x14ac:dyDescent="0.3">
      <c r="A3887">
        <v>3886</v>
      </c>
      <c r="B3887">
        <v>1682</v>
      </c>
      <c r="C3887" s="1">
        <v>45871</v>
      </c>
      <c r="D3887" t="s">
        <v>1021</v>
      </c>
    </row>
    <row r="3888" spans="1:4" x14ac:dyDescent="0.3">
      <c r="A3888">
        <v>3887</v>
      </c>
      <c r="B3888">
        <v>1978</v>
      </c>
      <c r="C3888" s="1">
        <v>45871</v>
      </c>
      <c r="D3888" t="s">
        <v>1022</v>
      </c>
    </row>
    <row r="3889" spans="1:4" x14ac:dyDescent="0.3">
      <c r="A3889">
        <v>3888</v>
      </c>
      <c r="B3889">
        <v>1015</v>
      </c>
      <c r="C3889" s="1">
        <v>45923</v>
      </c>
      <c r="D3889" t="s">
        <v>1022</v>
      </c>
    </row>
    <row r="3890" spans="1:4" x14ac:dyDescent="0.3">
      <c r="A3890">
        <v>3889</v>
      </c>
      <c r="B3890">
        <v>1462</v>
      </c>
      <c r="C3890" s="1">
        <v>45902</v>
      </c>
      <c r="D3890" t="s">
        <v>1023</v>
      </c>
    </row>
    <row r="3891" spans="1:4" x14ac:dyDescent="0.3">
      <c r="A3891">
        <v>3890</v>
      </c>
      <c r="B3891">
        <v>1433</v>
      </c>
      <c r="C3891" s="1">
        <v>45906</v>
      </c>
      <c r="D3891" t="s">
        <v>1021</v>
      </c>
    </row>
    <row r="3892" spans="1:4" x14ac:dyDescent="0.3">
      <c r="A3892">
        <v>3891</v>
      </c>
      <c r="B3892">
        <v>1506</v>
      </c>
      <c r="C3892" s="1">
        <v>45912</v>
      </c>
      <c r="D3892" t="s">
        <v>1023</v>
      </c>
    </row>
    <row r="3893" spans="1:4" x14ac:dyDescent="0.3">
      <c r="A3893">
        <v>3892</v>
      </c>
      <c r="B3893">
        <v>1696</v>
      </c>
      <c r="C3893" s="1">
        <v>45906</v>
      </c>
      <c r="D3893" t="s">
        <v>1021</v>
      </c>
    </row>
    <row r="3894" spans="1:4" x14ac:dyDescent="0.3">
      <c r="A3894">
        <v>3893</v>
      </c>
      <c r="B3894">
        <v>1782</v>
      </c>
      <c r="C3894" s="1">
        <v>45890</v>
      </c>
      <c r="D3894" t="s">
        <v>1022</v>
      </c>
    </row>
    <row r="3895" spans="1:4" x14ac:dyDescent="0.3">
      <c r="A3895">
        <v>3894</v>
      </c>
      <c r="B3895">
        <v>1345</v>
      </c>
      <c r="C3895" s="1">
        <v>45903</v>
      </c>
      <c r="D3895" t="s">
        <v>1023</v>
      </c>
    </row>
    <row r="3896" spans="1:4" x14ac:dyDescent="0.3">
      <c r="A3896">
        <v>3895</v>
      </c>
      <c r="B3896">
        <v>1125</v>
      </c>
      <c r="C3896" s="1">
        <v>45894</v>
      </c>
      <c r="D3896" t="s">
        <v>1022</v>
      </c>
    </row>
    <row r="3897" spans="1:4" x14ac:dyDescent="0.3">
      <c r="A3897">
        <v>3896</v>
      </c>
      <c r="B3897">
        <v>1316</v>
      </c>
      <c r="C3897" s="1">
        <v>45913</v>
      </c>
      <c r="D3897" t="s">
        <v>1021</v>
      </c>
    </row>
    <row r="3898" spans="1:4" x14ac:dyDescent="0.3">
      <c r="A3898">
        <v>3897</v>
      </c>
      <c r="B3898">
        <v>1724</v>
      </c>
      <c r="C3898" s="1">
        <v>45871</v>
      </c>
      <c r="D3898" t="s">
        <v>1021</v>
      </c>
    </row>
    <row r="3899" spans="1:4" x14ac:dyDescent="0.3">
      <c r="A3899">
        <v>3898</v>
      </c>
      <c r="B3899">
        <v>1857</v>
      </c>
      <c r="C3899" s="1">
        <v>45889</v>
      </c>
      <c r="D3899" t="s">
        <v>1022</v>
      </c>
    </row>
    <row r="3900" spans="1:4" x14ac:dyDescent="0.3">
      <c r="A3900">
        <v>3899</v>
      </c>
      <c r="B3900">
        <v>1086</v>
      </c>
      <c r="C3900" s="1">
        <v>45880</v>
      </c>
      <c r="D3900" t="s">
        <v>1021</v>
      </c>
    </row>
    <row r="3901" spans="1:4" x14ac:dyDescent="0.3">
      <c r="A3901">
        <v>3900</v>
      </c>
      <c r="B3901">
        <v>1407</v>
      </c>
      <c r="C3901" s="1">
        <v>45914</v>
      </c>
      <c r="D3901" t="s">
        <v>1022</v>
      </c>
    </row>
    <row r="3902" spans="1:4" x14ac:dyDescent="0.3">
      <c r="A3902">
        <v>3901</v>
      </c>
      <c r="B3902">
        <v>1738</v>
      </c>
      <c r="C3902" s="1">
        <v>45901</v>
      </c>
      <c r="D3902" t="s">
        <v>1021</v>
      </c>
    </row>
    <row r="3903" spans="1:4" x14ac:dyDescent="0.3">
      <c r="A3903">
        <v>3902</v>
      </c>
      <c r="B3903">
        <v>1245</v>
      </c>
      <c r="C3903" s="1">
        <v>45910</v>
      </c>
      <c r="D3903" t="s">
        <v>1021</v>
      </c>
    </row>
    <row r="3904" spans="1:4" x14ac:dyDescent="0.3">
      <c r="A3904">
        <v>3903</v>
      </c>
      <c r="B3904">
        <v>1766</v>
      </c>
      <c r="C3904" s="1">
        <v>45923</v>
      </c>
      <c r="D3904" t="s">
        <v>1021</v>
      </c>
    </row>
    <row r="3905" spans="1:4" x14ac:dyDescent="0.3">
      <c r="A3905">
        <v>3904</v>
      </c>
      <c r="B3905">
        <v>1225</v>
      </c>
      <c r="C3905" s="1">
        <v>45883</v>
      </c>
      <c r="D3905" t="s">
        <v>1023</v>
      </c>
    </row>
    <row r="3906" spans="1:4" x14ac:dyDescent="0.3">
      <c r="A3906">
        <v>3905</v>
      </c>
      <c r="B3906">
        <v>1831</v>
      </c>
      <c r="C3906" s="1">
        <v>45906</v>
      </c>
      <c r="D3906" t="s">
        <v>1023</v>
      </c>
    </row>
    <row r="3907" spans="1:4" x14ac:dyDescent="0.3">
      <c r="A3907">
        <v>3906</v>
      </c>
      <c r="B3907">
        <v>1242</v>
      </c>
      <c r="C3907" s="1">
        <v>45886</v>
      </c>
      <c r="D3907" t="s">
        <v>1022</v>
      </c>
    </row>
    <row r="3908" spans="1:4" x14ac:dyDescent="0.3">
      <c r="A3908">
        <v>3907</v>
      </c>
      <c r="B3908">
        <v>1621</v>
      </c>
      <c r="C3908" s="1">
        <v>45905</v>
      </c>
      <c r="D3908" t="s">
        <v>1021</v>
      </c>
    </row>
    <row r="3909" spans="1:4" x14ac:dyDescent="0.3">
      <c r="A3909">
        <v>3908</v>
      </c>
      <c r="B3909">
        <v>1633</v>
      </c>
      <c r="C3909" s="1">
        <v>45875</v>
      </c>
      <c r="D3909" t="s">
        <v>1021</v>
      </c>
    </row>
    <row r="3910" spans="1:4" x14ac:dyDescent="0.3">
      <c r="A3910">
        <v>3909</v>
      </c>
      <c r="B3910">
        <v>1746</v>
      </c>
      <c r="C3910" s="1">
        <v>45867</v>
      </c>
      <c r="D3910" t="s">
        <v>1022</v>
      </c>
    </row>
    <row r="3911" spans="1:4" x14ac:dyDescent="0.3">
      <c r="A3911">
        <v>3910</v>
      </c>
      <c r="B3911">
        <v>1994</v>
      </c>
      <c r="C3911" s="1">
        <v>45875</v>
      </c>
      <c r="D3911" t="s">
        <v>1021</v>
      </c>
    </row>
    <row r="3912" spans="1:4" x14ac:dyDescent="0.3">
      <c r="A3912">
        <v>3911</v>
      </c>
      <c r="B3912">
        <v>1620</v>
      </c>
      <c r="C3912" s="1">
        <v>45901</v>
      </c>
      <c r="D3912" t="s">
        <v>1022</v>
      </c>
    </row>
    <row r="3913" spans="1:4" x14ac:dyDescent="0.3">
      <c r="A3913">
        <v>3912</v>
      </c>
      <c r="B3913">
        <v>1519</v>
      </c>
      <c r="C3913" s="1">
        <v>45865</v>
      </c>
      <c r="D3913" t="s">
        <v>1022</v>
      </c>
    </row>
    <row r="3914" spans="1:4" x14ac:dyDescent="0.3">
      <c r="A3914">
        <v>3913</v>
      </c>
      <c r="B3914">
        <v>1743</v>
      </c>
      <c r="C3914" s="1">
        <v>45921</v>
      </c>
      <c r="D3914" t="s">
        <v>1022</v>
      </c>
    </row>
    <row r="3915" spans="1:4" x14ac:dyDescent="0.3">
      <c r="A3915">
        <v>3914</v>
      </c>
      <c r="B3915">
        <v>1159</v>
      </c>
      <c r="C3915" s="1">
        <v>45900</v>
      </c>
      <c r="D3915" t="s">
        <v>1021</v>
      </c>
    </row>
    <row r="3916" spans="1:4" x14ac:dyDescent="0.3">
      <c r="A3916">
        <v>3915</v>
      </c>
      <c r="B3916">
        <v>1486</v>
      </c>
      <c r="C3916" s="1">
        <v>45894</v>
      </c>
      <c r="D3916" t="s">
        <v>1022</v>
      </c>
    </row>
    <row r="3917" spans="1:4" x14ac:dyDescent="0.3">
      <c r="A3917">
        <v>3916</v>
      </c>
      <c r="B3917">
        <v>1465</v>
      </c>
      <c r="C3917" s="1">
        <v>45900</v>
      </c>
      <c r="D3917" t="s">
        <v>1022</v>
      </c>
    </row>
    <row r="3918" spans="1:4" x14ac:dyDescent="0.3">
      <c r="A3918">
        <v>3917</v>
      </c>
      <c r="B3918">
        <v>1995</v>
      </c>
      <c r="C3918" s="1">
        <v>45910</v>
      </c>
      <c r="D3918" t="s">
        <v>1023</v>
      </c>
    </row>
    <row r="3919" spans="1:4" x14ac:dyDescent="0.3">
      <c r="A3919">
        <v>3918</v>
      </c>
      <c r="B3919">
        <v>1141</v>
      </c>
      <c r="C3919" s="1">
        <v>45873</v>
      </c>
      <c r="D3919" t="s">
        <v>1021</v>
      </c>
    </row>
    <row r="3920" spans="1:4" x14ac:dyDescent="0.3">
      <c r="A3920">
        <v>3919</v>
      </c>
      <c r="B3920">
        <v>1029</v>
      </c>
      <c r="C3920" s="1">
        <v>45917</v>
      </c>
      <c r="D3920" t="s">
        <v>1021</v>
      </c>
    </row>
    <row r="3921" spans="1:4" x14ac:dyDescent="0.3">
      <c r="A3921">
        <v>3920</v>
      </c>
      <c r="B3921">
        <v>1116</v>
      </c>
      <c r="C3921" s="1">
        <v>45923</v>
      </c>
      <c r="D3921" t="s">
        <v>1022</v>
      </c>
    </row>
    <row r="3922" spans="1:4" x14ac:dyDescent="0.3">
      <c r="A3922">
        <v>3921</v>
      </c>
      <c r="B3922">
        <v>1898</v>
      </c>
      <c r="C3922" s="1">
        <v>45892</v>
      </c>
      <c r="D3922" t="s">
        <v>1022</v>
      </c>
    </row>
    <row r="3923" spans="1:4" x14ac:dyDescent="0.3">
      <c r="A3923">
        <v>3922</v>
      </c>
      <c r="B3923">
        <v>1220</v>
      </c>
      <c r="C3923" s="1">
        <v>45909</v>
      </c>
      <c r="D3923" t="s">
        <v>1023</v>
      </c>
    </row>
    <row r="3924" spans="1:4" x14ac:dyDescent="0.3">
      <c r="A3924">
        <v>3923</v>
      </c>
      <c r="B3924">
        <v>1448</v>
      </c>
      <c r="C3924" s="1">
        <v>45899</v>
      </c>
      <c r="D3924" t="s">
        <v>1022</v>
      </c>
    </row>
    <row r="3925" spans="1:4" x14ac:dyDescent="0.3">
      <c r="A3925">
        <v>3924</v>
      </c>
      <c r="B3925">
        <v>1595</v>
      </c>
      <c r="C3925" s="1">
        <v>45890</v>
      </c>
      <c r="D3925" t="s">
        <v>1023</v>
      </c>
    </row>
    <row r="3926" spans="1:4" x14ac:dyDescent="0.3">
      <c r="A3926">
        <v>3925</v>
      </c>
      <c r="B3926">
        <v>1171</v>
      </c>
      <c r="C3926" s="1">
        <v>45918</v>
      </c>
      <c r="D3926" t="s">
        <v>1022</v>
      </c>
    </row>
    <row r="3927" spans="1:4" x14ac:dyDescent="0.3">
      <c r="A3927">
        <v>3926</v>
      </c>
      <c r="B3927">
        <v>1864</v>
      </c>
      <c r="C3927" s="1">
        <v>45869</v>
      </c>
      <c r="D3927" t="s">
        <v>1022</v>
      </c>
    </row>
    <row r="3928" spans="1:4" x14ac:dyDescent="0.3">
      <c r="A3928">
        <v>3927</v>
      </c>
      <c r="B3928">
        <v>1576</v>
      </c>
      <c r="C3928" s="1">
        <v>45866</v>
      </c>
      <c r="D3928" t="s">
        <v>1021</v>
      </c>
    </row>
    <row r="3929" spans="1:4" x14ac:dyDescent="0.3">
      <c r="A3929">
        <v>3928</v>
      </c>
      <c r="B3929">
        <v>1147</v>
      </c>
      <c r="C3929" s="1">
        <v>45880</v>
      </c>
      <c r="D3929" t="s">
        <v>1022</v>
      </c>
    </row>
    <row r="3930" spans="1:4" x14ac:dyDescent="0.3">
      <c r="A3930">
        <v>3929</v>
      </c>
      <c r="B3930">
        <v>1636</v>
      </c>
      <c r="C3930" s="1">
        <v>45889</v>
      </c>
      <c r="D3930" t="s">
        <v>1023</v>
      </c>
    </row>
    <row r="3931" spans="1:4" x14ac:dyDescent="0.3">
      <c r="A3931">
        <v>3930</v>
      </c>
      <c r="B3931">
        <v>1740</v>
      </c>
      <c r="C3931" s="1">
        <v>45894</v>
      </c>
      <c r="D3931" t="s">
        <v>1023</v>
      </c>
    </row>
    <row r="3932" spans="1:4" x14ac:dyDescent="0.3">
      <c r="A3932">
        <v>3931</v>
      </c>
      <c r="B3932">
        <v>1743</v>
      </c>
      <c r="C3932" s="1">
        <v>45891</v>
      </c>
      <c r="D3932" t="s">
        <v>1022</v>
      </c>
    </row>
    <row r="3933" spans="1:4" x14ac:dyDescent="0.3">
      <c r="A3933">
        <v>3932</v>
      </c>
      <c r="B3933">
        <v>1038</v>
      </c>
      <c r="C3933" s="1">
        <v>45877</v>
      </c>
      <c r="D3933" t="s">
        <v>1021</v>
      </c>
    </row>
    <row r="3934" spans="1:4" x14ac:dyDescent="0.3">
      <c r="A3934">
        <v>3933</v>
      </c>
      <c r="B3934">
        <v>1550</v>
      </c>
      <c r="C3934" s="1">
        <v>45919</v>
      </c>
      <c r="D3934" t="s">
        <v>1022</v>
      </c>
    </row>
    <row r="3935" spans="1:4" x14ac:dyDescent="0.3">
      <c r="A3935">
        <v>3934</v>
      </c>
      <c r="B3935">
        <v>1968</v>
      </c>
      <c r="C3935" s="1">
        <v>45879</v>
      </c>
      <c r="D3935" t="s">
        <v>1021</v>
      </c>
    </row>
    <row r="3936" spans="1:4" x14ac:dyDescent="0.3">
      <c r="A3936">
        <v>3935</v>
      </c>
      <c r="B3936">
        <v>1460</v>
      </c>
      <c r="C3936" s="1">
        <v>45896</v>
      </c>
      <c r="D3936" t="s">
        <v>1023</v>
      </c>
    </row>
    <row r="3937" spans="1:4" x14ac:dyDescent="0.3">
      <c r="A3937">
        <v>3936</v>
      </c>
      <c r="B3937">
        <v>1972</v>
      </c>
      <c r="C3937" s="1">
        <v>45900</v>
      </c>
      <c r="D3937" t="s">
        <v>1021</v>
      </c>
    </row>
    <row r="3938" spans="1:4" x14ac:dyDescent="0.3">
      <c r="A3938">
        <v>3937</v>
      </c>
      <c r="B3938">
        <v>1001</v>
      </c>
      <c r="C3938" s="1">
        <v>45886</v>
      </c>
      <c r="D3938" t="s">
        <v>1021</v>
      </c>
    </row>
    <row r="3939" spans="1:4" x14ac:dyDescent="0.3">
      <c r="A3939">
        <v>3938</v>
      </c>
      <c r="B3939">
        <v>1479</v>
      </c>
      <c r="C3939" s="1">
        <v>45905</v>
      </c>
      <c r="D3939" t="s">
        <v>1021</v>
      </c>
    </row>
    <row r="3940" spans="1:4" x14ac:dyDescent="0.3">
      <c r="A3940">
        <v>3939</v>
      </c>
      <c r="B3940">
        <v>1902</v>
      </c>
      <c r="C3940" s="1">
        <v>45900</v>
      </c>
      <c r="D3940" t="s">
        <v>1021</v>
      </c>
    </row>
    <row r="3941" spans="1:4" x14ac:dyDescent="0.3">
      <c r="A3941">
        <v>3940</v>
      </c>
      <c r="B3941">
        <v>1735</v>
      </c>
      <c r="C3941" s="1">
        <v>45863</v>
      </c>
      <c r="D3941" t="s">
        <v>1023</v>
      </c>
    </row>
    <row r="3942" spans="1:4" x14ac:dyDescent="0.3">
      <c r="A3942">
        <v>3941</v>
      </c>
      <c r="B3942">
        <v>1923</v>
      </c>
      <c r="C3942" s="1">
        <v>45898</v>
      </c>
      <c r="D3942" t="s">
        <v>1023</v>
      </c>
    </row>
    <row r="3943" spans="1:4" x14ac:dyDescent="0.3">
      <c r="A3943">
        <v>3942</v>
      </c>
      <c r="B3943">
        <v>1165</v>
      </c>
      <c r="C3943" s="1">
        <v>45891</v>
      </c>
      <c r="D3943" t="s">
        <v>1023</v>
      </c>
    </row>
    <row r="3944" spans="1:4" x14ac:dyDescent="0.3">
      <c r="A3944">
        <v>3943</v>
      </c>
      <c r="B3944">
        <v>1294</v>
      </c>
      <c r="C3944" s="1">
        <v>45864</v>
      </c>
      <c r="D3944" t="s">
        <v>1021</v>
      </c>
    </row>
    <row r="3945" spans="1:4" x14ac:dyDescent="0.3">
      <c r="A3945">
        <v>3944</v>
      </c>
      <c r="B3945">
        <v>1679</v>
      </c>
      <c r="C3945" s="1">
        <v>45899</v>
      </c>
      <c r="D3945" t="s">
        <v>1023</v>
      </c>
    </row>
    <row r="3946" spans="1:4" x14ac:dyDescent="0.3">
      <c r="A3946">
        <v>3945</v>
      </c>
      <c r="B3946">
        <v>1570</v>
      </c>
      <c r="C3946" s="1">
        <v>45903</v>
      </c>
      <c r="D3946" t="s">
        <v>1023</v>
      </c>
    </row>
    <row r="3947" spans="1:4" x14ac:dyDescent="0.3">
      <c r="A3947">
        <v>3946</v>
      </c>
      <c r="B3947">
        <v>1196</v>
      </c>
      <c r="C3947" s="1">
        <v>45875</v>
      </c>
      <c r="D3947" t="s">
        <v>1022</v>
      </c>
    </row>
    <row r="3948" spans="1:4" x14ac:dyDescent="0.3">
      <c r="A3948">
        <v>3947</v>
      </c>
      <c r="B3948">
        <v>1787</v>
      </c>
      <c r="C3948" s="1">
        <v>45917</v>
      </c>
      <c r="D3948" t="s">
        <v>1023</v>
      </c>
    </row>
    <row r="3949" spans="1:4" x14ac:dyDescent="0.3">
      <c r="A3949">
        <v>3948</v>
      </c>
      <c r="B3949">
        <v>1004</v>
      </c>
      <c r="C3949" s="1">
        <v>45882</v>
      </c>
      <c r="D3949" t="s">
        <v>1021</v>
      </c>
    </row>
    <row r="3950" spans="1:4" x14ac:dyDescent="0.3">
      <c r="A3950">
        <v>3949</v>
      </c>
      <c r="B3950">
        <v>1252</v>
      </c>
      <c r="C3950" s="1">
        <v>45891</v>
      </c>
      <c r="D3950" t="s">
        <v>1021</v>
      </c>
    </row>
    <row r="3951" spans="1:4" x14ac:dyDescent="0.3">
      <c r="A3951">
        <v>3950</v>
      </c>
      <c r="B3951">
        <v>1286</v>
      </c>
      <c r="C3951" s="1">
        <v>45897</v>
      </c>
      <c r="D3951" t="s">
        <v>1023</v>
      </c>
    </row>
    <row r="3952" spans="1:4" x14ac:dyDescent="0.3">
      <c r="A3952">
        <v>3951</v>
      </c>
      <c r="B3952">
        <v>1189</v>
      </c>
      <c r="C3952" s="1">
        <v>45865</v>
      </c>
      <c r="D3952" t="s">
        <v>1023</v>
      </c>
    </row>
    <row r="3953" spans="1:4" x14ac:dyDescent="0.3">
      <c r="A3953">
        <v>3952</v>
      </c>
      <c r="B3953">
        <v>1976</v>
      </c>
      <c r="C3953" s="1">
        <v>45875</v>
      </c>
      <c r="D3953" t="s">
        <v>1021</v>
      </c>
    </row>
    <row r="3954" spans="1:4" x14ac:dyDescent="0.3">
      <c r="A3954">
        <v>3953</v>
      </c>
      <c r="B3954">
        <v>1546</v>
      </c>
      <c r="C3954" s="1">
        <v>45873</v>
      </c>
      <c r="D3954" t="s">
        <v>1021</v>
      </c>
    </row>
    <row r="3955" spans="1:4" x14ac:dyDescent="0.3">
      <c r="A3955">
        <v>3954</v>
      </c>
      <c r="B3955">
        <v>1272</v>
      </c>
      <c r="C3955" s="1">
        <v>45889</v>
      </c>
      <c r="D3955" t="s">
        <v>1023</v>
      </c>
    </row>
    <row r="3956" spans="1:4" x14ac:dyDescent="0.3">
      <c r="A3956">
        <v>3955</v>
      </c>
      <c r="B3956">
        <v>1874</v>
      </c>
      <c r="C3956" s="1">
        <v>45914</v>
      </c>
      <c r="D3956" t="s">
        <v>1022</v>
      </c>
    </row>
    <row r="3957" spans="1:4" x14ac:dyDescent="0.3">
      <c r="A3957">
        <v>3956</v>
      </c>
      <c r="B3957">
        <v>1753</v>
      </c>
      <c r="C3957" s="1">
        <v>45912</v>
      </c>
      <c r="D3957" t="s">
        <v>1021</v>
      </c>
    </row>
    <row r="3958" spans="1:4" x14ac:dyDescent="0.3">
      <c r="A3958">
        <v>3957</v>
      </c>
      <c r="B3958">
        <v>1579</v>
      </c>
      <c r="C3958" s="1">
        <v>45906</v>
      </c>
      <c r="D3958" t="s">
        <v>1023</v>
      </c>
    </row>
    <row r="3959" spans="1:4" x14ac:dyDescent="0.3">
      <c r="A3959">
        <v>3958</v>
      </c>
      <c r="B3959">
        <v>1457</v>
      </c>
      <c r="C3959" s="1">
        <v>45899</v>
      </c>
      <c r="D3959" t="s">
        <v>1023</v>
      </c>
    </row>
    <row r="3960" spans="1:4" x14ac:dyDescent="0.3">
      <c r="A3960">
        <v>3959</v>
      </c>
      <c r="B3960">
        <v>1115</v>
      </c>
      <c r="C3960" s="1">
        <v>45889</v>
      </c>
      <c r="D3960" t="s">
        <v>1022</v>
      </c>
    </row>
    <row r="3961" spans="1:4" x14ac:dyDescent="0.3">
      <c r="A3961">
        <v>3960</v>
      </c>
      <c r="B3961">
        <v>1928</v>
      </c>
      <c r="C3961" s="1">
        <v>45875</v>
      </c>
      <c r="D3961" t="s">
        <v>1023</v>
      </c>
    </row>
    <row r="3962" spans="1:4" x14ac:dyDescent="0.3">
      <c r="A3962">
        <v>3961</v>
      </c>
      <c r="B3962">
        <v>1268</v>
      </c>
      <c r="C3962" s="1">
        <v>45920</v>
      </c>
      <c r="D3962" t="s">
        <v>1021</v>
      </c>
    </row>
    <row r="3963" spans="1:4" x14ac:dyDescent="0.3">
      <c r="A3963">
        <v>3962</v>
      </c>
      <c r="B3963">
        <v>1012</v>
      </c>
      <c r="C3963" s="1">
        <v>45902</v>
      </c>
      <c r="D3963" t="s">
        <v>1022</v>
      </c>
    </row>
    <row r="3964" spans="1:4" x14ac:dyDescent="0.3">
      <c r="A3964">
        <v>3963</v>
      </c>
      <c r="B3964">
        <v>1083</v>
      </c>
      <c r="C3964" s="1">
        <v>45883</v>
      </c>
      <c r="D3964" t="s">
        <v>1021</v>
      </c>
    </row>
    <row r="3965" spans="1:4" x14ac:dyDescent="0.3">
      <c r="A3965">
        <v>3964</v>
      </c>
      <c r="B3965">
        <v>1992</v>
      </c>
      <c r="C3965" s="1">
        <v>45903</v>
      </c>
      <c r="D3965" t="s">
        <v>1021</v>
      </c>
    </row>
    <row r="3966" spans="1:4" x14ac:dyDescent="0.3">
      <c r="A3966">
        <v>3965</v>
      </c>
      <c r="B3966">
        <v>1504</v>
      </c>
      <c r="C3966" s="1">
        <v>45884</v>
      </c>
      <c r="D3966" t="s">
        <v>1022</v>
      </c>
    </row>
    <row r="3967" spans="1:4" x14ac:dyDescent="0.3">
      <c r="A3967">
        <v>3966</v>
      </c>
      <c r="B3967">
        <v>1205</v>
      </c>
      <c r="C3967" s="1">
        <v>45885</v>
      </c>
      <c r="D3967" t="s">
        <v>1023</v>
      </c>
    </row>
    <row r="3968" spans="1:4" x14ac:dyDescent="0.3">
      <c r="A3968">
        <v>3967</v>
      </c>
      <c r="B3968">
        <v>1904</v>
      </c>
      <c r="C3968" s="1">
        <v>45909</v>
      </c>
      <c r="D3968" t="s">
        <v>1023</v>
      </c>
    </row>
    <row r="3969" spans="1:4" x14ac:dyDescent="0.3">
      <c r="A3969">
        <v>3968</v>
      </c>
      <c r="B3969">
        <v>1029</v>
      </c>
      <c r="C3969" s="1">
        <v>45909</v>
      </c>
      <c r="D3969" t="s">
        <v>1022</v>
      </c>
    </row>
    <row r="3970" spans="1:4" x14ac:dyDescent="0.3">
      <c r="A3970">
        <v>3969</v>
      </c>
      <c r="B3970">
        <v>1377</v>
      </c>
      <c r="C3970" s="1">
        <v>45892</v>
      </c>
      <c r="D3970" t="s">
        <v>1023</v>
      </c>
    </row>
    <row r="3971" spans="1:4" x14ac:dyDescent="0.3">
      <c r="A3971">
        <v>3970</v>
      </c>
      <c r="B3971">
        <v>1928</v>
      </c>
      <c r="C3971" s="1">
        <v>45877</v>
      </c>
      <c r="D3971" t="s">
        <v>1021</v>
      </c>
    </row>
    <row r="3972" spans="1:4" x14ac:dyDescent="0.3">
      <c r="A3972">
        <v>3971</v>
      </c>
      <c r="B3972">
        <v>1931</v>
      </c>
      <c r="C3972" s="1">
        <v>45869</v>
      </c>
      <c r="D3972" t="s">
        <v>1022</v>
      </c>
    </row>
    <row r="3973" spans="1:4" x14ac:dyDescent="0.3">
      <c r="A3973">
        <v>3972</v>
      </c>
      <c r="B3973">
        <v>1701</v>
      </c>
      <c r="C3973" s="1">
        <v>45885</v>
      </c>
      <c r="D3973" t="s">
        <v>1022</v>
      </c>
    </row>
    <row r="3974" spans="1:4" x14ac:dyDescent="0.3">
      <c r="A3974">
        <v>3973</v>
      </c>
      <c r="B3974">
        <v>1794</v>
      </c>
      <c r="C3974" s="1">
        <v>45891</v>
      </c>
      <c r="D3974" t="s">
        <v>1021</v>
      </c>
    </row>
    <row r="3975" spans="1:4" x14ac:dyDescent="0.3">
      <c r="A3975">
        <v>3974</v>
      </c>
      <c r="B3975">
        <v>1049</v>
      </c>
      <c r="C3975" s="1">
        <v>45923</v>
      </c>
      <c r="D3975" t="s">
        <v>1023</v>
      </c>
    </row>
    <row r="3976" spans="1:4" x14ac:dyDescent="0.3">
      <c r="A3976">
        <v>3975</v>
      </c>
      <c r="B3976">
        <v>1069</v>
      </c>
      <c r="C3976" s="1">
        <v>45920</v>
      </c>
      <c r="D3976" t="s">
        <v>1023</v>
      </c>
    </row>
    <row r="3977" spans="1:4" x14ac:dyDescent="0.3">
      <c r="A3977">
        <v>3976</v>
      </c>
      <c r="B3977">
        <v>1664</v>
      </c>
      <c r="C3977" s="1">
        <v>45869</v>
      </c>
      <c r="D3977" t="s">
        <v>1023</v>
      </c>
    </row>
    <row r="3978" spans="1:4" x14ac:dyDescent="0.3">
      <c r="A3978">
        <v>3977</v>
      </c>
      <c r="B3978">
        <v>1215</v>
      </c>
      <c r="C3978" s="1">
        <v>45874</v>
      </c>
      <c r="D3978" t="s">
        <v>1023</v>
      </c>
    </row>
    <row r="3979" spans="1:4" x14ac:dyDescent="0.3">
      <c r="A3979">
        <v>3978</v>
      </c>
      <c r="B3979">
        <v>1120</v>
      </c>
      <c r="C3979" s="1">
        <v>45877</v>
      </c>
      <c r="D3979" t="s">
        <v>1021</v>
      </c>
    </row>
    <row r="3980" spans="1:4" x14ac:dyDescent="0.3">
      <c r="A3980">
        <v>3979</v>
      </c>
      <c r="B3980">
        <v>1929</v>
      </c>
      <c r="C3980" s="1">
        <v>45910</v>
      </c>
      <c r="D3980" t="s">
        <v>1023</v>
      </c>
    </row>
    <row r="3981" spans="1:4" x14ac:dyDescent="0.3">
      <c r="A3981">
        <v>3980</v>
      </c>
      <c r="B3981">
        <v>1589</v>
      </c>
      <c r="C3981" s="1">
        <v>45899</v>
      </c>
      <c r="D3981" t="s">
        <v>1022</v>
      </c>
    </row>
    <row r="3982" spans="1:4" x14ac:dyDescent="0.3">
      <c r="A3982">
        <v>3981</v>
      </c>
      <c r="B3982">
        <v>1004</v>
      </c>
      <c r="C3982" s="1">
        <v>45901</v>
      </c>
      <c r="D3982" t="s">
        <v>1021</v>
      </c>
    </row>
    <row r="3983" spans="1:4" x14ac:dyDescent="0.3">
      <c r="A3983">
        <v>3982</v>
      </c>
      <c r="B3983">
        <v>1666</v>
      </c>
      <c r="C3983" s="1">
        <v>45889</v>
      </c>
      <c r="D3983" t="s">
        <v>1022</v>
      </c>
    </row>
    <row r="3984" spans="1:4" x14ac:dyDescent="0.3">
      <c r="A3984">
        <v>3983</v>
      </c>
      <c r="B3984">
        <v>1857</v>
      </c>
      <c r="C3984" s="1">
        <v>45889</v>
      </c>
      <c r="D3984" t="s">
        <v>1023</v>
      </c>
    </row>
    <row r="3985" spans="1:4" x14ac:dyDescent="0.3">
      <c r="A3985">
        <v>3984</v>
      </c>
      <c r="B3985">
        <v>1952</v>
      </c>
      <c r="C3985" s="1">
        <v>45907</v>
      </c>
      <c r="D3985" t="s">
        <v>1023</v>
      </c>
    </row>
    <row r="3986" spans="1:4" x14ac:dyDescent="0.3">
      <c r="A3986">
        <v>3985</v>
      </c>
      <c r="B3986">
        <v>1647</v>
      </c>
      <c r="C3986" s="1">
        <v>45898</v>
      </c>
      <c r="D3986" t="s">
        <v>1023</v>
      </c>
    </row>
    <row r="3987" spans="1:4" x14ac:dyDescent="0.3">
      <c r="A3987">
        <v>3986</v>
      </c>
      <c r="B3987">
        <v>1479</v>
      </c>
      <c r="C3987" s="1">
        <v>45922</v>
      </c>
      <c r="D3987" t="s">
        <v>1021</v>
      </c>
    </row>
    <row r="3988" spans="1:4" x14ac:dyDescent="0.3">
      <c r="A3988">
        <v>3987</v>
      </c>
      <c r="B3988">
        <v>1515</v>
      </c>
      <c r="C3988" s="1">
        <v>45902</v>
      </c>
      <c r="D3988" t="s">
        <v>1021</v>
      </c>
    </row>
    <row r="3989" spans="1:4" x14ac:dyDescent="0.3">
      <c r="A3989">
        <v>3988</v>
      </c>
      <c r="B3989">
        <v>1855</v>
      </c>
      <c r="C3989" s="1">
        <v>45922</v>
      </c>
      <c r="D3989" t="s">
        <v>1021</v>
      </c>
    </row>
    <row r="3990" spans="1:4" x14ac:dyDescent="0.3">
      <c r="A3990">
        <v>3989</v>
      </c>
      <c r="B3990">
        <v>1805</v>
      </c>
      <c r="C3990" s="1">
        <v>45873</v>
      </c>
      <c r="D3990" t="s">
        <v>1021</v>
      </c>
    </row>
    <row r="3991" spans="1:4" x14ac:dyDescent="0.3">
      <c r="A3991">
        <v>3990</v>
      </c>
      <c r="B3991">
        <v>1343</v>
      </c>
      <c r="C3991" s="1">
        <v>45915</v>
      </c>
      <c r="D3991" t="s">
        <v>1022</v>
      </c>
    </row>
    <row r="3992" spans="1:4" x14ac:dyDescent="0.3">
      <c r="A3992">
        <v>3991</v>
      </c>
      <c r="B3992">
        <v>1396</v>
      </c>
      <c r="C3992" s="1">
        <v>45887</v>
      </c>
      <c r="D3992" t="s">
        <v>1022</v>
      </c>
    </row>
    <row r="3993" spans="1:4" x14ac:dyDescent="0.3">
      <c r="A3993">
        <v>3992</v>
      </c>
      <c r="B3993">
        <v>1401</v>
      </c>
      <c r="C3993" s="1">
        <v>45892</v>
      </c>
      <c r="D3993" t="s">
        <v>1021</v>
      </c>
    </row>
    <row r="3994" spans="1:4" x14ac:dyDescent="0.3">
      <c r="A3994">
        <v>3993</v>
      </c>
      <c r="B3994">
        <v>1189</v>
      </c>
      <c r="C3994" s="1">
        <v>45919</v>
      </c>
      <c r="D3994" t="s">
        <v>1023</v>
      </c>
    </row>
    <row r="3995" spans="1:4" x14ac:dyDescent="0.3">
      <c r="A3995">
        <v>3994</v>
      </c>
      <c r="B3995">
        <v>1624</v>
      </c>
      <c r="C3995" s="1">
        <v>45866</v>
      </c>
      <c r="D3995" t="s">
        <v>1021</v>
      </c>
    </row>
    <row r="3996" spans="1:4" x14ac:dyDescent="0.3">
      <c r="A3996">
        <v>3995</v>
      </c>
      <c r="B3996">
        <v>1313</v>
      </c>
      <c r="C3996" s="1">
        <v>45865</v>
      </c>
      <c r="D3996" t="s">
        <v>1021</v>
      </c>
    </row>
    <row r="3997" spans="1:4" x14ac:dyDescent="0.3">
      <c r="A3997">
        <v>3996</v>
      </c>
      <c r="B3997">
        <v>1701</v>
      </c>
      <c r="C3997" s="1">
        <v>45863</v>
      </c>
      <c r="D3997" t="s">
        <v>1022</v>
      </c>
    </row>
    <row r="3998" spans="1:4" x14ac:dyDescent="0.3">
      <c r="A3998">
        <v>3997</v>
      </c>
      <c r="B3998">
        <v>1203</v>
      </c>
      <c r="C3998" s="1">
        <v>45879</v>
      </c>
      <c r="D3998" t="s">
        <v>1021</v>
      </c>
    </row>
    <row r="3999" spans="1:4" x14ac:dyDescent="0.3">
      <c r="A3999">
        <v>3998</v>
      </c>
      <c r="B3999">
        <v>1160</v>
      </c>
      <c r="C3999" s="1">
        <v>45909</v>
      </c>
      <c r="D3999" t="s">
        <v>1023</v>
      </c>
    </row>
    <row r="4000" spans="1:4" x14ac:dyDescent="0.3">
      <c r="A4000">
        <v>3999</v>
      </c>
      <c r="B4000">
        <v>1643</v>
      </c>
      <c r="C4000" s="1">
        <v>45864</v>
      </c>
      <c r="D4000" t="s">
        <v>1023</v>
      </c>
    </row>
    <row r="4001" spans="1:4" x14ac:dyDescent="0.3">
      <c r="A4001">
        <v>4000</v>
      </c>
      <c r="B4001">
        <v>1111</v>
      </c>
      <c r="C4001" s="1">
        <v>45907</v>
      </c>
      <c r="D4001" t="s">
        <v>1021</v>
      </c>
    </row>
    <row r="4002" spans="1:4" x14ac:dyDescent="0.3">
      <c r="A4002">
        <v>4001</v>
      </c>
      <c r="B4002">
        <v>1021</v>
      </c>
      <c r="C4002" s="1">
        <v>45870</v>
      </c>
      <c r="D4002" t="s">
        <v>1022</v>
      </c>
    </row>
    <row r="4003" spans="1:4" x14ac:dyDescent="0.3">
      <c r="A4003">
        <v>4002</v>
      </c>
      <c r="B4003">
        <v>1835</v>
      </c>
      <c r="C4003" s="1">
        <v>45879</v>
      </c>
      <c r="D4003" t="s">
        <v>1023</v>
      </c>
    </row>
    <row r="4004" spans="1:4" x14ac:dyDescent="0.3">
      <c r="A4004">
        <v>4003</v>
      </c>
      <c r="B4004">
        <v>1641</v>
      </c>
      <c r="C4004" s="1">
        <v>45881</v>
      </c>
      <c r="D4004" t="s">
        <v>1023</v>
      </c>
    </row>
    <row r="4005" spans="1:4" x14ac:dyDescent="0.3">
      <c r="A4005">
        <v>4004</v>
      </c>
      <c r="B4005">
        <v>1392</v>
      </c>
      <c r="C4005" s="1">
        <v>45896</v>
      </c>
      <c r="D4005" t="s">
        <v>1022</v>
      </c>
    </row>
    <row r="4006" spans="1:4" x14ac:dyDescent="0.3">
      <c r="A4006">
        <v>4005</v>
      </c>
      <c r="B4006">
        <v>1973</v>
      </c>
      <c r="C4006" s="1">
        <v>45887</v>
      </c>
      <c r="D4006" t="s">
        <v>1021</v>
      </c>
    </row>
    <row r="4007" spans="1:4" x14ac:dyDescent="0.3">
      <c r="A4007">
        <v>4006</v>
      </c>
      <c r="B4007">
        <v>1719</v>
      </c>
      <c r="C4007" s="1">
        <v>45872</v>
      </c>
      <c r="D4007" t="s">
        <v>1023</v>
      </c>
    </row>
    <row r="4008" spans="1:4" x14ac:dyDescent="0.3">
      <c r="A4008">
        <v>4007</v>
      </c>
      <c r="B4008">
        <v>1551</v>
      </c>
      <c r="C4008" s="1">
        <v>45918</v>
      </c>
      <c r="D4008" t="s">
        <v>1021</v>
      </c>
    </row>
    <row r="4009" spans="1:4" x14ac:dyDescent="0.3">
      <c r="A4009">
        <v>4008</v>
      </c>
      <c r="B4009">
        <v>1947</v>
      </c>
      <c r="C4009" s="1">
        <v>45917</v>
      </c>
      <c r="D4009" t="s">
        <v>1021</v>
      </c>
    </row>
    <row r="4010" spans="1:4" x14ac:dyDescent="0.3">
      <c r="A4010">
        <v>4009</v>
      </c>
      <c r="B4010">
        <v>1267</v>
      </c>
      <c r="C4010" s="1">
        <v>45887</v>
      </c>
      <c r="D4010" t="s">
        <v>1021</v>
      </c>
    </row>
    <row r="4011" spans="1:4" x14ac:dyDescent="0.3">
      <c r="A4011">
        <v>4010</v>
      </c>
      <c r="B4011">
        <v>1201</v>
      </c>
      <c r="C4011" s="1">
        <v>45911</v>
      </c>
      <c r="D4011" t="s">
        <v>1022</v>
      </c>
    </row>
    <row r="4012" spans="1:4" x14ac:dyDescent="0.3">
      <c r="A4012">
        <v>4011</v>
      </c>
      <c r="B4012">
        <v>1432</v>
      </c>
      <c r="C4012" s="1">
        <v>45912</v>
      </c>
      <c r="D4012" t="s">
        <v>1022</v>
      </c>
    </row>
    <row r="4013" spans="1:4" x14ac:dyDescent="0.3">
      <c r="A4013">
        <v>4012</v>
      </c>
      <c r="B4013">
        <v>1760</v>
      </c>
      <c r="C4013" s="1">
        <v>45914</v>
      </c>
      <c r="D4013" t="s">
        <v>1022</v>
      </c>
    </row>
    <row r="4014" spans="1:4" x14ac:dyDescent="0.3">
      <c r="A4014">
        <v>4013</v>
      </c>
      <c r="B4014">
        <v>1623</v>
      </c>
      <c r="C4014" s="1">
        <v>45923</v>
      </c>
      <c r="D4014" t="s">
        <v>1021</v>
      </c>
    </row>
    <row r="4015" spans="1:4" x14ac:dyDescent="0.3">
      <c r="A4015">
        <v>4014</v>
      </c>
      <c r="B4015">
        <v>1367</v>
      </c>
      <c r="C4015" s="1">
        <v>45868</v>
      </c>
      <c r="D4015" t="s">
        <v>1022</v>
      </c>
    </row>
    <row r="4016" spans="1:4" x14ac:dyDescent="0.3">
      <c r="A4016">
        <v>4015</v>
      </c>
      <c r="B4016">
        <v>1661</v>
      </c>
      <c r="C4016" s="1">
        <v>45918</v>
      </c>
      <c r="D4016" t="s">
        <v>1022</v>
      </c>
    </row>
    <row r="4017" spans="1:4" x14ac:dyDescent="0.3">
      <c r="A4017">
        <v>4016</v>
      </c>
      <c r="B4017">
        <v>1487</v>
      </c>
      <c r="C4017" s="1">
        <v>45905</v>
      </c>
      <c r="D4017" t="s">
        <v>1023</v>
      </c>
    </row>
    <row r="4018" spans="1:4" x14ac:dyDescent="0.3">
      <c r="A4018">
        <v>4017</v>
      </c>
      <c r="B4018">
        <v>1634</v>
      </c>
      <c r="C4018" s="1">
        <v>45870</v>
      </c>
      <c r="D4018" t="s">
        <v>1021</v>
      </c>
    </row>
    <row r="4019" spans="1:4" x14ac:dyDescent="0.3">
      <c r="A4019">
        <v>4018</v>
      </c>
      <c r="B4019">
        <v>1219</v>
      </c>
      <c r="C4019" s="1">
        <v>45886</v>
      </c>
      <c r="D4019" t="s">
        <v>1021</v>
      </c>
    </row>
    <row r="4020" spans="1:4" x14ac:dyDescent="0.3">
      <c r="A4020">
        <v>4019</v>
      </c>
      <c r="B4020">
        <v>1292</v>
      </c>
      <c r="C4020" s="1">
        <v>45872</v>
      </c>
      <c r="D4020" t="s">
        <v>1022</v>
      </c>
    </row>
    <row r="4021" spans="1:4" x14ac:dyDescent="0.3">
      <c r="A4021">
        <v>4020</v>
      </c>
      <c r="B4021">
        <v>1130</v>
      </c>
      <c r="C4021" s="1">
        <v>45870</v>
      </c>
      <c r="D4021" t="s">
        <v>1022</v>
      </c>
    </row>
    <row r="4022" spans="1:4" x14ac:dyDescent="0.3">
      <c r="A4022">
        <v>4021</v>
      </c>
      <c r="B4022">
        <v>1447</v>
      </c>
      <c r="C4022" s="1">
        <v>45911</v>
      </c>
      <c r="D4022" t="s">
        <v>1022</v>
      </c>
    </row>
    <row r="4023" spans="1:4" x14ac:dyDescent="0.3">
      <c r="A4023">
        <v>4022</v>
      </c>
      <c r="B4023">
        <v>1016</v>
      </c>
      <c r="C4023" s="1">
        <v>45921</v>
      </c>
      <c r="D4023" t="s">
        <v>1021</v>
      </c>
    </row>
    <row r="4024" spans="1:4" x14ac:dyDescent="0.3">
      <c r="A4024">
        <v>4023</v>
      </c>
      <c r="B4024">
        <v>1022</v>
      </c>
      <c r="C4024" s="1">
        <v>45888</v>
      </c>
      <c r="D4024" t="s">
        <v>1023</v>
      </c>
    </row>
    <row r="4025" spans="1:4" x14ac:dyDescent="0.3">
      <c r="A4025">
        <v>4024</v>
      </c>
      <c r="B4025">
        <v>1221</v>
      </c>
      <c r="C4025" s="1">
        <v>45864</v>
      </c>
      <c r="D4025" t="s">
        <v>1022</v>
      </c>
    </row>
    <row r="4026" spans="1:4" x14ac:dyDescent="0.3">
      <c r="A4026">
        <v>4025</v>
      </c>
      <c r="B4026">
        <v>1177</v>
      </c>
      <c r="C4026" s="1">
        <v>45865</v>
      </c>
      <c r="D4026" t="s">
        <v>1023</v>
      </c>
    </row>
    <row r="4027" spans="1:4" x14ac:dyDescent="0.3">
      <c r="A4027">
        <v>4026</v>
      </c>
      <c r="B4027">
        <v>1563</v>
      </c>
      <c r="C4027" s="1">
        <v>45872</v>
      </c>
      <c r="D4027" t="s">
        <v>1022</v>
      </c>
    </row>
    <row r="4028" spans="1:4" x14ac:dyDescent="0.3">
      <c r="A4028">
        <v>4027</v>
      </c>
      <c r="B4028">
        <v>1182</v>
      </c>
      <c r="C4028" s="1">
        <v>45880</v>
      </c>
      <c r="D4028" t="s">
        <v>1023</v>
      </c>
    </row>
    <row r="4029" spans="1:4" x14ac:dyDescent="0.3">
      <c r="A4029">
        <v>4028</v>
      </c>
      <c r="B4029">
        <v>1674</v>
      </c>
      <c r="C4029" s="1">
        <v>45921</v>
      </c>
      <c r="D4029" t="s">
        <v>1021</v>
      </c>
    </row>
    <row r="4030" spans="1:4" x14ac:dyDescent="0.3">
      <c r="A4030">
        <v>4029</v>
      </c>
      <c r="B4030">
        <v>1224</v>
      </c>
      <c r="C4030" s="1">
        <v>45866</v>
      </c>
      <c r="D4030" t="s">
        <v>1021</v>
      </c>
    </row>
    <row r="4031" spans="1:4" x14ac:dyDescent="0.3">
      <c r="A4031">
        <v>4030</v>
      </c>
      <c r="B4031">
        <v>1298</v>
      </c>
      <c r="C4031" s="1">
        <v>45870</v>
      </c>
      <c r="D4031" t="s">
        <v>1021</v>
      </c>
    </row>
    <row r="4032" spans="1:4" x14ac:dyDescent="0.3">
      <c r="A4032">
        <v>4031</v>
      </c>
      <c r="B4032">
        <v>1281</v>
      </c>
      <c r="C4032" s="1">
        <v>45908</v>
      </c>
      <c r="D4032" t="s">
        <v>1023</v>
      </c>
    </row>
    <row r="4033" spans="1:4" x14ac:dyDescent="0.3">
      <c r="A4033">
        <v>4032</v>
      </c>
      <c r="B4033">
        <v>1458</v>
      </c>
      <c r="C4033" s="1">
        <v>45922</v>
      </c>
      <c r="D4033" t="s">
        <v>1023</v>
      </c>
    </row>
    <row r="4034" spans="1:4" x14ac:dyDescent="0.3">
      <c r="A4034">
        <v>4033</v>
      </c>
      <c r="B4034">
        <v>1675</v>
      </c>
      <c r="C4034" s="1">
        <v>45903</v>
      </c>
      <c r="D4034" t="s">
        <v>1021</v>
      </c>
    </row>
    <row r="4035" spans="1:4" x14ac:dyDescent="0.3">
      <c r="A4035">
        <v>4034</v>
      </c>
      <c r="B4035">
        <v>1808</v>
      </c>
      <c r="C4035" s="1">
        <v>45883</v>
      </c>
      <c r="D4035" t="s">
        <v>1023</v>
      </c>
    </row>
    <row r="4036" spans="1:4" x14ac:dyDescent="0.3">
      <c r="A4036">
        <v>4035</v>
      </c>
      <c r="B4036">
        <v>1042</v>
      </c>
      <c r="C4036" s="1">
        <v>45921</v>
      </c>
      <c r="D4036" t="s">
        <v>1023</v>
      </c>
    </row>
    <row r="4037" spans="1:4" x14ac:dyDescent="0.3">
      <c r="A4037">
        <v>4036</v>
      </c>
      <c r="B4037">
        <v>1624</v>
      </c>
      <c r="C4037" s="1">
        <v>45864</v>
      </c>
      <c r="D4037" t="s">
        <v>1023</v>
      </c>
    </row>
    <row r="4038" spans="1:4" x14ac:dyDescent="0.3">
      <c r="A4038">
        <v>4037</v>
      </c>
      <c r="B4038">
        <v>1950</v>
      </c>
      <c r="C4038" s="1">
        <v>45890</v>
      </c>
      <c r="D4038" t="s">
        <v>1023</v>
      </c>
    </row>
    <row r="4039" spans="1:4" x14ac:dyDescent="0.3">
      <c r="A4039">
        <v>4038</v>
      </c>
      <c r="B4039">
        <v>1794</v>
      </c>
      <c r="C4039" s="1">
        <v>45869</v>
      </c>
      <c r="D4039" t="s">
        <v>1023</v>
      </c>
    </row>
    <row r="4040" spans="1:4" x14ac:dyDescent="0.3">
      <c r="A4040">
        <v>4039</v>
      </c>
      <c r="B4040">
        <v>1142</v>
      </c>
      <c r="C4040" s="1">
        <v>45898</v>
      </c>
      <c r="D4040" t="s">
        <v>1021</v>
      </c>
    </row>
    <row r="4041" spans="1:4" x14ac:dyDescent="0.3">
      <c r="A4041">
        <v>4040</v>
      </c>
      <c r="B4041">
        <v>1028</v>
      </c>
      <c r="C4041" s="1">
        <v>45921</v>
      </c>
      <c r="D4041" t="s">
        <v>1023</v>
      </c>
    </row>
    <row r="4042" spans="1:4" x14ac:dyDescent="0.3">
      <c r="A4042">
        <v>4041</v>
      </c>
      <c r="B4042">
        <v>1741</v>
      </c>
      <c r="C4042" s="1">
        <v>45869</v>
      </c>
      <c r="D4042" t="s">
        <v>1021</v>
      </c>
    </row>
    <row r="4043" spans="1:4" x14ac:dyDescent="0.3">
      <c r="A4043">
        <v>4042</v>
      </c>
      <c r="B4043">
        <v>1302</v>
      </c>
      <c r="C4043" s="1">
        <v>45882</v>
      </c>
      <c r="D4043" t="s">
        <v>1023</v>
      </c>
    </row>
    <row r="4044" spans="1:4" x14ac:dyDescent="0.3">
      <c r="A4044">
        <v>4043</v>
      </c>
      <c r="B4044">
        <v>1583</v>
      </c>
      <c r="C4044" s="1">
        <v>45915</v>
      </c>
      <c r="D4044" t="s">
        <v>1023</v>
      </c>
    </row>
    <row r="4045" spans="1:4" x14ac:dyDescent="0.3">
      <c r="A4045">
        <v>4044</v>
      </c>
      <c r="B4045">
        <v>1823</v>
      </c>
      <c r="C4045" s="1">
        <v>45923</v>
      </c>
      <c r="D4045" t="s">
        <v>1022</v>
      </c>
    </row>
    <row r="4046" spans="1:4" x14ac:dyDescent="0.3">
      <c r="A4046">
        <v>4045</v>
      </c>
      <c r="B4046">
        <v>1108</v>
      </c>
      <c r="C4046" s="1">
        <v>45869</v>
      </c>
      <c r="D4046" t="s">
        <v>1022</v>
      </c>
    </row>
    <row r="4047" spans="1:4" x14ac:dyDescent="0.3">
      <c r="A4047">
        <v>4046</v>
      </c>
      <c r="B4047">
        <v>1475</v>
      </c>
      <c r="C4047" s="1">
        <v>45869</v>
      </c>
      <c r="D4047" t="s">
        <v>1021</v>
      </c>
    </row>
    <row r="4048" spans="1:4" x14ac:dyDescent="0.3">
      <c r="A4048">
        <v>4047</v>
      </c>
      <c r="B4048">
        <v>1726</v>
      </c>
      <c r="C4048" s="1">
        <v>45910</v>
      </c>
      <c r="D4048" t="s">
        <v>1022</v>
      </c>
    </row>
    <row r="4049" spans="1:4" x14ac:dyDescent="0.3">
      <c r="A4049">
        <v>4048</v>
      </c>
      <c r="B4049">
        <v>1508</v>
      </c>
      <c r="C4049" s="1">
        <v>45884</v>
      </c>
      <c r="D4049" t="s">
        <v>1021</v>
      </c>
    </row>
    <row r="4050" spans="1:4" x14ac:dyDescent="0.3">
      <c r="A4050">
        <v>4049</v>
      </c>
      <c r="B4050">
        <v>1991</v>
      </c>
      <c r="C4050" s="1">
        <v>45884</v>
      </c>
      <c r="D4050" t="s">
        <v>1021</v>
      </c>
    </row>
    <row r="4051" spans="1:4" x14ac:dyDescent="0.3">
      <c r="A4051">
        <v>4050</v>
      </c>
      <c r="B4051">
        <v>1755</v>
      </c>
      <c r="C4051" s="1">
        <v>45887</v>
      </c>
      <c r="D4051" t="s">
        <v>1021</v>
      </c>
    </row>
    <row r="4052" spans="1:4" x14ac:dyDescent="0.3">
      <c r="A4052">
        <v>4051</v>
      </c>
      <c r="B4052">
        <v>1361</v>
      </c>
      <c r="C4052" s="1">
        <v>45921</v>
      </c>
      <c r="D4052" t="s">
        <v>1021</v>
      </c>
    </row>
    <row r="4053" spans="1:4" x14ac:dyDescent="0.3">
      <c r="A4053">
        <v>4052</v>
      </c>
      <c r="B4053">
        <v>1316</v>
      </c>
      <c r="C4053" s="1">
        <v>45923</v>
      </c>
      <c r="D4053" t="s">
        <v>1021</v>
      </c>
    </row>
    <row r="4054" spans="1:4" x14ac:dyDescent="0.3">
      <c r="A4054">
        <v>4053</v>
      </c>
      <c r="B4054">
        <v>1362</v>
      </c>
      <c r="C4054" s="1">
        <v>45896</v>
      </c>
      <c r="D4054" t="s">
        <v>1023</v>
      </c>
    </row>
    <row r="4055" spans="1:4" x14ac:dyDescent="0.3">
      <c r="A4055">
        <v>4054</v>
      </c>
      <c r="B4055">
        <v>1319</v>
      </c>
      <c r="C4055" s="1">
        <v>45880</v>
      </c>
      <c r="D4055" t="s">
        <v>1021</v>
      </c>
    </row>
    <row r="4056" spans="1:4" x14ac:dyDescent="0.3">
      <c r="A4056">
        <v>4055</v>
      </c>
      <c r="B4056">
        <v>1964</v>
      </c>
      <c r="C4056" s="1">
        <v>45923</v>
      </c>
      <c r="D4056" t="s">
        <v>1021</v>
      </c>
    </row>
    <row r="4057" spans="1:4" x14ac:dyDescent="0.3">
      <c r="A4057">
        <v>4056</v>
      </c>
      <c r="B4057">
        <v>1908</v>
      </c>
      <c r="C4057" s="1">
        <v>45904</v>
      </c>
      <c r="D4057" t="s">
        <v>1021</v>
      </c>
    </row>
    <row r="4058" spans="1:4" x14ac:dyDescent="0.3">
      <c r="A4058">
        <v>4057</v>
      </c>
      <c r="B4058">
        <v>1636</v>
      </c>
      <c r="C4058" s="1">
        <v>45895</v>
      </c>
      <c r="D4058" t="s">
        <v>1021</v>
      </c>
    </row>
    <row r="4059" spans="1:4" x14ac:dyDescent="0.3">
      <c r="A4059">
        <v>4058</v>
      </c>
      <c r="B4059">
        <v>1295</v>
      </c>
      <c r="C4059" s="1">
        <v>45902</v>
      </c>
      <c r="D4059" t="s">
        <v>1023</v>
      </c>
    </row>
    <row r="4060" spans="1:4" x14ac:dyDescent="0.3">
      <c r="A4060">
        <v>4059</v>
      </c>
      <c r="B4060">
        <v>1833</v>
      </c>
      <c r="C4060" s="1">
        <v>45878</v>
      </c>
      <c r="D4060" t="s">
        <v>1021</v>
      </c>
    </row>
    <row r="4061" spans="1:4" x14ac:dyDescent="0.3">
      <c r="A4061">
        <v>4060</v>
      </c>
      <c r="B4061">
        <v>1734</v>
      </c>
      <c r="C4061" s="1">
        <v>45910</v>
      </c>
      <c r="D4061" t="s">
        <v>1022</v>
      </c>
    </row>
    <row r="4062" spans="1:4" x14ac:dyDescent="0.3">
      <c r="A4062">
        <v>4061</v>
      </c>
      <c r="B4062">
        <v>1511</v>
      </c>
      <c r="C4062" s="1">
        <v>45879</v>
      </c>
      <c r="D4062" t="s">
        <v>1022</v>
      </c>
    </row>
    <row r="4063" spans="1:4" x14ac:dyDescent="0.3">
      <c r="A4063">
        <v>4062</v>
      </c>
      <c r="B4063">
        <v>1810</v>
      </c>
      <c r="C4063" s="1">
        <v>45883</v>
      </c>
      <c r="D4063" t="s">
        <v>1022</v>
      </c>
    </row>
    <row r="4064" spans="1:4" x14ac:dyDescent="0.3">
      <c r="A4064">
        <v>4063</v>
      </c>
      <c r="B4064">
        <v>1658</v>
      </c>
      <c r="C4064" s="1">
        <v>45867</v>
      </c>
      <c r="D4064" t="s">
        <v>1023</v>
      </c>
    </row>
    <row r="4065" spans="1:4" x14ac:dyDescent="0.3">
      <c r="A4065">
        <v>4064</v>
      </c>
      <c r="B4065">
        <v>1732</v>
      </c>
      <c r="C4065" s="1">
        <v>45866</v>
      </c>
      <c r="D4065" t="s">
        <v>1023</v>
      </c>
    </row>
    <row r="4066" spans="1:4" x14ac:dyDescent="0.3">
      <c r="A4066">
        <v>4065</v>
      </c>
      <c r="B4066">
        <v>1225</v>
      </c>
      <c r="C4066" s="1">
        <v>45899</v>
      </c>
      <c r="D4066" t="s">
        <v>1023</v>
      </c>
    </row>
    <row r="4067" spans="1:4" x14ac:dyDescent="0.3">
      <c r="A4067">
        <v>4066</v>
      </c>
      <c r="B4067">
        <v>1333</v>
      </c>
      <c r="C4067" s="1">
        <v>45869</v>
      </c>
      <c r="D4067" t="s">
        <v>1021</v>
      </c>
    </row>
    <row r="4068" spans="1:4" x14ac:dyDescent="0.3">
      <c r="A4068">
        <v>4067</v>
      </c>
      <c r="B4068">
        <v>1854</v>
      </c>
      <c r="C4068" s="1">
        <v>45864</v>
      </c>
      <c r="D4068" t="s">
        <v>1021</v>
      </c>
    </row>
    <row r="4069" spans="1:4" x14ac:dyDescent="0.3">
      <c r="A4069">
        <v>4068</v>
      </c>
      <c r="B4069">
        <v>1772</v>
      </c>
      <c r="C4069" s="1">
        <v>45918</v>
      </c>
      <c r="D4069" t="s">
        <v>1022</v>
      </c>
    </row>
    <row r="4070" spans="1:4" x14ac:dyDescent="0.3">
      <c r="A4070">
        <v>4069</v>
      </c>
      <c r="B4070">
        <v>1683</v>
      </c>
      <c r="C4070" s="1">
        <v>45866</v>
      </c>
      <c r="D4070" t="s">
        <v>1023</v>
      </c>
    </row>
    <row r="4071" spans="1:4" x14ac:dyDescent="0.3">
      <c r="A4071">
        <v>4070</v>
      </c>
      <c r="B4071">
        <v>1543</v>
      </c>
      <c r="C4071" s="1">
        <v>45873</v>
      </c>
      <c r="D4071" t="s">
        <v>1021</v>
      </c>
    </row>
    <row r="4072" spans="1:4" x14ac:dyDescent="0.3">
      <c r="A4072">
        <v>4071</v>
      </c>
      <c r="B4072">
        <v>1687</v>
      </c>
      <c r="C4072" s="1">
        <v>45897</v>
      </c>
      <c r="D4072" t="s">
        <v>1022</v>
      </c>
    </row>
    <row r="4073" spans="1:4" x14ac:dyDescent="0.3">
      <c r="A4073">
        <v>4072</v>
      </c>
      <c r="B4073">
        <v>1566</v>
      </c>
      <c r="C4073" s="1">
        <v>45916</v>
      </c>
      <c r="D4073" t="s">
        <v>1022</v>
      </c>
    </row>
    <row r="4074" spans="1:4" x14ac:dyDescent="0.3">
      <c r="A4074">
        <v>4073</v>
      </c>
      <c r="B4074">
        <v>1894</v>
      </c>
      <c r="C4074" s="1">
        <v>45868</v>
      </c>
      <c r="D4074" t="s">
        <v>1023</v>
      </c>
    </row>
    <row r="4075" spans="1:4" x14ac:dyDescent="0.3">
      <c r="A4075">
        <v>4074</v>
      </c>
      <c r="B4075">
        <v>1729</v>
      </c>
      <c r="C4075" s="1">
        <v>45887</v>
      </c>
      <c r="D4075" t="s">
        <v>1021</v>
      </c>
    </row>
    <row r="4076" spans="1:4" x14ac:dyDescent="0.3">
      <c r="A4076">
        <v>4075</v>
      </c>
      <c r="B4076">
        <v>1632</v>
      </c>
      <c r="C4076" s="1">
        <v>45885</v>
      </c>
      <c r="D4076" t="s">
        <v>1022</v>
      </c>
    </row>
    <row r="4077" spans="1:4" x14ac:dyDescent="0.3">
      <c r="A4077">
        <v>4076</v>
      </c>
      <c r="B4077">
        <v>1192</v>
      </c>
      <c r="C4077" s="1">
        <v>45883</v>
      </c>
      <c r="D4077" t="s">
        <v>1022</v>
      </c>
    </row>
    <row r="4078" spans="1:4" x14ac:dyDescent="0.3">
      <c r="A4078">
        <v>4077</v>
      </c>
      <c r="B4078">
        <v>1276</v>
      </c>
      <c r="C4078" s="1">
        <v>45912</v>
      </c>
      <c r="D4078" t="s">
        <v>1023</v>
      </c>
    </row>
    <row r="4079" spans="1:4" x14ac:dyDescent="0.3">
      <c r="A4079">
        <v>4078</v>
      </c>
      <c r="B4079">
        <v>1046</v>
      </c>
      <c r="C4079" s="1">
        <v>45891</v>
      </c>
      <c r="D4079" t="s">
        <v>1022</v>
      </c>
    </row>
    <row r="4080" spans="1:4" x14ac:dyDescent="0.3">
      <c r="A4080">
        <v>4079</v>
      </c>
      <c r="B4080">
        <v>1440</v>
      </c>
      <c r="C4080" s="1">
        <v>45910</v>
      </c>
      <c r="D4080" t="s">
        <v>1023</v>
      </c>
    </row>
    <row r="4081" spans="1:4" x14ac:dyDescent="0.3">
      <c r="A4081">
        <v>4080</v>
      </c>
      <c r="B4081">
        <v>1755</v>
      </c>
      <c r="C4081" s="1">
        <v>45876</v>
      </c>
      <c r="D4081" t="s">
        <v>1023</v>
      </c>
    </row>
    <row r="4082" spans="1:4" x14ac:dyDescent="0.3">
      <c r="A4082">
        <v>4081</v>
      </c>
      <c r="B4082">
        <v>1164</v>
      </c>
      <c r="C4082" s="1">
        <v>45903</v>
      </c>
      <c r="D4082" t="s">
        <v>1022</v>
      </c>
    </row>
    <row r="4083" spans="1:4" x14ac:dyDescent="0.3">
      <c r="A4083">
        <v>4082</v>
      </c>
      <c r="B4083">
        <v>1825</v>
      </c>
      <c r="C4083" s="1">
        <v>45906</v>
      </c>
      <c r="D4083" t="s">
        <v>1022</v>
      </c>
    </row>
    <row r="4084" spans="1:4" x14ac:dyDescent="0.3">
      <c r="A4084">
        <v>4083</v>
      </c>
      <c r="B4084">
        <v>1396</v>
      </c>
      <c r="C4084" s="1">
        <v>45897</v>
      </c>
      <c r="D4084" t="s">
        <v>1022</v>
      </c>
    </row>
    <row r="4085" spans="1:4" x14ac:dyDescent="0.3">
      <c r="A4085">
        <v>4084</v>
      </c>
      <c r="B4085">
        <v>1220</v>
      </c>
      <c r="C4085" s="1">
        <v>45922</v>
      </c>
      <c r="D4085" t="s">
        <v>1022</v>
      </c>
    </row>
    <row r="4086" spans="1:4" x14ac:dyDescent="0.3">
      <c r="A4086">
        <v>4085</v>
      </c>
      <c r="B4086">
        <v>1093</v>
      </c>
      <c r="C4086" s="1">
        <v>45870</v>
      </c>
      <c r="D4086" t="s">
        <v>1023</v>
      </c>
    </row>
    <row r="4087" spans="1:4" x14ac:dyDescent="0.3">
      <c r="A4087">
        <v>4086</v>
      </c>
      <c r="B4087">
        <v>1630</v>
      </c>
      <c r="C4087" s="1">
        <v>45877</v>
      </c>
      <c r="D4087" t="s">
        <v>1022</v>
      </c>
    </row>
    <row r="4088" spans="1:4" x14ac:dyDescent="0.3">
      <c r="A4088">
        <v>4087</v>
      </c>
      <c r="B4088">
        <v>1536</v>
      </c>
      <c r="C4088" s="1">
        <v>45864</v>
      </c>
      <c r="D4088" t="s">
        <v>1021</v>
      </c>
    </row>
    <row r="4089" spans="1:4" x14ac:dyDescent="0.3">
      <c r="A4089">
        <v>4088</v>
      </c>
      <c r="B4089">
        <v>1526</v>
      </c>
      <c r="C4089" s="1">
        <v>45880</v>
      </c>
      <c r="D4089" t="s">
        <v>1022</v>
      </c>
    </row>
    <row r="4090" spans="1:4" x14ac:dyDescent="0.3">
      <c r="A4090">
        <v>4089</v>
      </c>
      <c r="B4090">
        <v>1180</v>
      </c>
      <c r="C4090" s="1">
        <v>45875</v>
      </c>
      <c r="D4090" t="s">
        <v>1021</v>
      </c>
    </row>
    <row r="4091" spans="1:4" x14ac:dyDescent="0.3">
      <c r="A4091">
        <v>4090</v>
      </c>
      <c r="B4091">
        <v>1602</v>
      </c>
      <c r="C4091" s="1">
        <v>45884</v>
      </c>
      <c r="D4091" t="s">
        <v>1021</v>
      </c>
    </row>
    <row r="4092" spans="1:4" x14ac:dyDescent="0.3">
      <c r="A4092">
        <v>4091</v>
      </c>
      <c r="B4092">
        <v>1319</v>
      </c>
      <c r="C4092" s="1">
        <v>45894</v>
      </c>
      <c r="D4092" t="s">
        <v>1023</v>
      </c>
    </row>
    <row r="4093" spans="1:4" x14ac:dyDescent="0.3">
      <c r="A4093">
        <v>4092</v>
      </c>
      <c r="B4093">
        <v>1733</v>
      </c>
      <c r="C4093" s="1">
        <v>45898</v>
      </c>
      <c r="D4093" t="s">
        <v>1021</v>
      </c>
    </row>
    <row r="4094" spans="1:4" x14ac:dyDescent="0.3">
      <c r="A4094">
        <v>4093</v>
      </c>
      <c r="B4094">
        <v>1944</v>
      </c>
      <c r="C4094" s="1">
        <v>45897</v>
      </c>
      <c r="D4094" t="s">
        <v>1022</v>
      </c>
    </row>
    <row r="4095" spans="1:4" x14ac:dyDescent="0.3">
      <c r="A4095">
        <v>4094</v>
      </c>
      <c r="B4095">
        <v>1106</v>
      </c>
      <c r="C4095" s="1">
        <v>45895</v>
      </c>
      <c r="D4095" t="s">
        <v>1021</v>
      </c>
    </row>
    <row r="4096" spans="1:4" x14ac:dyDescent="0.3">
      <c r="A4096">
        <v>4095</v>
      </c>
      <c r="B4096">
        <v>1592</v>
      </c>
      <c r="C4096" s="1">
        <v>45911</v>
      </c>
      <c r="D4096" t="s">
        <v>1022</v>
      </c>
    </row>
    <row r="4097" spans="1:4" x14ac:dyDescent="0.3">
      <c r="A4097">
        <v>4096</v>
      </c>
      <c r="B4097">
        <v>1932</v>
      </c>
      <c r="C4097" s="1">
        <v>45894</v>
      </c>
      <c r="D4097" t="s">
        <v>1021</v>
      </c>
    </row>
    <row r="4098" spans="1:4" x14ac:dyDescent="0.3">
      <c r="A4098">
        <v>4097</v>
      </c>
      <c r="B4098">
        <v>1336</v>
      </c>
      <c r="C4098" s="1">
        <v>45890</v>
      </c>
      <c r="D4098" t="s">
        <v>1022</v>
      </c>
    </row>
    <row r="4099" spans="1:4" x14ac:dyDescent="0.3">
      <c r="A4099">
        <v>4098</v>
      </c>
      <c r="B4099">
        <v>1828</v>
      </c>
      <c r="C4099" s="1">
        <v>45874</v>
      </c>
      <c r="D4099" t="s">
        <v>1021</v>
      </c>
    </row>
    <row r="4100" spans="1:4" x14ac:dyDescent="0.3">
      <c r="A4100">
        <v>4099</v>
      </c>
      <c r="B4100">
        <v>1336</v>
      </c>
      <c r="C4100" s="1">
        <v>45868</v>
      </c>
      <c r="D4100" t="s">
        <v>1023</v>
      </c>
    </row>
    <row r="4101" spans="1:4" x14ac:dyDescent="0.3">
      <c r="A4101">
        <v>4100</v>
      </c>
      <c r="B4101">
        <v>1835</v>
      </c>
      <c r="C4101" s="1">
        <v>45916</v>
      </c>
      <c r="D4101" t="s">
        <v>1022</v>
      </c>
    </row>
    <row r="4102" spans="1:4" x14ac:dyDescent="0.3">
      <c r="A4102">
        <v>4101</v>
      </c>
      <c r="B4102">
        <v>1665</v>
      </c>
      <c r="C4102" s="1">
        <v>45886</v>
      </c>
      <c r="D4102" t="s">
        <v>1023</v>
      </c>
    </row>
    <row r="4103" spans="1:4" x14ac:dyDescent="0.3">
      <c r="A4103">
        <v>4102</v>
      </c>
      <c r="B4103">
        <v>1983</v>
      </c>
      <c r="C4103" s="1">
        <v>45895</v>
      </c>
      <c r="D4103" t="s">
        <v>1021</v>
      </c>
    </row>
    <row r="4104" spans="1:4" x14ac:dyDescent="0.3">
      <c r="A4104">
        <v>4103</v>
      </c>
      <c r="B4104">
        <v>1272</v>
      </c>
      <c r="C4104" s="1">
        <v>45912</v>
      </c>
      <c r="D4104" t="s">
        <v>1023</v>
      </c>
    </row>
    <row r="4105" spans="1:4" x14ac:dyDescent="0.3">
      <c r="A4105">
        <v>4104</v>
      </c>
      <c r="B4105">
        <v>1725</v>
      </c>
      <c r="C4105" s="1">
        <v>45881</v>
      </c>
      <c r="D4105" t="s">
        <v>1023</v>
      </c>
    </row>
    <row r="4106" spans="1:4" x14ac:dyDescent="0.3">
      <c r="A4106">
        <v>4105</v>
      </c>
      <c r="B4106">
        <v>1121</v>
      </c>
      <c r="C4106" s="1">
        <v>45883</v>
      </c>
      <c r="D4106" t="s">
        <v>1022</v>
      </c>
    </row>
    <row r="4107" spans="1:4" x14ac:dyDescent="0.3">
      <c r="A4107">
        <v>4106</v>
      </c>
      <c r="B4107">
        <v>1187</v>
      </c>
      <c r="C4107" s="1">
        <v>45892</v>
      </c>
      <c r="D4107" t="s">
        <v>1021</v>
      </c>
    </row>
    <row r="4108" spans="1:4" x14ac:dyDescent="0.3">
      <c r="A4108">
        <v>4107</v>
      </c>
      <c r="B4108">
        <v>1853</v>
      </c>
      <c r="C4108" s="1">
        <v>45895</v>
      </c>
      <c r="D4108" t="s">
        <v>1021</v>
      </c>
    </row>
    <row r="4109" spans="1:4" x14ac:dyDescent="0.3">
      <c r="A4109">
        <v>4108</v>
      </c>
      <c r="B4109">
        <v>1747</v>
      </c>
      <c r="C4109" s="1">
        <v>45909</v>
      </c>
      <c r="D4109" t="s">
        <v>1021</v>
      </c>
    </row>
    <row r="4110" spans="1:4" x14ac:dyDescent="0.3">
      <c r="A4110">
        <v>4109</v>
      </c>
      <c r="B4110">
        <v>1096</v>
      </c>
      <c r="C4110" s="1">
        <v>45920</v>
      </c>
      <c r="D4110" t="s">
        <v>1022</v>
      </c>
    </row>
    <row r="4111" spans="1:4" x14ac:dyDescent="0.3">
      <c r="A4111">
        <v>4110</v>
      </c>
      <c r="B4111">
        <v>1168</v>
      </c>
      <c r="C4111" s="1">
        <v>45902</v>
      </c>
      <c r="D4111" t="s">
        <v>1021</v>
      </c>
    </row>
    <row r="4112" spans="1:4" x14ac:dyDescent="0.3">
      <c r="A4112">
        <v>4111</v>
      </c>
      <c r="B4112">
        <v>1794</v>
      </c>
      <c r="C4112" s="1">
        <v>45891</v>
      </c>
      <c r="D4112" t="s">
        <v>1023</v>
      </c>
    </row>
    <row r="4113" spans="1:4" x14ac:dyDescent="0.3">
      <c r="A4113">
        <v>4112</v>
      </c>
      <c r="B4113">
        <v>1628</v>
      </c>
      <c r="C4113" s="1">
        <v>45909</v>
      </c>
      <c r="D4113" t="s">
        <v>1022</v>
      </c>
    </row>
    <row r="4114" spans="1:4" x14ac:dyDescent="0.3">
      <c r="A4114">
        <v>4113</v>
      </c>
      <c r="B4114">
        <v>1169</v>
      </c>
      <c r="C4114" s="1">
        <v>45873</v>
      </c>
      <c r="D4114" t="s">
        <v>1023</v>
      </c>
    </row>
    <row r="4115" spans="1:4" x14ac:dyDescent="0.3">
      <c r="A4115">
        <v>4114</v>
      </c>
      <c r="B4115">
        <v>1112</v>
      </c>
      <c r="C4115" s="1">
        <v>45882</v>
      </c>
      <c r="D4115" t="s">
        <v>1022</v>
      </c>
    </row>
    <row r="4116" spans="1:4" x14ac:dyDescent="0.3">
      <c r="A4116">
        <v>4115</v>
      </c>
      <c r="B4116">
        <v>1343</v>
      </c>
      <c r="C4116" s="1">
        <v>45872</v>
      </c>
      <c r="D4116" t="s">
        <v>1023</v>
      </c>
    </row>
    <row r="4117" spans="1:4" x14ac:dyDescent="0.3">
      <c r="A4117">
        <v>4116</v>
      </c>
      <c r="B4117">
        <v>1254</v>
      </c>
      <c r="C4117" s="1">
        <v>45902</v>
      </c>
      <c r="D4117" t="s">
        <v>1023</v>
      </c>
    </row>
    <row r="4118" spans="1:4" x14ac:dyDescent="0.3">
      <c r="A4118">
        <v>4117</v>
      </c>
      <c r="B4118">
        <v>1239</v>
      </c>
      <c r="C4118" s="1">
        <v>45912</v>
      </c>
      <c r="D4118" t="s">
        <v>1021</v>
      </c>
    </row>
    <row r="4119" spans="1:4" x14ac:dyDescent="0.3">
      <c r="A4119">
        <v>4118</v>
      </c>
      <c r="B4119">
        <v>1364</v>
      </c>
      <c r="C4119" s="1">
        <v>45887</v>
      </c>
      <c r="D4119" t="s">
        <v>1021</v>
      </c>
    </row>
    <row r="4120" spans="1:4" x14ac:dyDescent="0.3">
      <c r="A4120">
        <v>4119</v>
      </c>
      <c r="B4120">
        <v>1858</v>
      </c>
      <c r="C4120" s="1">
        <v>45889</v>
      </c>
      <c r="D4120" t="s">
        <v>1023</v>
      </c>
    </row>
    <row r="4121" spans="1:4" x14ac:dyDescent="0.3">
      <c r="A4121">
        <v>4120</v>
      </c>
      <c r="B4121">
        <v>1023</v>
      </c>
      <c r="C4121" s="1">
        <v>45863</v>
      </c>
      <c r="D4121" t="s">
        <v>1022</v>
      </c>
    </row>
    <row r="4122" spans="1:4" x14ac:dyDescent="0.3">
      <c r="A4122">
        <v>4121</v>
      </c>
      <c r="B4122">
        <v>1404</v>
      </c>
      <c r="C4122" s="1">
        <v>45864</v>
      </c>
      <c r="D4122" t="s">
        <v>1021</v>
      </c>
    </row>
    <row r="4123" spans="1:4" x14ac:dyDescent="0.3">
      <c r="A4123">
        <v>4122</v>
      </c>
      <c r="B4123">
        <v>1241</v>
      </c>
      <c r="C4123" s="1">
        <v>45867</v>
      </c>
      <c r="D4123" t="s">
        <v>1022</v>
      </c>
    </row>
    <row r="4124" spans="1:4" x14ac:dyDescent="0.3">
      <c r="A4124">
        <v>4123</v>
      </c>
      <c r="B4124">
        <v>1392</v>
      </c>
      <c r="C4124" s="1">
        <v>45883</v>
      </c>
      <c r="D4124" t="s">
        <v>1023</v>
      </c>
    </row>
    <row r="4125" spans="1:4" x14ac:dyDescent="0.3">
      <c r="A4125">
        <v>4124</v>
      </c>
      <c r="B4125">
        <v>1974</v>
      </c>
      <c r="C4125" s="1">
        <v>45892</v>
      </c>
      <c r="D4125" t="s">
        <v>1023</v>
      </c>
    </row>
    <row r="4126" spans="1:4" x14ac:dyDescent="0.3">
      <c r="A4126">
        <v>4125</v>
      </c>
      <c r="B4126">
        <v>1070</v>
      </c>
      <c r="C4126" s="1">
        <v>45875</v>
      </c>
      <c r="D4126" t="s">
        <v>1023</v>
      </c>
    </row>
    <row r="4127" spans="1:4" x14ac:dyDescent="0.3">
      <c r="A4127">
        <v>4126</v>
      </c>
      <c r="B4127">
        <v>1804</v>
      </c>
      <c r="C4127" s="1">
        <v>45876</v>
      </c>
      <c r="D4127" t="s">
        <v>1021</v>
      </c>
    </row>
    <row r="4128" spans="1:4" x14ac:dyDescent="0.3">
      <c r="A4128">
        <v>4127</v>
      </c>
      <c r="B4128">
        <v>1553</v>
      </c>
      <c r="C4128" s="1">
        <v>45866</v>
      </c>
      <c r="D4128" t="s">
        <v>1021</v>
      </c>
    </row>
    <row r="4129" spans="1:4" x14ac:dyDescent="0.3">
      <c r="A4129">
        <v>4128</v>
      </c>
      <c r="B4129">
        <v>1423</v>
      </c>
      <c r="C4129" s="1">
        <v>45879</v>
      </c>
      <c r="D4129" t="s">
        <v>1021</v>
      </c>
    </row>
    <row r="4130" spans="1:4" x14ac:dyDescent="0.3">
      <c r="A4130">
        <v>4129</v>
      </c>
      <c r="B4130">
        <v>1697</v>
      </c>
      <c r="C4130" s="1">
        <v>45878</v>
      </c>
      <c r="D4130" t="s">
        <v>1022</v>
      </c>
    </row>
    <row r="4131" spans="1:4" x14ac:dyDescent="0.3">
      <c r="A4131">
        <v>4130</v>
      </c>
      <c r="B4131">
        <v>1678</v>
      </c>
      <c r="C4131" s="1">
        <v>45867</v>
      </c>
      <c r="D4131" t="s">
        <v>1022</v>
      </c>
    </row>
    <row r="4132" spans="1:4" x14ac:dyDescent="0.3">
      <c r="A4132">
        <v>4131</v>
      </c>
      <c r="B4132">
        <v>1871</v>
      </c>
      <c r="C4132" s="1">
        <v>45877</v>
      </c>
      <c r="D4132" t="s">
        <v>1022</v>
      </c>
    </row>
    <row r="4133" spans="1:4" x14ac:dyDescent="0.3">
      <c r="A4133">
        <v>4132</v>
      </c>
      <c r="B4133">
        <v>1812</v>
      </c>
      <c r="C4133" s="1">
        <v>45889</v>
      </c>
      <c r="D4133" t="s">
        <v>1022</v>
      </c>
    </row>
    <row r="4134" spans="1:4" x14ac:dyDescent="0.3">
      <c r="A4134">
        <v>4133</v>
      </c>
      <c r="B4134">
        <v>1049</v>
      </c>
      <c r="C4134" s="1">
        <v>45868</v>
      </c>
      <c r="D4134" t="s">
        <v>1023</v>
      </c>
    </row>
    <row r="4135" spans="1:4" x14ac:dyDescent="0.3">
      <c r="A4135">
        <v>4134</v>
      </c>
      <c r="B4135">
        <v>1971</v>
      </c>
      <c r="C4135" s="1">
        <v>45900</v>
      </c>
      <c r="D4135" t="s">
        <v>1022</v>
      </c>
    </row>
    <row r="4136" spans="1:4" x14ac:dyDescent="0.3">
      <c r="A4136">
        <v>4135</v>
      </c>
      <c r="B4136">
        <v>1217</v>
      </c>
      <c r="C4136" s="1">
        <v>45922</v>
      </c>
      <c r="D4136" t="s">
        <v>1023</v>
      </c>
    </row>
    <row r="4137" spans="1:4" x14ac:dyDescent="0.3">
      <c r="A4137">
        <v>4136</v>
      </c>
      <c r="B4137">
        <v>1134</v>
      </c>
      <c r="C4137" s="1">
        <v>45876</v>
      </c>
      <c r="D4137" t="s">
        <v>1023</v>
      </c>
    </row>
    <row r="4138" spans="1:4" x14ac:dyDescent="0.3">
      <c r="A4138">
        <v>4137</v>
      </c>
      <c r="B4138">
        <v>1338</v>
      </c>
      <c r="C4138" s="1">
        <v>45883</v>
      </c>
      <c r="D4138" t="s">
        <v>1023</v>
      </c>
    </row>
    <row r="4139" spans="1:4" x14ac:dyDescent="0.3">
      <c r="A4139">
        <v>4138</v>
      </c>
      <c r="B4139">
        <v>1699</v>
      </c>
      <c r="C4139" s="1">
        <v>45878</v>
      </c>
      <c r="D4139" t="s">
        <v>1022</v>
      </c>
    </row>
    <row r="4140" spans="1:4" x14ac:dyDescent="0.3">
      <c r="A4140">
        <v>4139</v>
      </c>
      <c r="B4140">
        <v>1283</v>
      </c>
      <c r="C4140" s="1">
        <v>45868</v>
      </c>
      <c r="D4140" t="s">
        <v>1021</v>
      </c>
    </row>
    <row r="4141" spans="1:4" x14ac:dyDescent="0.3">
      <c r="A4141">
        <v>4140</v>
      </c>
      <c r="B4141">
        <v>1663</v>
      </c>
      <c r="C4141" s="1">
        <v>45907</v>
      </c>
      <c r="D4141" t="s">
        <v>1022</v>
      </c>
    </row>
    <row r="4142" spans="1:4" x14ac:dyDescent="0.3">
      <c r="A4142">
        <v>4141</v>
      </c>
      <c r="B4142">
        <v>1818</v>
      </c>
      <c r="C4142" s="1">
        <v>45906</v>
      </c>
      <c r="D4142" t="s">
        <v>1023</v>
      </c>
    </row>
    <row r="4143" spans="1:4" x14ac:dyDescent="0.3">
      <c r="A4143">
        <v>4142</v>
      </c>
      <c r="B4143">
        <v>1154</v>
      </c>
      <c r="C4143" s="1">
        <v>45907</v>
      </c>
      <c r="D4143" t="s">
        <v>1023</v>
      </c>
    </row>
    <row r="4144" spans="1:4" x14ac:dyDescent="0.3">
      <c r="A4144">
        <v>4143</v>
      </c>
      <c r="B4144">
        <v>1887</v>
      </c>
      <c r="C4144" s="1">
        <v>45879</v>
      </c>
      <c r="D4144" t="s">
        <v>1022</v>
      </c>
    </row>
    <row r="4145" spans="1:4" x14ac:dyDescent="0.3">
      <c r="A4145">
        <v>4144</v>
      </c>
      <c r="B4145">
        <v>1309</v>
      </c>
      <c r="C4145" s="1">
        <v>45885</v>
      </c>
      <c r="D4145" t="s">
        <v>1023</v>
      </c>
    </row>
    <row r="4146" spans="1:4" x14ac:dyDescent="0.3">
      <c r="A4146">
        <v>4145</v>
      </c>
      <c r="B4146">
        <v>1854</v>
      </c>
      <c r="C4146" s="1">
        <v>45864</v>
      </c>
      <c r="D4146" t="s">
        <v>1023</v>
      </c>
    </row>
    <row r="4147" spans="1:4" x14ac:dyDescent="0.3">
      <c r="A4147">
        <v>4146</v>
      </c>
      <c r="B4147">
        <v>1569</v>
      </c>
      <c r="C4147" s="1">
        <v>45883</v>
      </c>
      <c r="D4147" t="s">
        <v>1023</v>
      </c>
    </row>
    <row r="4148" spans="1:4" x14ac:dyDescent="0.3">
      <c r="A4148">
        <v>4147</v>
      </c>
      <c r="B4148">
        <v>1212</v>
      </c>
      <c r="C4148" s="1">
        <v>45873</v>
      </c>
      <c r="D4148" t="s">
        <v>1023</v>
      </c>
    </row>
    <row r="4149" spans="1:4" x14ac:dyDescent="0.3">
      <c r="A4149">
        <v>4148</v>
      </c>
      <c r="B4149">
        <v>1898</v>
      </c>
      <c r="C4149" s="1">
        <v>45880</v>
      </c>
      <c r="D4149" t="s">
        <v>1023</v>
      </c>
    </row>
    <row r="4150" spans="1:4" x14ac:dyDescent="0.3">
      <c r="A4150">
        <v>4149</v>
      </c>
      <c r="B4150">
        <v>1215</v>
      </c>
      <c r="C4150" s="1">
        <v>45873</v>
      </c>
      <c r="D4150" t="s">
        <v>1023</v>
      </c>
    </row>
    <row r="4151" spans="1:4" x14ac:dyDescent="0.3">
      <c r="A4151">
        <v>4150</v>
      </c>
      <c r="B4151">
        <v>1613</v>
      </c>
      <c r="C4151" s="1">
        <v>45907</v>
      </c>
      <c r="D4151" t="s">
        <v>1022</v>
      </c>
    </row>
    <row r="4152" spans="1:4" x14ac:dyDescent="0.3">
      <c r="A4152">
        <v>4151</v>
      </c>
      <c r="B4152">
        <v>1865</v>
      </c>
      <c r="C4152" s="1">
        <v>45917</v>
      </c>
      <c r="D4152" t="s">
        <v>1021</v>
      </c>
    </row>
    <row r="4153" spans="1:4" x14ac:dyDescent="0.3">
      <c r="A4153">
        <v>4152</v>
      </c>
      <c r="B4153">
        <v>1267</v>
      </c>
      <c r="C4153" s="1">
        <v>45897</v>
      </c>
      <c r="D4153" t="s">
        <v>1022</v>
      </c>
    </row>
    <row r="4154" spans="1:4" x14ac:dyDescent="0.3">
      <c r="A4154">
        <v>4153</v>
      </c>
      <c r="B4154">
        <v>1623</v>
      </c>
      <c r="C4154" s="1">
        <v>45904</v>
      </c>
      <c r="D4154" t="s">
        <v>1023</v>
      </c>
    </row>
    <row r="4155" spans="1:4" x14ac:dyDescent="0.3">
      <c r="A4155">
        <v>4154</v>
      </c>
      <c r="B4155">
        <v>1199</v>
      </c>
      <c r="C4155" s="1">
        <v>45891</v>
      </c>
      <c r="D4155" t="s">
        <v>1022</v>
      </c>
    </row>
    <row r="4156" spans="1:4" x14ac:dyDescent="0.3">
      <c r="A4156">
        <v>4155</v>
      </c>
      <c r="B4156">
        <v>1569</v>
      </c>
      <c r="C4156" s="1">
        <v>45903</v>
      </c>
      <c r="D4156" t="s">
        <v>1023</v>
      </c>
    </row>
    <row r="4157" spans="1:4" x14ac:dyDescent="0.3">
      <c r="A4157">
        <v>4156</v>
      </c>
      <c r="B4157">
        <v>1412</v>
      </c>
      <c r="C4157" s="1">
        <v>45909</v>
      </c>
      <c r="D4157" t="s">
        <v>1021</v>
      </c>
    </row>
    <row r="4158" spans="1:4" x14ac:dyDescent="0.3">
      <c r="A4158">
        <v>4157</v>
      </c>
      <c r="B4158">
        <v>1899</v>
      </c>
      <c r="C4158" s="1">
        <v>45906</v>
      </c>
      <c r="D4158" t="s">
        <v>1022</v>
      </c>
    </row>
    <row r="4159" spans="1:4" x14ac:dyDescent="0.3">
      <c r="A4159">
        <v>4158</v>
      </c>
      <c r="B4159">
        <v>1290</v>
      </c>
      <c r="C4159" s="1">
        <v>45872</v>
      </c>
      <c r="D4159" t="s">
        <v>1023</v>
      </c>
    </row>
    <row r="4160" spans="1:4" x14ac:dyDescent="0.3">
      <c r="A4160">
        <v>4159</v>
      </c>
      <c r="B4160">
        <v>1785</v>
      </c>
      <c r="C4160" s="1">
        <v>45906</v>
      </c>
      <c r="D4160" t="s">
        <v>1022</v>
      </c>
    </row>
    <row r="4161" spans="1:4" x14ac:dyDescent="0.3">
      <c r="A4161">
        <v>4160</v>
      </c>
      <c r="B4161">
        <v>1920</v>
      </c>
      <c r="C4161" s="1">
        <v>45895</v>
      </c>
      <c r="D4161" t="s">
        <v>1023</v>
      </c>
    </row>
    <row r="4162" spans="1:4" x14ac:dyDescent="0.3">
      <c r="A4162">
        <v>4161</v>
      </c>
      <c r="B4162">
        <v>1766</v>
      </c>
      <c r="C4162" s="1">
        <v>45898</v>
      </c>
      <c r="D4162" t="s">
        <v>1023</v>
      </c>
    </row>
    <row r="4163" spans="1:4" x14ac:dyDescent="0.3">
      <c r="A4163">
        <v>4162</v>
      </c>
      <c r="B4163">
        <v>1681</v>
      </c>
      <c r="C4163" s="1">
        <v>45894</v>
      </c>
      <c r="D4163" t="s">
        <v>1023</v>
      </c>
    </row>
    <row r="4164" spans="1:4" x14ac:dyDescent="0.3">
      <c r="A4164">
        <v>4163</v>
      </c>
      <c r="B4164">
        <v>1892</v>
      </c>
      <c r="C4164" s="1">
        <v>45899</v>
      </c>
      <c r="D4164" t="s">
        <v>1023</v>
      </c>
    </row>
    <row r="4165" spans="1:4" x14ac:dyDescent="0.3">
      <c r="A4165">
        <v>4164</v>
      </c>
      <c r="B4165">
        <v>1266</v>
      </c>
      <c r="C4165" s="1">
        <v>45909</v>
      </c>
      <c r="D4165" t="s">
        <v>1021</v>
      </c>
    </row>
    <row r="4166" spans="1:4" x14ac:dyDescent="0.3">
      <c r="A4166">
        <v>4165</v>
      </c>
      <c r="B4166">
        <v>1445</v>
      </c>
      <c r="C4166" s="1">
        <v>45917</v>
      </c>
      <c r="D4166" t="s">
        <v>1021</v>
      </c>
    </row>
    <row r="4167" spans="1:4" x14ac:dyDescent="0.3">
      <c r="A4167">
        <v>4166</v>
      </c>
      <c r="B4167">
        <v>1791</v>
      </c>
      <c r="C4167" s="1">
        <v>45918</v>
      </c>
      <c r="D4167" t="s">
        <v>1023</v>
      </c>
    </row>
    <row r="4168" spans="1:4" x14ac:dyDescent="0.3">
      <c r="A4168">
        <v>4167</v>
      </c>
      <c r="B4168">
        <v>1544</v>
      </c>
      <c r="C4168" s="1">
        <v>45905</v>
      </c>
      <c r="D4168" t="s">
        <v>1022</v>
      </c>
    </row>
    <row r="4169" spans="1:4" x14ac:dyDescent="0.3">
      <c r="A4169">
        <v>4168</v>
      </c>
      <c r="B4169">
        <v>1961</v>
      </c>
      <c r="C4169" s="1">
        <v>45903</v>
      </c>
      <c r="D4169" t="s">
        <v>1023</v>
      </c>
    </row>
    <row r="4170" spans="1:4" x14ac:dyDescent="0.3">
      <c r="A4170">
        <v>4169</v>
      </c>
      <c r="B4170">
        <v>1033</v>
      </c>
      <c r="C4170" s="1">
        <v>45880</v>
      </c>
      <c r="D4170" t="s">
        <v>1022</v>
      </c>
    </row>
    <row r="4171" spans="1:4" x14ac:dyDescent="0.3">
      <c r="A4171">
        <v>4170</v>
      </c>
      <c r="B4171">
        <v>1962</v>
      </c>
      <c r="C4171" s="1">
        <v>45883</v>
      </c>
      <c r="D4171" t="s">
        <v>1023</v>
      </c>
    </row>
    <row r="4172" spans="1:4" x14ac:dyDescent="0.3">
      <c r="A4172">
        <v>4171</v>
      </c>
      <c r="B4172">
        <v>1089</v>
      </c>
      <c r="C4172" s="1">
        <v>45878</v>
      </c>
      <c r="D4172" t="s">
        <v>1023</v>
      </c>
    </row>
    <row r="4173" spans="1:4" x14ac:dyDescent="0.3">
      <c r="A4173">
        <v>4172</v>
      </c>
      <c r="B4173">
        <v>1191</v>
      </c>
      <c r="C4173" s="1">
        <v>45885</v>
      </c>
      <c r="D4173" t="s">
        <v>1021</v>
      </c>
    </row>
    <row r="4174" spans="1:4" x14ac:dyDescent="0.3">
      <c r="A4174">
        <v>4173</v>
      </c>
      <c r="B4174">
        <v>1983</v>
      </c>
      <c r="C4174" s="1">
        <v>45863</v>
      </c>
      <c r="D4174" t="s">
        <v>1022</v>
      </c>
    </row>
    <row r="4175" spans="1:4" x14ac:dyDescent="0.3">
      <c r="A4175">
        <v>4174</v>
      </c>
      <c r="B4175">
        <v>1927</v>
      </c>
      <c r="C4175" s="1">
        <v>45904</v>
      </c>
      <c r="D4175" t="s">
        <v>1021</v>
      </c>
    </row>
    <row r="4176" spans="1:4" x14ac:dyDescent="0.3">
      <c r="A4176">
        <v>4175</v>
      </c>
      <c r="B4176">
        <v>1564</v>
      </c>
      <c r="C4176" s="1">
        <v>45868</v>
      </c>
      <c r="D4176" t="s">
        <v>1021</v>
      </c>
    </row>
    <row r="4177" spans="1:4" x14ac:dyDescent="0.3">
      <c r="A4177">
        <v>4176</v>
      </c>
      <c r="B4177">
        <v>1235</v>
      </c>
      <c r="C4177" s="1">
        <v>45868</v>
      </c>
      <c r="D4177" t="s">
        <v>1023</v>
      </c>
    </row>
    <row r="4178" spans="1:4" x14ac:dyDescent="0.3">
      <c r="A4178">
        <v>4177</v>
      </c>
      <c r="B4178">
        <v>1727</v>
      </c>
      <c r="C4178" s="1">
        <v>45885</v>
      </c>
      <c r="D4178" t="s">
        <v>1021</v>
      </c>
    </row>
    <row r="4179" spans="1:4" x14ac:dyDescent="0.3">
      <c r="A4179">
        <v>4178</v>
      </c>
      <c r="B4179">
        <v>1616</v>
      </c>
      <c r="C4179" s="1">
        <v>45878</v>
      </c>
      <c r="D4179" t="s">
        <v>1022</v>
      </c>
    </row>
    <row r="4180" spans="1:4" x14ac:dyDescent="0.3">
      <c r="A4180">
        <v>4179</v>
      </c>
      <c r="B4180">
        <v>1057</v>
      </c>
      <c r="C4180" s="1">
        <v>45899</v>
      </c>
      <c r="D4180" t="s">
        <v>1022</v>
      </c>
    </row>
    <row r="4181" spans="1:4" x14ac:dyDescent="0.3">
      <c r="A4181">
        <v>4180</v>
      </c>
      <c r="B4181">
        <v>1517</v>
      </c>
      <c r="C4181" s="1">
        <v>45906</v>
      </c>
      <c r="D4181" t="s">
        <v>1022</v>
      </c>
    </row>
    <row r="4182" spans="1:4" x14ac:dyDescent="0.3">
      <c r="A4182">
        <v>4181</v>
      </c>
      <c r="B4182">
        <v>1739</v>
      </c>
      <c r="C4182" s="1">
        <v>45871</v>
      </c>
      <c r="D4182" t="s">
        <v>1021</v>
      </c>
    </row>
    <row r="4183" spans="1:4" x14ac:dyDescent="0.3">
      <c r="A4183">
        <v>4182</v>
      </c>
      <c r="B4183">
        <v>1528</v>
      </c>
      <c r="C4183" s="1">
        <v>45866</v>
      </c>
      <c r="D4183" t="s">
        <v>1021</v>
      </c>
    </row>
    <row r="4184" spans="1:4" x14ac:dyDescent="0.3">
      <c r="A4184">
        <v>4183</v>
      </c>
      <c r="B4184">
        <v>1842</v>
      </c>
      <c r="C4184" s="1">
        <v>45897</v>
      </c>
      <c r="D4184" t="s">
        <v>1022</v>
      </c>
    </row>
    <row r="4185" spans="1:4" x14ac:dyDescent="0.3">
      <c r="A4185">
        <v>4184</v>
      </c>
      <c r="B4185">
        <v>1682</v>
      </c>
      <c r="C4185" s="1">
        <v>45872</v>
      </c>
      <c r="D4185" t="s">
        <v>1022</v>
      </c>
    </row>
    <row r="4186" spans="1:4" x14ac:dyDescent="0.3">
      <c r="A4186">
        <v>4185</v>
      </c>
      <c r="B4186">
        <v>1320</v>
      </c>
      <c r="C4186" s="1">
        <v>45884</v>
      </c>
      <c r="D4186" t="s">
        <v>1022</v>
      </c>
    </row>
    <row r="4187" spans="1:4" x14ac:dyDescent="0.3">
      <c r="A4187">
        <v>4186</v>
      </c>
      <c r="B4187">
        <v>1418</v>
      </c>
      <c r="C4187" s="1">
        <v>45866</v>
      </c>
      <c r="D4187" t="s">
        <v>1021</v>
      </c>
    </row>
    <row r="4188" spans="1:4" x14ac:dyDescent="0.3">
      <c r="A4188">
        <v>4187</v>
      </c>
      <c r="B4188">
        <v>1864</v>
      </c>
      <c r="C4188" s="1">
        <v>45899</v>
      </c>
      <c r="D4188" t="s">
        <v>1023</v>
      </c>
    </row>
    <row r="4189" spans="1:4" x14ac:dyDescent="0.3">
      <c r="A4189">
        <v>4188</v>
      </c>
      <c r="B4189">
        <v>1612</v>
      </c>
      <c r="C4189" s="1">
        <v>45904</v>
      </c>
      <c r="D4189" t="s">
        <v>1022</v>
      </c>
    </row>
    <row r="4190" spans="1:4" x14ac:dyDescent="0.3">
      <c r="A4190">
        <v>4189</v>
      </c>
      <c r="B4190">
        <v>1519</v>
      </c>
      <c r="C4190" s="1">
        <v>45908</v>
      </c>
      <c r="D4190" t="s">
        <v>1021</v>
      </c>
    </row>
    <row r="4191" spans="1:4" x14ac:dyDescent="0.3">
      <c r="A4191">
        <v>4190</v>
      </c>
      <c r="B4191">
        <v>1679</v>
      </c>
      <c r="C4191" s="1">
        <v>45888</v>
      </c>
      <c r="D4191" t="s">
        <v>1022</v>
      </c>
    </row>
    <row r="4192" spans="1:4" x14ac:dyDescent="0.3">
      <c r="A4192">
        <v>4191</v>
      </c>
      <c r="B4192">
        <v>1392</v>
      </c>
      <c r="C4192" s="1">
        <v>45899</v>
      </c>
      <c r="D4192" t="s">
        <v>1021</v>
      </c>
    </row>
    <row r="4193" spans="1:4" x14ac:dyDescent="0.3">
      <c r="A4193">
        <v>4192</v>
      </c>
      <c r="B4193">
        <v>1508</v>
      </c>
      <c r="C4193" s="1">
        <v>45866</v>
      </c>
      <c r="D4193" t="s">
        <v>1023</v>
      </c>
    </row>
    <row r="4194" spans="1:4" x14ac:dyDescent="0.3">
      <c r="A4194">
        <v>4193</v>
      </c>
      <c r="B4194">
        <v>1563</v>
      </c>
      <c r="C4194" s="1">
        <v>45874</v>
      </c>
      <c r="D4194" t="s">
        <v>1022</v>
      </c>
    </row>
    <row r="4195" spans="1:4" x14ac:dyDescent="0.3">
      <c r="A4195">
        <v>4194</v>
      </c>
      <c r="B4195">
        <v>1667</v>
      </c>
      <c r="C4195" s="1">
        <v>45902</v>
      </c>
      <c r="D4195" t="s">
        <v>1022</v>
      </c>
    </row>
    <row r="4196" spans="1:4" x14ac:dyDescent="0.3">
      <c r="A4196">
        <v>4195</v>
      </c>
      <c r="B4196">
        <v>1518</v>
      </c>
      <c r="C4196" s="1">
        <v>45900</v>
      </c>
      <c r="D4196" t="s">
        <v>1023</v>
      </c>
    </row>
    <row r="4197" spans="1:4" x14ac:dyDescent="0.3">
      <c r="A4197">
        <v>4196</v>
      </c>
      <c r="B4197">
        <v>1089</v>
      </c>
      <c r="C4197" s="1">
        <v>45887</v>
      </c>
      <c r="D4197" t="s">
        <v>1023</v>
      </c>
    </row>
    <row r="4198" spans="1:4" x14ac:dyDescent="0.3">
      <c r="A4198">
        <v>4197</v>
      </c>
      <c r="B4198">
        <v>1264</v>
      </c>
      <c r="C4198" s="1">
        <v>45899</v>
      </c>
      <c r="D4198" t="s">
        <v>1023</v>
      </c>
    </row>
    <row r="4199" spans="1:4" x14ac:dyDescent="0.3">
      <c r="A4199">
        <v>4198</v>
      </c>
      <c r="B4199">
        <v>1337</v>
      </c>
      <c r="C4199" s="1">
        <v>45883</v>
      </c>
      <c r="D4199" t="s">
        <v>1023</v>
      </c>
    </row>
    <row r="4200" spans="1:4" x14ac:dyDescent="0.3">
      <c r="A4200">
        <v>4199</v>
      </c>
      <c r="B4200">
        <v>1653</v>
      </c>
      <c r="C4200" s="1">
        <v>45884</v>
      </c>
      <c r="D4200" t="s">
        <v>1022</v>
      </c>
    </row>
    <row r="4201" spans="1:4" x14ac:dyDescent="0.3">
      <c r="A4201">
        <v>4200</v>
      </c>
      <c r="B4201">
        <v>1902</v>
      </c>
      <c r="C4201" s="1">
        <v>45916</v>
      </c>
      <c r="D4201" t="s">
        <v>1022</v>
      </c>
    </row>
    <row r="4202" spans="1:4" x14ac:dyDescent="0.3">
      <c r="A4202">
        <v>4201</v>
      </c>
      <c r="B4202">
        <v>1280</v>
      </c>
      <c r="C4202" s="1">
        <v>45890</v>
      </c>
      <c r="D4202" t="s">
        <v>1021</v>
      </c>
    </row>
    <row r="4203" spans="1:4" x14ac:dyDescent="0.3">
      <c r="A4203">
        <v>4202</v>
      </c>
      <c r="B4203">
        <v>1270</v>
      </c>
      <c r="C4203" s="1">
        <v>45888</v>
      </c>
      <c r="D4203" t="s">
        <v>1022</v>
      </c>
    </row>
    <row r="4204" spans="1:4" x14ac:dyDescent="0.3">
      <c r="A4204">
        <v>4203</v>
      </c>
      <c r="B4204">
        <v>1721</v>
      </c>
      <c r="C4204" s="1">
        <v>45897</v>
      </c>
      <c r="D4204" t="s">
        <v>1023</v>
      </c>
    </row>
    <row r="4205" spans="1:4" x14ac:dyDescent="0.3">
      <c r="A4205">
        <v>4204</v>
      </c>
      <c r="B4205">
        <v>1723</v>
      </c>
      <c r="C4205" s="1">
        <v>45871</v>
      </c>
      <c r="D4205" t="s">
        <v>1022</v>
      </c>
    </row>
    <row r="4206" spans="1:4" x14ac:dyDescent="0.3">
      <c r="A4206">
        <v>4205</v>
      </c>
      <c r="B4206">
        <v>1762</v>
      </c>
      <c r="C4206" s="1">
        <v>45895</v>
      </c>
      <c r="D4206" t="s">
        <v>1022</v>
      </c>
    </row>
    <row r="4207" spans="1:4" x14ac:dyDescent="0.3">
      <c r="A4207">
        <v>4206</v>
      </c>
      <c r="B4207">
        <v>1858</v>
      </c>
      <c r="C4207" s="1">
        <v>45921</v>
      </c>
      <c r="D4207" t="s">
        <v>1021</v>
      </c>
    </row>
    <row r="4208" spans="1:4" x14ac:dyDescent="0.3">
      <c r="A4208">
        <v>4207</v>
      </c>
      <c r="B4208">
        <v>1369</v>
      </c>
      <c r="C4208" s="1">
        <v>45919</v>
      </c>
      <c r="D4208" t="s">
        <v>1021</v>
      </c>
    </row>
    <row r="4209" spans="1:4" x14ac:dyDescent="0.3">
      <c r="A4209">
        <v>4208</v>
      </c>
      <c r="B4209">
        <v>1796</v>
      </c>
      <c r="C4209" s="1">
        <v>45900</v>
      </c>
      <c r="D4209" t="s">
        <v>1021</v>
      </c>
    </row>
    <row r="4210" spans="1:4" x14ac:dyDescent="0.3">
      <c r="A4210">
        <v>4209</v>
      </c>
      <c r="B4210">
        <v>1961</v>
      </c>
      <c r="C4210" s="1">
        <v>45864</v>
      </c>
      <c r="D4210" t="s">
        <v>1022</v>
      </c>
    </row>
    <row r="4211" spans="1:4" x14ac:dyDescent="0.3">
      <c r="A4211">
        <v>4210</v>
      </c>
      <c r="B4211">
        <v>1924</v>
      </c>
      <c r="C4211" s="1">
        <v>45865</v>
      </c>
      <c r="D4211" t="s">
        <v>1022</v>
      </c>
    </row>
    <row r="4212" spans="1:4" x14ac:dyDescent="0.3">
      <c r="A4212">
        <v>4211</v>
      </c>
      <c r="B4212">
        <v>1066</v>
      </c>
      <c r="C4212" s="1">
        <v>45887</v>
      </c>
      <c r="D4212" t="s">
        <v>1022</v>
      </c>
    </row>
    <row r="4213" spans="1:4" x14ac:dyDescent="0.3">
      <c r="A4213">
        <v>4212</v>
      </c>
      <c r="B4213">
        <v>1967</v>
      </c>
      <c r="C4213" s="1">
        <v>45867</v>
      </c>
      <c r="D4213" t="s">
        <v>1021</v>
      </c>
    </row>
    <row r="4214" spans="1:4" x14ac:dyDescent="0.3">
      <c r="A4214">
        <v>4213</v>
      </c>
      <c r="B4214">
        <v>1244</v>
      </c>
      <c r="C4214" s="1">
        <v>45893</v>
      </c>
      <c r="D4214" t="s">
        <v>1022</v>
      </c>
    </row>
    <row r="4215" spans="1:4" x14ac:dyDescent="0.3">
      <c r="A4215">
        <v>4214</v>
      </c>
      <c r="B4215">
        <v>1863</v>
      </c>
      <c r="C4215" s="1">
        <v>45890</v>
      </c>
      <c r="D4215" t="s">
        <v>1022</v>
      </c>
    </row>
    <row r="4216" spans="1:4" x14ac:dyDescent="0.3">
      <c r="A4216">
        <v>4215</v>
      </c>
      <c r="B4216">
        <v>1468</v>
      </c>
      <c r="C4216" s="1">
        <v>45914</v>
      </c>
      <c r="D4216" t="s">
        <v>1022</v>
      </c>
    </row>
    <row r="4217" spans="1:4" x14ac:dyDescent="0.3">
      <c r="A4217">
        <v>4216</v>
      </c>
      <c r="B4217">
        <v>1648</v>
      </c>
      <c r="C4217" s="1">
        <v>45869</v>
      </c>
      <c r="D4217" t="s">
        <v>1022</v>
      </c>
    </row>
    <row r="4218" spans="1:4" x14ac:dyDescent="0.3">
      <c r="A4218">
        <v>4217</v>
      </c>
      <c r="B4218">
        <v>1496</v>
      </c>
      <c r="C4218" s="1">
        <v>45881</v>
      </c>
      <c r="D4218" t="s">
        <v>1021</v>
      </c>
    </row>
    <row r="4219" spans="1:4" x14ac:dyDescent="0.3">
      <c r="A4219">
        <v>4218</v>
      </c>
      <c r="B4219">
        <v>1173</v>
      </c>
      <c r="C4219" s="1">
        <v>45896</v>
      </c>
      <c r="D4219" t="s">
        <v>1021</v>
      </c>
    </row>
    <row r="4220" spans="1:4" x14ac:dyDescent="0.3">
      <c r="A4220">
        <v>4219</v>
      </c>
      <c r="B4220">
        <v>1431</v>
      </c>
      <c r="C4220" s="1">
        <v>45916</v>
      </c>
      <c r="D4220" t="s">
        <v>1022</v>
      </c>
    </row>
    <row r="4221" spans="1:4" x14ac:dyDescent="0.3">
      <c r="A4221">
        <v>4220</v>
      </c>
      <c r="B4221">
        <v>1772</v>
      </c>
      <c r="C4221" s="1">
        <v>45908</v>
      </c>
      <c r="D4221" t="s">
        <v>1022</v>
      </c>
    </row>
    <row r="4222" spans="1:4" x14ac:dyDescent="0.3">
      <c r="A4222">
        <v>4221</v>
      </c>
      <c r="B4222">
        <v>1624</v>
      </c>
      <c r="C4222" s="1">
        <v>45887</v>
      </c>
      <c r="D4222" t="s">
        <v>1022</v>
      </c>
    </row>
    <row r="4223" spans="1:4" x14ac:dyDescent="0.3">
      <c r="A4223">
        <v>4222</v>
      </c>
      <c r="B4223">
        <v>1587</v>
      </c>
      <c r="C4223" s="1">
        <v>45910</v>
      </c>
      <c r="D4223" t="s">
        <v>1021</v>
      </c>
    </row>
    <row r="4224" spans="1:4" x14ac:dyDescent="0.3">
      <c r="A4224">
        <v>4223</v>
      </c>
      <c r="B4224">
        <v>1905</v>
      </c>
      <c r="C4224" s="1">
        <v>45880</v>
      </c>
      <c r="D4224" t="s">
        <v>1021</v>
      </c>
    </row>
    <row r="4225" spans="1:4" x14ac:dyDescent="0.3">
      <c r="A4225">
        <v>4224</v>
      </c>
      <c r="B4225">
        <v>1897</v>
      </c>
      <c r="C4225" s="1">
        <v>45872</v>
      </c>
      <c r="D4225" t="s">
        <v>1023</v>
      </c>
    </row>
    <row r="4226" spans="1:4" x14ac:dyDescent="0.3">
      <c r="A4226">
        <v>4225</v>
      </c>
      <c r="B4226">
        <v>1042</v>
      </c>
      <c r="C4226" s="1">
        <v>45897</v>
      </c>
      <c r="D4226" t="s">
        <v>1021</v>
      </c>
    </row>
    <row r="4227" spans="1:4" x14ac:dyDescent="0.3">
      <c r="A4227">
        <v>4226</v>
      </c>
      <c r="B4227">
        <v>1561</v>
      </c>
      <c r="C4227" s="1">
        <v>45900</v>
      </c>
      <c r="D4227" t="s">
        <v>1023</v>
      </c>
    </row>
    <row r="4228" spans="1:4" x14ac:dyDescent="0.3">
      <c r="A4228">
        <v>4227</v>
      </c>
      <c r="B4228">
        <v>1580</v>
      </c>
      <c r="C4228" s="1">
        <v>45891</v>
      </c>
      <c r="D4228" t="s">
        <v>1023</v>
      </c>
    </row>
    <row r="4229" spans="1:4" x14ac:dyDescent="0.3">
      <c r="A4229">
        <v>4228</v>
      </c>
      <c r="B4229">
        <v>1873</v>
      </c>
      <c r="C4229" s="1">
        <v>45881</v>
      </c>
      <c r="D4229" t="s">
        <v>1023</v>
      </c>
    </row>
    <row r="4230" spans="1:4" x14ac:dyDescent="0.3">
      <c r="A4230">
        <v>4229</v>
      </c>
      <c r="B4230">
        <v>1263</v>
      </c>
      <c r="C4230" s="1">
        <v>45886</v>
      </c>
      <c r="D4230" t="s">
        <v>1022</v>
      </c>
    </row>
    <row r="4231" spans="1:4" x14ac:dyDescent="0.3">
      <c r="A4231">
        <v>4230</v>
      </c>
      <c r="B4231">
        <v>1619</v>
      </c>
      <c r="C4231" s="1">
        <v>45865</v>
      </c>
      <c r="D4231" t="s">
        <v>1022</v>
      </c>
    </row>
    <row r="4232" spans="1:4" x14ac:dyDescent="0.3">
      <c r="A4232">
        <v>4231</v>
      </c>
      <c r="B4232">
        <v>1856</v>
      </c>
      <c r="C4232" s="1">
        <v>45920</v>
      </c>
      <c r="D4232" t="s">
        <v>1021</v>
      </c>
    </row>
    <row r="4233" spans="1:4" x14ac:dyDescent="0.3">
      <c r="A4233">
        <v>4232</v>
      </c>
      <c r="B4233">
        <v>1571</v>
      </c>
      <c r="C4233" s="1">
        <v>45885</v>
      </c>
      <c r="D4233" t="s">
        <v>1023</v>
      </c>
    </row>
    <row r="4234" spans="1:4" x14ac:dyDescent="0.3">
      <c r="A4234">
        <v>4233</v>
      </c>
      <c r="B4234">
        <v>1877</v>
      </c>
      <c r="C4234" s="1">
        <v>45910</v>
      </c>
      <c r="D4234" t="s">
        <v>1022</v>
      </c>
    </row>
    <row r="4235" spans="1:4" x14ac:dyDescent="0.3">
      <c r="A4235">
        <v>4234</v>
      </c>
      <c r="B4235">
        <v>1346</v>
      </c>
      <c r="C4235" s="1">
        <v>45911</v>
      </c>
      <c r="D4235" t="s">
        <v>1021</v>
      </c>
    </row>
    <row r="4236" spans="1:4" x14ac:dyDescent="0.3">
      <c r="A4236">
        <v>4235</v>
      </c>
      <c r="B4236">
        <v>1663</v>
      </c>
      <c r="C4236" s="1">
        <v>45905</v>
      </c>
      <c r="D4236" t="s">
        <v>1022</v>
      </c>
    </row>
    <row r="4237" spans="1:4" x14ac:dyDescent="0.3">
      <c r="A4237">
        <v>4236</v>
      </c>
      <c r="B4237">
        <v>1813</v>
      </c>
      <c r="C4237" s="1">
        <v>45891</v>
      </c>
      <c r="D4237" t="s">
        <v>1023</v>
      </c>
    </row>
    <row r="4238" spans="1:4" x14ac:dyDescent="0.3">
      <c r="A4238">
        <v>4237</v>
      </c>
      <c r="B4238">
        <v>1489</v>
      </c>
      <c r="C4238" s="1">
        <v>45905</v>
      </c>
      <c r="D4238" t="s">
        <v>1022</v>
      </c>
    </row>
    <row r="4239" spans="1:4" x14ac:dyDescent="0.3">
      <c r="A4239">
        <v>4238</v>
      </c>
      <c r="B4239">
        <v>1558</v>
      </c>
      <c r="C4239" s="1">
        <v>45868</v>
      </c>
      <c r="D4239" t="s">
        <v>1022</v>
      </c>
    </row>
    <row r="4240" spans="1:4" x14ac:dyDescent="0.3">
      <c r="A4240">
        <v>4239</v>
      </c>
      <c r="B4240">
        <v>1218</v>
      </c>
      <c r="C4240" s="1">
        <v>45907</v>
      </c>
      <c r="D4240" t="s">
        <v>1022</v>
      </c>
    </row>
    <row r="4241" spans="1:4" x14ac:dyDescent="0.3">
      <c r="A4241">
        <v>4240</v>
      </c>
      <c r="B4241">
        <v>1623</v>
      </c>
      <c r="C4241" s="1">
        <v>45876</v>
      </c>
      <c r="D4241" t="s">
        <v>1021</v>
      </c>
    </row>
    <row r="4242" spans="1:4" x14ac:dyDescent="0.3">
      <c r="A4242">
        <v>4241</v>
      </c>
      <c r="B4242">
        <v>1104</v>
      </c>
      <c r="C4242" s="1">
        <v>45891</v>
      </c>
      <c r="D4242" t="s">
        <v>1023</v>
      </c>
    </row>
    <row r="4243" spans="1:4" x14ac:dyDescent="0.3">
      <c r="A4243">
        <v>4242</v>
      </c>
      <c r="B4243">
        <v>1028</v>
      </c>
      <c r="C4243" s="1">
        <v>45905</v>
      </c>
      <c r="D4243" t="s">
        <v>1023</v>
      </c>
    </row>
    <row r="4244" spans="1:4" x14ac:dyDescent="0.3">
      <c r="A4244">
        <v>4243</v>
      </c>
      <c r="B4244">
        <v>1750</v>
      </c>
      <c r="C4244" s="1">
        <v>45923</v>
      </c>
      <c r="D4244" t="s">
        <v>1022</v>
      </c>
    </row>
    <row r="4245" spans="1:4" x14ac:dyDescent="0.3">
      <c r="A4245">
        <v>4244</v>
      </c>
      <c r="B4245">
        <v>1900</v>
      </c>
      <c r="C4245" s="1">
        <v>45872</v>
      </c>
      <c r="D4245" t="s">
        <v>1022</v>
      </c>
    </row>
    <row r="4246" spans="1:4" x14ac:dyDescent="0.3">
      <c r="A4246">
        <v>4245</v>
      </c>
      <c r="B4246">
        <v>1004</v>
      </c>
      <c r="C4246" s="1">
        <v>45896</v>
      </c>
      <c r="D4246" t="s">
        <v>1021</v>
      </c>
    </row>
    <row r="4247" spans="1:4" x14ac:dyDescent="0.3">
      <c r="A4247">
        <v>4246</v>
      </c>
      <c r="B4247">
        <v>1499</v>
      </c>
      <c r="C4247" s="1">
        <v>45871</v>
      </c>
      <c r="D4247" t="s">
        <v>1022</v>
      </c>
    </row>
    <row r="4248" spans="1:4" x14ac:dyDescent="0.3">
      <c r="A4248">
        <v>4247</v>
      </c>
      <c r="B4248">
        <v>1057</v>
      </c>
      <c r="C4248" s="1">
        <v>45895</v>
      </c>
      <c r="D4248" t="s">
        <v>1023</v>
      </c>
    </row>
    <row r="4249" spans="1:4" x14ac:dyDescent="0.3">
      <c r="A4249">
        <v>4248</v>
      </c>
      <c r="B4249">
        <v>1470</v>
      </c>
      <c r="C4249" s="1">
        <v>45869</v>
      </c>
      <c r="D4249" t="s">
        <v>1023</v>
      </c>
    </row>
    <row r="4250" spans="1:4" x14ac:dyDescent="0.3">
      <c r="A4250">
        <v>4249</v>
      </c>
      <c r="B4250">
        <v>1437</v>
      </c>
      <c r="C4250" s="1">
        <v>45896</v>
      </c>
      <c r="D4250" t="s">
        <v>1021</v>
      </c>
    </row>
    <row r="4251" spans="1:4" x14ac:dyDescent="0.3">
      <c r="A4251">
        <v>4250</v>
      </c>
      <c r="B4251">
        <v>1314</v>
      </c>
      <c r="C4251" s="1">
        <v>45878</v>
      </c>
      <c r="D4251" t="s">
        <v>1023</v>
      </c>
    </row>
    <row r="4252" spans="1:4" x14ac:dyDescent="0.3">
      <c r="A4252">
        <v>4251</v>
      </c>
      <c r="B4252">
        <v>1129</v>
      </c>
      <c r="C4252" s="1">
        <v>45898</v>
      </c>
      <c r="D4252" t="s">
        <v>1021</v>
      </c>
    </row>
    <row r="4253" spans="1:4" x14ac:dyDescent="0.3">
      <c r="A4253">
        <v>4252</v>
      </c>
      <c r="B4253">
        <v>1823</v>
      </c>
      <c r="C4253" s="1">
        <v>45908</v>
      </c>
      <c r="D4253" t="s">
        <v>1022</v>
      </c>
    </row>
    <row r="4254" spans="1:4" x14ac:dyDescent="0.3">
      <c r="A4254">
        <v>4253</v>
      </c>
      <c r="B4254">
        <v>1876</v>
      </c>
      <c r="C4254" s="1">
        <v>45891</v>
      </c>
      <c r="D4254" t="s">
        <v>1022</v>
      </c>
    </row>
    <row r="4255" spans="1:4" x14ac:dyDescent="0.3">
      <c r="A4255">
        <v>4254</v>
      </c>
      <c r="B4255">
        <v>1267</v>
      </c>
      <c r="C4255" s="1">
        <v>45909</v>
      </c>
      <c r="D4255" t="s">
        <v>1022</v>
      </c>
    </row>
    <row r="4256" spans="1:4" x14ac:dyDescent="0.3">
      <c r="A4256">
        <v>4255</v>
      </c>
      <c r="B4256">
        <v>1694</v>
      </c>
      <c r="C4256" s="1">
        <v>45904</v>
      </c>
      <c r="D4256" t="s">
        <v>1023</v>
      </c>
    </row>
    <row r="4257" spans="1:4" x14ac:dyDescent="0.3">
      <c r="A4257">
        <v>4256</v>
      </c>
      <c r="B4257">
        <v>1059</v>
      </c>
      <c r="C4257" s="1">
        <v>45877</v>
      </c>
      <c r="D4257" t="s">
        <v>1022</v>
      </c>
    </row>
    <row r="4258" spans="1:4" x14ac:dyDescent="0.3">
      <c r="A4258">
        <v>4257</v>
      </c>
      <c r="B4258">
        <v>1073</v>
      </c>
      <c r="C4258" s="1">
        <v>45894</v>
      </c>
      <c r="D4258" t="s">
        <v>1021</v>
      </c>
    </row>
    <row r="4259" spans="1:4" x14ac:dyDescent="0.3">
      <c r="A4259">
        <v>4258</v>
      </c>
      <c r="B4259">
        <v>1422</v>
      </c>
      <c r="C4259" s="1">
        <v>45865</v>
      </c>
      <c r="D4259" t="s">
        <v>1023</v>
      </c>
    </row>
    <row r="4260" spans="1:4" x14ac:dyDescent="0.3">
      <c r="A4260">
        <v>4259</v>
      </c>
      <c r="B4260">
        <v>1888</v>
      </c>
      <c r="C4260" s="1">
        <v>45878</v>
      </c>
      <c r="D4260" t="s">
        <v>1021</v>
      </c>
    </row>
    <row r="4261" spans="1:4" x14ac:dyDescent="0.3">
      <c r="A4261">
        <v>4260</v>
      </c>
      <c r="B4261">
        <v>1403</v>
      </c>
      <c r="C4261" s="1">
        <v>45881</v>
      </c>
      <c r="D4261" t="s">
        <v>1022</v>
      </c>
    </row>
    <row r="4262" spans="1:4" x14ac:dyDescent="0.3">
      <c r="A4262">
        <v>4261</v>
      </c>
      <c r="B4262">
        <v>1077</v>
      </c>
      <c r="C4262" s="1">
        <v>45913</v>
      </c>
      <c r="D4262" t="s">
        <v>1022</v>
      </c>
    </row>
    <row r="4263" spans="1:4" x14ac:dyDescent="0.3">
      <c r="A4263">
        <v>4262</v>
      </c>
      <c r="B4263">
        <v>1115</v>
      </c>
      <c r="C4263" s="1">
        <v>45866</v>
      </c>
      <c r="D4263" t="s">
        <v>1021</v>
      </c>
    </row>
    <row r="4264" spans="1:4" x14ac:dyDescent="0.3">
      <c r="A4264">
        <v>4263</v>
      </c>
      <c r="B4264">
        <v>1303</v>
      </c>
      <c r="C4264" s="1">
        <v>45877</v>
      </c>
      <c r="D4264" t="s">
        <v>1023</v>
      </c>
    </row>
    <row r="4265" spans="1:4" x14ac:dyDescent="0.3">
      <c r="A4265">
        <v>4264</v>
      </c>
      <c r="B4265">
        <v>1329</v>
      </c>
      <c r="C4265" s="1">
        <v>45870</v>
      </c>
      <c r="D4265" t="s">
        <v>1021</v>
      </c>
    </row>
    <row r="4266" spans="1:4" x14ac:dyDescent="0.3">
      <c r="A4266">
        <v>4265</v>
      </c>
      <c r="B4266">
        <v>1263</v>
      </c>
      <c r="C4266" s="1">
        <v>45901</v>
      </c>
      <c r="D4266" t="s">
        <v>1023</v>
      </c>
    </row>
    <row r="4267" spans="1:4" x14ac:dyDescent="0.3">
      <c r="A4267">
        <v>4266</v>
      </c>
      <c r="B4267">
        <v>1305</v>
      </c>
      <c r="C4267" s="1">
        <v>45892</v>
      </c>
      <c r="D4267" t="s">
        <v>1023</v>
      </c>
    </row>
    <row r="4268" spans="1:4" x14ac:dyDescent="0.3">
      <c r="A4268">
        <v>4267</v>
      </c>
      <c r="B4268">
        <v>1056</v>
      </c>
      <c r="C4268" s="1">
        <v>45908</v>
      </c>
      <c r="D4268" t="s">
        <v>1021</v>
      </c>
    </row>
    <row r="4269" spans="1:4" x14ac:dyDescent="0.3">
      <c r="A4269">
        <v>4268</v>
      </c>
      <c r="B4269">
        <v>1113</v>
      </c>
      <c r="C4269" s="1">
        <v>45893</v>
      </c>
      <c r="D4269" t="s">
        <v>1022</v>
      </c>
    </row>
    <row r="4270" spans="1:4" x14ac:dyDescent="0.3">
      <c r="A4270">
        <v>4269</v>
      </c>
      <c r="B4270">
        <v>1995</v>
      </c>
      <c r="C4270" s="1">
        <v>45865</v>
      </c>
      <c r="D4270" t="s">
        <v>1021</v>
      </c>
    </row>
    <row r="4271" spans="1:4" x14ac:dyDescent="0.3">
      <c r="A4271">
        <v>4270</v>
      </c>
      <c r="B4271">
        <v>1016</v>
      </c>
      <c r="C4271" s="1">
        <v>45903</v>
      </c>
      <c r="D4271" t="s">
        <v>1021</v>
      </c>
    </row>
    <row r="4272" spans="1:4" x14ac:dyDescent="0.3">
      <c r="A4272">
        <v>4271</v>
      </c>
      <c r="B4272">
        <v>1210</v>
      </c>
      <c r="C4272" s="1">
        <v>45917</v>
      </c>
      <c r="D4272" t="s">
        <v>1023</v>
      </c>
    </row>
    <row r="4273" spans="1:4" x14ac:dyDescent="0.3">
      <c r="A4273">
        <v>4272</v>
      </c>
      <c r="B4273">
        <v>1072</v>
      </c>
      <c r="C4273" s="1">
        <v>45888</v>
      </c>
      <c r="D4273" t="s">
        <v>1023</v>
      </c>
    </row>
    <row r="4274" spans="1:4" x14ac:dyDescent="0.3">
      <c r="A4274">
        <v>4273</v>
      </c>
      <c r="B4274">
        <v>1195</v>
      </c>
      <c r="C4274" s="1">
        <v>45903</v>
      </c>
      <c r="D4274" t="s">
        <v>1023</v>
      </c>
    </row>
    <row r="4275" spans="1:4" x14ac:dyDescent="0.3">
      <c r="A4275">
        <v>4274</v>
      </c>
      <c r="B4275">
        <v>1062</v>
      </c>
      <c r="C4275" s="1">
        <v>45904</v>
      </c>
      <c r="D4275" t="s">
        <v>1022</v>
      </c>
    </row>
    <row r="4276" spans="1:4" x14ac:dyDescent="0.3">
      <c r="A4276">
        <v>4275</v>
      </c>
      <c r="B4276">
        <v>1989</v>
      </c>
      <c r="C4276" s="1">
        <v>45877</v>
      </c>
      <c r="D4276" t="s">
        <v>1023</v>
      </c>
    </row>
    <row r="4277" spans="1:4" x14ac:dyDescent="0.3">
      <c r="A4277">
        <v>4276</v>
      </c>
      <c r="B4277">
        <v>1371</v>
      </c>
      <c r="C4277" s="1">
        <v>45901</v>
      </c>
      <c r="D4277" t="s">
        <v>1022</v>
      </c>
    </row>
    <row r="4278" spans="1:4" x14ac:dyDescent="0.3">
      <c r="A4278">
        <v>4277</v>
      </c>
      <c r="B4278">
        <v>1476</v>
      </c>
      <c r="C4278" s="1">
        <v>45902</v>
      </c>
      <c r="D4278" t="s">
        <v>1023</v>
      </c>
    </row>
    <row r="4279" spans="1:4" x14ac:dyDescent="0.3">
      <c r="A4279">
        <v>4278</v>
      </c>
      <c r="B4279">
        <v>1719</v>
      </c>
      <c r="C4279" s="1">
        <v>45876</v>
      </c>
      <c r="D4279" t="s">
        <v>1021</v>
      </c>
    </row>
    <row r="4280" spans="1:4" x14ac:dyDescent="0.3">
      <c r="A4280">
        <v>4279</v>
      </c>
      <c r="B4280">
        <v>1630</v>
      </c>
      <c r="C4280" s="1">
        <v>45921</v>
      </c>
      <c r="D4280" t="s">
        <v>1021</v>
      </c>
    </row>
    <row r="4281" spans="1:4" x14ac:dyDescent="0.3">
      <c r="A4281">
        <v>4280</v>
      </c>
      <c r="B4281">
        <v>1563</v>
      </c>
      <c r="C4281" s="1">
        <v>45891</v>
      </c>
      <c r="D4281" t="s">
        <v>1023</v>
      </c>
    </row>
    <row r="4282" spans="1:4" x14ac:dyDescent="0.3">
      <c r="A4282">
        <v>4281</v>
      </c>
      <c r="B4282">
        <v>1516</v>
      </c>
      <c r="C4282" s="1">
        <v>45877</v>
      </c>
      <c r="D4282" t="s">
        <v>1023</v>
      </c>
    </row>
    <row r="4283" spans="1:4" x14ac:dyDescent="0.3">
      <c r="A4283">
        <v>4282</v>
      </c>
      <c r="B4283">
        <v>1038</v>
      </c>
      <c r="C4283" s="1">
        <v>45866</v>
      </c>
      <c r="D4283" t="s">
        <v>1021</v>
      </c>
    </row>
    <row r="4284" spans="1:4" x14ac:dyDescent="0.3">
      <c r="A4284">
        <v>4283</v>
      </c>
      <c r="B4284">
        <v>1922</v>
      </c>
      <c r="C4284" s="1">
        <v>45863</v>
      </c>
      <c r="D4284" t="s">
        <v>1021</v>
      </c>
    </row>
    <row r="4285" spans="1:4" x14ac:dyDescent="0.3">
      <c r="A4285">
        <v>4284</v>
      </c>
      <c r="B4285">
        <v>1947</v>
      </c>
      <c r="C4285" s="1">
        <v>45918</v>
      </c>
      <c r="D4285" t="s">
        <v>1021</v>
      </c>
    </row>
    <row r="4286" spans="1:4" x14ac:dyDescent="0.3">
      <c r="A4286">
        <v>4285</v>
      </c>
      <c r="B4286">
        <v>1852</v>
      </c>
      <c r="C4286" s="1">
        <v>45888</v>
      </c>
      <c r="D4286" t="s">
        <v>1021</v>
      </c>
    </row>
    <row r="4287" spans="1:4" x14ac:dyDescent="0.3">
      <c r="A4287">
        <v>4286</v>
      </c>
      <c r="B4287">
        <v>1829</v>
      </c>
      <c r="C4287" s="1">
        <v>45883</v>
      </c>
      <c r="D4287" t="s">
        <v>1023</v>
      </c>
    </row>
    <row r="4288" spans="1:4" x14ac:dyDescent="0.3">
      <c r="A4288">
        <v>4287</v>
      </c>
      <c r="B4288">
        <v>1148</v>
      </c>
      <c r="C4288" s="1">
        <v>45916</v>
      </c>
      <c r="D4288" t="s">
        <v>1023</v>
      </c>
    </row>
    <row r="4289" spans="1:4" x14ac:dyDescent="0.3">
      <c r="A4289">
        <v>4288</v>
      </c>
      <c r="B4289">
        <v>1045</v>
      </c>
      <c r="C4289" s="1">
        <v>45904</v>
      </c>
      <c r="D4289" t="s">
        <v>1021</v>
      </c>
    </row>
    <row r="4290" spans="1:4" x14ac:dyDescent="0.3">
      <c r="A4290">
        <v>4289</v>
      </c>
      <c r="B4290">
        <v>1039</v>
      </c>
      <c r="C4290" s="1">
        <v>45880</v>
      </c>
      <c r="D4290" t="s">
        <v>1023</v>
      </c>
    </row>
    <row r="4291" spans="1:4" x14ac:dyDescent="0.3">
      <c r="A4291">
        <v>4290</v>
      </c>
      <c r="B4291">
        <v>1125</v>
      </c>
      <c r="C4291" s="1">
        <v>45896</v>
      </c>
      <c r="D4291" t="s">
        <v>1023</v>
      </c>
    </row>
    <row r="4292" spans="1:4" x14ac:dyDescent="0.3">
      <c r="A4292">
        <v>4291</v>
      </c>
      <c r="B4292">
        <v>1972</v>
      </c>
      <c r="C4292" s="1">
        <v>45899</v>
      </c>
      <c r="D4292" t="s">
        <v>1023</v>
      </c>
    </row>
    <row r="4293" spans="1:4" x14ac:dyDescent="0.3">
      <c r="A4293">
        <v>4292</v>
      </c>
      <c r="B4293">
        <v>1884</v>
      </c>
      <c r="C4293" s="1">
        <v>45866</v>
      </c>
      <c r="D4293" t="s">
        <v>1022</v>
      </c>
    </row>
    <row r="4294" spans="1:4" x14ac:dyDescent="0.3">
      <c r="A4294">
        <v>4293</v>
      </c>
      <c r="B4294">
        <v>1156</v>
      </c>
      <c r="C4294" s="1">
        <v>45917</v>
      </c>
      <c r="D4294" t="s">
        <v>1021</v>
      </c>
    </row>
    <row r="4295" spans="1:4" x14ac:dyDescent="0.3">
      <c r="A4295">
        <v>4294</v>
      </c>
      <c r="B4295">
        <v>1117</v>
      </c>
      <c r="C4295" s="1">
        <v>45918</v>
      </c>
      <c r="D4295" t="s">
        <v>1021</v>
      </c>
    </row>
    <row r="4296" spans="1:4" x14ac:dyDescent="0.3">
      <c r="A4296">
        <v>4295</v>
      </c>
      <c r="B4296">
        <v>1394</v>
      </c>
      <c r="C4296" s="1">
        <v>45916</v>
      </c>
      <c r="D4296" t="s">
        <v>1022</v>
      </c>
    </row>
    <row r="4297" spans="1:4" x14ac:dyDescent="0.3">
      <c r="A4297">
        <v>4296</v>
      </c>
      <c r="B4297">
        <v>1583</v>
      </c>
      <c r="C4297" s="1">
        <v>45894</v>
      </c>
      <c r="D4297" t="s">
        <v>1022</v>
      </c>
    </row>
    <row r="4298" spans="1:4" x14ac:dyDescent="0.3">
      <c r="A4298">
        <v>4297</v>
      </c>
      <c r="B4298">
        <v>1023</v>
      </c>
      <c r="C4298" s="1">
        <v>45874</v>
      </c>
      <c r="D4298" t="s">
        <v>1021</v>
      </c>
    </row>
    <row r="4299" spans="1:4" x14ac:dyDescent="0.3">
      <c r="A4299">
        <v>4298</v>
      </c>
      <c r="B4299">
        <v>1422</v>
      </c>
      <c r="C4299" s="1">
        <v>45906</v>
      </c>
      <c r="D4299" t="s">
        <v>1023</v>
      </c>
    </row>
    <row r="4300" spans="1:4" x14ac:dyDescent="0.3">
      <c r="A4300">
        <v>4299</v>
      </c>
      <c r="B4300">
        <v>1046</v>
      </c>
      <c r="C4300" s="1">
        <v>45895</v>
      </c>
      <c r="D4300" t="s">
        <v>1022</v>
      </c>
    </row>
    <row r="4301" spans="1:4" x14ac:dyDescent="0.3">
      <c r="A4301">
        <v>4300</v>
      </c>
      <c r="B4301">
        <v>1266</v>
      </c>
      <c r="C4301" s="1">
        <v>45899</v>
      </c>
      <c r="D4301" t="s">
        <v>1023</v>
      </c>
    </row>
    <row r="4302" spans="1:4" x14ac:dyDescent="0.3">
      <c r="A4302">
        <v>4301</v>
      </c>
      <c r="B4302">
        <v>1038</v>
      </c>
      <c r="C4302" s="1">
        <v>45879</v>
      </c>
      <c r="D4302" t="s">
        <v>1021</v>
      </c>
    </row>
    <row r="4303" spans="1:4" x14ac:dyDescent="0.3">
      <c r="A4303">
        <v>4302</v>
      </c>
      <c r="B4303">
        <v>1593</v>
      </c>
      <c r="C4303" s="1">
        <v>45865</v>
      </c>
      <c r="D4303" t="s">
        <v>1021</v>
      </c>
    </row>
    <row r="4304" spans="1:4" x14ac:dyDescent="0.3">
      <c r="A4304">
        <v>4303</v>
      </c>
      <c r="B4304">
        <v>1988</v>
      </c>
      <c r="C4304" s="1">
        <v>45887</v>
      </c>
      <c r="D4304" t="s">
        <v>1022</v>
      </c>
    </row>
    <row r="4305" spans="1:4" x14ac:dyDescent="0.3">
      <c r="A4305">
        <v>4304</v>
      </c>
      <c r="B4305">
        <v>1063</v>
      </c>
      <c r="C4305" s="1">
        <v>45887</v>
      </c>
      <c r="D4305" t="s">
        <v>1022</v>
      </c>
    </row>
    <row r="4306" spans="1:4" x14ac:dyDescent="0.3">
      <c r="A4306">
        <v>4305</v>
      </c>
      <c r="B4306">
        <v>1378</v>
      </c>
      <c r="C4306" s="1">
        <v>45874</v>
      </c>
      <c r="D4306" t="s">
        <v>1021</v>
      </c>
    </row>
    <row r="4307" spans="1:4" x14ac:dyDescent="0.3">
      <c r="A4307">
        <v>4306</v>
      </c>
      <c r="B4307">
        <v>1011</v>
      </c>
      <c r="C4307" s="1">
        <v>45893</v>
      </c>
      <c r="D4307" t="s">
        <v>1023</v>
      </c>
    </row>
    <row r="4308" spans="1:4" x14ac:dyDescent="0.3">
      <c r="A4308">
        <v>4307</v>
      </c>
      <c r="B4308">
        <v>1754</v>
      </c>
      <c r="C4308" s="1">
        <v>45904</v>
      </c>
      <c r="D4308" t="s">
        <v>1023</v>
      </c>
    </row>
    <row r="4309" spans="1:4" x14ac:dyDescent="0.3">
      <c r="A4309">
        <v>4308</v>
      </c>
      <c r="B4309">
        <v>1320</v>
      </c>
      <c r="C4309" s="1">
        <v>45874</v>
      </c>
      <c r="D4309" t="s">
        <v>1022</v>
      </c>
    </row>
    <row r="4310" spans="1:4" x14ac:dyDescent="0.3">
      <c r="A4310">
        <v>4309</v>
      </c>
      <c r="B4310">
        <v>1680</v>
      </c>
      <c r="C4310" s="1">
        <v>45914</v>
      </c>
      <c r="D4310" t="s">
        <v>1022</v>
      </c>
    </row>
    <row r="4311" spans="1:4" x14ac:dyDescent="0.3">
      <c r="A4311">
        <v>4310</v>
      </c>
      <c r="B4311">
        <v>1819</v>
      </c>
      <c r="C4311" s="1">
        <v>45876</v>
      </c>
      <c r="D4311" t="s">
        <v>1021</v>
      </c>
    </row>
    <row r="4312" spans="1:4" x14ac:dyDescent="0.3">
      <c r="A4312">
        <v>4311</v>
      </c>
      <c r="B4312">
        <v>1162</v>
      </c>
      <c r="C4312" s="1">
        <v>45890</v>
      </c>
      <c r="D4312" t="s">
        <v>1022</v>
      </c>
    </row>
    <row r="4313" spans="1:4" x14ac:dyDescent="0.3">
      <c r="A4313">
        <v>4312</v>
      </c>
      <c r="B4313">
        <v>1777</v>
      </c>
      <c r="C4313" s="1">
        <v>45870</v>
      </c>
      <c r="D4313" t="s">
        <v>1021</v>
      </c>
    </row>
    <row r="4314" spans="1:4" x14ac:dyDescent="0.3">
      <c r="A4314">
        <v>4313</v>
      </c>
      <c r="B4314">
        <v>1225</v>
      </c>
      <c r="C4314" s="1">
        <v>45915</v>
      </c>
      <c r="D4314" t="s">
        <v>1022</v>
      </c>
    </row>
    <row r="4315" spans="1:4" x14ac:dyDescent="0.3">
      <c r="A4315">
        <v>4314</v>
      </c>
      <c r="B4315">
        <v>1750</v>
      </c>
      <c r="C4315" s="1">
        <v>45877</v>
      </c>
      <c r="D4315" t="s">
        <v>1022</v>
      </c>
    </row>
    <row r="4316" spans="1:4" x14ac:dyDescent="0.3">
      <c r="A4316">
        <v>4315</v>
      </c>
      <c r="B4316">
        <v>1307</v>
      </c>
      <c r="C4316" s="1">
        <v>45874</v>
      </c>
      <c r="D4316" t="s">
        <v>1021</v>
      </c>
    </row>
    <row r="4317" spans="1:4" x14ac:dyDescent="0.3">
      <c r="A4317">
        <v>4316</v>
      </c>
      <c r="B4317">
        <v>1265</v>
      </c>
      <c r="C4317" s="1">
        <v>45877</v>
      </c>
      <c r="D4317" t="s">
        <v>1021</v>
      </c>
    </row>
    <row r="4318" spans="1:4" x14ac:dyDescent="0.3">
      <c r="A4318">
        <v>4317</v>
      </c>
      <c r="B4318">
        <v>1953</v>
      </c>
      <c r="C4318" s="1">
        <v>45888</v>
      </c>
      <c r="D4318" t="s">
        <v>1022</v>
      </c>
    </row>
    <row r="4319" spans="1:4" x14ac:dyDescent="0.3">
      <c r="A4319">
        <v>4318</v>
      </c>
      <c r="B4319">
        <v>1480</v>
      </c>
      <c r="C4319" s="1">
        <v>45864</v>
      </c>
      <c r="D4319" t="s">
        <v>1023</v>
      </c>
    </row>
    <row r="4320" spans="1:4" x14ac:dyDescent="0.3">
      <c r="A4320">
        <v>4319</v>
      </c>
      <c r="B4320">
        <v>1816</v>
      </c>
      <c r="C4320" s="1">
        <v>45900</v>
      </c>
      <c r="D4320" t="s">
        <v>1021</v>
      </c>
    </row>
    <row r="4321" spans="1:4" x14ac:dyDescent="0.3">
      <c r="A4321">
        <v>4320</v>
      </c>
      <c r="B4321">
        <v>1014</v>
      </c>
      <c r="C4321" s="1">
        <v>45873</v>
      </c>
      <c r="D4321" t="s">
        <v>1021</v>
      </c>
    </row>
    <row r="4322" spans="1:4" x14ac:dyDescent="0.3">
      <c r="A4322">
        <v>4321</v>
      </c>
      <c r="B4322">
        <v>1375</v>
      </c>
      <c r="C4322" s="1">
        <v>45865</v>
      </c>
      <c r="D4322" t="s">
        <v>1023</v>
      </c>
    </row>
    <row r="4323" spans="1:4" x14ac:dyDescent="0.3">
      <c r="A4323">
        <v>4322</v>
      </c>
      <c r="B4323">
        <v>1546</v>
      </c>
      <c r="C4323" s="1">
        <v>45889</v>
      </c>
      <c r="D4323" t="s">
        <v>1023</v>
      </c>
    </row>
    <row r="4324" spans="1:4" x14ac:dyDescent="0.3">
      <c r="A4324">
        <v>4323</v>
      </c>
      <c r="B4324">
        <v>1598</v>
      </c>
      <c r="C4324" s="1">
        <v>45911</v>
      </c>
      <c r="D4324" t="s">
        <v>1022</v>
      </c>
    </row>
    <row r="4325" spans="1:4" x14ac:dyDescent="0.3">
      <c r="A4325">
        <v>4324</v>
      </c>
      <c r="B4325">
        <v>1577</v>
      </c>
      <c r="C4325" s="1">
        <v>45884</v>
      </c>
      <c r="D4325" t="s">
        <v>1023</v>
      </c>
    </row>
    <row r="4326" spans="1:4" x14ac:dyDescent="0.3">
      <c r="A4326">
        <v>4325</v>
      </c>
      <c r="B4326">
        <v>1341</v>
      </c>
      <c r="C4326" s="1">
        <v>45918</v>
      </c>
      <c r="D4326" t="s">
        <v>1022</v>
      </c>
    </row>
    <row r="4327" spans="1:4" x14ac:dyDescent="0.3">
      <c r="A4327">
        <v>4326</v>
      </c>
      <c r="B4327">
        <v>1145</v>
      </c>
      <c r="C4327" s="1">
        <v>45896</v>
      </c>
      <c r="D4327" t="s">
        <v>1023</v>
      </c>
    </row>
    <row r="4328" spans="1:4" x14ac:dyDescent="0.3">
      <c r="A4328">
        <v>4327</v>
      </c>
      <c r="B4328">
        <v>1908</v>
      </c>
      <c r="C4328" s="1">
        <v>45917</v>
      </c>
      <c r="D4328" t="s">
        <v>1022</v>
      </c>
    </row>
    <row r="4329" spans="1:4" x14ac:dyDescent="0.3">
      <c r="A4329">
        <v>4328</v>
      </c>
      <c r="B4329">
        <v>1134</v>
      </c>
      <c r="C4329" s="1">
        <v>45872</v>
      </c>
      <c r="D4329" t="s">
        <v>1021</v>
      </c>
    </row>
    <row r="4330" spans="1:4" x14ac:dyDescent="0.3">
      <c r="A4330">
        <v>4329</v>
      </c>
      <c r="B4330">
        <v>1005</v>
      </c>
      <c r="C4330" s="1">
        <v>45867</v>
      </c>
      <c r="D4330" t="s">
        <v>1021</v>
      </c>
    </row>
    <row r="4331" spans="1:4" x14ac:dyDescent="0.3">
      <c r="A4331">
        <v>4330</v>
      </c>
      <c r="B4331">
        <v>1954</v>
      </c>
      <c r="C4331" s="1">
        <v>45912</v>
      </c>
      <c r="D4331" t="s">
        <v>1023</v>
      </c>
    </row>
    <row r="4332" spans="1:4" x14ac:dyDescent="0.3">
      <c r="A4332">
        <v>4331</v>
      </c>
      <c r="B4332">
        <v>1255</v>
      </c>
      <c r="C4332" s="1">
        <v>45882</v>
      </c>
      <c r="D4332" t="s">
        <v>1022</v>
      </c>
    </row>
    <row r="4333" spans="1:4" x14ac:dyDescent="0.3">
      <c r="A4333">
        <v>4332</v>
      </c>
      <c r="B4333">
        <v>1323</v>
      </c>
      <c r="C4333" s="1">
        <v>45873</v>
      </c>
      <c r="D4333" t="s">
        <v>1022</v>
      </c>
    </row>
    <row r="4334" spans="1:4" x14ac:dyDescent="0.3">
      <c r="A4334">
        <v>4333</v>
      </c>
      <c r="B4334">
        <v>1351</v>
      </c>
      <c r="C4334" s="1">
        <v>45907</v>
      </c>
      <c r="D4334" t="s">
        <v>1022</v>
      </c>
    </row>
    <row r="4335" spans="1:4" x14ac:dyDescent="0.3">
      <c r="A4335">
        <v>4334</v>
      </c>
      <c r="B4335">
        <v>1720</v>
      </c>
      <c r="C4335" s="1">
        <v>45878</v>
      </c>
      <c r="D4335" t="s">
        <v>1021</v>
      </c>
    </row>
    <row r="4336" spans="1:4" x14ac:dyDescent="0.3">
      <c r="A4336">
        <v>4335</v>
      </c>
      <c r="B4336">
        <v>1308</v>
      </c>
      <c r="C4336" s="1">
        <v>45908</v>
      </c>
      <c r="D4336" t="s">
        <v>1022</v>
      </c>
    </row>
    <row r="4337" spans="1:4" x14ac:dyDescent="0.3">
      <c r="A4337">
        <v>4336</v>
      </c>
      <c r="B4337">
        <v>1385</v>
      </c>
      <c r="C4337" s="1">
        <v>45916</v>
      </c>
      <c r="D4337" t="s">
        <v>1021</v>
      </c>
    </row>
    <row r="4338" spans="1:4" x14ac:dyDescent="0.3">
      <c r="A4338">
        <v>4337</v>
      </c>
      <c r="B4338">
        <v>1649</v>
      </c>
      <c r="C4338" s="1">
        <v>45911</v>
      </c>
      <c r="D4338" t="s">
        <v>1021</v>
      </c>
    </row>
    <row r="4339" spans="1:4" x14ac:dyDescent="0.3">
      <c r="A4339">
        <v>4338</v>
      </c>
      <c r="B4339">
        <v>1737</v>
      </c>
      <c r="C4339" s="1">
        <v>45903</v>
      </c>
      <c r="D4339" t="s">
        <v>1023</v>
      </c>
    </row>
    <row r="4340" spans="1:4" x14ac:dyDescent="0.3">
      <c r="A4340">
        <v>4339</v>
      </c>
      <c r="B4340">
        <v>1765</v>
      </c>
      <c r="C4340" s="1">
        <v>45872</v>
      </c>
      <c r="D4340" t="s">
        <v>1022</v>
      </c>
    </row>
    <row r="4341" spans="1:4" x14ac:dyDescent="0.3">
      <c r="A4341">
        <v>4340</v>
      </c>
      <c r="B4341">
        <v>1247</v>
      </c>
      <c r="C4341" s="1">
        <v>45867</v>
      </c>
      <c r="D4341" t="s">
        <v>1023</v>
      </c>
    </row>
    <row r="4342" spans="1:4" x14ac:dyDescent="0.3">
      <c r="A4342">
        <v>4341</v>
      </c>
      <c r="B4342">
        <v>1059</v>
      </c>
      <c r="C4342" s="1">
        <v>45920</v>
      </c>
      <c r="D4342" t="s">
        <v>1022</v>
      </c>
    </row>
    <row r="4343" spans="1:4" x14ac:dyDescent="0.3">
      <c r="A4343">
        <v>4342</v>
      </c>
      <c r="B4343">
        <v>1248</v>
      </c>
      <c r="C4343" s="1">
        <v>45886</v>
      </c>
      <c r="D4343" t="s">
        <v>1021</v>
      </c>
    </row>
    <row r="4344" spans="1:4" x14ac:dyDescent="0.3">
      <c r="A4344">
        <v>4343</v>
      </c>
      <c r="B4344">
        <v>1818</v>
      </c>
      <c r="C4344" s="1">
        <v>45867</v>
      </c>
      <c r="D4344" t="s">
        <v>1021</v>
      </c>
    </row>
    <row r="4345" spans="1:4" x14ac:dyDescent="0.3">
      <c r="A4345">
        <v>4344</v>
      </c>
      <c r="B4345">
        <v>1121</v>
      </c>
      <c r="C4345" s="1">
        <v>45904</v>
      </c>
      <c r="D4345" t="s">
        <v>1022</v>
      </c>
    </row>
    <row r="4346" spans="1:4" x14ac:dyDescent="0.3">
      <c r="A4346">
        <v>4345</v>
      </c>
      <c r="B4346">
        <v>1640</v>
      </c>
      <c r="C4346" s="1">
        <v>45903</v>
      </c>
      <c r="D4346" t="s">
        <v>1021</v>
      </c>
    </row>
    <row r="4347" spans="1:4" x14ac:dyDescent="0.3">
      <c r="A4347">
        <v>4346</v>
      </c>
      <c r="B4347">
        <v>1991</v>
      </c>
      <c r="C4347" s="1">
        <v>45871</v>
      </c>
      <c r="D4347" t="s">
        <v>1021</v>
      </c>
    </row>
    <row r="4348" spans="1:4" x14ac:dyDescent="0.3">
      <c r="A4348">
        <v>4347</v>
      </c>
      <c r="B4348">
        <v>1066</v>
      </c>
      <c r="C4348" s="1">
        <v>45917</v>
      </c>
      <c r="D4348" t="s">
        <v>1021</v>
      </c>
    </row>
    <row r="4349" spans="1:4" x14ac:dyDescent="0.3">
      <c r="A4349">
        <v>4348</v>
      </c>
      <c r="B4349">
        <v>1153</v>
      </c>
      <c r="C4349" s="1">
        <v>45893</v>
      </c>
      <c r="D4349" t="s">
        <v>1021</v>
      </c>
    </row>
    <row r="4350" spans="1:4" x14ac:dyDescent="0.3">
      <c r="A4350">
        <v>4349</v>
      </c>
      <c r="B4350">
        <v>1156</v>
      </c>
      <c r="C4350" s="1">
        <v>45876</v>
      </c>
      <c r="D4350" t="s">
        <v>1022</v>
      </c>
    </row>
    <row r="4351" spans="1:4" x14ac:dyDescent="0.3">
      <c r="A4351">
        <v>4350</v>
      </c>
      <c r="B4351">
        <v>1575</v>
      </c>
      <c r="C4351" s="1">
        <v>45899</v>
      </c>
      <c r="D4351" t="s">
        <v>1021</v>
      </c>
    </row>
    <row r="4352" spans="1:4" x14ac:dyDescent="0.3">
      <c r="A4352">
        <v>4351</v>
      </c>
      <c r="B4352">
        <v>1491</v>
      </c>
      <c r="C4352" s="1">
        <v>45904</v>
      </c>
      <c r="D4352" t="s">
        <v>1022</v>
      </c>
    </row>
    <row r="4353" spans="1:4" x14ac:dyDescent="0.3">
      <c r="A4353">
        <v>4352</v>
      </c>
      <c r="B4353">
        <v>1331</v>
      </c>
      <c r="C4353" s="1">
        <v>45870</v>
      </c>
      <c r="D4353" t="s">
        <v>1021</v>
      </c>
    </row>
    <row r="4354" spans="1:4" x14ac:dyDescent="0.3">
      <c r="A4354">
        <v>4353</v>
      </c>
      <c r="B4354">
        <v>1403</v>
      </c>
      <c r="C4354" s="1">
        <v>45887</v>
      </c>
      <c r="D4354" t="s">
        <v>1023</v>
      </c>
    </row>
    <row r="4355" spans="1:4" x14ac:dyDescent="0.3">
      <c r="A4355">
        <v>4354</v>
      </c>
      <c r="B4355">
        <v>1598</v>
      </c>
      <c r="C4355" s="1">
        <v>45890</v>
      </c>
      <c r="D4355" t="s">
        <v>1022</v>
      </c>
    </row>
    <row r="4356" spans="1:4" x14ac:dyDescent="0.3">
      <c r="A4356">
        <v>4355</v>
      </c>
      <c r="B4356">
        <v>1934</v>
      </c>
      <c r="C4356" s="1">
        <v>45875</v>
      </c>
      <c r="D4356" t="s">
        <v>1023</v>
      </c>
    </row>
    <row r="4357" spans="1:4" x14ac:dyDescent="0.3">
      <c r="A4357">
        <v>4356</v>
      </c>
      <c r="B4357">
        <v>1609</v>
      </c>
      <c r="C4357" s="1">
        <v>45884</v>
      </c>
      <c r="D4357" t="s">
        <v>1022</v>
      </c>
    </row>
    <row r="4358" spans="1:4" x14ac:dyDescent="0.3">
      <c r="A4358">
        <v>4357</v>
      </c>
      <c r="B4358">
        <v>1195</v>
      </c>
      <c r="C4358" s="1">
        <v>45908</v>
      </c>
      <c r="D4358" t="s">
        <v>1021</v>
      </c>
    </row>
    <row r="4359" spans="1:4" x14ac:dyDescent="0.3">
      <c r="A4359">
        <v>4358</v>
      </c>
      <c r="B4359">
        <v>1301</v>
      </c>
      <c r="C4359" s="1">
        <v>45892</v>
      </c>
      <c r="D4359" t="s">
        <v>1023</v>
      </c>
    </row>
    <row r="4360" spans="1:4" x14ac:dyDescent="0.3">
      <c r="A4360">
        <v>4359</v>
      </c>
      <c r="B4360">
        <v>1841</v>
      </c>
      <c r="C4360" s="1">
        <v>45863</v>
      </c>
      <c r="D4360" t="s">
        <v>1023</v>
      </c>
    </row>
    <row r="4361" spans="1:4" x14ac:dyDescent="0.3">
      <c r="A4361">
        <v>4360</v>
      </c>
      <c r="B4361">
        <v>1829</v>
      </c>
      <c r="C4361" s="1">
        <v>45867</v>
      </c>
      <c r="D4361" t="s">
        <v>1022</v>
      </c>
    </row>
    <row r="4362" spans="1:4" x14ac:dyDescent="0.3">
      <c r="A4362">
        <v>4361</v>
      </c>
      <c r="B4362">
        <v>1904</v>
      </c>
      <c r="C4362" s="1">
        <v>45919</v>
      </c>
      <c r="D4362" t="s">
        <v>1023</v>
      </c>
    </row>
    <row r="4363" spans="1:4" x14ac:dyDescent="0.3">
      <c r="A4363">
        <v>4362</v>
      </c>
      <c r="B4363">
        <v>1710</v>
      </c>
      <c r="C4363" s="1">
        <v>45884</v>
      </c>
      <c r="D4363" t="s">
        <v>1022</v>
      </c>
    </row>
    <row r="4364" spans="1:4" x14ac:dyDescent="0.3">
      <c r="A4364">
        <v>4363</v>
      </c>
      <c r="B4364">
        <v>1612</v>
      </c>
      <c r="C4364" s="1">
        <v>45892</v>
      </c>
      <c r="D4364" t="s">
        <v>1023</v>
      </c>
    </row>
    <row r="4365" spans="1:4" x14ac:dyDescent="0.3">
      <c r="A4365">
        <v>4364</v>
      </c>
      <c r="B4365">
        <v>1549</v>
      </c>
      <c r="C4365" s="1">
        <v>45877</v>
      </c>
      <c r="D4365" t="s">
        <v>1023</v>
      </c>
    </row>
    <row r="4366" spans="1:4" x14ac:dyDescent="0.3">
      <c r="A4366">
        <v>4365</v>
      </c>
      <c r="B4366">
        <v>1018</v>
      </c>
      <c r="C4366" s="1">
        <v>45872</v>
      </c>
      <c r="D4366" t="s">
        <v>1021</v>
      </c>
    </row>
    <row r="4367" spans="1:4" x14ac:dyDescent="0.3">
      <c r="A4367">
        <v>4366</v>
      </c>
      <c r="B4367">
        <v>1943</v>
      </c>
      <c r="C4367" s="1">
        <v>45866</v>
      </c>
      <c r="D4367" t="s">
        <v>1022</v>
      </c>
    </row>
    <row r="4368" spans="1:4" x14ac:dyDescent="0.3">
      <c r="A4368">
        <v>4367</v>
      </c>
      <c r="B4368">
        <v>1220</v>
      </c>
      <c r="C4368" s="1">
        <v>45889</v>
      </c>
      <c r="D4368" t="s">
        <v>1021</v>
      </c>
    </row>
    <row r="4369" spans="1:4" x14ac:dyDescent="0.3">
      <c r="A4369">
        <v>4368</v>
      </c>
      <c r="B4369">
        <v>1031</v>
      </c>
      <c r="C4369" s="1">
        <v>45915</v>
      </c>
      <c r="D4369" t="s">
        <v>1022</v>
      </c>
    </row>
    <row r="4370" spans="1:4" x14ac:dyDescent="0.3">
      <c r="A4370">
        <v>4369</v>
      </c>
      <c r="B4370">
        <v>1660</v>
      </c>
      <c r="C4370" s="1">
        <v>45884</v>
      </c>
      <c r="D4370" t="s">
        <v>1021</v>
      </c>
    </row>
    <row r="4371" spans="1:4" x14ac:dyDescent="0.3">
      <c r="A4371">
        <v>4370</v>
      </c>
      <c r="B4371">
        <v>1231</v>
      </c>
      <c r="C4371" s="1">
        <v>45910</v>
      </c>
      <c r="D4371" t="s">
        <v>1021</v>
      </c>
    </row>
    <row r="4372" spans="1:4" x14ac:dyDescent="0.3">
      <c r="A4372">
        <v>4371</v>
      </c>
      <c r="B4372">
        <v>1055</v>
      </c>
      <c r="C4372" s="1">
        <v>45867</v>
      </c>
      <c r="D4372" t="s">
        <v>1021</v>
      </c>
    </row>
    <row r="4373" spans="1:4" x14ac:dyDescent="0.3">
      <c r="A4373">
        <v>4372</v>
      </c>
      <c r="B4373">
        <v>1415</v>
      </c>
      <c r="C4373" s="1">
        <v>45866</v>
      </c>
      <c r="D4373" t="s">
        <v>1022</v>
      </c>
    </row>
    <row r="4374" spans="1:4" x14ac:dyDescent="0.3">
      <c r="A4374">
        <v>4373</v>
      </c>
      <c r="B4374">
        <v>1486</v>
      </c>
      <c r="C4374" s="1">
        <v>45883</v>
      </c>
      <c r="D4374" t="s">
        <v>1023</v>
      </c>
    </row>
    <row r="4375" spans="1:4" x14ac:dyDescent="0.3">
      <c r="A4375">
        <v>4374</v>
      </c>
      <c r="B4375">
        <v>1539</v>
      </c>
      <c r="C4375" s="1">
        <v>45923</v>
      </c>
      <c r="D4375" t="s">
        <v>1022</v>
      </c>
    </row>
    <row r="4376" spans="1:4" x14ac:dyDescent="0.3">
      <c r="A4376">
        <v>4375</v>
      </c>
      <c r="B4376">
        <v>1061</v>
      </c>
      <c r="C4376" s="1">
        <v>45876</v>
      </c>
      <c r="D4376" t="s">
        <v>1021</v>
      </c>
    </row>
    <row r="4377" spans="1:4" x14ac:dyDescent="0.3">
      <c r="A4377">
        <v>4376</v>
      </c>
      <c r="B4377">
        <v>1660</v>
      </c>
      <c r="C4377" s="1">
        <v>45873</v>
      </c>
      <c r="D4377" t="s">
        <v>1022</v>
      </c>
    </row>
    <row r="4378" spans="1:4" x14ac:dyDescent="0.3">
      <c r="A4378">
        <v>4377</v>
      </c>
      <c r="B4378">
        <v>1337</v>
      </c>
      <c r="C4378" s="1">
        <v>45895</v>
      </c>
      <c r="D4378" t="s">
        <v>1023</v>
      </c>
    </row>
    <row r="4379" spans="1:4" x14ac:dyDescent="0.3">
      <c r="A4379">
        <v>4378</v>
      </c>
      <c r="B4379">
        <v>1378</v>
      </c>
      <c r="C4379" s="1">
        <v>45909</v>
      </c>
      <c r="D4379" t="s">
        <v>1022</v>
      </c>
    </row>
    <row r="4380" spans="1:4" x14ac:dyDescent="0.3">
      <c r="A4380">
        <v>4379</v>
      </c>
      <c r="B4380">
        <v>1370</v>
      </c>
      <c r="C4380" s="1">
        <v>45907</v>
      </c>
      <c r="D4380" t="s">
        <v>1021</v>
      </c>
    </row>
    <row r="4381" spans="1:4" x14ac:dyDescent="0.3">
      <c r="A4381">
        <v>4380</v>
      </c>
      <c r="B4381">
        <v>1224</v>
      </c>
      <c r="C4381" s="1">
        <v>45904</v>
      </c>
      <c r="D4381" t="s">
        <v>1021</v>
      </c>
    </row>
    <row r="4382" spans="1:4" x14ac:dyDescent="0.3">
      <c r="A4382">
        <v>4381</v>
      </c>
      <c r="B4382">
        <v>1626</v>
      </c>
      <c r="C4382" s="1">
        <v>45908</v>
      </c>
      <c r="D4382" t="s">
        <v>1022</v>
      </c>
    </row>
    <row r="4383" spans="1:4" x14ac:dyDescent="0.3">
      <c r="A4383">
        <v>4382</v>
      </c>
      <c r="B4383">
        <v>1454</v>
      </c>
      <c r="C4383" s="1">
        <v>45922</v>
      </c>
      <c r="D4383" t="s">
        <v>1023</v>
      </c>
    </row>
    <row r="4384" spans="1:4" x14ac:dyDescent="0.3">
      <c r="A4384">
        <v>4383</v>
      </c>
      <c r="B4384">
        <v>1850</v>
      </c>
      <c r="C4384" s="1">
        <v>45918</v>
      </c>
      <c r="D4384" t="s">
        <v>1022</v>
      </c>
    </row>
    <row r="4385" spans="1:4" x14ac:dyDescent="0.3">
      <c r="A4385">
        <v>4384</v>
      </c>
      <c r="B4385">
        <v>1759</v>
      </c>
      <c r="C4385" s="1">
        <v>45922</v>
      </c>
      <c r="D4385" t="s">
        <v>1023</v>
      </c>
    </row>
    <row r="4386" spans="1:4" x14ac:dyDescent="0.3">
      <c r="A4386">
        <v>4385</v>
      </c>
      <c r="B4386">
        <v>1299</v>
      </c>
      <c r="C4386" s="1">
        <v>45895</v>
      </c>
      <c r="D4386" t="s">
        <v>1023</v>
      </c>
    </row>
    <row r="4387" spans="1:4" x14ac:dyDescent="0.3">
      <c r="A4387">
        <v>4386</v>
      </c>
      <c r="B4387">
        <v>1937</v>
      </c>
      <c r="C4387" s="1">
        <v>45909</v>
      </c>
      <c r="D4387" t="s">
        <v>1021</v>
      </c>
    </row>
    <row r="4388" spans="1:4" x14ac:dyDescent="0.3">
      <c r="A4388">
        <v>4387</v>
      </c>
      <c r="B4388">
        <v>1373</v>
      </c>
      <c r="C4388" s="1">
        <v>45920</v>
      </c>
      <c r="D4388" t="s">
        <v>1022</v>
      </c>
    </row>
    <row r="4389" spans="1:4" x14ac:dyDescent="0.3">
      <c r="A4389">
        <v>4388</v>
      </c>
      <c r="B4389">
        <v>1089</v>
      </c>
      <c r="C4389" s="1">
        <v>45867</v>
      </c>
      <c r="D4389" t="s">
        <v>1021</v>
      </c>
    </row>
    <row r="4390" spans="1:4" x14ac:dyDescent="0.3">
      <c r="A4390">
        <v>4389</v>
      </c>
      <c r="B4390">
        <v>1468</v>
      </c>
      <c r="C4390" s="1">
        <v>45906</v>
      </c>
      <c r="D4390" t="s">
        <v>1021</v>
      </c>
    </row>
    <row r="4391" spans="1:4" x14ac:dyDescent="0.3">
      <c r="A4391">
        <v>4390</v>
      </c>
      <c r="B4391">
        <v>1412</v>
      </c>
      <c r="C4391" s="1">
        <v>45894</v>
      </c>
      <c r="D4391" t="s">
        <v>1023</v>
      </c>
    </row>
    <row r="4392" spans="1:4" x14ac:dyDescent="0.3">
      <c r="A4392">
        <v>4391</v>
      </c>
      <c r="B4392">
        <v>1290</v>
      </c>
      <c r="C4392" s="1">
        <v>45875</v>
      </c>
      <c r="D4392" t="s">
        <v>1022</v>
      </c>
    </row>
    <row r="4393" spans="1:4" x14ac:dyDescent="0.3">
      <c r="A4393">
        <v>4392</v>
      </c>
      <c r="B4393">
        <v>1085</v>
      </c>
      <c r="C4393" s="1">
        <v>45886</v>
      </c>
      <c r="D4393" t="s">
        <v>1023</v>
      </c>
    </row>
    <row r="4394" spans="1:4" x14ac:dyDescent="0.3">
      <c r="A4394">
        <v>4393</v>
      </c>
      <c r="B4394">
        <v>1918</v>
      </c>
      <c r="C4394" s="1">
        <v>45886</v>
      </c>
      <c r="D4394" t="s">
        <v>1021</v>
      </c>
    </row>
    <row r="4395" spans="1:4" x14ac:dyDescent="0.3">
      <c r="A4395">
        <v>4394</v>
      </c>
      <c r="B4395">
        <v>1144</v>
      </c>
      <c r="C4395" s="1">
        <v>45881</v>
      </c>
      <c r="D4395" t="s">
        <v>1021</v>
      </c>
    </row>
    <row r="4396" spans="1:4" x14ac:dyDescent="0.3">
      <c r="A4396">
        <v>4395</v>
      </c>
      <c r="B4396">
        <v>1754</v>
      </c>
      <c r="C4396" s="1">
        <v>45866</v>
      </c>
      <c r="D4396" t="s">
        <v>1023</v>
      </c>
    </row>
    <row r="4397" spans="1:4" x14ac:dyDescent="0.3">
      <c r="A4397">
        <v>4396</v>
      </c>
      <c r="B4397">
        <v>1040</v>
      </c>
      <c r="C4397" s="1">
        <v>45870</v>
      </c>
      <c r="D4397" t="s">
        <v>1023</v>
      </c>
    </row>
    <row r="4398" spans="1:4" x14ac:dyDescent="0.3">
      <c r="A4398">
        <v>4397</v>
      </c>
      <c r="B4398">
        <v>1155</v>
      </c>
      <c r="C4398" s="1">
        <v>45914</v>
      </c>
      <c r="D4398" t="s">
        <v>1021</v>
      </c>
    </row>
    <row r="4399" spans="1:4" x14ac:dyDescent="0.3">
      <c r="A4399">
        <v>4398</v>
      </c>
      <c r="B4399">
        <v>1101</v>
      </c>
      <c r="C4399" s="1">
        <v>45863</v>
      </c>
      <c r="D4399" t="s">
        <v>1023</v>
      </c>
    </row>
    <row r="4400" spans="1:4" x14ac:dyDescent="0.3">
      <c r="A4400">
        <v>4399</v>
      </c>
      <c r="B4400">
        <v>1226</v>
      </c>
      <c r="C4400" s="1">
        <v>45918</v>
      </c>
      <c r="D4400" t="s">
        <v>1021</v>
      </c>
    </row>
    <row r="4401" spans="1:4" x14ac:dyDescent="0.3">
      <c r="A4401">
        <v>4400</v>
      </c>
      <c r="B4401">
        <v>1959</v>
      </c>
      <c r="C4401" s="1">
        <v>45867</v>
      </c>
      <c r="D4401" t="s">
        <v>1021</v>
      </c>
    </row>
    <row r="4402" spans="1:4" x14ac:dyDescent="0.3">
      <c r="A4402">
        <v>4401</v>
      </c>
      <c r="B4402">
        <v>1667</v>
      </c>
      <c r="C4402" s="1">
        <v>45882</v>
      </c>
      <c r="D4402" t="s">
        <v>1021</v>
      </c>
    </row>
    <row r="4403" spans="1:4" x14ac:dyDescent="0.3">
      <c r="A4403">
        <v>4402</v>
      </c>
      <c r="B4403">
        <v>1557</v>
      </c>
      <c r="C4403" s="1">
        <v>45917</v>
      </c>
      <c r="D4403" t="s">
        <v>1021</v>
      </c>
    </row>
    <row r="4404" spans="1:4" x14ac:dyDescent="0.3">
      <c r="A4404">
        <v>4403</v>
      </c>
      <c r="B4404">
        <v>1584</v>
      </c>
      <c r="C4404" s="1">
        <v>45888</v>
      </c>
      <c r="D4404" t="s">
        <v>1023</v>
      </c>
    </row>
    <row r="4405" spans="1:4" x14ac:dyDescent="0.3">
      <c r="A4405">
        <v>4404</v>
      </c>
      <c r="B4405">
        <v>1339</v>
      </c>
      <c r="C4405" s="1">
        <v>45918</v>
      </c>
      <c r="D4405" t="s">
        <v>1021</v>
      </c>
    </row>
    <row r="4406" spans="1:4" x14ac:dyDescent="0.3">
      <c r="A4406">
        <v>4405</v>
      </c>
      <c r="B4406">
        <v>1390</v>
      </c>
      <c r="C4406" s="1">
        <v>45923</v>
      </c>
      <c r="D4406" t="s">
        <v>1021</v>
      </c>
    </row>
    <row r="4407" spans="1:4" x14ac:dyDescent="0.3">
      <c r="A4407">
        <v>4406</v>
      </c>
      <c r="B4407">
        <v>1071</v>
      </c>
      <c r="C4407" s="1">
        <v>45891</v>
      </c>
      <c r="D4407" t="s">
        <v>1021</v>
      </c>
    </row>
    <row r="4408" spans="1:4" x14ac:dyDescent="0.3">
      <c r="A4408">
        <v>4407</v>
      </c>
      <c r="B4408">
        <v>1992</v>
      </c>
      <c r="C4408" s="1">
        <v>45891</v>
      </c>
      <c r="D4408" t="s">
        <v>1021</v>
      </c>
    </row>
    <row r="4409" spans="1:4" x14ac:dyDescent="0.3">
      <c r="A4409">
        <v>4408</v>
      </c>
      <c r="B4409">
        <v>1838</v>
      </c>
      <c r="C4409" s="1">
        <v>45863</v>
      </c>
      <c r="D4409" t="s">
        <v>1023</v>
      </c>
    </row>
    <row r="4410" spans="1:4" x14ac:dyDescent="0.3">
      <c r="A4410">
        <v>4409</v>
      </c>
      <c r="B4410">
        <v>1299</v>
      </c>
      <c r="C4410" s="1">
        <v>45919</v>
      </c>
      <c r="D4410" t="s">
        <v>1022</v>
      </c>
    </row>
    <row r="4411" spans="1:4" x14ac:dyDescent="0.3">
      <c r="A4411">
        <v>4410</v>
      </c>
      <c r="B4411">
        <v>1976</v>
      </c>
      <c r="C4411" s="1">
        <v>45868</v>
      </c>
      <c r="D4411" t="s">
        <v>1023</v>
      </c>
    </row>
    <row r="4412" spans="1:4" x14ac:dyDescent="0.3">
      <c r="A4412">
        <v>4411</v>
      </c>
      <c r="B4412">
        <v>1200</v>
      </c>
      <c r="C4412" s="1">
        <v>45903</v>
      </c>
      <c r="D4412" t="s">
        <v>1021</v>
      </c>
    </row>
    <row r="4413" spans="1:4" x14ac:dyDescent="0.3">
      <c r="A4413">
        <v>4412</v>
      </c>
      <c r="B4413">
        <v>1556</v>
      </c>
      <c r="C4413" s="1">
        <v>45923</v>
      </c>
      <c r="D4413" t="s">
        <v>1023</v>
      </c>
    </row>
    <row r="4414" spans="1:4" x14ac:dyDescent="0.3">
      <c r="A4414">
        <v>4413</v>
      </c>
      <c r="B4414">
        <v>1175</v>
      </c>
      <c r="C4414" s="1">
        <v>45919</v>
      </c>
      <c r="D4414" t="s">
        <v>1023</v>
      </c>
    </row>
    <row r="4415" spans="1:4" x14ac:dyDescent="0.3">
      <c r="A4415">
        <v>4414</v>
      </c>
      <c r="B4415">
        <v>1284</v>
      </c>
      <c r="C4415" s="1">
        <v>45888</v>
      </c>
      <c r="D4415" t="s">
        <v>1021</v>
      </c>
    </row>
    <row r="4416" spans="1:4" x14ac:dyDescent="0.3">
      <c r="A4416">
        <v>4415</v>
      </c>
      <c r="B4416">
        <v>1289</v>
      </c>
      <c r="C4416" s="1">
        <v>45892</v>
      </c>
      <c r="D4416" t="s">
        <v>1023</v>
      </c>
    </row>
    <row r="4417" spans="1:4" x14ac:dyDescent="0.3">
      <c r="A4417">
        <v>4416</v>
      </c>
      <c r="B4417">
        <v>1712</v>
      </c>
      <c r="C4417" s="1">
        <v>45896</v>
      </c>
      <c r="D4417" t="s">
        <v>1022</v>
      </c>
    </row>
    <row r="4418" spans="1:4" x14ac:dyDescent="0.3">
      <c r="A4418">
        <v>4417</v>
      </c>
      <c r="B4418">
        <v>1469</v>
      </c>
      <c r="C4418" s="1">
        <v>45909</v>
      </c>
      <c r="D4418" t="s">
        <v>1023</v>
      </c>
    </row>
    <row r="4419" spans="1:4" x14ac:dyDescent="0.3">
      <c r="A4419">
        <v>4418</v>
      </c>
      <c r="B4419">
        <v>1712</v>
      </c>
      <c r="C4419" s="1">
        <v>45909</v>
      </c>
      <c r="D4419" t="s">
        <v>1022</v>
      </c>
    </row>
    <row r="4420" spans="1:4" x14ac:dyDescent="0.3">
      <c r="A4420">
        <v>4419</v>
      </c>
      <c r="B4420">
        <v>1782</v>
      </c>
      <c r="C4420" s="1">
        <v>45902</v>
      </c>
      <c r="D4420" t="s">
        <v>1021</v>
      </c>
    </row>
    <row r="4421" spans="1:4" x14ac:dyDescent="0.3">
      <c r="A4421">
        <v>4420</v>
      </c>
      <c r="B4421">
        <v>1495</v>
      </c>
      <c r="C4421" s="1">
        <v>45882</v>
      </c>
      <c r="D4421" t="s">
        <v>1022</v>
      </c>
    </row>
    <row r="4422" spans="1:4" x14ac:dyDescent="0.3">
      <c r="A4422">
        <v>4421</v>
      </c>
      <c r="B4422">
        <v>1722</v>
      </c>
      <c r="C4422" s="1">
        <v>45890</v>
      </c>
      <c r="D4422" t="s">
        <v>1021</v>
      </c>
    </row>
    <row r="4423" spans="1:4" x14ac:dyDescent="0.3">
      <c r="A4423">
        <v>4422</v>
      </c>
      <c r="B4423">
        <v>1782</v>
      </c>
      <c r="C4423" s="1">
        <v>45900</v>
      </c>
      <c r="D4423" t="s">
        <v>1023</v>
      </c>
    </row>
    <row r="4424" spans="1:4" x14ac:dyDescent="0.3">
      <c r="A4424">
        <v>4423</v>
      </c>
      <c r="B4424">
        <v>1663</v>
      </c>
      <c r="C4424" s="1">
        <v>45876</v>
      </c>
      <c r="D4424" t="s">
        <v>1022</v>
      </c>
    </row>
    <row r="4425" spans="1:4" x14ac:dyDescent="0.3">
      <c r="A4425">
        <v>4424</v>
      </c>
      <c r="B4425">
        <v>1987</v>
      </c>
      <c r="C4425" s="1">
        <v>45880</v>
      </c>
      <c r="D4425" t="s">
        <v>1023</v>
      </c>
    </row>
    <row r="4426" spans="1:4" x14ac:dyDescent="0.3">
      <c r="A4426">
        <v>4425</v>
      </c>
      <c r="B4426">
        <v>1266</v>
      </c>
      <c r="C4426" s="1">
        <v>45878</v>
      </c>
      <c r="D4426" t="s">
        <v>1023</v>
      </c>
    </row>
    <row r="4427" spans="1:4" x14ac:dyDescent="0.3">
      <c r="A4427">
        <v>4426</v>
      </c>
      <c r="B4427">
        <v>1798</v>
      </c>
      <c r="C4427" s="1">
        <v>45910</v>
      </c>
      <c r="D4427" t="s">
        <v>1023</v>
      </c>
    </row>
    <row r="4428" spans="1:4" x14ac:dyDescent="0.3">
      <c r="A4428">
        <v>4427</v>
      </c>
      <c r="B4428">
        <v>1346</v>
      </c>
      <c r="C4428" s="1">
        <v>45895</v>
      </c>
      <c r="D4428" t="s">
        <v>1022</v>
      </c>
    </row>
    <row r="4429" spans="1:4" x14ac:dyDescent="0.3">
      <c r="A4429">
        <v>4428</v>
      </c>
      <c r="B4429">
        <v>1006</v>
      </c>
      <c r="C4429" s="1">
        <v>45919</v>
      </c>
      <c r="D4429" t="s">
        <v>1022</v>
      </c>
    </row>
    <row r="4430" spans="1:4" x14ac:dyDescent="0.3">
      <c r="A4430">
        <v>4429</v>
      </c>
      <c r="B4430">
        <v>1822</v>
      </c>
      <c r="C4430" s="1">
        <v>45904</v>
      </c>
      <c r="D4430" t="s">
        <v>1021</v>
      </c>
    </row>
    <row r="4431" spans="1:4" x14ac:dyDescent="0.3">
      <c r="A4431">
        <v>4430</v>
      </c>
      <c r="B4431">
        <v>1131</v>
      </c>
      <c r="C4431" s="1">
        <v>45878</v>
      </c>
      <c r="D4431" t="s">
        <v>1021</v>
      </c>
    </row>
    <row r="4432" spans="1:4" x14ac:dyDescent="0.3">
      <c r="A4432">
        <v>4431</v>
      </c>
      <c r="B4432">
        <v>1906</v>
      </c>
      <c r="C4432" s="1">
        <v>45864</v>
      </c>
      <c r="D4432" t="s">
        <v>1021</v>
      </c>
    </row>
    <row r="4433" spans="1:4" x14ac:dyDescent="0.3">
      <c r="A4433">
        <v>4432</v>
      </c>
      <c r="B4433">
        <v>1850</v>
      </c>
      <c r="C4433" s="1">
        <v>45878</v>
      </c>
      <c r="D4433" t="s">
        <v>1023</v>
      </c>
    </row>
    <row r="4434" spans="1:4" x14ac:dyDescent="0.3">
      <c r="A4434">
        <v>4433</v>
      </c>
      <c r="B4434">
        <v>1154</v>
      </c>
      <c r="C4434" s="1">
        <v>45876</v>
      </c>
      <c r="D4434" t="s">
        <v>1022</v>
      </c>
    </row>
    <row r="4435" spans="1:4" x14ac:dyDescent="0.3">
      <c r="A4435">
        <v>4434</v>
      </c>
      <c r="B4435">
        <v>1521</v>
      </c>
      <c r="C4435" s="1">
        <v>45923</v>
      </c>
      <c r="D4435" t="s">
        <v>1023</v>
      </c>
    </row>
    <row r="4436" spans="1:4" x14ac:dyDescent="0.3">
      <c r="A4436">
        <v>4435</v>
      </c>
      <c r="B4436">
        <v>1054</v>
      </c>
      <c r="C4436" s="1">
        <v>45893</v>
      </c>
      <c r="D4436" t="s">
        <v>1021</v>
      </c>
    </row>
    <row r="4437" spans="1:4" x14ac:dyDescent="0.3">
      <c r="A4437">
        <v>4436</v>
      </c>
      <c r="B4437">
        <v>1515</v>
      </c>
      <c r="C4437" s="1">
        <v>45913</v>
      </c>
      <c r="D4437" t="s">
        <v>1022</v>
      </c>
    </row>
    <row r="4438" spans="1:4" x14ac:dyDescent="0.3">
      <c r="A4438">
        <v>4437</v>
      </c>
      <c r="B4438">
        <v>1433</v>
      </c>
      <c r="C4438" s="1">
        <v>45881</v>
      </c>
      <c r="D4438" t="s">
        <v>1021</v>
      </c>
    </row>
    <row r="4439" spans="1:4" x14ac:dyDescent="0.3">
      <c r="A4439">
        <v>4438</v>
      </c>
      <c r="B4439">
        <v>1369</v>
      </c>
      <c r="C4439" s="1">
        <v>45920</v>
      </c>
      <c r="D4439" t="s">
        <v>1023</v>
      </c>
    </row>
    <row r="4440" spans="1:4" x14ac:dyDescent="0.3">
      <c r="A4440">
        <v>4439</v>
      </c>
      <c r="B4440">
        <v>1378</v>
      </c>
      <c r="C4440" s="1">
        <v>45893</v>
      </c>
      <c r="D4440" t="s">
        <v>1021</v>
      </c>
    </row>
    <row r="4441" spans="1:4" x14ac:dyDescent="0.3">
      <c r="A4441">
        <v>4440</v>
      </c>
      <c r="B4441">
        <v>1738</v>
      </c>
      <c r="C4441" s="1">
        <v>45903</v>
      </c>
      <c r="D4441" t="s">
        <v>1022</v>
      </c>
    </row>
    <row r="4442" spans="1:4" x14ac:dyDescent="0.3">
      <c r="A4442">
        <v>4441</v>
      </c>
      <c r="B4442">
        <v>1860</v>
      </c>
      <c r="C4442" s="1">
        <v>45868</v>
      </c>
      <c r="D4442" t="s">
        <v>1022</v>
      </c>
    </row>
    <row r="4443" spans="1:4" x14ac:dyDescent="0.3">
      <c r="A4443">
        <v>4442</v>
      </c>
      <c r="B4443">
        <v>1513</v>
      </c>
      <c r="C4443" s="1">
        <v>45875</v>
      </c>
      <c r="D4443" t="s">
        <v>1022</v>
      </c>
    </row>
    <row r="4444" spans="1:4" x14ac:dyDescent="0.3">
      <c r="A4444">
        <v>4443</v>
      </c>
      <c r="B4444">
        <v>1220</v>
      </c>
      <c r="C4444" s="1">
        <v>45898</v>
      </c>
      <c r="D4444" t="s">
        <v>1021</v>
      </c>
    </row>
    <row r="4445" spans="1:4" x14ac:dyDescent="0.3">
      <c r="A4445">
        <v>4444</v>
      </c>
      <c r="B4445">
        <v>1236</v>
      </c>
      <c r="C4445" s="1">
        <v>45909</v>
      </c>
      <c r="D4445" t="s">
        <v>1021</v>
      </c>
    </row>
    <row r="4446" spans="1:4" x14ac:dyDescent="0.3">
      <c r="A4446">
        <v>4445</v>
      </c>
      <c r="B4446">
        <v>1532</v>
      </c>
      <c r="C4446" s="1">
        <v>45865</v>
      </c>
      <c r="D4446" t="s">
        <v>1021</v>
      </c>
    </row>
    <row r="4447" spans="1:4" x14ac:dyDescent="0.3">
      <c r="A4447">
        <v>4446</v>
      </c>
      <c r="B4447">
        <v>1287</v>
      </c>
      <c r="C4447" s="1">
        <v>45876</v>
      </c>
      <c r="D4447" t="s">
        <v>1023</v>
      </c>
    </row>
    <row r="4448" spans="1:4" x14ac:dyDescent="0.3">
      <c r="A4448">
        <v>4447</v>
      </c>
      <c r="B4448">
        <v>1042</v>
      </c>
      <c r="C4448" s="1">
        <v>45888</v>
      </c>
      <c r="D4448" t="s">
        <v>1021</v>
      </c>
    </row>
    <row r="4449" spans="1:4" x14ac:dyDescent="0.3">
      <c r="A4449">
        <v>4448</v>
      </c>
      <c r="B4449">
        <v>1327</v>
      </c>
      <c r="C4449" s="1">
        <v>45917</v>
      </c>
      <c r="D4449" t="s">
        <v>1021</v>
      </c>
    </row>
    <row r="4450" spans="1:4" x14ac:dyDescent="0.3">
      <c r="A4450">
        <v>4449</v>
      </c>
      <c r="B4450">
        <v>1469</v>
      </c>
      <c r="C4450" s="1">
        <v>45866</v>
      </c>
      <c r="D4450" t="s">
        <v>1021</v>
      </c>
    </row>
    <row r="4451" spans="1:4" x14ac:dyDescent="0.3">
      <c r="A4451">
        <v>4450</v>
      </c>
      <c r="B4451">
        <v>1537</v>
      </c>
      <c r="C4451" s="1">
        <v>45890</v>
      </c>
      <c r="D4451" t="s">
        <v>1023</v>
      </c>
    </row>
    <row r="4452" spans="1:4" x14ac:dyDescent="0.3">
      <c r="A4452">
        <v>4451</v>
      </c>
      <c r="B4452">
        <v>1926</v>
      </c>
      <c r="C4452" s="1">
        <v>45871</v>
      </c>
      <c r="D4452" t="s">
        <v>1023</v>
      </c>
    </row>
    <row r="4453" spans="1:4" x14ac:dyDescent="0.3">
      <c r="A4453">
        <v>4452</v>
      </c>
      <c r="B4453">
        <v>1385</v>
      </c>
      <c r="C4453" s="1">
        <v>45899</v>
      </c>
      <c r="D4453" t="s">
        <v>1023</v>
      </c>
    </row>
    <row r="4454" spans="1:4" x14ac:dyDescent="0.3">
      <c r="A4454">
        <v>4453</v>
      </c>
      <c r="B4454">
        <v>1222</v>
      </c>
      <c r="C4454" s="1">
        <v>45905</v>
      </c>
      <c r="D4454" t="s">
        <v>1023</v>
      </c>
    </row>
    <row r="4455" spans="1:4" x14ac:dyDescent="0.3">
      <c r="A4455">
        <v>4454</v>
      </c>
      <c r="B4455">
        <v>1561</v>
      </c>
      <c r="C4455" s="1">
        <v>45871</v>
      </c>
      <c r="D4455" t="s">
        <v>1022</v>
      </c>
    </row>
    <row r="4456" spans="1:4" x14ac:dyDescent="0.3">
      <c r="A4456">
        <v>4455</v>
      </c>
      <c r="B4456">
        <v>1353</v>
      </c>
      <c r="C4456" s="1">
        <v>45913</v>
      </c>
      <c r="D4456" t="s">
        <v>1021</v>
      </c>
    </row>
    <row r="4457" spans="1:4" x14ac:dyDescent="0.3">
      <c r="A4457">
        <v>4456</v>
      </c>
      <c r="B4457">
        <v>1536</v>
      </c>
      <c r="C4457" s="1">
        <v>45912</v>
      </c>
      <c r="D4457" t="s">
        <v>1022</v>
      </c>
    </row>
    <row r="4458" spans="1:4" x14ac:dyDescent="0.3">
      <c r="A4458">
        <v>4457</v>
      </c>
      <c r="B4458">
        <v>1335</v>
      </c>
      <c r="C4458" s="1">
        <v>45897</v>
      </c>
      <c r="D4458" t="s">
        <v>1021</v>
      </c>
    </row>
    <row r="4459" spans="1:4" x14ac:dyDescent="0.3">
      <c r="A4459">
        <v>4458</v>
      </c>
      <c r="B4459">
        <v>1532</v>
      </c>
      <c r="C4459" s="1">
        <v>45903</v>
      </c>
      <c r="D4459" t="s">
        <v>1021</v>
      </c>
    </row>
    <row r="4460" spans="1:4" x14ac:dyDescent="0.3">
      <c r="A4460">
        <v>4459</v>
      </c>
      <c r="B4460">
        <v>1003</v>
      </c>
      <c r="C4460" s="1">
        <v>45903</v>
      </c>
      <c r="D4460" t="s">
        <v>1022</v>
      </c>
    </row>
    <row r="4461" spans="1:4" x14ac:dyDescent="0.3">
      <c r="A4461">
        <v>4460</v>
      </c>
      <c r="B4461">
        <v>1558</v>
      </c>
      <c r="C4461" s="1">
        <v>45898</v>
      </c>
      <c r="D4461" t="s">
        <v>1023</v>
      </c>
    </row>
    <row r="4462" spans="1:4" x14ac:dyDescent="0.3">
      <c r="A4462">
        <v>4461</v>
      </c>
      <c r="B4462">
        <v>1055</v>
      </c>
      <c r="C4462" s="1">
        <v>45901</v>
      </c>
      <c r="D4462" t="s">
        <v>1021</v>
      </c>
    </row>
    <row r="4463" spans="1:4" x14ac:dyDescent="0.3">
      <c r="A4463">
        <v>4462</v>
      </c>
      <c r="B4463">
        <v>1652</v>
      </c>
      <c r="C4463" s="1">
        <v>45881</v>
      </c>
      <c r="D4463" t="s">
        <v>1021</v>
      </c>
    </row>
    <row r="4464" spans="1:4" x14ac:dyDescent="0.3">
      <c r="A4464">
        <v>4463</v>
      </c>
      <c r="B4464">
        <v>1595</v>
      </c>
      <c r="C4464" s="1">
        <v>45888</v>
      </c>
      <c r="D4464" t="s">
        <v>1021</v>
      </c>
    </row>
    <row r="4465" spans="1:4" x14ac:dyDescent="0.3">
      <c r="A4465">
        <v>4464</v>
      </c>
      <c r="B4465">
        <v>1432</v>
      </c>
      <c r="C4465" s="1">
        <v>45866</v>
      </c>
      <c r="D4465" t="s">
        <v>1021</v>
      </c>
    </row>
    <row r="4466" spans="1:4" x14ac:dyDescent="0.3">
      <c r="A4466">
        <v>4465</v>
      </c>
      <c r="B4466">
        <v>1005</v>
      </c>
      <c r="C4466" s="1">
        <v>45912</v>
      </c>
      <c r="D4466" t="s">
        <v>1022</v>
      </c>
    </row>
    <row r="4467" spans="1:4" x14ac:dyDescent="0.3">
      <c r="A4467">
        <v>4466</v>
      </c>
      <c r="B4467">
        <v>1190</v>
      </c>
      <c r="C4467" s="1">
        <v>45912</v>
      </c>
      <c r="D4467" t="s">
        <v>1023</v>
      </c>
    </row>
    <row r="4468" spans="1:4" x14ac:dyDescent="0.3">
      <c r="A4468">
        <v>4467</v>
      </c>
      <c r="B4468">
        <v>1751</v>
      </c>
      <c r="C4468" s="1">
        <v>45893</v>
      </c>
      <c r="D4468" t="s">
        <v>1023</v>
      </c>
    </row>
    <row r="4469" spans="1:4" x14ac:dyDescent="0.3">
      <c r="A4469">
        <v>4468</v>
      </c>
      <c r="B4469">
        <v>1925</v>
      </c>
      <c r="C4469" s="1">
        <v>45922</v>
      </c>
      <c r="D4469" t="s">
        <v>1022</v>
      </c>
    </row>
    <row r="4470" spans="1:4" x14ac:dyDescent="0.3">
      <c r="A4470">
        <v>4469</v>
      </c>
      <c r="B4470">
        <v>1332</v>
      </c>
      <c r="C4470" s="1">
        <v>45873</v>
      </c>
      <c r="D4470" t="s">
        <v>1021</v>
      </c>
    </row>
    <row r="4471" spans="1:4" x14ac:dyDescent="0.3">
      <c r="A4471">
        <v>4470</v>
      </c>
      <c r="B4471">
        <v>1445</v>
      </c>
      <c r="C4471" s="1">
        <v>45900</v>
      </c>
      <c r="D4471" t="s">
        <v>1023</v>
      </c>
    </row>
    <row r="4472" spans="1:4" x14ac:dyDescent="0.3">
      <c r="A4472">
        <v>4471</v>
      </c>
      <c r="B4472">
        <v>1665</v>
      </c>
      <c r="C4472" s="1">
        <v>45870</v>
      </c>
      <c r="D4472" t="s">
        <v>1021</v>
      </c>
    </row>
    <row r="4473" spans="1:4" x14ac:dyDescent="0.3">
      <c r="A4473">
        <v>4472</v>
      </c>
      <c r="B4473">
        <v>1720</v>
      </c>
      <c r="C4473" s="1">
        <v>45904</v>
      </c>
      <c r="D4473" t="s">
        <v>1021</v>
      </c>
    </row>
    <row r="4474" spans="1:4" x14ac:dyDescent="0.3">
      <c r="A4474">
        <v>4473</v>
      </c>
      <c r="B4474">
        <v>1980</v>
      </c>
      <c r="C4474" s="1">
        <v>45893</v>
      </c>
      <c r="D4474" t="s">
        <v>1022</v>
      </c>
    </row>
    <row r="4475" spans="1:4" x14ac:dyDescent="0.3">
      <c r="A4475">
        <v>4474</v>
      </c>
      <c r="B4475">
        <v>1275</v>
      </c>
      <c r="C4475" s="1">
        <v>45865</v>
      </c>
      <c r="D4475" t="s">
        <v>1021</v>
      </c>
    </row>
    <row r="4476" spans="1:4" x14ac:dyDescent="0.3">
      <c r="A4476">
        <v>4475</v>
      </c>
      <c r="B4476">
        <v>1672</v>
      </c>
      <c r="C4476" s="1">
        <v>45912</v>
      </c>
      <c r="D4476" t="s">
        <v>1021</v>
      </c>
    </row>
    <row r="4477" spans="1:4" x14ac:dyDescent="0.3">
      <c r="A4477">
        <v>4476</v>
      </c>
      <c r="B4477">
        <v>1045</v>
      </c>
      <c r="C4477" s="1">
        <v>45897</v>
      </c>
      <c r="D4477" t="s">
        <v>1021</v>
      </c>
    </row>
    <row r="4478" spans="1:4" x14ac:dyDescent="0.3">
      <c r="A4478">
        <v>4477</v>
      </c>
      <c r="B4478">
        <v>1089</v>
      </c>
      <c r="C4478" s="1">
        <v>45914</v>
      </c>
      <c r="D4478" t="s">
        <v>1022</v>
      </c>
    </row>
    <row r="4479" spans="1:4" x14ac:dyDescent="0.3">
      <c r="A4479">
        <v>4478</v>
      </c>
      <c r="B4479">
        <v>1375</v>
      </c>
      <c r="C4479" s="1">
        <v>45871</v>
      </c>
      <c r="D4479" t="s">
        <v>1022</v>
      </c>
    </row>
    <row r="4480" spans="1:4" x14ac:dyDescent="0.3">
      <c r="A4480">
        <v>4479</v>
      </c>
      <c r="B4480">
        <v>1350</v>
      </c>
      <c r="C4480" s="1">
        <v>45885</v>
      </c>
      <c r="D4480" t="s">
        <v>1021</v>
      </c>
    </row>
    <row r="4481" spans="1:4" x14ac:dyDescent="0.3">
      <c r="A4481">
        <v>4480</v>
      </c>
      <c r="B4481">
        <v>1280</v>
      </c>
      <c r="C4481" s="1">
        <v>45888</v>
      </c>
      <c r="D4481" t="s">
        <v>1022</v>
      </c>
    </row>
    <row r="4482" spans="1:4" x14ac:dyDescent="0.3">
      <c r="A4482">
        <v>4481</v>
      </c>
      <c r="B4482">
        <v>1245</v>
      </c>
      <c r="C4482" s="1">
        <v>45904</v>
      </c>
      <c r="D4482" t="s">
        <v>1023</v>
      </c>
    </row>
    <row r="4483" spans="1:4" x14ac:dyDescent="0.3">
      <c r="A4483">
        <v>4482</v>
      </c>
      <c r="B4483">
        <v>1469</v>
      </c>
      <c r="C4483" s="1">
        <v>45908</v>
      </c>
      <c r="D4483" t="s">
        <v>1023</v>
      </c>
    </row>
    <row r="4484" spans="1:4" x14ac:dyDescent="0.3">
      <c r="A4484">
        <v>4483</v>
      </c>
      <c r="B4484">
        <v>1113</v>
      </c>
      <c r="C4484" s="1">
        <v>45889</v>
      </c>
      <c r="D4484" t="s">
        <v>1023</v>
      </c>
    </row>
    <row r="4485" spans="1:4" x14ac:dyDescent="0.3">
      <c r="A4485">
        <v>4484</v>
      </c>
      <c r="B4485">
        <v>1522</v>
      </c>
      <c r="C4485" s="1">
        <v>45884</v>
      </c>
      <c r="D4485" t="s">
        <v>1023</v>
      </c>
    </row>
    <row r="4486" spans="1:4" x14ac:dyDescent="0.3">
      <c r="A4486">
        <v>4485</v>
      </c>
      <c r="B4486">
        <v>1109</v>
      </c>
      <c r="C4486" s="1">
        <v>45917</v>
      </c>
      <c r="D4486" t="s">
        <v>1021</v>
      </c>
    </row>
    <row r="4487" spans="1:4" x14ac:dyDescent="0.3">
      <c r="A4487">
        <v>4486</v>
      </c>
      <c r="B4487">
        <v>1176</v>
      </c>
      <c r="C4487" s="1">
        <v>45872</v>
      </c>
      <c r="D4487" t="s">
        <v>1022</v>
      </c>
    </row>
    <row r="4488" spans="1:4" x14ac:dyDescent="0.3">
      <c r="A4488">
        <v>4487</v>
      </c>
      <c r="B4488">
        <v>1174</v>
      </c>
      <c r="C4488" s="1">
        <v>45880</v>
      </c>
      <c r="D4488" t="s">
        <v>1021</v>
      </c>
    </row>
    <row r="4489" spans="1:4" x14ac:dyDescent="0.3">
      <c r="A4489">
        <v>4488</v>
      </c>
      <c r="B4489">
        <v>1277</v>
      </c>
      <c r="C4489" s="1">
        <v>45903</v>
      </c>
      <c r="D4489" t="s">
        <v>1023</v>
      </c>
    </row>
    <row r="4490" spans="1:4" x14ac:dyDescent="0.3">
      <c r="A4490">
        <v>4489</v>
      </c>
      <c r="B4490">
        <v>1165</v>
      </c>
      <c r="C4490" s="1">
        <v>45894</v>
      </c>
      <c r="D4490" t="s">
        <v>1022</v>
      </c>
    </row>
    <row r="4491" spans="1:4" x14ac:dyDescent="0.3">
      <c r="A4491">
        <v>4490</v>
      </c>
      <c r="B4491">
        <v>1499</v>
      </c>
      <c r="C4491" s="1">
        <v>45864</v>
      </c>
      <c r="D4491" t="s">
        <v>1023</v>
      </c>
    </row>
    <row r="4492" spans="1:4" x14ac:dyDescent="0.3">
      <c r="A4492">
        <v>4491</v>
      </c>
      <c r="B4492">
        <v>1972</v>
      </c>
      <c r="C4492" s="1">
        <v>45869</v>
      </c>
      <c r="D4492" t="s">
        <v>1022</v>
      </c>
    </row>
    <row r="4493" spans="1:4" x14ac:dyDescent="0.3">
      <c r="A4493">
        <v>4492</v>
      </c>
      <c r="B4493">
        <v>1522</v>
      </c>
      <c r="C4493" s="1">
        <v>45867</v>
      </c>
      <c r="D4493" t="s">
        <v>1023</v>
      </c>
    </row>
    <row r="4494" spans="1:4" x14ac:dyDescent="0.3">
      <c r="A4494">
        <v>4493</v>
      </c>
      <c r="B4494">
        <v>1050</v>
      </c>
      <c r="C4494" s="1">
        <v>45920</v>
      </c>
      <c r="D4494" t="s">
        <v>1022</v>
      </c>
    </row>
    <row r="4495" spans="1:4" x14ac:dyDescent="0.3">
      <c r="A4495">
        <v>4494</v>
      </c>
      <c r="B4495">
        <v>1645</v>
      </c>
      <c r="C4495" s="1">
        <v>45917</v>
      </c>
      <c r="D4495" t="s">
        <v>1021</v>
      </c>
    </row>
    <row r="4496" spans="1:4" x14ac:dyDescent="0.3">
      <c r="A4496">
        <v>4495</v>
      </c>
      <c r="B4496">
        <v>1176</v>
      </c>
      <c r="C4496" s="1">
        <v>45914</v>
      </c>
      <c r="D4496" t="s">
        <v>1022</v>
      </c>
    </row>
    <row r="4497" spans="1:4" x14ac:dyDescent="0.3">
      <c r="A4497">
        <v>4496</v>
      </c>
      <c r="B4497">
        <v>1171</v>
      </c>
      <c r="C4497" s="1">
        <v>45873</v>
      </c>
      <c r="D4497" t="s">
        <v>1023</v>
      </c>
    </row>
    <row r="4498" spans="1:4" x14ac:dyDescent="0.3">
      <c r="A4498">
        <v>4497</v>
      </c>
      <c r="B4498">
        <v>1655</v>
      </c>
      <c r="C4498" s="1">
        <v>45871</v>
      </c>
      <c r="D4498" t="s">
        <v>1021</v>
      </c>
    </row>
    <row r="4499" spans="1:4" x14ac:dyDescent="0.3">
      <c r="A4499">
        <v>4498</v>
      </c>
      <c r="B4499">
        <v>1426</v>
      </c>
      <c r="C4499" s="1">
        <v>45906</v>
      </c>
      <c r="D4499" t="s">
        <v>1023</v>
      </c>
    </row>
    <row r="4500" spans="1:4" x14ac:dyDescent="0.3">
      <c r="A4500">
        <v>4499</v>
      </c>
      <c r="B4500">
        <v>1906</v>
      </c>
      <c r="C4500" s="1">
        <v>45884</v>
      </c>
      <c r="D4500" t="s">
        <v>1021</v>
      </c>
    </row>
    <row r="4501" spans="1:4" x14ac:dyDescent="0.3">
      <c r="A4501">
        <v>4500</v>
      </c>
      <c r="B4501">
        <v>1424</v>
      </c>
      <c r="C4501" s="1">
        <v>45891</v>
      </c>
      <c r="D4501" t="s">
        <v>1023</v>
      </c>
    </row>
    <row r="4502" spans="1:4" x14ac:dyDescent="0.3">
      <c r="A4502">
        <v>4501</v>
      </c>
      <c r="B4502">
        <v>1727</v>
      </c>
      <c r="C4502" s="1">
        <v>45899</v>
      </c>
      <c r="D4502" t="s">
        <v>1023</v>
      </c>
    </row>
    <row r="4503" spans="1:4" x14ac:dyDescent="0.3">
      <c r="A4503">
        <v>4502</v>
      </c>
      <c r="B4503">
        <v>1446</v>
      </c>
      <c r="C4503" s="1">
        <v>45923</v>
      </c>
      <c r="D4503" t="s">
        <v>1023</v>
      </c>
    </row>
    <row r="4504" spans="1:4" x14ac:dyDescent="0.3">
      <c r="A4504">
        <v>4503</v>
      </c>
      <c r="B4504">
        <v>1851</v>
      </c>
      <c r="C4504" s="1">
        <v>45867</v>
      </c>
      <c r="D4504" t="s">
        <v>1022</v>
      </c>
    </row>
    <row r="4505" spans="1:4" x14ac:dyDescent="0.3">
      <c r="A4505">
        <v>4504</v>
      </c>
      <c r="B4505">
        <v>1514</v>
      </c>
      <c r="C4505" s="1">
        <v>45919</v>
      </c>
      <c r="D4505" t="s">
        <v>1021</v>
      </c>
    </row>
    <row r="4506" spans="1:4" x14ac:dyDescent="0.3">
      <c r="A4506">
        <v>4505</v>
      </c>
      <c r="B4506">
        <v>1337</v>
      </c>
      <c r="C4506" s="1">
        <v>45870</v>
      </c>
      <c r="D4506" t="s">
        <v>1021</v>
      </c>
    </row>
    <row r="4507" spans="1:4" x14ac:dyDescent="0.3">
      <c r="A4507">
        <v>4506</v>
      </c>
      <c r="B4507">
        <v>1291</v>
      </c>
      <c r="C4507" s="1">
        <v>45918</v>
      </c>
      <c r="D4507" t="s">
        <v>1022</v>
      </c>
    </row>
    <row r="4508" spans="1:4" x14ac:dyDescent="0.3">
      <c r="A4508">
        <v>4507</v>
      </c>
      <c r="B4508">
        <v>1732</v>
      </c>
      <c r="C4508" s="1">
        <v>45885</v>
      </c>
      <c r="D4508" t="s">
        <v>1023</v>
      </c>
    </row>
    <row r="4509" spans="1:4" x14ac:dyDescent="0.3">
      <c r="A4509">
        <v>4508</v>
      </c>
      <c r="B4509">
        <v>1814</v>
      </c>
      <c r="C4509" s="1">
        <v>45883</v>
      </c>
      <c r="D4509" t="s">
        <v>1022</v>
      </c>
    </row>
    <row r="4510" spans="1:4" x14ac:dyDescent="0.3">
      <c r="A4510">
        <v>4509</v>
      </c>
      <c r="B4510">
        <v>1598</v>
      </c>
      <c r="C4510" s="1">
        <v>45893</v>
      </c>
      <c r="D4510" t="s">
        <v>1022</v>
      </c>
    </row>
    <row r="4511" spans="1:4" x14ac:dyDescent="0.3">
      <c r="A4511">
        <v>4510</v>
      </c>
      <c r="B4511">
        <v>1760</v>
      </c>
      <c r="C4511" s="1">
        <v>45912</v>
      </c>
      <c r="D4511" t="s">
        <v>1022</v>
      </c>
    </row>
    <row r="4512" spans="1:4" x14ac:dyDescent="0.3">
      <c r="A4512">
        <v>4511</v>
      </c>
      <c r="B4512">
        <v>1691</v>
      </c>
      <c r="C4512" s="1">
        <v>45908</v>
      </c>
      <c r="D4512" t="s">
        <v>1021</v>
      </c>
    </row>
    <row r="4513" spans="1:4" x14ac:dyDescent="0.3">
      <c r="A4513">
        <v>4512</v>
      </c>
      <c r="B4513">
        <v>1913</v>
      </c>
      <c r="C4513" s="1">
        <v>45910</v>
      </c>
      <c r="D4513" t="s">
        <v>1021</v>
      </c>
    </row>
    <row r="4514" spans="1:4" x14ac:dyDescent="0.3">
      <c r="A4514">
        <v>4513</v>
      </c>
      <c r="B4514">
        <v>1469</v>
      </c>
      <c r="C4514" s="1">
        <v>45912</v>
      </c>
      <c r="D4514" t="s">
        <v>1022</v>
      </c>
    </row>
    <row r="4515" spans="1:4" x14ac:dyDescent="0.3">
      <c r="A4515">
        <v>4514</v>
      </c>
      <c r="B4515">
        <v>1757</v>
      </c>
      <c r="C4515" s="1">
        <v>45897</v>
      </c>
      <c r="D4515" t="s">
        <v>1023</v>
      </c>
    </row>
    <row r="4516" spans="1:4" x14ac:dyDescent="0.3">
      <c r="A4516">
        <v>4515</v>
      </c>
      <c r="B4516">
        <v>1259</v>
      </c>
      <c r="C4516" s="1">
        <v>45874</v>
      </c>
      <c r="D4516" t="s">
        <v>1021</v>
      </c>
    </row>
    <row r="4517" spans="1:4" x14ac:dyDescent="0.3">
      <c r="A4517">
        <v>4516</v>
      </c>
      <c r="B4517">
        <v>1008</v>
      </c>
      <c r="C4517" s="1">
        <v>45918</v>
      </c>
      <c r="D4517" t="s">
        <v>1022</v>
      </c>
    </row>
    <row r="4518" spans="1:4" x14ac:dyDescent="0.3">
      <c r="A4518">
        <v>4517</v>
      </c>
      <c r="B4518">
        <v>1693</v>
      </c>
      <c r="C4518" s="1">
        <v>45886</v>
      </c>
      <c r="D4518" t="s">
        <v>1021</v>
      </c>
    </row>
    <row r="4519" spans="1:4" x14ac:dyDescent="0.3">
      <c r="A4519">
        <v>4518</v>
      </c>
      <c r="B4519">
        <v>1535</v>
      </c>
      <c r="C4519" s="1">
        <v>45903</v>
      </c>
      <c r="D4519" t="s">
        <v>1022</v>
      </c>
    </row>
    <row r="4520" spans="1:4" x14ac:dyDescent="0.3">
      <c r="A4520">
        <v>4519</v>
      </c>
      <c r="B4520">
        <v>1973</v>
      </c>
      <c r="C4520" s="1">
        <v>45896</v>
      </c>
      <c r="D4520" t="s">
        <v>1023</v>
      </c>
    </row>
    <row r="4521" spans="1:4" x14ac:dyDescent="0.3">
      <c r="A4521">
        <v>4520</v>
      </c>
      <c r="B4521">
        <v>1821</v>
      </c>
      <c r="C4521" s="1">
        <v>45870</v>
      </c>
      <c r="D4521" t="s">
        <v>1021</v>
      </c>
    </row>
    <row r="4522" spans="1:4" x14ac:dyDescent="0.3">
      <c r="A4522">
        <v>4521</v>
      </c>
      <c r="B4522">
        <v>1985</v>
      </c>
      <c r="C4522" s="1">
        <v>45894</v>
      </c>
      <c r="D4522" t="s">
        <v>1021</v>
      </c>
    </row>
    <row r="4523" spans="1:4" x14ac:dyDescent="0.3">
      <c r="A4523">
        <v>4522</v>
      </c>
      <c r="B4523">
        <v>1531</v>
      </c>
      <c r="C4523" s="1">
        <v>45883</v>
      </c>
      <c r="D4523" t="s">
        <v>1021</v>
      </c>
    </row>
    <row r="4524" spans="1:4" x14ac:dyDescent="0.3">
      <c r="A4524">
        <v>4523</v>
      </c>
      <c r="B4524">
        <v>1706</v>
      </c>
      <c r="C4524" s="1">
        <v>45902</v>
      </c>
      <c r="D4524" t="s">
        <v>1021</v>
      </c>
    </row>
    <row r="4525" spans="1:4" x14ac:dyDescent="0.3">
      <c r="A4525">
        <v>4524</v>
      </c>
      <c r="B4525">
        <v>1629</v>
      </c>
      <c r="C4525" s="1">
        <v>45868</v>
      </c>
      <c r="D4525" t="s">
        <v>1021</v>
      </c>
    </row>
    <row r="4526" spans="1:4" x14ac:dyDescent="0.3">
      <c r="A4526">
        <v>4525</v>
      </c>
      <c r="B4526">
        <v>1063</v>
      </c>
      <c r="C4526" s="1">
        <v>45916</v>
      </c>
      <c r="D4526" t="s">
        <v>1021</v>
      </c>
    </row>
    <row r="4527" spans="1:4" x14ac:dyDescent="0.3">
      <c r="A4527">
        <v>4526</v>
      </c>
      <c r="B4527">
        <v>1713</v>
      </c>
      <c r="C4527" s="1">
        <v>45891</v>
      </c>
      <c r="D4527" t="s">
        <v>1021</v>
      </c>
    </row>
    <row r="4528" spans="1:4" x14ac:dyDescent="0.3">
      <c r="A4528">
        <v>4527</v>
      </c>
      <c r="B4528">
        <v>1031</v>
      </c>
      <c r="C4528" s="1">
        <v>45900</v>
      </c>
      <c r="D4528" t="s">
        <v>1021</v>
      </c>
    </row>
    <row r="4529" spans="1:4" x14ac:dyDescent="0.3">
      <c r="A4529">
        <v>4528</v>
      </c>
      <c r="B4529">
        <v>1795</v>
      </c>
      <c r="C4529" s="1">
        <v>45919</v>
      </c>
      <c r="D4529" t="s">
        <v>1022</v>
      </c>
    </row>
    <row r="4530" spans="1:4" x14ac:dyDescent="0.3">
      <c r="A4530">
        <v>4529</v>
      </c>
      <c r="B4530">
        <v>1858</v>
      </c>
      <c r="C4530" s="1">
        <v>45875</v>
      </c>
      <c r="D4530" t="s">
        <v>1021</v>
      </c>
    </row>
    <row r="4531" spans="1:4" x14ac:dyDescent="0.3">
      <c r="A4531">
        <v>4530</v>
      </c>
      <c r="B4531">
        <v>1610</v>
      </c>
      <c r="C4531" s="1">
        <v>45920</v>
      </c>
      <c r="D4531" t="s">
        <v>1021</v>
      </c>
    </row>
    <row r="4532" spans="1:4" x14ac:dyDescent="0.3">
      <c r="A4532">
        <v>4531</v>
      </c>
      <c r="B4532">
        <v>1516</v>
      </c>
      <c r="C4532" s="1">
        <v>45863</v>
      </c>
      <c r="D4532" t="s">
        <v>1022</v>
      </c>
    </row>
    <row r="4533" spans="1:4" x14ac:dyDescent="0.3">
      <c r="A4533">
        <v>4532</v>
      </c>
      <c r="B4533">
        <v>1266</v>
      </c>
      <c r="C4533" s="1">
        <v>45882</v>
      </c>
      <c r="D4533" t="s">
        <v>1021</v>
      </c>
    </row>
    <row r="4534" spans="1:4" x14ac:dyDescent="0.3">
      <c r="A4534">
        <v>4533</v>
      </c>
      <c r="B4534">
        <v>1011</v>
      </c>
      <c r="C4534" s="1">
        <v>45871</v>
      </c>
      <c r="D4534" t="s">
        <v>1021</v>
      </c>
    </row>
    <row r="4535" spans="1:4" x14ac:dyDescent="0.3">
      <c r="A4535">
        <v>4534</v>
      </c>
      <c r="B4535">
        <v>1967</v>
      </c>
      <c r="C4535" s="1">
        <v>45914</v>
      </c>
      <c r="D4535" t="s">
        <v>1023</v>
      </c>
    </row>
    <row r="4536" spans="1:4" x14ac:dyDescent="0.3">
      <c r="A4536">
        <v>4535</v>
      </c>
      <c r="B4536">
        <v>1938</v>
      </c>
      <c r="C4536" s="1">
        <v>45906</v>
      </c>
      <c r="D4536" t="s">
        <v>1022</v>
      </c>
    </row>
    <row r="4537" spans="1:4" x14ac:dyDescent="0.3">
      <c r="A4537">
        <v>4536</v>
      </c>
      <c r="B4537">
        <v>1410</v>
      </c>
      <c r="C4537" s="1">
        <v>45893</v>
      </c>
      <c r="D4537" t="s">
        <v>1022</v>
      </c>
    </row>
    <row r="4538" spans="1:4" x14ac:dyDescent="0.3">
      <c r="A4538">
        <v>4537</v>
      </c>
      <c r="B4538">
        <v>1013</v>
      </c>
      <c r="C4538" s="1">
        <v>45913</v>
      </c>
      <c r="D4538" t="s">
        <v>1022</v>
      </c>
    </row>
    <row r="4539" spans="1:4" x14ac:dyDescent="0.3">
      <c r="A4539">
        <v>4538</v>
      </c>
      <c r="B4539">
        <v>1813</v>
      </c>
      <c r="C4539" s="1">
        <v>45880</v>
      </c>
      <c r="D4539" t="s">
        <v>1021</v>
      </c>
    </row>
    <row r="4540" spans="1:4" x14ac:dyDescent="0.3">
      <c r="A4540">
        <v>4539</v>
      </c>
      <c r="B4540">
        <v>1901</v>
      </c>
      <c r="C4540" s="1">
        <v>45918</v>
      </c>
      <c r="D4540" t="s">
        <v>1023</v>
      </c>
    </row>
    <row r="4541" spans="1:4" x14ac:dyDescent="0.3">
      <c r="A4541">
        <v>4540</v>
      </c>
      <c r="B4541">
        <v>1262</v>
      </c>
      <c r="C4541" s="1">
        <v>45917</v>
      </c>
      <c r="D4541" t="s">
        <v>1021</v>
      </c>
    </row>
    <row r="4542" spans="1:4" x14ac:dyDescent="0.3">
      <c r="A4542">
        <v>4541</v>
      </c>
      <c r="B4542">
        <v>1561</v>
      </c>
      <c r="C4542" s="1">
        <v>45883</v>
      </c>
      <c r="D4542" t="s">
        <v>1022</v>
      </c>
    </row>
    <row r="4543" spans="1:4" x14ac:dyDescent="0.3">
      <c r="A4543">
        <v>4542</v>
      </c>
      <c r="B4543">
        <v>1288</v>
      </c>
      <c r="C4543" s="1">
        <v>45906</v>
      </c>
      <c r="D4543" t="s">
        <v>1023</v>
      </c>
    </row>
    <row r="4544" spans="1:4" x14ac:dyDescent="0.3">
      <c r="A4544">
        <v>4543</v>
      </c>
      <c r="B4544">
        <v>1428</v>
      </c>
      <c r="C4544" s="1">
        <v>45881</v>
      </c>
      <c r="D4544" t="s">
        <v>1023</v>
      </c>
    </row>
    <row r="4545" spans="1:4" x14ac:dyDescent="0.3">
      <c r="A4545">
        <v>4544</v>
      </c>
      <c r="B4545">
        <v>1020</v>
      </c>
      <c r="C4545" s="1">
        <v>45904</v>
      </c>
      <c r="D4545" t="s">
        <v>1023</v>
      </c>
    </row>
    <row r="4546" spans="1:4" x14ac:dyDescent="0.3">
      <c r="A4546">
        <v>4545</v>
      </c>
      <c r="B4546">
        <v>1844</v>
      </c>
      <c r="C4546" s="1">
        <v>45863</v>
      </c>
      <c r="D4546" t="s">
        <v>1023</v>
      </c>
    </row>
    <row r="4547" spans="1:4" x14ac:dyDescent="0.3">
      <c r="A4547">
        <v>4546</v>
      </c>
      <c r="B4547">
        <v>1673</v>
      </c>
      <c r="C4547" s="1">
        <v>45910</v>
      </c>
      <c r="D4547" t="s">
        <v>1022</v>
      </c>
    </row>
    <row r="4548" spans="1:4" x14ac:dyDescent="0.3">
      <c r="A4548">
        <v>4547</v>
      </c>
      <c r="B4548">
        <v>1829</v>
      </c>
      <c r="C4548" s="1">
        <v>45915</v>
      </c>
      <c r="D4548" t="s">
        <v>1022</v>
      </c>
    </row>
    <row r="4549" spans="1:4" x14ac:dyDescent="0.3">
      <c r="A4549">
        <v>4548</v>
      </c>
      <c r="B4549">
        <v>1736</v>
      </c>
      <c r="C4549" s="1">
        <v>45886</v>
      </c>
      <c r="D4549" t="s">
        <v>1021</v>
      </c>
    </row>
    <row r="4550" spans="1:4" x14ac:dyDescent="0.3">
      <c r="A4550">
        <v>4549</v>
      </c>
      <c r="B4550">
        <v>1154</v>
      </c>
      <c r="C4550" s="1">
        <v>45888</v>
      </c>
      <c r="D4550" t="s">
        <v>1021</v>
      </c>
    </row>
    <row r="4551" spans="1:4" x14ac:dyDescent="0.3">
      <c r="A4551">
        <v>4550</v>
      </c>
      <c r="B4551">
        <v>1099</v>
      </c>
      <c r="C4551" s="1">
        <v>45904</v>
      </c>
      <c r="D4551" t="s">
        <v>1023</v>
      </c>
    </row>
    <row r="4552" spans="1:4" x14ac:dyDescent="0.3">
      <c r="A4552">
        <v>4551</v>
      </c>
      <c r="B4552">
        <v>1362</v>
      </c>
      <c r="C4552" s="1">
        <v>45908</v>
      </c>
      <c r="D4552" t="s">
        <v>1023</v>
      </c>
    </row>
    <row r="4553" spans="1:4" x14ac:dyDescent="0.3">
      <c r="A4553">
        <v>4552</v>
      </c>
      <c r="B4553">
        <v>1912</v>
      </c>
      <c r="C4553" s="1">
        <v>45915</v>
      </c>
      <c r="D4553" t="s">
        <v>1022</v>
      </c>
    </row>
    <row r="4554" spans="1:4" x14ac:dyDescent="0.3">
      <c r="A4554">
        <v>4553</v>
      </c>
      <c r="B4554">
        <v>1996</v>
      </c>
      <c r="C4554" s="1">
        <v>45878</v>
      </c>
      <c r="D4554" t="s">
        <v>1023</v>
      </c>
    </row>
    <row r="4555" spans="1:4" x14ac:dyDescent="0.3">
      <c r="A4555">
        <v>4554</v>
      </c>
      <c r="B4555">
        <v>1079</v>
      </c>
      <c r="C4555" s="1">
        <v>45886</v>
      </c>
      <c r="D4555" t="s">
        <v>1021</v>
      </c>
    </row>
    <row r="4556" spans="1:4" x14ac:dyDescent="0.3">
      <c r="A4556">
        <v>4555</v>
      </c>
      <c r="B4556">
        <v>1389</v>
      </c>
      <c r="C4556" s="1">
        <v>45887</v>
      </c>
      <c r="D4556" t="s">
        <v>1021</v>
      </c>
    </row>
    <row r="4557" spans="1:4" x14ac:dyDescent="0.3">
      <c r="A4557">
        <v>4556</v>
      </c>
      <c r="B4557">
        <v>1617</v>
      </c>
      <c r="C4557" s="1">
        <v>45880</v>
      </c>
      <c r="D4557" t="s">
        <v>1022</v>
      </c>
    </row>
    <row r="4558" spans="1:4" x14ac:dyDescent="0.3">
      <c r="A4558">
        <v>4557</v>
      </c>
      <c r="B4558">
        <v>1493</v>
      </c>
      <c r="C4558" s="1">
        <v>45879</v>
      </c>
      <c r="D4558" t="s">
        <v>1021</v>
      </c>
    </row>
    <row r="4559" spans="1:4" x14ac:dyDescent="0.3">
      <c r="A4559">
        <v>4558</v>
      </c>
      <c r="B4559">
        <v>1416</v>
      </c>
      <c r="C4559" s="1">
        <v>45893</v>
      </c>
      <c r="D4559" t="s">
        <v>1022</v>
      </c>
    </row>
    <row r="4560" spans="1:4" x14ac:dyDescent="0.3">
      <c r="A4560">
        <v>4559</v>
      </c>
      <c r="B4560">
        <v>1576</v>
      </c>
      <c r="C4560" s="1">
        <v>45894</v>
      </c>
      <c r="D4560" t="s">
        <v>1023</v>
      </c>
    </row>
    <row r="4561" spans="1:4" x14ac:dyDescent="0.3">
      <c r="A4561">
        <v>4560</v>
      </c>
      <c r="B4561">
        <v>1309</v>
      </c>
      <c r="C4561" s="1">
        <v>45868</v>
      </c>
      <c r="D4561" t="s">
        <v>1023</v>
      </c>
    </row>
    <row r="4562" spans="1:4" x14ac:dyDescent="0.3">
      <c r="A4562">
        <v>4561</v>
      </c>
      <c r="B4562">
        <v>1026</v>
      </c>
      <c r="C4562" s="1">
        <v>45878</v>
      </c>
      <c r="D4562" t="s">
        <v>1023</v>
      </c>
    </row>
    <row r="4563" spans="1:4" x14ac:dyDescent="0.3">
      <c r="A4563">
        <v>4562</v>
      </c>
      <c r="B4563">
        <v>1384</v>
      </c>
      <c r="C4563" s="1">
        <v>45904</v>
      </c>
      <c r="D4563" t="s">
        <v>1022</v>
      </c>
    </row>
    <row r="4564" spans="1:4" x14ac:dyDescent="0.3">
      <c r="A4564">
        <v>4563</v>
      </c>
      <c r="B4564">
        <v>1231</v>
      </c>
      <c r="C4564" s="1">
        <v>45871</v>
      </c>
      <c r="D4564" t="s">
        <v>1022</v>
      </c>
    </row>
    <row r="4565" spans="1:4" x14ac:dyDescent="0.3">
      <c r="A4565">
        <v>4564</v>
      </c>
      <c r="B4565">
        <v>1559</v>
      </c>
      <c r="C4565" s="1">
        <v>45874</v>
      </c>
      <c r="D4565" t="s">
        <v>1022</v>
      </c>
    </row>
    <row r="4566" spans="1:4" x14ac:dyDescent="0.3">
      <c r="A4566">
        <v>4565</v>
      </c>
      <c r="B4566">
        <v>1677</v>
      </c>
      <c r="C4566" s="1">
        <v>45913</v>
      </c>
      <c r="D4566" t="s">
        <v>1023</v>
      </c>
    </row>
    <row r="4567" spans="1:4" x14ac:dyDescent="0.3">
      <c r="A4567">
        <v>4566</v>
      </c>
      <c r="B4567">
        <v>1215</v>
      </c>
      <c r="C4567" s="1">
        <v>45899</v>
      </c>
      <c r="D4567" t="s">
        <v>1021</v>
      </c>
    </row>
    <row r="4568" spans="1:4" x14ac:dyDescent="0.3">
      <c r="A4568">
        <v>4567</v>
      </c>
      <c r="B4568">
        <v>1536</v>
      </c>
      <c r="C4568" s="1">
        <v>45867</v>
      </c>
      <c r="D4568" t="s">
        <v>1021</v>
      </c>
    </row>
    <row r="4569" spans="1:4" x14ac:dyDescent="0.3">
      <c r="A4569">
        <v>4568</v>
      </c>
      <c r="B4569">
        <v>1106</v>
      </c>
      <c r="C4569" s="1">
        <v>45894</v>
      </c>
      <c r="D4569" t="s">
        <v>1021</v>
      </c>
    </row>
    <row r="4570" spans="1:4" x14ac:dyDescent="0.3">
      <c r="A4570">
        <v>4569</v>
      </c>
      <c r="B4570">
        <v>1509</v>
      </c>
      <c r="C4570" s="1">
        <v>45898</v>
      </c>
      <c r="D4570" t="s">
        <v>1022</v>
      </c>
    </row>
    <row r="4571" spans="1:4" x14ac:dyDescent="0.3">
      <c r="A4571">
        <v>4570</v>
      </c>
      <c r="B4571">
        <v>1458</v>
      </c>
      <c r="C4571" s="1">
        <v>45914</v>
      </c>
      <c r="D4571" t="s">
        <v>1021</v>
      </c>
    </row>
    <row r="4572" spans="1:4" x14ac:dyDescent="0.3">
      <c r="A4572">
        <v>4571</v>
      </c>
      <c r="B4572">
        <v>1793</v>
      </c>
      <c r="C4572" s="1">
        <v>45905</v>
      </c>
      <c r="D4572" t="s">
        <v>1021</v>
      </c>
    </row>
    <row r="4573" spans="1:4" x14ac:dyDescent="0.3">
      <c r="A4573">
        <v>4572</v>
      </c>
      <c r="B4573">
        <v>1544</v>
      </c>
      <c r="C4573" s="1">
        <v>45877</v>
      </c>
      <c r="D4573" t="s">
        <v>1022</v>
      </c>
    </row>
    <row r="4574" spans="1:4" x14ac:dyDescent="0.3">
      <c r="A4574">
        <v>4573</v>
      </c>
      <c r="B4574">
        <v>1351</v>
      </c>
      <c r="C4574" s="1">
        <v>45868</v>
      </c>
      <c r="D4574" t="s">
        <v>1022</v>
      </c>
    </row>
    <row r="4575" spans="1:4" x14ac:dyDescent="0.3">
      <c r="A4575">
        <v>4574</v>
      </c>
      <c r="B4575">
        <v>1068</v>
      </c>
      <c r="C4575" s="1">
        <v>45919</v>
      </c>
      <c r="D4575" t="s">
        <v>1023</v>
      </c>
    </row>
    <row r="4576" spans="1:4" x14ac:dyDescent="0.3">
      <c r="A4576">
        <v>4575</v>
      </c>
      <c r="B4576">
        <v>1334</v>
      </c>
      <c r="C4576" s="1">
        <v>45876</v>
      </c>
      <c r="D4576" t="s">
        <v>1021</v>
      </c>
    </row>
    <row r="4577" spans="1:4" x14ac:dyDescent="0.3">
      <c r="A4577">
        <v>4576</v>
      </c>
      <c r="B4577">
        <v>1592</v>
      </c>
      <c r="C4577" s="1">
        <v>45916</v>
      </c>
      <c r="D4577" t="s">
        <v>1021</v>
      </c>
    </row>
    <row r="4578" spans="1:4" x14ac:dyDescent="0.3">
      <c r="A4578">
        <v>4577</v>
      </c>
      <c r="B4578">
        <v>1904</v>
      </c>
      <c r="C4578" s="1">
        <v>45922</v>
      </c>
      <c r="D4578" t="s">
        <v>1022</v>
      </c>
    </row>
    <row r="4579" spans="1:4" x14ac:dyDescent="0.3">
      <c r="A4579">
        <v>4578</v>
      </c>
      <c r="B4579">
        <v>1168</v>
      </c>
      <c r="C4579" s="1">
        <v>45891</v>
      </c>
      <c r="D4579" t="s">
        <v>1021</v>
      </c>
    </row>
    <row r="4580" spans="1:4" x14ac:dyDescent="0.3">
      <c r="A4580">
        <v>4579</v>
      </c>
      <c r="B4580">
        <v>1947</v>
      </c>
      <c r="C4580" s="1">
        <v>45905</v>
      </c>
      <c r="D4580" t="s">
        <v>1021</v>
      </c>
    </row>
    <row r="4581" spans="1:4" x14ac:dyDescent="0.3">
      <c r="A4581">
        <v>4580</v>
      </c>
      <c r="B4581">
        <v>1244</v>
      </c>
      <c r="C4581" s="1">
        <v>45908</v>
      </c>
      <c r="D4581" t="s">
        <v>1021</v>
      </c>
    </row>
    <row r="4582" spans="1:4" x14ac:dyDescent="0.3">
      <c r="A4582">
        <v>4581</v>
      </c>
      <c r="B4582">
        <v>1263</v>
      </c>
      <c r="C4582" s="1">
        <v>45901</v>
      </c>
      <c r="D4582" t="s">
        <v>1022</v>
      </c>
    </row>
    <row r="4583" spans="1:4" x14ac:dyDescent="0.3">
      <c r="A4583">
        <v>4582</v>
      </c>
      <c r="B4583">
        <v>1499</v>
      </c>
      <c r="C4583" s="1">
        <v>45886</v>
      </c>
      <c r="D4583" t="s">
        <v>1022</v>
      </c>
    </row>
    <row r="4584" spans="1:4" x14ac:dyDescent="0.3">
      <c r="A4584">
        <v>4583</v>
      </c>
      <c r="B4584">
        <v>1908</v>
      </c>
      <c r="C4584" s="1">
        <v>45906</v>
      </c>
      <c r="D4584" t="s">
        <v>1022</v>
      </c>
    </row>
    <row r="4585" spans="1:4" x14ac:dyDescent="0.3">
      <c r="A4585">
        <v>4584</v>
      </c>
      <c r="B4585">
        <v>1118</v>
      </c>
      <c r="C4585" s="1">
        <v>45864</v>
      </c>
      <c r="D4585" t="s">
        <v>1022</v>
      </c>
    </row>
    <row r="4586" spans="1:4" x14ac:dyDescent="0.3">
      <c r="A4586">
        <v>4585</v>
      </c>
      <c r="B4586">
        <v>1506</v>
      </c>
      <c r="C4586" s="1">
        <v>45887</v>
      </c>
      <c r="D4586" t="s">
        <v>1021</v>
      </c>
    </row>
    <row r="4587" spans="1:4" x14ac:dyDescent="0.3">
      <c r="A4587">
        <v>4586</v>
      </c>
      <c r="B4587">
        <v>1586</v>
      </c>
      <c r="C4587" s="1">
        <v>45865</v>
      </c>
      <c r="D4587" t="s">
        <v>1022</v>
      </c>
    </row>
    <row r="4588" spans="1:4" x14ac:dyDescent="0.3">
      <c r="A4588">
        <v>4587</v>
      </c>
      <c r="B4588">
        <v>1253</v>
      </c>
      <c r="C4588" s="1">
        <v>45884</v>
      </c>
      <c r="D4588" t="s">
        <v>1021</v>
      </c>
    </row>
    <row r="4589" spans="1:4" x14ac:dyDescent="0.3">
      <c r="A4589">
        <v>4588</v>
      </c>
      <c r="B4589">
        <v>1241</v>
      </c>
      <c r="C4589" s="1">
        <v>45915</v>
      </c>
      <c r="D4589" t="s">
        <v>1022</v>
      </c>
    </row>
    <row r="4590" spans="1:4" x14ac:dyDescent="0.3">
      <c r="A4590">
        <v>4589</v>
      </c>
      <c r="B4590">
        <v>1405</v>
      </c>
      <c r="C4590" s="1">
        <v>45912</v>
      </c>
      <c r="D4590" t="s">
        <v>1022</v>
      </c>
    </row>
    <row r="4591" spans="1:4" x14ac:dyDescent="0.3">
      <c r="A4591">
        <v>4590</v>
      </c>
      <c r="B4591">
        <v>1483</v>
      </c>
      <c r="C4591" s="1">
        <v>45874</v>
      </c>
      <c r="D4591" t="s">
        <v>1022</v>
      </c>
    </row>
    <row r="4592" spans="1:4" x14ac:dyDescent="0.3">
      <c r="A4592">
        <v>4591</v>
      </c>
      <c r="B4592">
        <v>1035</v>
      </c>
      <c r="C4592" s="1">
        <v>45870</v>
      </c>
      <c r="D4592" t="s">
        <v>1023</v>
      </c>
    </row>
    <row r="4593" spans="1:4" x14ac:dyDescent="0.3">
      <c r="A4593">
        <v>4592</v>
      </c>
      <c r="B4593">
        <v>1726</v>
      </c>
      <c r="C4593" s="1">
        <v>45886</v>
      </c>
      <c r="D4593" t="s">
        <v>1022</v>
      </c>
    </row>
    <row r="4594" spans="1:4" x14ac:dyDescent="0.3">
      <c r="A4594">
        <v>4593</v>
      </c>
      <c r="B4594">
        <v>1899</v>
      </c>
      <c r="C4594" s="1">
        <v>45919</v>
      </c>
      <c r="D4594" t="s">
        <v>1021</v>
      </c>
    </row>
    <row r="4595" spans="1:4" x14ac:dyDescent="0.3">
      <c r="A4595">
        <v>4594</v>
      </c>
      <c r="B4595">
        <v>1841</v>
      </c>
      <c r="C4595" s="1">
        <v>45915</v>
      </c>
      <c r="D4595" t="s">
        <v>1022</v>
      </c>
    </row>
    <row r="4596" spans="1:4" x14ac:dyDescent="0.3">
      <c r="A4596">
        <v>4595</v>
      </c>
      <c r="B4596">
        <v>1447</v>
      </c>
      <c r="C4596" s="1">
        <v>45904</v>
      </c>
      <c r="D4596" t="s">
        <v>1021</v>
      </c>
    </row>
    <row r="4597" spans="1:4" x14ac:dyDescent="0.3">
      <c r="A4597">
        <v>4596</v>
      </c>
      <c r="B4597">
        <v>1495</v>
      </c>
      <c r="C4597" s="1">
        <v>45905</v>
      </c>
      <c r="D4597" t="s">
        <v>1021</v>
      </c>
    </row>
    <row r="4598" spans="1:4" x14ac:dyDescent="0.3">
      <c r="A4598">
        <v>4597</v>
      </c>
      <c r="B4598">
        <v>1339</v>
      </c>
      <c r="C4598" s="1">
        <v>45918</v>
      </c>
      <c r="D4598" t="s">
        <v>1021</v>
      </c>
    </row>
    <row r="4599" spans="1:4" x14ac:dyDescent="0.3">
      <c r="A4599">
        <v>4598</v>
      </c>
      <c r="B4599">
        <v>1130</v>
      </c>
      <c r="C4599" s="1">
        <v>45881</v>
      </c>
      <c r="D4599" t="s">
        <v>1022</v>
      </c>
    </row>
    <row r="4600" spans="1:4" x14ac:dyDescent="0.3">
      <c r="A4600">
        <v>4599</v>
      </c>
      <c r="B4600">
        <v>1954</v>
      </c>
      <c r="C4600" s="1">
        <v>45898</v>
      </c>
      <c r="D4600" t="s">
        <v>1022</v>
      </c>
    </row>
    <row r="4601" spans="1:4" x14ac:dyDescent="0.3">
      <c r="A4601">
        <v>4600</v>
      </c>
      <c r="B4601">
        <v>1566</v>
      </c>
      <c r="C4601" s="1">
        <v>45908</v>
      </c>
      <c r="D4601" t="s">
        <v>1023</v>
      </c>
    </row>
    <row r="4602" spans="1:4" x14ac:dyDescent="0.3">
      <c r="A4602">
        <v>4601</v>
      </c>
      <c r="B4602">
        <v>1091</v>
      </c>
      <c r="C4602" s="1">
        <v>45905</v>
      </c>
      <c r="D4602" t="s">
        <v>1021</v>
      </c>
    </row>
    <row r="4603" spans="1:4" x14ac:dyDescent="0.3">
      <c r="A4603">
        <v>4602</v>
      </c>
      <c r="B4603">
        <v>1446</v>
      </c>
      <c r="C4603" s="1">
        <v>45885</v>
      </c>
      <c r="D4603" t="s">
        <v>1022</v>
      </c>
    </row>
    <row r="4604" spans="1:4" x14ac:dyDescent="0.3">
      <c r="A4604">
        <v>4603</v>
      </c>
      <c r="B4604">
        <v>1381</v>
      </c>
      <c r="C4604" s="1">
        <v>45882</v>
      </c>
      <c r="D4604" t="s">
        <v>1021</v>
      </c>
    </row>
    <row r="4605" spans="1:4" x14ac:dyDescent="0.3">
      <c r="A4605">
        <v>4604</v>
      </c>
      <c r="B4605">
        <v>1545</v>
      </c>
      <c r="C4605" s="1">
        <v>45869</v>
      </c>
      <c r="D4605" t="s">
        <v>1023</v>
      </c>
    </row>
    <row r="4606" spans="1:4" x14ac:dyDescent="0.3">
      <c r="A4606">
        <v>4605</v>
      </c>
      <c r="B4606">
        <v>1106</v>
      </c>
      <c r="C4606" s="1">
        <v>45863</v>
      </c>
      <c r="D4606" t="s">
        <v>1021</v>
      </c>
    </row>
    <row r="4607" spans="1:4" x14ac:dyDescent="0.3">
      <c r="A4607">
        <v>4606</v>
      </c>
      <c r="B4607">
        <v>1293</v>
      </c>
      <c r="C4607" s="1">
        <v>45889</v>
      </c>
      <c r="D4607" t="s">
        <v>1023</v>
      </c>
    </row>
    <row r="4608" spans="1:4" x14ac:dyDescent="0.3">
      <c r="A4608">
        <v>4607</v>
      </c>
      <c r="B4608">
        <v>1639</v>
      </c>
      <c r="C4608" s="1">
        <v>45902</v>
      </c>
      <c r="D4608" t="s">
        <v>1022</v>
      </c>
    </row>
    <row r="4609" spans="1:4" x14ac:dyDescent="0.3">
      <c r="A4609">
        <v>4608</v>
      </c>
      <c r="B4609">
        <v>1397</v>
      </c>
      <c r="C4609" s="1">
        <v>45914</v>
      </c>
      <c r="D4609" t="s">
        <v>1022</v>
      </c>
    </row>
    <row r="4610" spans="1:4" x14ac:dyDescent="0.3">
      <c r="A4610">
        <v>4609</v>
      </c>
      <c r="B4610">
        <v>1490</v>
      </c>
      <c r="C4610" s="1">
        <v>45877</v>
      </c>
      <c r="D4610" t="s">
        <v>1023</v>
      </c>
    </row>
    <row r="4611" spans="1:4" x14ac:dyDescent="0.3">
      <c r="A4611">
        <v>4610</v>
      </c>
      <c r="B4611">
        <v>1053</v>
      </c>
      <c r="C4611" s="1">
        <v>45867</v>
      </c>
      <c r="D4611" t="s">
        <v>1021</v>
      </c>
    </row>
    <row r="4612" spans="1:4" x14ac:dyDescent="0.3">
      <c r="A4612">
        <v>4611</v>
      </c>
      <c r="B4612">
        <v>1521</v>
      </c>
      <c r="C4612" s="1">
        <v>45920</v>
      </c>
      <c r="D4612" t="s">
        <v>1023</v>
      </c>
    </row>
    <row r="4613" spans="1:4" x14ac:dyDescent="0.3">
      <c r="A4613">
        <v>4612</v>
      </c>
      <c r="B4613">
        <v>1334</v>
      </c>
      <c r="C4613" s="1">
        <v>45884</v>
      </c>
      <c r="D4613" t="s">
        <v>1021</v>
      </c>
    </row>
    <row r="4614" spans="1:4" x14ac:dyDescent="0.3">
      <c r="A4614">
        <v>4613</v>
      </c>
      <c r="B4614">
        <v>1991</v>
      </c>
      <c r="C4614" s="1">
        <v>45877</v>
      </c>
      <c r="D4614" t="s">
        <v>1023</v>
      </c>
    </row>
    <row r="4615" spans="1:4" x14ac:dyDescent="0.3">
      <c r="A4615">
        <v>4614</v>
      </c>
      <c r="B4615">
        <v>1325</v>
      </c>
      <c r="C4615" s="1">
        <v>45894</v>
      </c>
      <c r="D4615" t="s">
        <v>1022</v>
      </c>
    </row>
    <row r="4616" spans="1:4" x14ac:dyDescent="0.3">
      <c r="A4616">
        <v>4615</v>
      </c>
      <c r="B4616">
        <v>1751</v>
      </c>
      <c r="C4616" s="1">
        <v>45923</v>
      </c>
      <c r="D4616" t="s">
        <v>1022</v>
      </c>
    </row>
    <row r="4617" spans="1:4" x14ac:dyDescent="0.3">
      <c r="A4617">
        <v>4616</v>
      </c>
      <c r="B4617">
        <v>1477</v>
      </c>
      <c r="C4617" s="1">
        <v>45908</v>
      </c>
      <c r="D4617" t="s">
        <v>1023</v>
      </c>
    </row>
    <row r="4618" spans="1:4" x14ac:dyDescent="0.3">
      <c r="A4618">
        <v>4617</v>
      </c>
      <c r="B4618">
        <v>1680</v>
      </c>
      <c r="C4618" s="1">
        <v>45890</v>
      </c>
      <c r="D4618" t="s">
        <v>1021</v>
      </c>
    </row>
    <row r="4619" spans="1:4" x14ac:dyDescent="0.3">
      <c r="A4619">
        <v>4618</v>
      </c>
      <c r="B4619">
        <v>1187</v>
      </c>
      <c r="C4619" s="1">
        <v>45895</v>
      </c>
      <c r="D4619" t="s">
        <v>1021</v>
      </c>
    </row>
    <row r="4620" spans="1:4" x14ac:dyDescent="0.3">
      <c r="A4620">
        <v>4619</v>
      </c>
      <c r="B4620">
        <v>1269</v>
      </c>
      <c r="C4620" s="1">
        <v>45906</v>
      </c>
      <c r="D4620" t="s">
        <v>1021</v>
      </c>
    </row>
    <row r="4621" spans="1:4" x14ac:dyDescent="0.3">
      <c r="A4621">
        <v>4620</v>
      </c>
      <c r="B4621">
        <v>1375</v>
      </c>
      <c r="C4621" s="1">
        <v>45912</v>
      </c>
      <c r="D4621" t="s">
        <v>1023</v>
      </c>
    </row>
    <row r="4622" spans="1:4" x14ac:dyDescent="0.3">
      <c r="A4622">
        <v>4621</v>
      </c>
      <c r="B4622">
        <v>1750</v>
      </c>
      <c r="C4622" s="1">
        <v>45884</v>
      </c>
      <c r="D4622" t="s">
        <v>1022</v>
      </c>
    </row>
    <row r="4623" spans="1:4" x14ac:dyDescent="0.3">
      <c r="A4623">
        <v>4622</v>
      </c>
      <c r="B4623">
        <v>1012</v>
      </c>
      <c r="C4623" s="1">
        <v>45901</v>
      </c>
      <c r="D4623" t="s">
        <v>1023</v>
      </c>
    </row>
    <row r="4624" spans="1:4" x14ac:dyDescent="0.3">
      <c r="A4624">
        <v>4623</v>
      </c>
      <c r="B4624">
        <v>1865</v>
      </c>
      <c r="C4624" s="1">
        <v>45916</v>
      </c>
      <c r="D4624" t="s">
        <v>1022</v>
      </c>
    </row>
    <row r="4625" spans="1:4" x14ac:dyDescent="0.3">
      <c r="A4625">
        <v>4624</v>
      </c>
      <c r="B4625">
        <v>1920</v>
      </c>
      <c r="C4625" s="1">
        <v>45894</v>
      </c>
      <c r="D4625" t="s">
        <v>1022</v>
      </c>
    </row>
    <row r="4626" spans="1:4" x14ac:dyDescent="0.3">
      <c r="A4626">
        <v>4625</v>
      </c>
      <c r="B4626">
        <v>1352</v>
      </c>
      <c r="C4626" s="1">
        <v>45874</v>
      </c>
      <c r="D4626" t="s">
        <v>1021</v>
      </c>
    </row>
    <row r="4627" spans="1:4" x14ac:dyDescent="0.3">
      <c r="A4627">
        <v>4626</v>
      </c>
      <c r="B4627">
        <v>1049</v>
      </c>
      <c r="C4627" s="1">
        <v>45880</v>
      </c>
      <c r="D4627" t="s">
        <v>1021</v>
      </c>
    </row>
    <row r="4628" spans="1:4" x14ac:dyDescent="0.3">
      <c r="A4628">
        <v>4627</v>
      </c>
      <c r="B4628">
        <v>1679</v>
      </c>
      <c r="C4628" s="1">
        <v>45920</v>
      </c>
      <c r="D4628" t="s">
        <v>1022</v>
      </c>
    </row>
    <row r="4629" spans="1:4" x14ac:dyDescent="0.3">
      <c r="A4629">
        <v>4628</v>
      </c>
      <c r="B4629">
        <v>1330</v>
      </c>
      <c r="C4629" s="1">
        <v>45907</v>
      </c>
      <c r="D4629" t="s">
        <v>1023</v>
      </c>
    </row>
    <row r="4630" spans="1:4" x14ac:dyDescent="0.3">
      <c r="A4630">
        <v>4629</v>
      </c>
      <c r="B4630">
        <v>1178</v>
      </c>
      <c r="C4630" s="1">
        <v>45903</v>
      </c>
      <c r="D4630" t="s">
        <v>1022</v>
      </c>
    </row>
    <row r="4631" spans="1:4" x14ac:dyDescent="0.3">
      <c r="A4631">
        <v>4630</v>
      </c>
      <c r="B4631">
        <v>1066</v>
      </c>
      <c r="C4631" s="1">
        <v>45920</v>
      </c>
      <c r="D4631" t="s">
        <v>1022</v>
      </c>
    </row>
    <row r="4632" spans="1:4" x14ac:dyDescent="0.3">
      <c r="A4632">
        <v>4631</v>
      </c>
      <c r="B4632">
        <v>1809</v>
      </c>
      <c r="C4632" s="1">
        <v>45875</v>
      </c>
      <c r="D4632" t="s">
        <v>1022</v>
      </c>
    </row>
    <row r="4633" spans="1:4" x14ac:dyDescent="0.3">
      <c r="A4633">
        <v>4632</v>
      </c>
      <c r="B4633">
        <v>1953</v>
      </c>
      <c r="C4633" s="1">
        <v>45911</v>
      </c>
      <c r="D4633" t="s">
        <v>1022</v>
      </c>
    </row>
    <row r="4634" spans="1:4" x14ac:dyDescent="0.3">
      <c r="A4634">
        <v>4633</v>
      </c>
      <c r="B4634">
        <v>1907</v>
      </c>
      <c r="C4634" s="1">
        <v>45906</v>
      </c>
      <c r="D4634" t="s">
        <v>1022</v>
      </c>
    </row>
    <row r="4635" spans="1:4" x14ac:dyDescent="0.3">
      <c r="A4635">
        <v>4634</v>
      </c>
      <c r="B4635">
        <v>1209</v>
      </c>
      <c r="C4635" s="1">
        <v>45896</v>
      </c>
      <c r="D4635" t="s">
        <v>1021</v>
      </c>
    </row>
    <row r="4636" spans="1:4" x14ac:dyDescent="0.3">
      <c r="A4636">
        <v>4635</v>
      </c>
      <c r="B4636">
        <v>1779</v>
      </c>
      <c r="C4636" s="1">
        <v>45918</v>
      </c>
      <c r="D4636" t="s">
        <v>1021</v>
      </c>
    </row>
    <row r="4637" spans="1:4" x14ac:dyDescent="0.3">
      <c r="A4637">
        <v>4636</v>
      </c>
      <c r="B4637">
        <v>1742</v>
      </c>
      <c r="C4637" s="1">
        <v>45901</v>
      </c>
      <c r="D4637" t="s">
        <v>1023</v>
      </c>
    </row>
    <row r="4638" spans="1:4" x14ac:dyDescent="0.3">
      <c r="A4638">
        <v>4637</v>
      </c>
      <c r="B4638">
        <v>1856</v>
      </c>
      <c r="C4638" s="1">
        <v>45903</v>
      </c>
      <c r="D4638" t="s">
        <v>1023</v>
      </c>
    </row>
    <row r="4639" spans="1:4" x14ac:dyDescent="0.3">
      <c r="A4639">
        <v>4638</v>
      </c>
      <c r="B4639">
        <v>1927</v>
      </c>
      <c r="C4639" s="1">
        <v>45881</v>
      </c>
      <c r="D4639" t="s">
        <v>1023</v>
      </c>
    </row>
    <row r="4640" spans="1:4" x14ac:dyDescent="0.3">
      <c r="A4640">
        <v>4639</v>
      </c>
      <c r="B4640">
        <v>1156</v>
      </c>
      <c r="C4640" s="1">
        <v>45923</v>
      </c>
      <c r="D4640" t="s">
        <v>1022</v>
      </c>
    </row>
    <row r="4641" spans="1:4" x14ac:dyDescent="0.3">
      <c r="A4641">
        <v>4640</v>
      </c>
      <c r="B4641">
        <v>1529</v>
      </c>
      <c r="C4641" s="1">
        <v>45872</v>
      </c>
      <c r="D4641" t="s">
        <v>1023</v>
      </c>
    </row>
    <row r="4642" spans="1:4" x14ac:dyDescent="0.3">
      <c r="A4642">
        <v>4641</v>
      </c>
      <c r="B4642">
        <v>1924</v>
      </c>
      <c r="C4642" s="1">
        <v>45897</v>
      </c>
      <c r="D4642" t="s">
        <v>1023</v>
      </c>
    </row>
    <row r="4643" spans="1:4" x14ac:dyDescent="0.3">
      <c r="A4643">
        <v>4642</v>
      </c>
      <c r="B4643">
        <v>1973</v>
      </c>
      <c r="C4643" s="1">
        <v>45923</v>
      </c>
      <c r="D4643" t="s">
        <v>1021</v>
      </c>
    </row>
    <row r="4644" spans="1:4" x14ac:dyDescent="0.3">
      <c r="A4644">
        <v>4643</v>
      </c>
      <c r="B4644">
        <v>1675</v>
      </c>
      <c r="C4644" s="1">
        <v>45905</v>
      </c>
      <c r="D4644" t="s">
        <v>1022</v>
      </c>
    </row>
    <row r="4645" spans="1:4" x14ac:dyDescent="0.3">
      <c r="A4645">
        <v>4644</v>
      </c>
      <c r="B4645">
        <v>1630</v>
      </c>
      <c r="C4645" s="1">
        <v>45865</v>
      </c>
      <c r="D4645" t="s">
        <v>1022</v>
      </c>
    </row>
    <row r="4646" spans="1:4" x14ac:dyDescent="0.3">
      <c r="A4646">
        <v>4645</v>
      </c>
      <c r="B4646">
        <v>1677</v>
      </c>
      <c r="C4646" s="1">
        <v>45900</v>
      </c>
      <c r="D4646" t="s">
        <v>1021</v>
      </c>
    </row>
    <row r="4647" spans="1:4" x14ac:dyDescent="0.3">
      <c r="A4647">
        <v>4646</v>
      </c>
      <c r="B4647">
        <v>1510</v>
      </c>
      <c r="C4647" s="1">
        <v>45878</v>
      </c>
      <c r="D4647" t="s">
        <v>1023</v>
      </c>
    </row>
    <row r="4648" spans="1:4" x14ac:dyDescent="0.3">
      <c r="A4648">
        <v>4647</v>
      </c>
      <c r="B4648">
        <v>1384</v>
      </c>
      <c r="C4648" s="1">
        <v>45922</v>
      </c>
      <c r="D4648" t="s">
        <v>1022</v>
      </c>
    </row>
    <row r="4649" spans="1:4" x14ac:dyDescent="0.3">
      <c r="A4649">
        <v>4648</v>
      </c>
      <c r="B4649">
        <v>1236</v>
      </c>
      <c r="C4649" s="1">
        <v>45897</v>
      </c>
      <c r="D4649" t="s">
        <v>1023</v>
      </c>
    </row>
    <row r="4650" spans="1:4" x14ac:dyDescent="0.3">
      <c r="A4650">
        <v>4649</v>
      </c>
      <c r="B4650">
        <v>1129</v>
      </c>
      <c r="C4650" s="1">
        <v>45880</v>
      </c>
      <c r="D4650" t="s">
        <v>1023</v>
      </c>
    </row>
    <row r="4651" spans="1:4" x14ac:dyDescent="0.3">
      <c r="A4651">
        <v>4650</v>
      </c>
      <c r="B4651">
        <v>1190</v>
      </c>
      <c r="C4651" s="1">
        <v>45922</v>
      </c>
      <c r="D4651" t="s">
        <v>1023</v>
      </c>
    </row>
    <row r="4652" spans="1:4" x14ac:dyDescent="0.3">
      <c r="A4652">
        <v>4651</v>
      </c>
      <c r="B4652">
        <v>1366</v>
      </c>
      <c r="C4652" s="1">
        <v>45909</v>
      </c>
      <c r="D4652" t="s">
        <v>1022</v>
      </c>
    </row>
    <row r="4653" spans="1:4" x14ac:dyDescent="0.3">
      <c r="A4653">
        <v>4652</v>
      </c>
      <c r="B4653">
        <v>1210</v>
      </c>
      <c r="C4653" s="1">
        <v>45907</v>
      </c>
      <c r="D4653" t="s">
        <v>1022</v>
      </c>
    </row>
    <row r="4654" spans="1:4" x14ac:dyDescent="0.3">
      <c r="A4654">
        <v>4653</v>
      </c>
      <c r="B4654">
        <v>1475</v>
      </c>
      <c r="C4654" s="1">
        <v>45904</v>
      </c>
      <c r="D4654" t="s">
        <v>1021</v>
      </c>
    </row>
    <row r="4655" spans="1:4" x14ac:dyDescent="0.3">
      <c r="A4655">
        <v>4654</v>
      </c>
      <c r="B4655">
        <v>1175</v>
      </c>
      <c r="C4655" s="1">
        <v>45866</v>
      </c>
      <c r="D4655" t="s">
        <v>1022</v>
      </c>
    </row>
    <row r="4656" spans="1:4" x14ac:dyDescent="0.3">
      <c r="A4656">
        <v>4655</v>
      </c>
      <c r="B4656">
        <v>1001</v>
      </c>
      <c r="C4656" s="1">
        <v>45885</v>
      </c>
      <c r="D4656" t="s">
        <v>1021</v>
      </c>
    </row>
    <row r="4657" spans="1:4" x14ac:dyDescent="0.3">
      <c r="A4657">
        <v>4656</v>
      </c>
      <c r="B4657">
        <v>1384</v>
      </c>
      <c r="C4657" s="1">
        <v>45883</v>
      </c>
      <c r="D4657" t="s">
        <v>1023</v>
      </c>
    </row>
    <row r="4658" spans="1:4" x14ac:dyDescent="0.3">
      <c r="A4658">
        <v>4657</v>
      </c>
      <c r="B4658">
        <v>1244</v>
      </c>
      <c r="C4658" s="1">
        <v>45903</v>
      </c>
      <c r="D4658" t="s">
        <v>1023</v>
      </c>
    </row>
    <row r="4659" spans="1:4" x14ac:dyDescent="0.3">
      <c r="A4659">
        <v>4658</v>
      </c>
      <c r="B4659">
        <v>1649</v>
      </c>
      <c r="C4659" s="1">
        <v>45895</v>
      </c>
      <c r="D4659" t="s">
        <v>1023</v>
      </c>
    </row>
    <row r="4660" spans="1:4" x14ac:dyDescent="0.3">
      <c r="A4660">
        <v>4659</v>
      </c>
      <c r="B4660">
        <v>1668</v>
      </c>
      <c r="C4660" s="1">
        <v>45903</v>
      </c>
      <c r="D4660" t="s">
        <v>1022</v>
      </c>
    </row>
    <row r="4661" spans="1:4" x14ac:dyDescent="0.3">
      <c r="A4661">
        <v>4660</v>
      </c>
      <c r="B4661">
        <v>1536</v>
      </c>
      <c r="C4661" s="1">
        <v>45885</v>
      </c>
      <c r="D4661" t="s">
        <v>1022</v>
      </c>
    </row>
    <row r="4662" spans="1:4" x14ac:dyDescent="0.3">
      <c r="A4662">
        <v>4661</v>
      </c>
      <c r="B4662">
        <v>1871</v>
      </c>
      <c r="C4662" s="1">
        <v>45894</v>
      </c>
      <c r="D4662" t="s">
        <v>1022</v>
      </c>
    </row>
    <row r="4663" spans="1:4" x14ac:dyDescent="0.3">
      <c r="A4663">
        <v>4662</v>
      </c>
      <c r="B4663">
        <v>1933</v>
      </c>
      <c r="C4663" s="1">
        <v>45903</v>
      </c>
      <c r="D4663" t="s">
        <v>1022</v>
      </c>
    </row>
    <row r="4664" spans="1:4" x14ac:dyDescent="0.3">
      <c r="A4664">
        <v>4663</v>
      </c>
      <c r="B4664">
        <v>1373</v>
      </c>
      <c r="C4664" s="1">
        <v>45884</v>
      </c>
      <c r="D4664" t="s">
        <v>1023</v>
      </c>
    </row>
    <row r="4665" spans="1:4" x14ac:dyDescent="0.3">
      <c r="A4665">
        <v>4664</v>
      </c>
      <c r="B4665">
        <v>1877</v>
      </c>
      <c r="C4665" s="1">
        <v>45923</v>
      </c>
      <c r="D4665" t="s">
        <v>1021</v>
      </c>
    </row>
    <row r="4666" spans="1:4" x14ac:dyDescent="0.3">
      <c r="A4666">
        <v>4665</v>
      </c>
      <c r="B4666">
        <v>1972</v>
      </c>
      <c r="C4666" s="1">
        <v>45886</v>
      </c>
      <c r="D4666" t="s">
        <v>1023</v>
      </c>
    </row>
    <row r="4667" spans="1:4" x14ac:dyDescent="0.3">
      <c r="A4667">
        <v>4666</v>
      </c>
      <c r="B4667">
        <v>1601</v>
      </c>
      <c r="C4667" s="1">
        <v>45886</v>
      </c>
      <c r="D4667" t="s">
        <v>1021</v>
      </c>
    </row>
    <row r="4668" spans="1:4" x14ac:dyDescent="0.3">
      <c r="A4668">
        <v>4667</v>
      </c>
      <c r="B4668">
        <v>1240</v>
      </c>
      <c r="C4668" s="1">
        <v>45908</v>
      </c>
      <c r="D4668" t="s">
        <v>1022</v>
      </c>
    </row>
    <row r="4669" spans="1:4" x14ac:dyDescent="0.3">
      <c r="A4669">
        <v>4668</v>
      </c>
      <c r="B4669">
        <v>1871</v>
      </c>
      <c r="C4669" s="1">
        <v>45872</v>
      </c>
      <c r="D4669" t="s">
        <v>1022</v>
      </c>
    </row>
    <row r="4670" spans="1:4" x14ac:dyDescent="0.3">
      <c r="A4670">
        <v>4669</v>
      </c>
      <c r="B4670">
        <v>1156</v>
      </c>
      <c r="C4670" s="1">
        <v>45866</v>
      </c>
      <c r="D4670" t="s">
        <v>1023</v>
      </c>
    </row>
    <row r="4671" spans="1:4" x14ac:dyDescent="0.3">
      <c r="A4671">
        <v>4670</v>
      </c>
      <c r="B4671">
        <v>1990</v>
      </c>
      <c r="C4671" s="1">
        <v>45886</v>
      </c>
      <c r="D4671" t="s">
        <v>1023</v>
      </c>
    </row>
    <row r="4672" spans="1:4" x14ac:dyDescent="0.3">
      <c r="A4672">
        <v>4671</v>
      </c>
      <c r="B4672">
        <v>1718</v>
      </c>
      <c r="C4672" s="1">
        <v>45867</v>
      </c>
      <c r="D4672" t="s">
        <v>1021</v>
      </c>
    </row>
    <row r="4673" spans="1:4" x14ac:dyDescent="0.3">
      <c r="A4673">
        <v>4672</v>
      </c>
      <c r="B4673">
        <v>1757</v>
      </c>
      <c r="C4673" s="1">
        <v>45907</v>
      </c>
      <c r="D4673" t="s">
        <v>1023</v>
      </c>
    </row>
    <row r="4674" spans="1:4" x14ac:dyDescent="0.3">
      <c r="A4674">
        <v>4673</v>
      </c>
      <c r="B4674">
        <v>1941</v>
      </c>
      <c r="C4674" s="1">
        <v>45898</v>
      </c>
      <c r="D4674" t="s">
        <v>1023</v>
      </c>
    </row>
    <row r="4675" spans="1:4" x14ac:dyDescent="0.3">
      <c r="A4675">
        <v>4674</v>
      </c>
      <c r="B4675">
        <v>1237</v>
      </c>
      <c r="C4675" s="1">
        <v>45907</v>
      </c>
      <c r="D4675" t="s">
        <v>1023</v>
      </c>
    </row>
    <row r="4676" spans="1:4" x14ac:dyDescent="0.3">
      <c r="A4676">
        <v>4675</v>
      </c>
      <c r="B4676">
        <v>1564</v>
      </c>
      <c r="C4676" s="1">
        <v>45869</v>
      </c>
      <c r="D4676" t="s">
        <v>1023</v>
      </c>
    </row>
    <row r="4677" spans="1:4" x14ac:dyDescent="0.3">
      <c r="A4677">
        <v>4676</v>
      </c>
      <c r="B4677">
        <v>1974</v>
      </c>
      <c r="C4677" s="1">
        <v>45889</v>
      </c>
      <c r="D4677" t="s">
        <v>1022</v>
      </c>
    </row>
    <row r="4678" spans="1:4" x14ac:dyDescent="0.3">
      <c r="A4678">
        <v>4677</v>
      </c>
      <c r="B4678">
        <v>1068</v>
      </c>
      <c r="C4678" s="1">
        <v>45879</v>
      </c>
      <c r="D4678" t="s">
        <v>1022</v>
      </c>
    </row>
    <row r="4679" spans="1:4" x14ac:dyDescent="0.3">
      <c r="A4679">
        <v>4678</v>
      </c>
      <c r="B4679">
        <v>1334</v>
      </c>
      <c r="C4679" s="1">
        <v>45874</v>
      </c>
      <c r="D4679" t="s">
        <v>1022</v>
      </c>
    </row>
    <row r="4680" spans="1:4" x14ac:dyDescent="0.3">
      <c r="A4680">
        <v>4679</v>
      </c>
      <c r="B4680">
        <v>1898</v>
      </c>
      <c r="C4680" s="1">
        <v>45906</v>
      </c>
      <c r="D4680" t="s">
        <v>1022</v>
      </c>
    </row>
    <row r="4681" spans="1:4" x14ac:dyDescent="0.3">
      <c r="A4681">
        <v>4680</v>
      </c>
      <c r="B4681">
        <v>1248</v>
      </c>
      <c r="C4681" s="1">
        <v>45893</v>
      </c>
      <c r="D4681" t="s">
        <v>1022</v>
      </c>
    </row>
    <row r="4682" spans="1:4" x14ac:dyDescent="0.3">
      <c r="A4682">
        <v>4681</v>
      </c>
      <c r="B4682">
        <v>1851</v>
      </c>
      <c r="C4682" s="1">
        <v>45882</v>
      </c>
      <c r="D4682" t="s">
        <v>1021</v>
      </c>
    </row>
    <row r="4683" spans="1:4" x14ac:dyDescent="0.3">
      <c r="A4683">
        <v>4682</v>
      </c>
      <c r="B4683">
        <v>1646</v>
      </c>
      <c r="C4683" s="1">
        <v>45881</v>
      </c>
      <c r="D4683" t="s">
        <v>1021</v>
      </c>
    </row>
    <row r="4684" spans="1:4" x14ac:dyDescent="0.3">
      <c r="A4684">
        <v>4683</v>
      </c>
      <c r="B4684">
        <v>1165</v>
      </c>
      <c r="C4684" s="1">
        <v>45890</v>
      </c>
      <c r="D4684" t="s">
        <v>1021</v>
      </c>
    </row>
    <row r="4685" spans="1:4" x14ac:dyDescent="0.3">
      <c r="A4685">
        <v>4684</v>
      </c>
      <c r="B4685">
        <v>1249</v>
      </c>
      <c r="C4685" s="1">
        <v>45894</v>
      </c>
      <c r="D4685" t="s">
        <v>1023</v>
      </c>
    </row>
    <row r="4686" spans="1:4" x14ac:dyDescent="0.3">
      <c r="A4686">
        <v>4685</v>
      </c>
      <c r="B4686">
        <v>1599</v>
      </c>
      <c r="C4686" s="1">
        <v>45910</v>
      </c>
      <c r="D4686" t="s">
        <v>1022</v>
      </c>
    </row>
    <row r="4687" spans="1:4" x14ac:dyDescent="0.3">
      <c r="A4687">
        <v>4686</v>
      </c>
      <c r="B4687">
        <v>1224</v>
      </c>
      <c r="C4687" s="1">
        <v>45890</v>
      </c>
      <c r="D4687" t="s">
        <v>1023</v>
      </c>
    </row>
    <row r="4688" spans="1:4" x14ac:dyDescent="0.3">
      <c r="A4688">
        <v>4687</v>
      </c>
      <c r="B4688">
        <v>1132</v>
      </c>
      <c r="C4688" s="1">
        <v>45914</v>
      </c>
      <c r="D4688" t="s">
        <v>1021</v>
      </c>
    </row>
    <row r="4689" spans="1:4" x14ac:dyDescent="0.3">
      <c r="A4689">
        <v>4688</v>
      </c>
      <c r="B4689">
        <v>1056</v>
      </c>
      <c r="C4689" s="1">
        <v>45893</v>
      </c>
      <c r="D4689" t="s">
        <v>1022</v>
      </c>
    </row>
    <row r="4690" spans="1:4" x14ac:dyDescent="0.3">
      <c r="A4690">
        <v>4689</v>
      </c>
      <c r="B4690">
        <v>1495</v>
      </c>
      <c r="C4690" s="1">
        <v>45893</v>
      </c>
      <c r="D4690" t="s">
        <v>1022</v>
      </c>
    </row>
    <row r="4691" spans="1:4" x14ac:dyDescent="0.3">
      <c r="A4691">
        <v>4690</v>
      </c>
      <c r="B4691">
        <v>1514</v>
      </c>
      <c r="C4691" s="1">
        <v>45879</v>
      </c>
      <c r="D4691" t="s">
        <v>1021</v>
      </c>
    </row>
    <row r="4692" spans="1:4" x14ac:dyDescent="0.3">
      <c r="A4692">
        <v>4691</v>
      </c>
      <c r="B4692">
        <v>1134</v>
      </c>
      <c r="C4692" s="1">
        <v>45870</v>
      </c>
      <c r="D4692" t="s">
        <v>1021</v>
      </c>
    </row>
    <row r="4693" spans="1:4" x14ac:dyDescent="0.3">
      <c r="A4693">
        <v>4692</v>
      </c>
      <c r="B4693">
        <v>1771</v>
      </c>
      <c r="C4693" s="1">
        <v>45884</v>
      </c>
      <c r="D4693" t="s">
        <v>1021</v>
      </c>
    </row>
    <row r="4694" spans="1:4" x14ac:dyDescent="0.3">
      <c r="A4694">
        <v>4693</v>
      </c>
      <c r="B4694">
        <v>1218</v>
      </c>
      <c r="C4694" s="1">
        <v>45921</v>
      </c>
      <c r="D4694" t="s">
        <v>1022</v>
      </c>
    </row>
    <row r="4695" spans="1:4" x14ac:dyDescent="0.3">
      <c r="A4695">
        <v>4694</v>
      </c>
      <c r="B4695">
        <v>1163</v>
      </c>
      <c r="C4695" s="1">
        <v>45915</v>
      </c>
      <c r="D4695" t="s">
        <v>1022</v>
      </c>
    </row>
    <row r="4696" spans="1:4" x14ac:dyDescent="0.3">
      <c r="A4696">
        <v>4695</v>
      </c>
      <c r="B4696">
        <v>1452</v>
      </c>
      <c r="C4696" s="1">
        <v>45864</v>
      </c>
      <c r="D4696" t="s">
        <v>1023</v>
      </c>
    </row>
    <row r="4697" spans="1:4" x14ac:dyDescent="0.3">
      <c r="A4697">
        <v>4696</v>
      </c>
      <c r="B4697">
        <v>1138</v>
      </c>
      <c r="C4697" s="1">
        <v>45886</v>
      </c>
      <c r="D4697" t="s">
        <v>1022</v>
      </c>
    </row>
    <row r="4698" spans="1:4" x14ac:dyDescent="0.3">
      <c r="A4698">
        <v>4697</v>
      </c>
      <c r="B4698">
        <v>1263</v>
      </c>
      <c r="C4698" s="1">
        <v>45899</v>
      </c>
      <c r="D4698" t="s">
        <v>1022</v>
      </c>
    </row>
    <row r="4699" spans="1:4" x14ac:dyDescent="0.3">
      <c r="A4699">
        <v>4698</v>
      </c>
      <c r="B4699">
        <v>1497</v>
      </c>
      <c r="C4699" s="1">
        <v>45915</v>
      </c>
      <c r="D4699" t="s">
        <v>1023</v>
      </c>
    </row>
    <row r="4700" spans="1:4" x14ac:dyDescent="0.3">
      <c r="A4700">
        <v>4699</v>
      </c>
      <c r="B4700">
        <v>1521</v>
      </c>
      <c r="C4700" s="1">
        <v>45869</v>
      </c>
      <c r="D4700" t="s">
        <v>1022</v>
      </c>
    </row>
    <row r="4701" spans="1:4" x14ac:dyDescent="0.3">
      <c r="A4701">
        <v>4700</v>
      </c>
      <c r="B4701">
        <v>1274</v>
      </c>
      <c r="C4701" s="1">
        <v>45899</v>
      </c>
      <c r="D4701" t="s">
        <v>1021</v>
      </c>
    </row>
    <row r="4702" spans="1:4" x14ac:dyDescent="0.3">
      <c r="A4702">
        <v>4701</v>
      </c>
      <c r="B4702">
        <v>1205</v>
      </c>
      <c r="C4702" s="1">
        <v>45863</v>
      </c>
      <c r="D4702" t="s">
        <v>1021</v>
      </c>
    </row>
    <row r="4703" spans="1:4" x14ac:dyDescent="0.3">
      <c r="A4703">
        <v>4702</v>
      </c>
      <c r="B4703">
        <v>1944</v>
      </c>
      <c r="C4703" s="1">
        <v>45880</v>
      </c>
      <c r="D4703" t="s">
        <v>1022</v>
      </c>
    </row>
    <row r="4704" spans="1:4" x14ac:dyDescent="0.3">
      <c r="A4704">
        <v>4703</v>
      </c>
      <c r="B4704">
        <v>1582</v>
      </c>
      <c r="C4704" s="1">
        <v>45917</v>
      </c>
      <c r="D4704" t="s">
        <v>1022</v>
      </c>
    </row>
    <row r="4705" spans="1:4" x14ac:dyDescent="0.3">
      <c r="A4705">
        <v>4704</v>
      </c>
      <c r="B4705">
        <v>1287</v>
      </c>
      <c r="C4705" s="1">
        <v>45875</v>
      </c>
      <c r="D4705" t="s">
        <v>1021</v>
      </c>
    </row>
    <row r="4706" spans="1:4" x14ac:dyDescent="0.3">
      <c r="A4706">
        <v>4705</v>
      </c>
      <c r="B4706">
        <v>1823</v>
      </c>
      <c r="C4706" s="1">
        <v>45871</v>
      </c>
      <c r="D4706" t="s">
        <v>1021</v>
      </c>
    </row>
    <row r="4707" spans="1:4" x14ac:dyDescent="0.3">
      <c r="A4707">
        <v>4706</v>
      </c>
      <c r="B4707">
        <v>1403</v>
      </c>
      <c r="C4707" s="1">
        <v>45869</v>
      </c>
      <c r="D4707" t="s">
        <v>1022</v>
      </c>
    </row>
    <row r="4708" spans="1:4" x14ac:dyDescent="0.3">
      <c r="A4708">
        <v>4707</v>
      </c>
      <c r="B4708">
        <v>1188</v>
      </c>
      <c r="C4708" s="1">
        <v>45922</v>
      </c>
      <c r="D4708" t="s">
        <v>1021</v>
      </c>
    </row>
    <row r="4709" spans="1:4" x14ac:dyDescent="0.3">
      <c r="A4709">
        <v>4708</v>
      </c>
      <c r="B4709">
        <v>1246</v>
      </c>
      <c r="C4709" s="1">
        <v>45919</v>
      </c>
      <c r="D4709" t="s">
        <v>1023</v>
      </c>
    </row>
    <row r="4710" spans="1:4" x14ac:dyDescent="0.3">
      <c r="A4710">
        <v>4709</v>
      </c>
      <c r="B4710">
        <v>1730</v>
      </c>
      <c r="C4710" s="1">
        <v>45892</v>
      </c>
      <c r="D4710" t="s">
        <v>1023</v>
      </c>
    </row>
    <row r="4711" spans="1:4" x14ac:dyDescent="0.3">
      <c r="A4711">
        <v>4710</v>
      </c>
      <c r="B4711">
        <v>1078</v>
      </c>
      <c r="C4711" s="1">
        <v>45878</v>
      </c>
      <c r="D4711" t="s">
        <v>1022</v>
      </c>
    </row>
    <row r="4712" spans="1:4" x14ac:dyDescent="0.3">
      <c r="A4712">
        <v>4711</v>
      </c>
      <c r="B4712">
        <v>1450</v>
      </c>
      <c r="C4712" s="1">
        <v>45879</v>
      </c>
      <c r="D4712" t="s">
        <v>1022</v>
      </c>
    </row>
    <row r="4713" spans="1:4" x14ac:dyDescent="0.3">
      <c r="A4713">
        <v>4712</v>
      </c>
      <c r="B4713">
        <v>1984</v>
      </c>
      <c r="C4713" s="1">
        <v>45881</v>
      </c>
      <c r="D4713" t="s">
        <v>1021</v>
      </c>
    </row>
    <row r="4714" spans="1:4" x14ac:dyDescent="0.3">
      <c r="A4714">
        <v>4713</v>
      </c>
      <c r="B4714">
        <v>1877</v>
      </c>
      <c r="C4714" s="1">
        <v>45913</v>
      </c>
      <c r="D4714" t="s">
        <v>1023</v>
      </c>
    </row>
    <row r="4715" spans="1:4" x14ac:dyDescent="0.3">
      <c r="A4715">
        <v>4714</v>
      </c>
      <c r="B4715">
        <v>1587</v>
      </c>
      <c r="C4715" s="1">
        <v>45871</v>
      </c>
      <c r="D4715" t="s">
        <v>1022</v>
      </c>
    </row>
    <row r="4716" spans="1:4" x14ac:dyDescent="0.3">
      <c r="A4716">
        <v>4715</v>
      </c>
      <c r="B4716">
        <v>1797</v>
      </c>
      <c r="C4716" s="1">
        <v>45889</v>
      </c>
      <c r="D4716" t="s">
        <v>1022</v>
      </c>
    </row>
    <row r="4717" spans="1:4" x14ac:dyDescent="0.3">
      <c r="A4717">
        <v>4716</v>
      </c>
      <c r="B4717">
        <v>1060</v>
      </c>
      <c r="C4717" s="1">
        <v>45917</v>
      </c>
      <c r="D4717" t="s">
        <v>1022</v>
      </c>
    </row>
    <row r="4718" spans="1:4" x14ac:dyDescent="0.3">
      <c r="A4718">
        <v>4717</v>
      </c>
      <c r="B4718">
        <v>1154</v>
      </c>
      <c r="C4718" s="1">
        <v>45869</v>
      </c>
      <c r="D4718" t="s">
        <v>1021</v>
      </c>
    </row>
    <row r="4719" spans="1:4" x14ac:dyDescent="0.3">
      <c r="A4719">
        <v>4718</v>
      </c>
      <c r="B4719">
        <v>1019</v>
      </c>
      <c r="C4719" s="1">
        <v>45872</v>
      </c>
      <c r="D4719" t="s">
        <v>1023</v>
      </c>
    </row>
    <row r="4720" spans="1:4" x14ac:dyDescent="0.3">
      <c r="A4720">
        <v>4719</v>
      </c>
      <c r="B4720">
        <v>1253</v>
      </c>
      <c r="C4720" s="1">
        <v>45917</v>
      </c>
      <c r="D4720" t="s">
        <v>1022</v>
      </c>
    </row>
    <row r="4721" spans="1:4" x14ac:dyDescent="0.3">
      <c r="A4721">
        <v>4720</v>
      </c>
      <c r="B4721">
        <v>1169</v>
      </c>
      <c r="C4721" s="1">
        <v>45863</v>
      </c>
      <c r="D4721" t="s">
        <v>1023</v>
      </c>
    </row>
    <row r="4722" spans="1:4" x14ac:dyDescent="0.3">
      <c r="A4722">
        <v>4721</v>
      </c>
      <c r="B4722">
        <v>1799</v>
      </c>
      <c r="C4722" s="1">
        <v>45874</v>
      </c>
      <c r="D4722" t="s">
        <v>1023</v>
      </c>
    </row>
    <row r="4723" spans="1:4" x14ac:dyDescent="0.3">
      <c r="A4723">
        <v>4722</v>
      </c>
      <c r="B4723">
        <v>1724</v>
      </c>
      <c r="C4723" s="1">
        <v>45885</v>
      </c>
      <c r="D4723" t="s">
        <v>1022</v>
      </c>
    </row>
    <row r="4724" spans="1:4" x14ac:dyDescent="0.3">
      <c r="A4724">
        <v>4723</v>
      </c>
      <c r="B4724">
        <v>1423</v>
      </c>
      <c r="C4724" s="1">
        <v>45874</v>
      </c>
      <c r="D4724" t="s">
        <v>1021</v>
      </c>
    </row>
    <row r="4725" spans="1:4" x14ac:dyDescent="0.3">
      <c r="A4725">
        <v>4724</v>
      </c>
      <c r="B4725">
        <v>1986</v>
      </c>
      <c r="C4725" s="1">
        <v>45881</v>
      </c>
      <c r="D4725" t="s">
        <v>1021</v>
      </c>
    </row>
    <row r="4726" spans="1:4" x14ac:dyDescent="0.3">
      <c r="A4726">
        <v>4725</v>
      </c>
      <c r="B4726">
        <v>1324</v>
      </c>
      <c r="C4726" s="1">
        <v>45870</v>
      </c>
      <c r="D4726" t="s">
        <v>1022</v>
      </c>
    </row>
    <row r="4727" spans="1:4" x14ac:dyDescent="0.3">
      <c r="A4727">
        <v>4726</v>
      </c>
      <c r="B4727">
        <v>1477</v>
      </c>
      <c r="C4727" s="1">
        <v>45878</v>
      </c>
      <c r="D4727" t="s">
        <v>1023</v>
      </c>
    </row>
    <row r="4728" spans="1:4" x14ac:dyDescent="0.3">
      <c r="A4728">
        <v>4727</v>
      </c>
      <c r="B4728">
        <v>1737</v>
      </c>
      <c r="C4728" s="1">
        <v>45910</v>
      </c>
      <c r="D4728" t="s">
        <v>1023</v>
      </c>
    </row>
    <row r="4729" spans="1:4" x14ac:dyDescent="0.3">
      <c r="A4729">
        <v>4728</v>
      </c>
      <c r="B4729">
        <v>1528</v>
      </c>
      <c r="C4729" s="1">
        <v>45894</v>
      </c>
      <c r="D4729" t="s">
        <v>1022</v>
      </c>
    </row>
    <row r="4730" spans="1:4" x14ac:dyDescent="0.3">
      <c r="A4730">
        <v>4729</v>
      </c>
      <c r="B4730">
        <v>1305</v>
      </c>
      <c r="C4730" s="1">
        <v>45908</v>
      </c>
      <c r="D4730" t="s">
        <v>1021</v>
      </c>
    </row>
    <row r="4731" spans="1:4" x14ac:dyDescent="0.3">
      <c r="A4731">
        <v>4730</v>
      </c>
      <c r="B4731">
        <v>1359</v>
      </c>
      <c r="C4731" s="1">
        <v>45901</v>
      </c>
      <c r="D4731" t="s">
        <v>1022</v>
      </c>
    </row>
    <row r="4732" spans="1:4" x14ac:dyDescent="0.3">
      <c r="A4732">
        <v>4731</v>
      </c>
      <c r="B4732">
        <v>1196</v>
      </c>
      <c r="C4732" s="1">
        <v>45922</v>
      </c>
      <c r="D4732" t="s">
        <v>1023</v>
      </c>
    </row>
    <row r="4733" spans="1:4" x14ac:dyDescent="0.3">
      <c r="A4733">
        <v>4732</v>
      </c>
      <c r="B4733">
        <v>1761</v>
      </c>
      <c r="C4733" s="1">
        <v>45909</v>
      </c>
      <c r="D4733" t="s">
        <v>1022</v>
      </c>
    </row>
    <row r="4734" spans="1:4" x14ac:dyDescent="0.3">
      <c r="A4734">
        <v>4733</v>
      </c>
      <c r="B4734">
        <v>1716</v>
      </c>
      <c r="C4734" s="1">
        <v>45891</v>
      </c>
      <c r="D4734" t="s">
        <v>1022</v>
      </c>
    </row>
    <row r="4735" spans="1:4" x14ac:dyDescent="0.3">
      <c r="A4735">
        <v>4734</v>
      </c>
      <c r="B4735">
        <v>1672</v>
      </c>
      <c r="C4735" s="1">
        <v>45912</v>
      </c>
      <c r="D4735" t="s">
        <v>1022</v>
      </c>
    </row>
    <row r="4736" spans="1:4" x14ac:dyDescent="0.3">
      <c r="A4736">
        <v>4735</v>
      </c>
      <c r="B4736">
        <v>1925</v>
      </c>
      <c r="C4736" s="1">
        <v>45892</v>
      </c>
      <c r="D4736" t="s">
        <v>1023</v>
      </c>
    </row>
    <row r="4737" spans="1:4" x14ac:dyDescent="0.3">
      <c r="A4737">
        <v>4736</v>
      </c>
      <c r="B4737">
        <v>1079</v>
      </c>
      <c r="C4737" s="1">
        <v>45902</v>
      </c>
      <c r="D4737" t="s">
        <v>1023</v>
      </c>
    </row>
    <row r="4738" spans="1:4" x14ac:dyDescent="0.3">
      <c r="A4738">
        <v>4737</v>
      </c>
      <c r="B4738">
        <v>1131</v>
      </c>
      <c r="C4738" s="1">
        <v>45865</v>
      </c>
      <c r="D4738" t="s">
        <v>1021</v>
      </c>
    </row>
    <row r="4739" spans="1:4" x14ac:dyDescent="0.3">
      <c r="A4739">
        <v>4738</v>
      </c>
      <c r="B4739">
        <v>1380</v>
      </c>
      <c r="C4739" s="1">
        <v>45914</v>
      </c>
      <c r="D4739" t="s">
        <v>1021</v>
      </c>
    </row>
    <row r="4740" spans="1:4" x14ac:dyDescent="0.3">
      <c r="A4740">
        <v>4739</v>
      </c>
      <c r="B4740">
        <v>1362</v>
      </c>
      <c r="C4740" s="1">
        <v>45877</v>
      </c>
      <c r="D4740" t="s">
        <v>1022</v>
      </c>
    </row>
    <row r="4741" spans="1:4" x14ac:dyDescent="0.3">
      <c r="A4741">
        <v>4740</v>
      </c>
      <c r="B4741">
        <v>1900</v>
      </c>
      <c r="C4741" s="1">
        <v>45917</v>
      </c>
      <c r="D4741" t="s">
        <v>1022</v>
      </c>
    </row>
    <row r="4742" spans="1:4" x14ac:dyDescent="0.3">
      <c r="A4742">
        <v>4741</v>
      </c>
      <c r="B4742">
        <v>1201</v>
      </c>
      <c r="C4742" s="1">
        <v>45909</v>
      </c>
      <c r="D4742" t="s">
        <v>1021</v>
      </c>
    </row>
    <row r="4743" spans="1:4" x14ac:dyDescent="0.3">
      <c r="A4743">
        <v>4742</v>
      </c>
      <c r="B4743">
        <v>1425</v>
      </c>
      <c r="C4743" s="1">
        <v>45910</v>
      </c>
      <c r="D4743" t="s">
        <v>1021</v>
      </c>
    </row>
    <row r="4744" spans="1:4" x14ac:dyDescent="0.3">
      <c r="A4744">
        <v>4743</v>
      </c>
      <c r="B4744">
        <v>1345</v>
      </c>
      <c r="C4744" s="1">
        <v>45916</v>
      </c>
      <c r="D4744" t="s">
        <v>1023</v>
      </c>
    </row>
    <row r="4745" spans="1:4" x14ac:dyDescent="0.3">
      <c r="A4745">
        <v>4744</v>
      </c>
      <c r="B4745">
        <v>1665</v>
      </c>
      <c r="C4745" s="1">
        <v>45863</v>
      </c>
      <c r="D4745" t="s">
        <v>1023</v>
      </c>
    </row>
    <row r="4746" spans="1:4" x14ac:dyDescent="0.3">
      <c r="A4746">
        <v>4745</v>
      </c>
      <c r="B4746">
        <v>1536</v>
      </c>
      <c r="C4746" s="1">
        <v>45866</v>
      </c>
      <c r="D4746" t="s">
        <v>1023</v>
      </c>
    </row>
    <row r="4747" spans="1:4" x14ac:dyDescent="0.3">
      <c r="A4747">
        <v>4746</v>
      </c>
      <c r="B4747">
        <v>1684</v>
      </c>
      <c r="C4747" s="1">
        <v>45879</v>
      </c>
      <c r="D4747" t="s">
        <v>1021</v>
      </c>
    </row>
    <row r="4748" spans="1:4" x14ac:dyDescent="0.3">
      <c r="A4748">
        <v>4747</v>
      </c>
      <c r="B4748">
        <v>1190</v>
      </c>
      <c r="C4748" s="1">
        <v>45877</v>
      </c>
      <c r="D4748" t="s">
        <v>1022</v>
      </c>
    </row>
    <row r="4749" spans="1:4" x14ac:dyDescent="0.3">
      <c r="A4749">
        <v>4748</v>
      </c>
      <c r="B4749">
        <v>1206</v>
      </c>
      <c r="C4749" s="1">
        <v>45872</v>
      </c>
      <c r="D4749" t="s">
        <v>1021</v>
      </c>
    </row>
    <row r="4750" spans="1:4" x14ac:dyDescent="0.3">
      <c r="A4750">
        <v>4749</v>
      </c>
      <c r="B4750">
        <v>1932</v>
      </c>
      <c r="C4750" s="1">
        <v>45896</v>
      </c>
      <c r="D4750" t="s">
        <v>1022</v>
      </c>
    </row>
    <row r="4751" spans="1:4" x14ac:dyDescent="0.3">
      <c r="A4751">
        <v>4750</v>
      </c>
      <c r="B4751">
        <v>1750</v>
      </c>
      <c r="C4751" s="1">
        <v>45865</v>
      </c>
      <c r="D4751" t="s">
        <v>1022</v>
      </c>
    </row>
    <row r="4752" spans="1:4" x14ac:dyDescent="0.3">
      <c r="A4752">
        <v>4751</v>
      </c>
      <c r="B4752">
        <v>1917</v>
      </c>
      <c r="C4752" s="1">
        <v>45882</v>
      </c>
      <c r="D4752" t="s">
        <v>1022</v>
      </c>
    </row>
    <row r="4753" spans="1:4" x14ac:dyDescent="0.3">
      <c r="A4753">
        <v>4752</v>
      </c>
      <c r="B4753">
        <v>1572</v>
      </c>
      <c r="C4753" s="1">
        <v>45906</v>
      </c>
      <c r="D4753" t="s">
        <v>1023</v>
      </c>
    </row>
    <row r="4754" spans="1:4" x14ac:dyDescent="0.3">
      <c r="A4754">
        <v>4753</v>
      </c>
      <c r="B4754">
        <v>1219</v>
      </c>
      <c r="C4754" s="1">
        <v>45873</v>
      </c>
      <c r="D4754" t="s">
        <v>1021</v>
      </c>
    </row>
    <row r="4755" spans="1:4" x14ac:dyDescent="0.3">
      <c r="A4755">
        <v>4754</v>
      </c>
      <c r="B4755">
        <v>1146</v>
      </c>
      <c r="C4755" s="1">
        <v>45870</v>
      </c>
      <c r="D4755" t="s">
        <v>1022</v>
      </c>
    </row>
    <row r="4756" spans="1:4" x14ac:dyDescent="0.3">
      <c r="A4756">
        <v>4755</v>
      </c>
      <c r="B4756">
        <v>1783</v>
      </c>
      <c r="C4756" s="1">
        <v>45882</v>
      </c>
      <c r="D4756" t="s">
        <v>1023</v>
      </c>
    </row>
    <row r="4757" spans="1:4" x14ac:dyDescent="0.3">
      <c r="A4757">
        <v>4756</v>
      </c>
      <c r="B4757">
        <v>1636</v>
      </c>
      <c r="C4757" s="1">
        <v>45903</v>
      </c>
      <c r="D4757" t="s">
        <v>1021</v>
      </c>
    </row>
    <row r="4758" spans="1:4" x14ac:dyDescent="0.3">
      <c r="A4758">
        <v>4757</v>
      </c>
      <c r="B4758">
        <v>1891</v>
      </c>
      <c r="C4758" s="1">
        <v>45910</v>
      </c>
      <c r="D4758" t="s">
        <v>1021</v>
      </c>
    </row>
    <row r="4759" spans="1:4" x14ac:dyDescent="0.3">
      <c r="A4759">
        <v>4758</v>
      </c>
      <c r="B4759">
        <v>1459</v>
      </c>
      <c r="C4759" s="1">
        <v>45888</v>
      </c>
      <c r="D4759" t="s">
        <v>1021</v>
      </c>
    </row>
    <row r="4760" spans="1:4" x14ac:dyDescent="0.3">
      <c r="A4760">
        <v>4759</v>
      </c>
      <c r="B4760">
        <v>1328</v>
      </c>
      <c r="C4760" s="1">
        <v>45888</v>
      </c>
      <c r="D4760" t="s">
        <v>1021</v>
      </c>
    </row>
    <row r="4761" spans="1:4" x14ac:dyDescent="0.3">
      <c r="A4761">
        <v>4760</v>
      </c>
      <c r="B4761">
        <v>1022</v>
      </c>
      <c r="C4761" s="1">
        <v>45873</v>
      </c>
      <c r="D4761" t="s">
        <v>1023</v>
      </c>
    </row>
    <row r="4762" spans="1:4" x14ac:dyDescent="0.3">
      <c r="A4762">
        <v>4761</v>
      </c>
      <c r="B4762">
        <v>1139</v>
      </c>
      <c r="C4762" s="1">
        <v>45894</v>
      </c>
      <c r="D4762" t="s">
        <v>1022</v>
      </c>
    </row>
    <row r="4763" spans="1:4" x14ac:dyDescent="0.3">
      <c r="A4763">
        <v>4762</v>
      </c>
      <c r="B4763">
        <v>1910</v>
      </c>
      <c r="C4763" s="1">
        <v>45885</v>
      </c>
      <c r="D4763" t="s">
        <v>1021</v>
      </c>
    </row>
    <row r="4764" spans="1:4" x14ac:dyDescent="0.3">
      <c r="A4764">
        <v>4763</v>
      </c>
      <c r="B4764">
        <v>1791</v>
      </c>
      <c r="C4764" s="1">
        <v>45871</v>
      </c>
      <c r="D4764" t="s">
        <v>1023</v>
      </c>
    </row>
    <row r="4765" spans="1:4" x14ac:dyDescent="0.3">
      <c r="A4765">
        <v>4764</v>
      </c>
      <c r="B4765">
        <v>1346</v>
      </c>
      <c r="C4765" s="1">
        <v>45873</v>
      </c>
      <c r="D4765" t="s">
        <v>1023</v>
      </c>
    </row>
    <row r="4766" spans="1:4" x14ac:dyDescent="0.3">
      <c r="A4766">
        <v>4765</v>
      </c>
      <c r="B4766">
        <v>1398</v>
      </c>
      <c r="C4766" s="1">
        <v>45871</v>
      </c>
      <c r="D4766" t="s">
        <v>1023</v>
      </c>
    </row>
    <row r="4767" spans="1:4" x14ac:dyDescent="0.3">
      <c r="A4767">
        <v>4766</v>
      </c>
      <c r="B4767">
        <v>1900</v>
      </c>
      <c r="C4767" s="1">
        <v>45912</v>
      </c>
      <c r="D4767" t="s">
        <v>1023</v>
      </c>
    </row>
    <row r="4768" spans="1:4" x14ac:dyDescent="0.3">
      <c r="A4768">
        <v>4767</v>
      </c>
      <c r="B4768">
        <v>1994</v>
      </c>
      <c r="C4768" s="1">
        <v>45887</v>
      </c>
      <c r="D4768" t="s">
        <v>1022</v>
      </c>
    </row>
    <row r="4769" spans="1:4" x14ac:dyDescent="0.3">
      <c r="A4769">
        <v>4768</v>
      </c>
      <c r="B4769">
        <v>1125</v>
      </c>
      <c r="C4769" s="1">
        <v>45880</v>
      </c>
      <c r="D4769" t="s">
        <v>1021</v>
      </c>
    </row>
    <row r="4770" spans="1:4" x14ac:dyDescent="0.3">
      <c r="A4770">
        <v>4769</v>
      </c>
      <c r="B4770">
        <v>1367</v>
      </c>
      <c r="C4770" s="1">
        <v>45913</v>
      </c>
      <c r="D4770" t="s">
        <v>1022</v>
      </c>
    </row>
    <row r="4771" spans="1:4" x14ac:dyDescent="0.3">
      <c r="A4771">
        <v>4770</v>
      </c>
      <c r="B4771">
        <v>1338</v>
      </c>
      <c r="C4771" s="1">
        <v>45883</v>
      </c>
      <c r="D4771" t="s">
        <v>1022</v>
      </c>
    </row>
    <row r="4772" spans="1:4" x14ac:dyDescent="0.3">
      <c r="A4772">
        <v>4771</v>
      </c>
      <c r="B4772">
        <v>1150</v>
      </c>
      <c r="C4772" s="1">
        <v>45902</v>
      </c>
      <c r="D4772" t="s">
        <v>1021</v>
      </c>
    </row>
    <row r="4773" spans="1:4" x14ac:dyDescent="0.3">
      <c r="A4773">
        <v>4772</v>
      </c>
      <c r="B4773">
        <v>1704</v>
      </c>
      <c r="C4773" s="1">
        <v>45903</v>
      </c>
      <c r="D4773" t="s">
        <v>1022</v>
      </c>
    </row>
    <row r="4774" spans="1:4" x14ac:dyDescent="0.3">
      <c r="A4774">
        <v>4773</v>
      </c>
      <c r="B4774">
        <v>1557</v>
      </c>
      <c r="C4774" s="1">
        <v>45903</v>
      </c>
      <c r="D4774" t="s">
        <v>1023</v>
      </c>
    </row>
    <row r="4775" spans="1:4" x14ac:dyDescent="0.3">
      <c r="A4775">
        <v>4774</v>
      </c>
      <c r="B4775">
        <v>1973</v>
      </c>
      <c r="C4775" s="1">
        <v>45900</v>
      </c>
      <c r="D4775" t="s">
        <v>1023</v>
      </c>
    </row>
    <row r="4776" spans="1:4" x14ac:dyDescent="0.3">
      <c r="A4776">
        <v>4775</v>
      </c>
      <c r="B4776">
        <v>1304</v>
      </c>
      <c r="C4776" s="1">
        <v>45879</v>
      </c>
      <c r="D4776" t="s">
        <v>1021</v>
      </c>
    </row>
    <row r="4777" spans="1:4" x14ac:dyDescent="0.3">
      <c r="A4777">
        <v>4776</v>
      </c>
      <c r="B4777">
        <v>1012</v>
      </c>
      <c r="C4777" s="1">
        <v>45894</v>
      </c>
      <c r="D4777" t="s">
        <v>1022</v>
      </c>
    </row>
    <row r="4778" spans="1:4" x14ac:dyDescent="0.3">
      <c r="A4778">
        <v>4777</v>
      </c>
      <c r="B4778">
        <v>1993</v>
      </c>
      <c r="C4778" s="1">
        <v>45905</v>
      </c>
      <c r="D4778" t="s">
        <v>1022</v>
      </c>
    </row>
    <row r="4779" spans="1:4" x14ac:dyDescent="0.3">
      <c r="A4779">
        <v>4778</v>
      </c>
      <c r="B4779">
        <v>1623</v>
      </c>
      <c r="C4779" s="1">
        <v>45915</v>
      </c>
      <c r="D4779" t="s">
        <v>1021</v>
      </c>
    </row>
    <row r="4780" spans="1:4" x14ac:dyDescent="0.3">
      <c r="A4780">
        <v>4779</v>
      </c>
      <c r="B4780">
        <v>1389</v>
      </c>
      <c r="C4780" s="1">
        <v>45916</v>
      </c>
      <c r="D4780" t="s">
        <v>1021</v>
      </c>
    </row>
    <row r="4781" spans="1:4" x14ac:dyDescent="0.3">
      <c r="A4781">
        <v>4780</v>
      </c>
      <c r="B4781">
        <v>1042</v>
      </c>
      <c r="C4781" s="1">
        <v>45896</v>
      </c>
      <c r="D4781" t="s">
        <v>1021</v>
      </c>
    </row>
    <row r="4782" spans="1:4" x14ac:dyDescent="0.3">
      <c r="A4782">
        <v>4781</v>
      </c>
      <c r="B4782">
        <v>1495</v>
      </c>
      <c r="C4782" s="1">
        <v>45893</v>
      </c>
      <c r="D4782" t="s">
        <v>1023</v>
      </c>
    </row>
    <row r="4783" spans="1:4" x14ac:dyDescent="0.3">
      <c r="A4783">
        <v>4782</v>
      </c>
      <c r="B4783">
        <v>1011</v>
      </c>
      <c r="C4783" s="1">
        <v>45884</v>
      </c>
      <c r="D4783" t="s">
        <v>1021</v>
      </c>
    </row>
    <row r="4784" spans="1:4" x14ac:dyDescent="0.3">
      <c r="A4784">
        <v>4783</v>
      </c>
      <c r="B4784">
        <v>1943</v>
      </c>
      <c r="C4784" s="1">
        <v>45884</v>
      </c>
      <c r="D4784" t="s">
        <v>1023</v>
      </c>
    </row>
    <row r="4785" spans="1:4" x14ac:dyDescent="0.3">
      <c r="A4785">
        <v>4784</v>
      </c>
      <c r="B4785">
        <v>1259</v>
      </c>
      <c r="C4785" s="1">
        <v>45868</v>
      </c>
      <c r="D4785" t="s">
        <v>1022</v>
      </c>
    </row>
    <row r="4786" spans="1:4" x14ac:dyDescent="0.3">
      <c r="A4786">
        <v>4785</v>
      </c>
      <c r="B4786">
        <v>1430</v>
      </c>
      <c r="C4786" s="1">
        <v>45905</v>
      </c>
      <c r="D4786" t="s">
        <v>1022</v>
      </c>
    </row>
    <row r="4787" spans="1:4" x14ac:dyDescent="0.3">
      <c r="A4787">
        <v>4786</v>
      </c>
      <c r="B4787">
        <v>1438</v>
      </c>
      <c r="C4787" s="1">
        <v>45910</v>
      </c>
      <c r="D4787" t="s">
        <v>1021</v>
      </c>
    </row>
    <row r="4788" spans="1:4" x14ac:dyDescent="0.3">
      <c r="A4788">
        <v>4787</v>
      </c>
      <c r="B4788">
        <v>1091</v>
      </c>
      <c r="C4788" s="1">
        <v>45900</v>
      </c>
      <c r="D4788" t="s">
        <v>1022</v>
      </c>
    </row>
    <row r="4789" spans="1:4" x14ac:dyDescent="0.3">
      <c r="A4789">
        <v>4788</v>
      </c>
      <c r="B4789">
        <v>1581</v>
      </c>
      <c r="C4789" s="1">
        <v>45868</v>
      </c>
      <c r="D4789" t="s">
        <v>1021</v>
      </c>
    </row>
    <row r="4790" spans="1:4" x14ac:dyDescent="0.3">
      <c r="A4790">
        <v>4789</v>
      </c>
      <c r="B4790">
        <v>1491</v>
      </c>
      <c r="C4790" s="1">
        <v>45912</v>
      </c>
      <c r="D4790" t="s">
        <v>1023</v>
      </c>
    </row>
    <row r="4791" spans="1:4" x14ac:dyDescent="0.3">
      <c r="A4791">
        <v>4790</v>
      </c>
      <c r="B4791">
        <v>1930</v>
      </c>
      <c r="C4791" s="1">
        <v>45869</v>
      </c>
      <c r="D4791" t="s">
        <v>1021</v>
      </c>
    </row>
    <row r="4792" spans="1:4" x14ac:dyDescent="0.3">
      <c r="A4792">
        <v>4791</v>
      </c>
      <c r="B4792">
        <v>1997</v>
      </c>
      <c r="C4792" s="1">
        <v>45885</v>
      </c>
      <c r="D4792" t="s">
        <v>1022</v>
      </c>
    </row>
    <row r="4793" spans="1:4" x14ac:dyDescent="0.3">
      <c r="A4793">
        <v>4792</v>
      </c>
      <c r="B4793">
        <v>1081</v>
      </c>
      <c r="C4793" s="1">
        <v>45902</v>
      </c>
      <c r="D4793" t="s">
        <v>1023</v>
      </c>
    </row>
    <row r="4794" spans="1:4" x14ac:dyDescent="0.3">
      <c r="A4794">
        <v>4793</v>
      </c>
      <c r="B4794">
        <v>1688</v>
      </c>
      <c r="C4794" s="1">
        <v>45903</v>
      </c>
      <c r="D4794" t="s">
        <v>1022</v>
      </c>
    </row>
    <row r="4795" spans="1:4" x14ac:dyDescent="0.3">
      <c r="A4795">
        <v>4794</v>
      </c>
      <c r="B4795">
        <v>1732</v>
      </c>
      <c r="C4795" s="1">
        <v>45895</v>
      </c>
      <c r="D4795" t="s">
        <v>1022</v>
      </c>
    </row>
    <row r="4796" spans="1:4" x14ac:dyDescent="0.3">
      <c r="A4796">
        <v>4795</v>
      </c>
      <c r="B4796">
        <v>1035</v>
      </c>
      <c r="C4796" s="1">
        <v>45902</v>
      </c>
      <c r="D4796" t="s">
        <v>1022</v>
      </c>
    </row>
    <row r="4797" spans="1:4" x14ac:dyDescent="0.3">
      <c r="A4797">
        <v>4796</v>
      </c>
      <c r="B4797">
        <v>1570</v>
      </c>
      <c r="C4797" s="1">
        <v>45886</v>
      </c>
      <c r="D4797" t="s">
        <v>1023</v>
      </c>
    </row>
    <row r="4798" spans="1:4" x14ac:dyDescent="0.3">
      <c r="A4798">
        <v>4797</v>
      </c>
      <c r="B4798">
        <v>1690</v>
      </c>
      <c r="C4798" s="1">
        <v>45891</v>
      </c>
      <c r="D4798" t="s">
        <v>1021</v>
      </c>
    </row>
    <row r="4799" spans="1:4" x14ac:dyDescent="0.3">
      <c r="A4799">
        <v>4798</v>
      </c>
      <c r="B4799">
        <v>1684</v>
      </c>
      <c r="C4799" s="1">
        <v>45914</v>
      </c>
      <c r="D4799" t="s">
        <v>1021</v>
      </c>
    </row>
    <row r="4800" spans="1:4" x14ac:dyDescent="0.3">
      <c r="A4800">
        <v>4799</v>
      </c>
      <c r="B4800">
        <v>1773</v>
      </c>
      <c r="C4800" s="1">
        <v>45873</v>
      </c>
      <c r="D4800" t="s">
        <v>1021</v>
      </c>
    </row>
    <row r="4801" spans="1:4" x14ac:dyDescent="0.3">
      <c r="A4801">
        <v>4800</v>
      </c>
      <c r="B4801">
        <v>1789</v>
      </c>
      <c r="C4801" s="1">
        <v>45891</v>
      </c>
      <c r="D4801" t="s">
        <v>1023</v>
      </c>
    </row>
    <row r="4802" spans="1:4" x14ac:dyDescent="0.3">
      <c r="A4802">
        <v>4801</v>
      </c>
      <c r="B4802">
        <v>1075</v>
      </c>
      <c r="C4802" s="1">
        <v>45913</v>
      </c>
      <c r="D4802" t="s">
        <v>1022</v>
      </c>
    </row>
    <row r="4803" spans="1:4" x14ac:dyDescent="0.3">
      <c r="A4803">
        <v>4802</v>
      </c>
      <c r="B4803">
        <v>1241</v>
      </c>
      <c r="C4803" s="1">
        <v>45904</v>
      </c>
      <c r="D4803" t="s">
        <v>1021</v>
      </c>
    </row>
    <row r="4804" spans="1:4" x14ac:dyDescent="0.3">
      <c r="A4804">
        <v>4803</v>
      </c>
      <c r="B4804">
        <v>1299</v>
      </c>
      <c r="C4804" s="1">
        <v>45890</v>
      </c>
      <c r="D4804" t="s">
        <v>1021</v>
      </c>
    </row>
    <row r="4805" spans="1:4" x14ac:dyDescent="0.3">
      <c r="A4805">
        <v>4804</v>
      </c>
      <c r="B4805">
        <v>1365</v>
      </c>
      <c r="C4805" s="1">
        <v>45893</v>
      </c>
      <c r="D4805" t="s">
        <v>1023</v>
      </c>
    </row>
    <row r="4806" spans="1:4" x14ac:dyDescent="0.3">
      <c r="A4806">
        <v>4805</v>
      </c>
      <c r="B4806">
        <v>1941</v>
      </c>
      <c r="C4806" s="1">
        <v>45869</v>
      </c>
      <c r="D4806" t="s">
        <v>1022</v>
      </c>
    </row>
    <row r="4807" spans="1:4" x14ac:dyDescent="0.3">
      <c r="A4807">
        <v>4806</v>
      </c>
      <c r="B4807">
        <v>1685</v>
      </c>
      <c r="C4807" s="1">
        <v>45885</v>
      </c>
      <c r="D4807" t="s">
        <v>1023</v>
      </c>
    </row>
    <row r="4808" spans="1:4" x14ac:dyDescent="0.3">
      <c r="A4808">
        <v>4807</v>
      </c>
      <c r="B4808">
        <v>1437</v>
      </c>
      <c r="C4808" s="1">
        <v>45872</v>
      </c>
      <c r="D4808" t="s">
        <v>1022</v>
      </c>
    </row>
    <row r="4809" spans="1:4" x14ac:dyDescent="0.3">
      <c r="A4809">
        <v>4808</v>
      </c>
      <c r="B4809">
        <v>1002</v>
      </c>
      <c r="C4809" s="1">
        <v>45914</v>
      </c>
      <c r="D4809" t="s">
        <v>1022</v>
      </c>
    </row>
    <row r="4810" spans="1:4" x14ac:dyDescent="0.3">
      <c r="A4810">
        <v>4809</v>
      </c>
      <c r="B4810">
        <v>1057</v>
      </c>
      <c r="C4810" s="1">
        <v>45894</v>
      </c>
      <c r="D4810" t="s">
        <v>1021</v>
      </c>
    </row>
    <row r="4811" spans="1:4" x14ac:dyDescent="0.3">
      <c r="A4811">
        <v>4810</v>
      </c>
      <c r="B4811">
        <v>1923</v>
      </c>
      <c r="C4811" s="1">
        <v>45920</v>
      </c>
      <c r="D4811" t="s">
        <v>1021</v>
      </c>
    </row>
    <row r="4812" spans="1:4" x14ac:dyDescent="0.3">
      <c r="A4812">
        <v>4811</v>
      </c>
      <c r="B4812">
        <v>1654</v>
      </c>
      <c r="C4812" s="1">
        <v>45870</v>
      </c>
      <c r="D4812" t="s">
        <v>1021</v>
      </c>
    </row>
    <row r="4813" spans="1:4" x14ac:dyDescent="0.3">
      <c r="A4813">
        <v>4812</v>
      </c>
      <c r="B4813">
        <v>1349</v>
      </c>
      <c r="C4813" s="1">
        <v>45874</v>
      </c>
      <c r="D4813" t="s">
        <v>1023</v>
      </c>
    </row>
    <row r="4814" spans="1:4" x14ac:dyDescent="0.3">
      <c r="A4814">
        <v>4813</v>
      </c>
      <c r="B4814">
        <v>1773</v>
      </c>
      <c r="C4814" s="1">
        <v>45895</v>
      </c>
      <c r="D4814" t="s">
        <v>1023</v>
      </c>
    </row>
    <row r="4815" spans="1:4" x14ac:dyDescent="0.3">
      <c r="A4815">
        <v>4814</v>
      </c>
      <c r="B4815">
        <v>1664</v>
      </c>
      <c r="C4815" s="1">
        <v>45870</v>
      </c>
      <c r="D4815" t="s">
        <v>1022</v>
      </c>
    </row>
    <row r="4816" spans="1:4" x14ac:dyDescent="0.3">
      <c r="A4816">
        <v>4815</v>
      </c>
      <c r="B4816">
        <v>1768</v>
      </c>
      <c r="C4816" s="1">
        <v>45918</v>
      </c>
      <c r="D4816" t="s">
        <v>1023</v>
      </c>
    </row>
    <row r="4817" spans="1:4" x14ac:dyDescent="0.3">
      <c r="A4817">
        <v>4816</v>
      </c>
      <c r="B4817">
        <v>1054</v>
      </c>
      <c r="C4817" s="1">
        <v>45874</v>
      </c>
      <c r="D4817" t="s">
        <v>1022</v>
      </c>
    </row>
    <row r="4818" spans="1:4" x14ac:dyDescent="0.3">
      <c r="A4818">
        <v>4817</v>
      </c>
      <c r="B4818">
        <v>1342</v>
      </c>
      <c r="C4818" s="1">
        <v>45899</v>
      </c>
      <c r="D4818" t="s">
        <v>1022</v>
      </c>
    </row>
    <row r="4819" spans="1:4" x14ac:dyDescent="0.3">
      <c r="A4819">
        <v>4818</v>
      </c>
      <c r="B4819">
        <v>1820</v>
      </c>
      <c r="C4819" s="1">
        <v>45909</v>
      </c>
      <c r="D4819" t="s">
        <v>1022</v>
      </c>
    </row>
    <row r="4820" spans="1:4" x14ac:dyDescent="0.3">
      <c r="A4820">
        <v>4819</v>
      </c>
      <c r="B4820">
        <v>1716</v>
      </c>
      <c r="C4820" s="1">
        <v>45915</v>
      </c>
      <c r="D4820" t="s">
        <v>1021</v>
      </c>
    </row>
    <row r="4821" spans="1:4" x14ac:dyDescent="0.3">
      <c r="A4821">
        <v>4820</v>
      </c>
      <c r="B4821">
        <v>1559</v>
      </c>
      <c r="C4821" s="1">
        <v>45867</v>
      </c>
      <c r="D4821" t="s">
        <v>1021</v>
      </c>
    </row>
    <row r="4822" spans="1:4" x14ac:dyDescent="0.3">
      <c r="A4822">
        <v>4821</v>
      </c>
      <c r="B4822">
        <v>1225</v>
      </c>
      <c r="C4822" s="1">
        <v>45901</v>
      </c>
      <c r="D4822" t="s">
        <v>1023</v>
      </c>
    </row>
    <row r="4823" spans="1:4" x14ac:dyDescent="0.3">
      <c r="A4823">
        <v>4822</v>
      </c>
      <c r="B4823">
        <v>1692</v>
      </c>
      <c r="C4823" s="1">
        <v>45923</v>
      </c>
      <c r="D4823" t="s">
        <v>1023</v>
      </c>
    </row>
    <row r="4824" spans="1:4" x14ac:dyDescent="0.3">
      <c r="A4824">
        <v>4823</v>
      </c>
      <c r="B4824">
        <v>1562</v>
      </c>
      <c r="C4824" s="1">
        <v>45922</v>
      </c>
      <c r="D4824" t="s">
        <v>1022</v>
      </c>
    </row>
    <row r="4825" spans="1:4" x14ac:dyDescent="0.3">
      <c r="A4825">
        <v>4824</v>
      </c>
      <c r="B4825">
        <v>1157</v>
      </c>
      <c r="C4825" s="1">
        <v>45894</v>
      </c>
      <c r="D4825" t="s">
        <v>1022</v>
      </c>
    </row>
    <row r="4826" spans="1:4" x14ac:dyDescent="0.3">
      <c r="A4826">
        <v>4825</v>
      </c>
      <c r="B4826">
        <v>1062</v>
      </c>
      <c r="C4826" s="1">
        <v>45869</v>
      </c>
      <c r="D4826" t="s">
        <v>1021</v>
      </c>
    </row>
    <row r="4827" spans="1:4" x14ac:dyDescent="0.3">
      <c r="A4827">
        <v>4826</v>
      </c>
      <c r="B4827">
        <v>1526</v>
      </c>
      <c r="C4827" s="1">
        <v>45885</v>
      </c>
      <c r="D4827" t="s">
        <v>1023</v>
      </c>
    </row>
    <row r="4828" spans="1:4" x14ac:dyDescent="0.3">
      <c r="A4828">
        <v>4827</v>
      </c>
      <c r="B4828">
        <v>1687</v>
      </c>
      <c r="C4828" s="1">
        <v>45889</v>
      </c>
      <c r="D4828" t="s">
        <v>1023</v>
      </c>
    </row>
    <row r="4829" spans="1:4" x14ac:dyDescent="0.3">
      <c r="A4829">
        <v>4828</v>
      </c>
      <c r="B4829">
        <v>1880</v>
      </c>
      <c r="C4829" s="1">
        <v>45899</v>
      </c>
      <c r="D4829" t="s">
        <v>1022</v>
      </c>
    </row>
    <row r="4830" spans="1:4" x14ac:dyDescent="0.3">
      <c r="A4830">
        <v>4829</v>
      </c>
      <c r="B4830">
        <v>1839</v>
      </c>
      <c r="C4830" s="1">
        <v>45866</v>
      </c>
      <c r="D4830" t="s">
        <v>1023</v>
      </c>
    </row>
    <row r="4831" spans="1:4" x14ac:dyDescent="0.3">
      <c r="A4831">
        <v>4830</v>
      </c>
      <c r="B4831">
        <v>1206</v>
      </c>
      <c r="C4831" s="1">
        <v>45910</v>
      </c>
      <c r="D4831" t="s">
        <v>1021</v>
      </c>
    </row>
    <row r="4832" spans="1:4" x14ac:dyDescent="0.3">
      <c r="A4832">
        <v>4831</v>
      </c>
      <c r="B4832">
        <v>1873</v>
      </c>
      <c r="C4832" s="1">
        <v>45899</v>
      </c>
      <c r="D4832" t="s">
        <v>1022</v>
      </c>
    </row>
    <row r="4833" spans="1:4" x14ac:dyDescent="0.3">
      <c r="A4833">
        <v>4832</v>
      </c>
      <c r="B4833">
        <v>1842</v>
      </c>
      <c r="C4833" s="1">
        <v>45918</v>
      </c>
      <c r="D4833" t="s">
        <v>1023</v>
      </c>
    </row>
    <row r="4834" spans="1:4" x14ac:dyDescent="0.3">
      <c r="A4834">
        <v>4833</v>
      </c>
      <c r="B4834">
        <v>1926</v>
      </c>
      <c r="C4834" s="1">
        <v>45923</v>
      </c>
      <c r="D4834" t="s">
        <v>1022</v>
      </c>
    </row>
    <row r="4835" spans="1:4" x14ac:dyDescent="0.3">
      <c r="A4835">
        <v>4834</v>
      </c>
      <c r="B4835">
        <v>1456</v>
      </c>
      <c r="C4835" s="1">
        <v>45914</v>
      </c>
      <c r="D4835" t="s">
        <v>1023</v>
      </c>
    </row>
    <row r="4836" spans="1:4" x14ac:dyDescent="0.3">
      <c r="A4836">
        <v>4835</v>
      </c>
      <c r="B4836">
        <v>1578</v>
      </c>
      <c r="C4836" s="1">
        <v>45920</v>
      </c>
      <c r="D4836" t="s">
        <v>1023</v>
      </c>
    </row>
    <row r="4837" spans="1:4" x14ac:dyDescent="0.3">
      <c r="A4837">
        <v>4836</v>
      </c>
      <c r="B4837">
        <v>1968</v>
      </c>
      <c r="C4837" s="1">
        <v>45891</v>
      </c>
      <c r="D4837" t="s">
        <v>1023</v>
      </c>
    </row>
    <row r="4838" spans="1:4" x14ac:dyDescent="0.3">
      <c r="A4838">
        <v>4837</v>
      </c>
      <c r="B4838">
        <v>1358</v>
      </c>
      <c r="C4838" s="1">
        <v>45912</v>
      </c>
      <c r="D4838" t="s">
        <v>1023</v>
      </c>
    </row>
    <row r="4839" spans="1:4" x14ac:dyDescent="0.3">
      <c r="A4839">
        <v>4838</v>
      </c>
      <c r="B4839">
        <v>1212</v>
      </c>
      <c r="C4839" s="1">
        <v>45902</v>
      </c>
      <c r="D4839" t="s">
        <v>1023</v>
      </c>
    </row>
    <row r="4840" spans="1:4" x14ac:dyDescent="0.3">
      <c r="A4840">
        <v>4839</v>
      </c>
      <c r="B4840">
        <v>1694</v>
      </c>
      <c r="C4840" s="1">
        <v>45890</v>
      </c>
      <c r="D4840" t="s">
        <v>1021</v>
      </c>
    </row>
    <row r="4841" spans="1:4" x14ac:dyDescent="0.3">
      <c r="A4841">
        <v>4840</v>
      </c>
      <c r="B4841">
        <v>1270</v>
      </c>
      <c r="C4841" s="1">
        <v>45913</v>
      </c>
      <c r="D4841" t="s">
        <v>1021</v>
      </c>
    </row>
    <row r="4842" spans="1:4" x14ac:dyDescent="0.3">
      <c r="A4842">
        <v>4841</v>
      </c>
      <c r="B4842">
        <v>1580</v>
      </c>
      <c r="C4842" s="1">
        <v>45887</v>
      </c>
      <c r="D4842" t="s">
        <v>1021</v>
      </c>
    </row>
    <row r="4843" spans="1:4" x14ac:dyDescent="0.3">
      <c r="A4843">
        <v>4842</v>
      </c>
      <c r="B4843">
        <v>1699</v>
      </c>
      <c r="C4843" s="1">
        <v>45907</v>
      </c>
      <c r="D4843" t="s">
        <v>1021</v>
      </c>
    </row>
    <row r="4844" spans="1:4" x14ac:dyDescent="0.3">
      <c r="A4844">
        <v>4843</v>
      </c>
      <c r="B4844">
        <v>1734</v>
      </c>
      <c r="C4844" s="1">
        <v>45881</v>
      </c>
      <c r="D4844" t="s">
        <v>1022</v>
      </c>
    </row>
    <row r="4845" spans="1:4" x14ac:dyDescent="0.3">
      <c r="A4845">
        <v>4844</v>
      </c>
      <c r="B4845">
        <v>1806</v>
      </c>
      <c r="C4845" s="1">
        <v>45908</v>
      </c>
      <c r="D4845" t="s">
        <v>1022</v>
      </c>
    </row>
    <row r="4846" spans="1:4" x14ac:dyDescent="0.3">
      <c r="A4846">
        <v>4845</v>
      </c>
      <c r="B4846">
        <v>1146</v>
      </c>
      <c r="C4846" s="1">
        <v>45920</v>
      </c>
      <c r="D4846" t="s">
        <v>1021</v>
      </c>
    </row>
    <row r="4847" spans="1:4" x14ac:dyDescent="0.3">
      <c r="A4847">
        <v>4846</v>
      </c>
      <c r="B4847">
        <v>1278</v>
      </c>
      <c r="C4847" s="1">
        <v>45890</v>
      </c>
      <c r="D4847" t="s">
        <v>1022</v>
      </c>
    </row>
    <row r="4848" spans="1:4" x14ac:dyDescent="0.3">
      <c r="A4848">
        <v>4847</v>
      </c>
      <c r="B4848">
        <v>1919</v>
      </c>
      <c r="C4848" s="1">
        <v>45864</v>
      </c>
      <c r="D4848" t="s">
        <v>1022</v>
      </c>
    </row>
    <row r="4849" spans="1:4" x14ac:dyDescent="0.3">
      <c r="A4849">
        <v>4848</v>
      </c>
      <c r="B4849">
        <v>1914</v>
      </c>
      <c r="C4849" s="1">
        <v>45907</v>
      </c>
      <c r="D4849" t="s">
        <v>1022</v>
      </c>
    </row>
    <row r="4850" spans="1:4" x14ac:dyDescent="0.3">
      <c r="A4850">
        <v>4849</v>
      </c>
      <c r="B4850">
        <v>1545</v>
      </c>
      <c r="C4850" s="1">
        <v>45865</v>
      </c>
      <c r="D4850" t="s">
        <v>1022</v>
      </c>
    </row>
    <row r="4851" spans="1:4" x14ac:dyDescent="0.3">
      <c r="A4851">
        <v>4850</v>
      </c>
      <c r="B4851">
        <v>1579</v>
      </c>
      <c r="C4851" s="1">
        <v>45916</v>
      </c>
      <c r="D4851" t="s">
        <v>1023</v>
      </c>
    </row>
    <row r="4852" spans="1:4" x14ac:dyDescent="0.3">
      <c r="A4852">
        <v>4851</v>
      </c>
      <c r="B4852">
        <v>1658</v>
      </c>
      <c r="C4852" s="1">
        <v>45913</v>
      </c>
      <c r="D4852" t="s">
        <v>1021</v>
      </c>
    </row>
    <row r="4853" spans="1:4" x14ac:dyDescent="0.3">
      <c r="A4853">
        <v>4852</v>
      </c>
      <c r="B4853">
        <v>1408</v>
      </c>
      <c r="C4853" s="1">
        <v>45886</v>
      </c>
      <c r="D4853" t="s">
        <v>1022</v>
      </c>
    </row>
    <row r="4854" spans="1:4" x14ac:dyDescent="0.3">
      <c r="A4854">
        <v>4853</v>
      </c>
      <c r="B4854">
        <v>1162</v>
      </c>
      <c r="C4854" s="1">
        <v>45902</v>
      </c>
      <c r="D4854" t="s">
        <v>1022</v>
      </c>
    </row>
    <row r="4855" spans="1:4" x14ac:dyDescent="0.3">
      <c r="A4855">
        <v>4854</v>
      </c>
      <c r="B4855">
        <v>1521</v>
      </c>
      <c r="C4855" s="1">
        <v>45875</v>
      </c>
      <c r="D4855" t="s">
        <v>1022</v>
      </c>
    </row>
    <row r="4856" spans="1:4" x14ac:dyDescent="0.3">
      <c r="A4856">
        <v>4855</v>
      </c>
      <c r="B4856">
        <v>1044</v>
      </c>
      <c r="C4856" s="1">
        <v>45914</v>
      </c>
      <c r="D4856" t="s">
        <v>1022</v>
      </c>
    </row>
    <row r="4857" spans="1:4" x14ac:dyDescent="0.3">
      <c r="A4857">
        <v>4856</v>
      </c>
      <c r="B4857">
        <v>1188</v>
      </c>
      <c r="C4857" s="1">
        <v>45865</v>
      </c>
      <c r="D4857" t="s">
        <v>1022</v>
      </c>
    </row>
    <row r="4858" spans="1:4" x14ac:dyDescent="0.3">
      <c r="A4858">
        <v>4857</v>
      </c>
      <c r="B4858">
        <v>1327</v>
      </c>
      <c r="C4858" s="1">
        <v>45871</v>
      </c>
      <c r="D4858" t="s">
        <v>1021</v>
      </c>
    </row>
    <row r="4859" spans="1:4" x14ac:dyDescent="0.3">
      <c r="A4859">
        <v>4858</v>
      </c>
      <c r="B4859">
        <v>1305</v>
      </c>
      <c r="C4859" s="1">
        <v>45883</v>
      </c>
      <c r="D4859" t="s">
        <v>1022</v>
      </c>
    </row>
    <row r="4860" spans="1:4" x14ac:dyDescent="0.3">
      <c r="A4860">
        <v>4859</v>
      </c>
      <c r="B4860">
        <v>1185</v>
      </c>
      <c r="C4860" s="1">
        <v>45883</v>
      </c>
      <c r="D4860" t="s">
        <v>1021</v>
      </c>
    </row>
    <row r="4861" spans="1:4" x14ac:dyDescent="0.3">
      <c r="A4861">
        <v>4860</v>
      </c>
      <c r="B4861">
        <v>1502</v>
      </c>
      <c r="C4861" s="1">
        <v>45877</v>
      </c>
      <c r="D4861" t="s">
        <v>1023</v>
      </c>
    </row>
    <row r="4862" spans="1:4" x14ac:dyDescent="0.3">
      <c r="A4862">
        <v>4861</v>
      </c>
      <c r="B4862">
        <v>1044</v>
      </c>
      <c r="C4862" s="1">
        <v>45878</v>
      </c>
      <c r="D4862" t="s">
        <v>1021</v>
      </c>
    </row>
    <row r="4863" spans="1:4" x14ac:dyDescent="0.3">
      <c r="A4863">
        <v>4862</v>
      </c>
      <c r="B4863">
        <v>1402</v>
      </c>
      <c r="C4863" s="1">
        <v>45882</v>
      </c>
      <c r="D4863" t="s">
        <v>1023</v>
      </c>
    </row>
    <row r="4864" spans="1:4" x14ac:dyDescent="0.3">
      <c r="A4864">
        <v>4863</v>
      </c>
      <c r="B4864">
        <v>1961</v>
      </c>
      <c r="C4864" s="1">
        <v>45898</v>
      </c>
      <c r="D4864" t="s">
        <v>1022</v>
      </c>
    </row>
    <row r="4865" spans="1:4" x14ac:dyDescent="0.3">
      <c r="A4865">
        <v>4864</v>
      </c>
      <c r="B4865">
        <v>1618</v>
      </c>
      <c r="C4865" s="1">
        <v>45908</v>
      </c>
      <c r="D4865" t="s">
        <v>1021</v>
      </c>
    </row>
    <row r="4866" spans="1:4" x14ac:dyDescent="0.3">
      <c r="A4866">
        <v>4865</v>
      </c>
      <c r="B4866">
        <v>1096</v>
      </c>
      <c r="C4866" s="1">
        <v>45883</v>
      </c>
      <c r="D4866" t="s">
        <v>1022</v>
      </c>
    </row>
    <row r="4867" spans="1:4" x14ac:dyDescent="0.3">
      <c r="A4867">
        <v>4866</v>
      </c>
      <c r="B4867">
        <v>1978</v>
      </c>
      <c r="C4867" s="1">
        <v>45919</v>
      </c>
      <c r="D4867" t="s">
        <v>1021</v>
      </c>
    </row>
    <row r="4868" spans="1:4" x14ac:dyDescent="0.3">
      <c r="A4868">
        <v>4867</v>
      </c>
      <c r="B4868">
        <v>1847</v>
      </c>
      <c r="C4868" s="1">
        <v>45871</v>
      </c>
      <c r="D4868" t="s">
        <v>1022</v>
      </c>
    </row>
    <row r="4869" spans="1:4" x14ac:dyDescent="0.3">
      <c r="A4869">
        <v>4868</v>
      </c>
      <c r="B4869">
        <v>1479</v>
      </c>
      <c r="C4869" s="1">
        <v>45897</v>
      </c>
      <c r="D4869" t="s">
        <v>1022</v>
      </c>
    </row>
    <row r="4870" spans="1:4" x14ac:dyDescent="0.3">
      <c r="A4870">
        <v>4869</v>
      </c>
      <c r="B4870">
        <v>1564</v>
      </c>
      <c r="C4870" s="1">
        <v>45907</v>
      </c>
      <c r="D4870" t="s">
        <v>1022</v>
      </c>
    </row>
    <row r="4871" spans="1:4" x14ac:dyDescent="0.3">
      <c r="A4871">
        <v>4870</v>
      </c>
      <c r="B4871">
        <v>1834</v>
      </c>
      <c r="C4871" s="1">
        <v>45905</v>
      </c>
      <c r="D4871" t="s">
        <v>1021</v>
      </c>
    </row>
    <row r="4872" spans="1:4" x14ac:dyDescent="0.3">
      <c r="A4872">
        <v>4871</v>
      </c>
      <c r="B4872">
        <v>1083</v>
      </c>
      <c r="C4872" s="1">
        <v>45886</v>
      </c>
      <c r="D4872" t="s">
        <v>1023</v>
      </c>
    </row>
    <row r="4873" spans="1:4" x14ac:dyDescent="0.3">
      <c r="A4873">
        <v>4872</v>
      </c>
      <c r="B4873">
        <v>1848</v>
      </c>
      <c r="C4873" s="1">
        <v>45898</v>
      </c>
      <c r="D4873" t="s">
        <v>1021</v>
      </c>
    </row>
    <row r="4874" spans="1:4" x14ac:dyDescent="0.3">
      <c r="A4874">
        <v>4873</v>
      </c>
      <c r="B4874">
        <v>1366</v>
      </c>
      <c r="C4874" s="1">
        <v>45912</v>
      </c>
      <c r="D4874" t="s">
        <v>1023</v>
      </c>
    </row>
    <row r="4875" spans="1:4" x14ac:dyDescent="0.3">
      <c r="A4875">
        <v>4874</v>
      </c>
      <c r="B4875">
        <v>1754</v>
      </c>
      <c r="C4875" s="1">
        <v>45902</v>
      </c>
      <c r="D4875" t="s">
        <v>1023</v>
      </c>
    </row>
    <row r="4876" spans="1:4" x14ac:dyDescent="0.3">
      <c r="A4876">
        <v>4875</v>
      </c>
      <c r="B4876">
        <v>1291</v>
      </c>
      <c r="C4876" s="1">
        <v>45909</v>
      </c>
      <c r="D4876" t="s">
        <v>1023</v>
      </c>
    </row>
    <row r="4877" spans="1:4" x14ac:dyDescent="0.3">
      <c r="A4877">
        <v>4876</v>
      </c>
      <c r="B4877">
        <v>1584</v>
      </c>
      <c r="C4877" s="1">
        <v>45886</v>
      </c>
      <c r="D4877" t="s">
        <v>1021</v>
      </c>
    </row>
    <row r="4878" spans="1:4" x14ac:dyDescent="0.3">
      <c r="A4878">
        <v>4877</v>
      </c>
      <c r="B4878">
        <v>1282</v>
      </c>
      <c r="C4878" s="1">
        <v>45864</v>
      </c>
      <c r="D4878" t="s">
        <v>1021</v>
      </c>
    </row>
    <row r="4879" spans="1:4" x14ac:dyDescent="0.3">
      <c r="A4879">
        <v>4878</v>
      </c>
      <c r="B4879">
        <v>1718</v>
      </c>
      <c r="C4879" s="1">
        <v>45902</v>
      </c>
      <c r="D4879" t="s">
        <v>1021</v>
      </c>
    </row>
    <row r="4880" spans="1:4" x14ac:dyDescent="0.3">
      <c r="A4880">
        <v>4879</v>
      </c>
      <c r="B4880">
        <v>1333</v>
      </c>
      <c r="C4880" s="1">
        <v>45908</v>
      </c>
      <c r="D4880" t="s">
        <v>1022</v>
      </c>
    </row>
    <row r="4881" spans="1:4" x14ac:dyDescent="0.3">
      <c r="A4881">
        <v>4880</v>
      </c>
      <c r="B4881">
        <v>1116</v>
      </c>
      <c r="C4881" s="1">
        <v>45896</v>
      </c>
      <c r="D4881" t="s">
        <v>1023</v>
      </c>
    </row>
    <row r="4882" spans="1:4" x14ac:dyDescent="0.3">
      <c r="A4882">
        <v>4881</v>
      </c>
      <c r="B4882">
        <v>1484</v>
      </c>
      <c r="C4882" s="1">
        <v>45911</v>
      </c>
      <c r="D4882" t="s">
        <v>1021</v>
      </c>
    </row>
    <row r="4883" spans="1:4" x14ac:dyDescent="0.3">
      <c r="A4883">
        <v>4882</v>
      </c>
      <c r="B4883">
        <v>1436</v>
      </c>
      <c r="C4883" s="1">
        <v>45887</v>
      </c>
      <c r="D4883" t="s">
        <v>1023</v>
      </c>
    </row>
    <row r="4884" spans="1:4" x14ac:dyDescent="0.3">
      <c r="A4884">
        <v>4883</v>
      </c>
      <c r="B4884">
        <v>1307</v>
      </c>
      <c r="C4884" s="1">
        <v>45913</v>
      </c>
      <c r="D4884" t="s">
        <v>1023</v>
      </c>
    </row>
    <row r="4885" spans="1:4" x14ac:dyDescent="0.3">
      <c r="A4885">
        <v>4884</v>
      </c>
      <c r="B4885">
        <v>1973</v>
      </c>
      <c r="C4885" s="1">
        <v>45874</v>
      </c>
      <c r="D4885" t="s">
        <v>1022</v>
      </c>
    </row>
    <row r="4886" spans="1:4" x14ac:dyDescent="0.3">
      <c r="A4886">
        <v>4885</v>
      </c>
      <c r="B4886">
        <v>1446</v>
      </c>
      <c r="C4886" s="1">
        <v>45889</v>
      </c>
      <c r="D4886" t="s">
        <v>1022</v>
      </c>
    </row>
    <row r="4887" spans="1:4" x14ac:dyDescent="0.3">
      <c r="A4887">
        <v>4886</v>
      </c>
      <c r="B4887">
        <v>1392</v>
      </c>
      <c r="C4887" s="1">
        <v>45918</v>
      </c>
      <c r="D4887" t="s">
        <v>1023</v>
      </c>
    </row>
    <row r="4888" spans="1:4" x14ac:dyDescent="0.3">
      <c r="A4888">
        <v>4887</v>
      </c>
      <c r="B4888">
        <v>1075</v>
      </c>
      <c r="C4888" s="1">
        <v>45889</v>
      </c>
      <c r="D4888" t="s">
        <v>1021</v>
      </c>
    </row>
    <row r="4889" spans="1:4" x14ac:dyDescent="0.3">
      <c r="A4889">
        <v>4888</v>
      </c>
      <c r="B4889">
        <v>1639</v>
      </c>
      <c r="C4889" s="1">
        <v>45897</v>
      </c>
      <c r="D4889" t="s">
        <v>1021</v>
      </c>
    </row>
    <row r="4890" spans="1:4" x14ac:dyDescent="0.3">
      <c r="A4890">
        <v>4889</v>
      </c>
      <c r="B4890">
        <v>1244</v>
      </c>
      <c r="C4890" s="1">
        <v>45912</v>
      </c>
      <c r="D4890" t="s">
        <v>1021</v>
      </c>
    </row>
    <row r="4891" spans="1:4" x14ac:dyDescent="0.3">
      <c r="A4891">
        <v>4890</v>
      </c>
      <c r="B4891">
        <v>1003</v>
      </c>
      <c r="C4891" s="1">
        <v>45894</v>
      </c>
      <c r="D4891" t="s">
        <v>1023</v>
      </c>
    </row>
    <row r="4892" spans="1:4" x14ac:dyDescent="0.3">
      <c r="A4892">
        <v>4891</v>
      </c>
      <c r="B4892">
        <v>1907</v>
      </c>
      <c r="C4892" s="1">
        <v>45916</v>
      </c>
      <c r="D4892" t="s">
        <v>1023</v>
      </c>
    </row>
    <row r="4893" spans="1:4" x14ac:dyDescent="0.3">
      <c r="A4893">
        <v>4892</v>
      </c>
      <c r="B4893">
        <v>1756</v>
      </c>
      <c r="C4893" s="1">
        <v>45914</v>
      </c>
      <c r="D4893" t="s">
        <v>1022</v>
      </c>
    </row>
    <row r="4894" spans="1:4" x14ac:dyDescent="0.3">
      <c r="A4894">
        <v>4893</v>
      </c>
      <c r="B4894">
        <v>1669</v>
      </c>
      <c r="C4894" s="1">
        <v>45915</v>
      </c>
      <c r="D4894" t="s">
        <v>1023</v>
      </c>
    </row>
    <row r="4895" spans="1:4" x14ac:dyDescent="0.3">
      <c r="A4895">
        <v>4894</v>
      </c>
      <c r="B4895">
        <v>1482</v>
      </c>
      <c r="C4895" s="1">
        <v>45880</v>
      </c>
      <c r="D4895" t="s">
        <v>1021</v>
      </c>
    </row>
    <row r="4896" spans="1:4" x14ac:dyDescent="0.3">
      <c r="A4896">
        <v>4895</v>
      </c>
      <c r="B4896">
        <v>1090</v>
      </c>
      <c r="C4896" s="1">
        <v>45877</v>
      </c>
      <c r="D4896" t="s">
        <v>1022</v>
      </c>
    </row>
    <row r="4897" spans="1:4" x14ac:dyDescent="0.3">
      <c r="A4897">
        <v>4896</v>
      </c>
      <c r="B4897">
        <v>1464</v>
      </c>
      <c r="C4897" s="1">
        <v>45886</v>
      </c>
      <c r="D4897" t="s">
        <v>1022</v>
      </c>
    </row>
    <row r="4898" spans="1:4" x14ac:dyDescent="0.3">
      <c r="A4898">
        <v>4897</v>
      </c>
      <c r="B4898">
        <v>1576</v>
      </c>
      <c r="C4898" s="1">
        <v>45880</v>
      </c>
      <c r="D4898" t="s">
        <v>1021</v>
      </c>
    </row>
    <row r="4899" spans="1:4" x14ac:dyDescent="0.3">
      <c r="A4899">
        <v>4898</v>
      </c>
      <c r="B4899">
        <v>1554</v>
      </c>
      <c r="C4899" s="1">
        <v>45893</v>
      </c>
      <c r="D4899" t="s">
        <v>1023</v>
      </c>
    </row>
    <row r="4900" spans="1:4" x14ac:dyDescent="0.3">
      <c r="A4900">
        <v>4899</v>
      </c>
      <c r="B4900">
        <v>1043</v>
      </c>
      <c r="C4900" s="1">
        <v>45912</v>
      </c>
      <c r="D4900" t="s">
        <v>1021</v>
      </c>
    </row>
    <row r="4901" spans="1:4" x14ac:dyDescent="0.3">
      <c r="A4901">
        <v>4900</v>
      </c>
      <c r="B4901">
        <v>1159</v>
      </c>
      <c r="C4901" s="1">
        <v>45916</v>
      </c>
      <c r="D4901" t="s">
        <v>1022</v>
      </c>
    </row>
    <row r="4902" spans="1:4" x14ac:dyDescent="0.3">
      <c r="A4902">
        <v>4901</v>
      </c>
      <c r="B4902">
        <v>1043</v>
      </c>
      <c r="C4902" s="1">
        <v>45912</v>
      </c>
      <c r="D4902" t="s">
        <v>1021</v>
      </c>
    </row>
    <row r="4903" spans="1:4" x14ac:dyDescent="0.3">
      <c r="A4903">
        <v>4902</v>
      </c>
      <c r="B4903">
        <v>1443</v>
      </c>
      <c r="C4903" s="1">
        <v>45894</v>
      </c>
      <c r="D4903" t="s">
        <v>1022</v>
      </c>
    </row>
    <row r="4904" spans="1:4" x14ac:dyDescent="0.3">
      <c r="A4904">
        <v>4903</v>
      </c>
      <c r="B4904">
        <v>1828</v>
      </c>
      <c r="C4904" s="1">
        <v>45866</v>
      </c>
      <c r="D4904" t="s">
        <v>1021</v>
      </c>
    </row>
    <row r="4905" spans="1:4" x14ac:dyDescent="0.3">
      <c r="A4905">
        <v>4904</v>
      </c>
      <c r="B4905">
        <v>1309</v>
      </c>
      <c r="C4905" s="1">
        <v>45871</v>
      </c>
      <c r="D4905" t="s">
        <v>1021</v>
      </c>
    </row>
    <row r="4906" spans="1:4" x14ac:dyDescent="0.3">
      <c r="A4906">
        <v>4905</v>
      </c>
      <c r="B4906">
        <v>1087</v>
      </c>
      <c r="C4906" s="1">
        <v>45883</v>
      </c>
      <c r="D4906" t="s">
        <v>1023</v>
      </c>
    </row>
    <row r="4907" spans="1:4" x14ac:dyDescent="0.3">
      <c r="A4907">
        <v>4906</v>
      </c>
      <c r="B4907">
        <v>1352</v>
      </c>
      <c r="C4907" s="1">
        <v>45878</v>
      </c>
      <c r="D4907" t="s">
        <v>1023</v>
      </c>
    </row>
    <row r="4908" spans="1:4" x14ac:dyDescent="0.3">
      <c r="A4908">
        <v>4907</v>
      </c>
      <c r="B4908">
        <v>1769</v>
      </c>
      <c r="C4908" s="1">
        <v>45894</v>
      </c>
      <c r="D4908" t="s">
        <v>1021</v>
      </c>
    </row>
    <row r="4909" spans="1:4" x14ac:dyDescent="0.3">
      <c r="A4909">
        <v>4908</v>
      </c>
      <c r="B4909">
        <v>1212</v>
      </c>
      <c r="C4909" s="1">
        <v>45874</v>
      </c>
      <c r="D4909" t="s">
        <v>1022</v>
      </c>
    </row>
    <row r="4910" spans="1:4" x14ac:dyDescent="0.3">
      <c r="A4910">
        <v>4909</v>
      </c>
      <c r="B4910">
        <v>1003</v>
      </c>
      <c r="C4910" s="1">
        <v>45896</v>
      </c>
      <c r="D4910" t="s">
        <v>1023</v>
      </c>
    </row>
    <row r="4911" spans="1:4" x14ac:dyDescent="0.3">
      <c r="A4911">
        <v>4910</v>
      </c>
      <c r="B4911">
        <v>1320</v>
      </c>
      <c r="C4911" s="1">
        <v>45869</v>
      </c>
      <c r="D4911" t="s">
        <v>1023</v>
      </c>
    </row>
    <row r="4912" spans="1:4" x14ac:dyDescent="0.3">
      <c r="A4912">
        <v>4911</v>
      </c>
      <c r="B4912">
        <v>1621</v>
      </c>
      <c r="C4912" s="1">
        <v>45908</v>
      </c>
      <c r="D4912" t="s">
        <v>1023</v>
      </c>
    </row>
    <row r="4913" spans="1:4" x14ac:dyDescent="0.3">
      <c r="A4913">
        <v>4912</v>
      </c>
      <c r="B4913">
        <v>1641</v>
      </c>
      <c r="C4913" s="1">
        <v>45920</v>
      </c>
      <c r="D4913" t="s">
        <v>1022</v>
      </c>
    </row>
    <row r="4914" spans="1:4" x14ac:dyDescent="0.3">
      <c r="A4914">
        <v>4913</v>
      </c>
      <c r="B4914">
        <v>1703</v>
      </c>
      <c r="C4914" s="1">
        <v>45896</v>
      </c>
      <c r="D4914" t="s">
        <v>1023</v>
      </c>
    </row>
    <row r="4915" spans="1:4" x14ac:dyDescent="0.3">
      <c r="A4915">
        <v>4914</v>
      </c>
      <c r="B4915">
        <v>1103</v>
      </c>
      <c r="C4915" s="1">
        <v>45869</v>
      </c>
      <c r="D4915" t="s">
        <v>1023</v>
      </c>
    </row>
    <row r="4916" spans="1:4" x14ac:dyDescent="0.3">
      <c r="A4916">
        <v>4915</v>
      </c>
      <c r="B4916">
        <v>1263</v>
      </c>
      <c r="C4916" s="1">
        <v>45870</v>
      </c>
      <c r="D4916" t="s">
        <v>1021</v>
      </c>
    </row>
    <row r="4917" spans="1:4" x14ac:dyDescent="0.3">
      <c r="A4917">
        <v>4916</v>
      </c>
      <c r="B4917">
        <v>1206</v>
      </c>
      <c r="C4917" s="1">
        <v>45922</v>
      </c>
      <c r="D4917" t="s">
        <v>1021</v>
      </c>
    </row>
    <row r="4918" spans="1:4" x14ac:dyDescent="0.3">
      <c r="A4918">
        <v>4917</v>
      </c>
      <c r="B4918">
        <v>1461</v>
      </c>
      <c r="C4918" s="1">
        <v>45876</v>
      </c>
      <c r="D4918" t="s">
        <v>1022</v>
      </c>
    </row>
    <row r="4919" spans="1:4" x14ac:dyDescent="0.3">
      <c r="A4919">
        <v>4918</v>
      </c>
      <c r="B4919">
        <v>1764</v>
      </c>
      <c r="C4919" s="1">
        <v>45894</v>
      </c>
      <c r="D4919" t="s">
        <v>1021</v>
      </c>
    </row>
    <row r="4920" spans="1:4" x14ac:dyDescent="0.3">
      <c r="A4920">
        <v>4919</v>
      </c>
      <c r="B4920">
        <v>1372</v>
      </c>
      <c r="C4920" s="1">
        <v>45898</v>
      </c>
      <c r="D4920" t="s">
        <v>1022</v>
      </c>
    </row>
    <row r="4921" spans="1:4" x14ac:dyDescent="0.3">
      <c r="A4921">
        <v>4920</v>
      </c>
      <c r="B4921">
        <v>1977</v>
      </c>
      <c r="C4921" s="1">
        <v>45874</v>
      </c>
      <c r="D4921" t="s">
        <v>1023</v>
      </c>
    </row>
    <row r="4922" spans="1:4" x14ac:dyDescent="0.3">
      <c r="A4922">
        <v>4921</v>
      </c>
      <c r="B4922">
        <v>1688</v>
      </c>
      <c r="C4922" s="1">
        <v>45889</v>
      </c>
      <c r="D4922" t="s">
        <v>1023</v>
      </c>
    </row>
    <row r="4923" spans="1:4" x14ac:dyDescent="0.3">
      <c r="A4923">
        <v>4922</v>
      </c>
      <c r="B4923">
        <v>1398</v>
      </c>
      <c r="C4923" s="1">
        <v>45915</v>
      </c>
      <c r="D4923" t="s">
        <v>1022</v>
      </c>
    </row>
    <row r="4924" spans="1:4" x14ac:dyDescent="0.3">
      <c r="A4924">
        <v>4923</v>
      </c>
      <c r="B4924">
        <v>1551</v>
      </c>
      <c r="C4924" s="1">
        <v>45911</v>
      </c>
      <c r="D4924" t="s">
        <v>1022</v>
      </c>
    </row>
    <row r="4925" spans="1:4" x14ac:dyDescent="0.3">
      <c r="A4925">
        <v>4924</v>
      </c>
      <c r="B4925">
        <v>1962</v>
      </c>
      <c r="C4925" s="1">
        <v>45892</v>
      </c>
      <c r="D4925" t="s">
        <v>1021</v>
      </c>
    </row>
    <row r="4926" spans="1:4" x14ac:dyDescent="0.3">
      <c r="A4926">
        <v>4925</v>
      </c>
      <c r="B4926">
        <v>1884</v>
      </c>
      <c r="C4926" s="1">
        <v>45907</v>
      </c>
      <c r="D4926" t="s">
        <v>1021</v>
      </c>
    </row>
    <row r="4927" spans="1:4" x14ac:dyDescent="0.3">
      <c r="A4927">
        <v>4926</v>
      </c>
      <c r="B4927">
        <v>1833</v>
      </c>
      <c r="C4927" s="1">
        <v>45912</v>
      </c>
      <c r="D4927" t="s">
        <v>1021</v>
      </c>
    </row>
    <row r="4928" spans="1:4" x14ac:dyDescent="0.3">
      <c r="A4928">
        <v>4927</v>
      </c>
      <c r="B4928">
        <v>1776</v>
      </c>
      <c r="C4928" s="1">
        <v>45896</v>
      </c>
      <c r="D4928" t="s">
        <v>1023</v>
      </c>
    </row>
    <row r="4929" spans="1:4" x14ac:dyDescent="0.3">
      <c r="A4929">
        <v>4928</v>
      </c>
      <c r="B4929">
        <v>1642</v>
      </c>
      <c r="C4929" s="1">
        <v>45910</v>
      </c>
      <c r="D4929" t="s">
        <v>1021</v>
      </c>
    </row>
    <row r="4930" spans="1:4" x14ac:dyDescent="0.3">
      <c r="A4930">
        <v>4929</v>
      </c>
      <c r="B4930">
        <v>1410</v>
      </c>
      <c r="C4930" s="1">
        <v>45897</v>
      </c>
      <c r="D4930" t="s">
        <v>1022</v>
      </c>
    </row>
    <row r="4931" spans="1:4" x14ac:dyDescent="0.3">
      <c r="A4931">
        <v>4930</v>
      </c>
      <c r="B4931">
        <v>1198</v>
      </c>
      <c r="C4931" s="1">
        <v>45866</v>
      </c>
      <c r="D4931" t="s">
        <v>1022</v>
      </c>
    </row>
    <row r="4932" spans="1:4" x14ac:dyDescent="0.3">
      <c r="A4932">
        <v>4931</v>
      </c>
      <c r="B4932">
        <v>1399</v>
      </c>
      <c r="C4932" s="1">
        <v>45921</v>
      </c>
      <c r="D4932" t="s">
        <v>1021</v>
      </c>
    </row>
    <row r="4933" spans="1:4" x14ac:dyDescent="0.3">
      <c r="A4933">
        <v>4932</v>
      </c>
      <c r="B4933">
        <v>1805</v>
      </c>
      <c r="C4933" s="1">
        <v>45897</v>
      </c>
      <c r="D4933" t="s">
        <v>1022</v>
      </c>
    </row>
    <row r="4934" spans="1:4" x14ac:dyDescent="0.3">
      <c r="A4934">
        <v>4933</v>
      </c>
      <c r="B4934">
        <v>1867</v>
      </c>
      <c r="C4934" s="1">
        <v>45884</v>
      </c>
      <c r="D4934" t="s">
        <v>1023</v>
      </c>
    </row>
    <row r="4935" spans="1:4" x14ac:dyDescent="0.3">
      <c r="A4935">
        <v>4934</v>
      </c>
      <c r="B4935">
        <v>1903</v>
      </c>
      <c r="C4935" s="1">
        <v>45920</v>
      </c>
      <c r="D4935" t="s">
        <v>1022</v>
      </c>
    </row>
    <row r="4936" spans="1:4" x14ac:dyDescent="0.3">
      <c r="A4936">
        <v>4935</v>
      </c>
      <c r="B4936">
        <v>1489</v>
      </c>
      <c r="C4936" s="1">
        <v>45885</v>
      </c>
      <c r="D4936" t="s">
        <v>1022</v>
      </c>
    </row>
    <row r="4937" spans="1:4" x14ac:dyDescent="0.3">
      <c r="A4937">
        <v>4936</v>
      </c>
      <c r="B4937">
        <v>1427</v>
      </c>
      <c r="C4937" s="1">
        <v>45906</v>
      </c>
      <c r="D4937" t="s">
        <v>1022</v>
      </c>
    </row>
    <row r="4938" spans="1:4" x14ac:dyDescent="0.3">
      <c r="A4938">
        <v>4937</v>
      </c>
      <c r="B4938">
        <v>1691</v>
      </c>
      <c r="C4938" s="1">
        <v>45896</v>
      </c>
      <c r="D4938" t="s">
        <v>1023</v>
      </c>
    </row>
    <row r="4939" spans="1:4" x14ac:dyDescent="0.3">
      <c r="A4939">
        <v>4938</v>
      </c>
      <c r="B4939">
        <v>1392</v>
      </c>
      <c r="C4939" s="1">
        <v>45873</v>
      </c>
      <c r="D4939" t="s">
        <v>1022</v>
      </c>
    </row>
    <row r="4940" spans="1:4" x14ac:dyDescent="0.3">
      <c r="A4940">
        <v>4939</v>
      </c>
      <c r="B4940">
        <v>1778</v>
      </c>
      <c r="C4940" s="1">
        <v>45881</v>
      </c>
      <c r="D4940" t="s">
        <v>1022</v>
      </c>
    </row>
    <row r="4941" spans="1:4" x14ac:dyDescent="0.3">
      <c r="A4941">
        <v>4940</v>
      </c>
      <c r="B4941">
        <v>1270</v>
      </c>
      <c r="C4941" s="1">
        <v>45863</v>
      </c>
      <c r="D4941" t="s">
        <v>1022</v>
      </c>
    </row>
    <row r="4942" spans="1:4" x14ac:dyDescent="0.3">
      <c r="A4942">
        <v>4941</v>
      </c>
      <c r="B4942">
        <v>1875</v>
      </c>
      <c r="C4942" s="1">
        <v>45877</v>
      </c>
      <c r="D4942" t="s">
        <v>1023</v>
      </c>
    </row>
    <row r="4943" spans="1:4" x14ac:dyDescent="0.3">
      <c r="A4943">
        <v>4942</v>
      </c>
      <c r="B4943">
        <v>1651</v>
      </c>
      <c r="C4943" s="1">
        <v>45882</v>
      </c>
      <c r="D4943" t="s">
        <v>1022</v>
      </c>
    </row>
    <row r="4944" spans="1:4" x14ac:dyDescent="0.3">
      <c r="A4944">
        <v>4943</v>
      </c>
      <c r="B4944">
        <v>1911</v>
      </c>
      <c r="C4944" s="1">
        <v>45892</v>
      </c>
      <c r="D4944" t="s">
        <v>1021</v>
      </c>
    </row>
    <row r="4945" spans="1:4" x14ac:dyDescent="0.3">
      <c r="A4945">
        <v>4944</v>
      </c>
      <c r="B4945">
        <v>1780</v>
      </c>
      <c r="C4945" s="1">
        <v>45909</v>
      </c>
      <c r="D4945" t="s">
        <v>1023</v>
      </c>
    </row>
    <row r="4946" spans="1:4" x14ac:dyDescent="0.3">
      <c r="A4946">
        <v>4945</v>
      </c>
      <c r="B4946">
        <v>1422</v>
      </c>
      <c r="C4946" s="1">
        <v>45875</v>
      </c>
      <c r="D4946" t="s">
        <v>1023</v>
      </c>
    </row>
    <row r="4947" spans="1:4" x14ac:dyDescent="0.3">
      <c r="A4947">
        <v>4946</v>
      </c>
      <c r="B4947">
        <v>1009</v>
      </c>
      <c r="C4947" s="1">
        <v>45877</v>
      </c>
      <c r="D4947" t="s">
        <v>1023</v>
      </c>
    </row>
    <row r="4948" spans="1:4" x14ac:dyDescent="0.3">
      <c r="A4948">
        <v>4947</v>
      </c>
      <c r="B4948">
        <v>1556</v>
      </c>
      <c r="C4948" s="1">
        <v>45918</v>
      </c>
      <c r="D4948" t="s">
        <v>1022</v>
      </c>
    </row>
    <row r="4949" spans="1:4" x14ac:dyDescent="0.3">
      <c r="A4949">
        <v>4948</v>
      </c>
      <c r="B4949">
        <v>1434</v>
      </c>
      <c r="C4949" s="1">
        <v>45913</v>
      </c>
      <c r="D4949" t="s">
        <v>1021</v>
      </c>
    </row>
    <row r="4950" spans="1:4" x14ac:dyDescent="0.3">
      <c r="A4950">
        <v>4949</v>
      </c>
      <c r="B4950">
        <v>1051</v>
      </c>
      <c r="C4950" s="1">
        <v>45868</v>
      </c>
      <c r="D4950" t="s">
        <v>1023</v>
      </c>
    </row>
    <row r="4951" spans="1:4" x14ac:dyDescent="0.3">
      <c r="A4951">
        <v>4950</v>
      </c>
      <c r="B4951">
        <v>1362</v>
      </c>
      <c r="C4951" s="1">
        <v>45877</v>
      </c>
      <c r="D4951" t="s">
        <v>1023</v>
      </c>
    </row>
    <row r="4952" spans="1:4" x14ac:dyDescent="0.3">
      <c r="A4952">
        <v>4951</v>
      </c>
      <c r="B4952">
        <v>1109</v>
      </c>
      <c r="C4952" s="1">
        <v>45904</v>
      </c>
      <c r="D4952" t="s">
        <v>1022</v>
      </c>
    </row>
    <row r="4953" spans="1:4" x14ac:dyDescent="0.3">
      <c r="A4953">
        <v>4952</v>
      </c>
      <c r="B4953">
        <v>1765</v>
      </c>
      <c r="C4953" s="1">
        <v>45869</v>
      </c>
      <c r="D4953" t="s">
        <v>1023</v>
      </c>
    </row>
    <row r="4954" spans="1:4" x14ac:dyDescent="0.3">
      <c r="A4954">
        <v>4953</v>
      </c>
      <c r="B4954">
        <v>1526</v>
      </c>
      <c r="C4954" s="1">
        <v>45903</v>
      </c>
      <c r="D4954" t="s">
        <v>1021</v>
      </c>
    </row>
    <row r="4955" spans="1:4" x14ac:dyDescent="0.3">
      <c r="A4955">
        <v>4954</v>
      </c>
      <c r="B4955">
        <v>1435</v>
      </c>
      <c r="C4955" s="1">
        <v>45877</v>
      </c>
      <c r="D4955" t="s">
        <v>1021</v>
      </c>
    </row>
    <row r="4956" spans="1:4" x14ac:dyDescent="0.3">
      <c r="A4956">
        <v>4955</v>
      </c>
      <c r="B4956">
        <v>1661</v>
      </c>
      <c r="C4956" s="1">
        <v>45920</v>
      </c>
      <c r="D4956" t="s">
        <v>1021</v>
      </c>
    </row>
    <row r="4957" spans="1:4" x14ac:dyDescent="0.3">
      <c r="A4957">
        <v>4956</v>
      </c>
      <c r="B4957">
        <v>1218</v>
      </c>
      <c r="C4957" s="1">
        <v>45863</v>
      </c>
      <c r="D4957" t="s">
        <v>1023</v>
      </c>
    </row>
    <row r="4958" spans="1:4" x14ac:dyDescent="0.3">
      <c r="A4958">
        <v>4957</v>
      </c>
      <c r="B4958">
        <v>1163</v>
      </c>
      <c r="C4958" s="1">
        <v>45913</v>
      </c>
      <c r="D4958" t="s">
        <v>1021</v>
      </c>
    </row>
    <row r="4959" spans="1:4" x14ac:dyDescent="0.3">
      <c r="A4959">
        <v>4958</v>
      </c>
      <c r="B4959">
        <v>1557</v>
      </c>
      <c r="C4959" s="1">
        <v>45900</v>
      </c>
      <c r="D4959" t="s">
        <v>1023</v>
      </c>
    </row>
    <row r="4960" spans="1:4" x14ac:dyDescent="0.3">
      <c r="A4960">
        <v>4959</v>
      </c>
      <c r="B4960">
        <v>1849</v>
      </c>
      <c r="C4960" s="1">
        <v>45893</v>
      </c>
      <c r="D4960" t="s">
        <v>1021</v>
      </c>
    </row>
    <row r="4961" spans="1:4" x14ac:dyDescent="0.3">
      <c r="A4961">
        <v>4960</v>
      </c>
      <c r="B4961">
        <v>1604</v>
      </c>
      <c r="C4961" s="1">
        <v>45880</v>
      </c>
      <c r="D4961" t="s">
        <v>1021</v>
      </c>
    </row>
    <row r="4962" spans="1:4" x14ac:dyDescent="0.3">
      <c r="A4962">
        <v>4961</v>
      </c>
      <c r="B4962">
        <v>1626</v>
      </c>
      <c r="C4962" s="1">
        <v>45896</v>
      </c>
      <c r="D4962" t="s">
        <v>1023</v>
      </c>
    </row>
    <row r="4963" spans="1:4" x14ac:dyDescent="0.3">
      <c r="A4963">
        <v>4962</v>
      </c>
      <c r="B4963">
        <v>1295</v>
      </c>
      <c r="C4963" s="1">
        <v>45888</v>
      </c>
      <c r="D4963" t="s">
        <v>1023</v>
      </c>
    </row>
    <row r="4964" spans="1:4" x14ac:dyDescent="0.3">
      <c r="A4964">
        <v>4963</v>
      </c>
      <c r="B4964">
        <v>1773</v>
      </c>
      <c r="C4964" s="1">
        <v>45882</v>
      </c>
      <c r="D4964" t="s">
        <v>1022</v>
      </c>
    </row>
    <row r="4965" spans="1:4" x14ac:dyDescent="0.3">
      <c r="A4965">
        <v>4964</v>
      </c>
      <c r="B4965">
        <v>1565</v>
      </c>
      <c r="C4965" s="1">
        <v>45882</v>
      </c>
      <c r="D4965" t="s">
        <v>1022</v>
      </c>
    </row>
    <row r="4966" spans="1:4" x14ac:dyDescent="0.3">
      <c r="A4966">
        <v>4965</v>
      </c>
      <c r="B4966">
        <v>1416</v>
      </c>
      <c r="C4966" s="1">
        <v>45867</v>
      </c>
      <c r="D4966" t="s">
        <v>1023</v>
      </c>
    </row>
    <row r="4967" spans="1:4" x14ac:dyDescent="0.3">
      <c r="A4967">
        <v>4966</v>
      </c>
      <c r="B4967">
        <v>1410</v>
      </c>
      <c r="C4967" s="1">
        <v>45904</v>
      </c>
      <c r="D4967" t="s">
        <v>1021</v>
      </c>
    </row>
    <row r="4968" spans="1:4" x14ac:dyDescent="0.3">
      <c r="A4968">
        <v>4967</v>
      </c>
      <c r="B4968">
        <v>1936</v>
      </c>
      <c r="C4968" s="1">
        <v>45912</v>
      </c>
      <c r="D4968" t="s">
        <v>1022</v>
      </c>
    </row>
    <row r="4969" spans="1:4" x14ac:dyDescent="0.3">
      <c r="A4969">
        <v>4968</v>
      </c>
      <c r="B4969">
        <v>1787</v>
      </c>
      <c r="C4969" s="1">
        <v>45896</v>
      </c>
      <c r="D4969" t="s">
        <v>1022</v>
      </c>
    </row>
    <row r="4970" spans="1:4" x14ac:dyDescent="0.3">
      <c r="A4970">
        <v>4969</v>
      </c>
      <c r="B4970">
        <v>1344</v>
      </c>
      <c r="C4970" s="1">
        <v>45887</v>
      </c>
      <c r="D4970" t="s">
        <v>1021</v>
      </c>
    </row>
    <row r="4971" spans="1:4" x14ac:dyDescent="0.3">
      <c r="A4971">
        <v>4970</v>
      </c>
      <c r="B4971">
        <v>1269</v>
      </c>
      <c r="C4971" s="1">
        <v>45869</v>
      </c>
      <c r="D4971" t="s">
        <v>1023</v>
      </c>
    </row>
    <row r="4972" spans="1:4" x14ac:dyDescent="0.3">
      <c r="A4972">
        <v>4971</v>
      </c>
      <c r="B4972">
        <v>1608</v>
      </c>
      <c r="C4972" s="1">
        <v>45875</v>
      </c>
      <c r="D4972" t="s">
        <v>1021</v>
      </c>
    </row>
    <row r="4973" spans="1:4" x14ac:dyDescent="0.3">
      <c r="A4973">
        <v>4972</v>
      </c>
      <c r="B4973">
        <v>1581</v>
      </c>
      <c r="C4973" s="1">
        <v>45909</v>
      </c>
      <c r="D4973" t="s">
        <v>1023</v>
      </c>
    </row>
    <row r="4974" spans="1:4" x14ac:dyDescent="0.3">
      <c r="A4974">
        <v>4973</v>
      </c>
      <c r="B4974">
        <v>1533</v>
      </c>
      <c r="C4974" s="1">
        <v>45905</v>
      </c>
      <c r="D4974" t="s">
        <v>1023</v>
      </c>
    </row>
    <row r="4975" spans="1:4" x14ac:dyDescent="0.3">
      <c r="A4975">
        <v>4974</v>
      </c>
      <c r="B4975">
        <v>1603</v>
      </c>
      <c r="C4975" s="1">
        <v>45896</v>
      </c>
      <c r="D4975" t="s">
        <v>1021</v>
      </c>
    </row>
    <row r="4976" spans="1:4" x14ac:dyDescent="0.3">
      <c r="A4976">
        <v>4975</v>
      </c>
      <c r="B4976">
        <v>1947</v>
      </c>
      <c r="C4976" s="1">
        <v>45910</v>
      </c>
      <c r="D4976" t="s">
        <v>1021</v>
      </c>
    </row>
    <row r="4977" spans="1:4" x14ac:dyDescent="0.3">
      <c r="A4977">
        <v>4976</v>
      </c>
      <c r="B4977">
        <v>1552</v>
      </c>
      <c r="C4977" s="1">
        <v>45879</v>
      </c>
      <c r="D4977" t="s">
        <v>1022</v>
      </c>
    </row>
    <row r="4978" spans="1:4" x14ac:dyDescent="0.3">
      <c r="A4978">
        <v>4977</v>
      </c>
      <c r="B4978">
        <v>1391</v>
      </c>
      <c r="C4978" s="1">
        <v>45904</v>
      </c>
      <c r="D4978" t="s">
        <v>1021</v>
      </c>
    </row>
    <row r="4979" spans="1:4" x14ac:dyDescent="0.3">
      <c r="A4979">
        <v>4978</v>
      </c>
      <c r="B4979">
        <v>1199</v>
      </c>
      <c r="C4979" s="1">
        <v>45904</v>
      </c>
      <c r="D4979" t="s">
        <v>1021</v>
      </c>
    </row>
    <row r="4980" spans="1:4" x14ac:dyDescent="0.3">
      <c r="A4980">
        <v>4979</v>
      </c>
      <c r="B4980">
        <v>1876</v>
      </c>
      <c r="C4980" s="1">
        <v>45899</v>
      </c>
      <c r="D4980" t="s">
        <v>1023</v>
      </c>
    </row>
    <row r="4981" spans="1:4" x14ac:dyDescent="0.3">
      <c r="A4981">
        <v>4980</v>
      </c>
      <c r="B4981">
        <v>1253</v>
      </c>
      <c r="C4981" s="1">
        <v>45874</v>
      </c>
      <c r="D4981" t="s">
        <v>1023</v>
      </c>
    </row>
    <row r="4982" spans="1:4" x14ac:dyDescent="0.3">
      <c r="A4982">
        <v>4981</v>
      </c>
      <c r="B4982">
        <v>1408</v>
      </c>
      <c r="C4982" s="1">
        <v>45898</v>
      </c>
      <c r="D4982" t="s">
        <v>1023</v>
      </c>
    </row>
    <row r="4983" spans="1:4" x14ac:dyDescent="0.3">
      <c r="A4983">
        <v>4982</v>
      </c>
      <c r="B4983">
        <v>1526</v>
      </c>
      <c r="C4983" s="1">
        <v>45906</v>
      </c>
      <c r="D4983" t="s">
        <v>1021</v>
      </c>
    </row>
    <row r="4984" spans="1:4" x14ac:dyDescent="0.3">
      <c r="A4984">
        <v>4983</v>
      </c>
      <c r="B4984">
        <v>1741</v>
      </c>
      <c r="C4984" s="1">
        <v>45921</v>
      </c>
      <c r="D4984" t="s">
        <v>1021</v>
      </c>
    </row>
    <row r="4985" spans="1:4" x14ac:dyDescent="0.3">
      <c r="A4985">
        <v>4984</v>
      </c>
      <c r="B4985">
        <v>1477</v>
      </c>
      <c r="C4985" s="1">
        <v>45874</v>
      </c>
      <c r="D4985" t="s">
        <v>1022</v>
      </c>
    </row>
    <row r="4986" spans="1:4" x14ac:dyDescent="0.3">
      <c r="A4986">
        <v>4985</v>
      </c>
      <c r="B4986">
        <v>1121</v>
      </c>
      <c r="C4986" s="1">
        <v>45878</v>
      </c>
      <c r="D4986" t="s">
        <v>1023</v>
      </c>
    </row>
    <row r="4987" spans="1:4" x14ac:dyDescent="0.3">
      <c r="A4987">
        <v>4986</v>
      </c>
      <c r="B4987">
        <v>1757</v>
      </c>
      <c r="C4987" s="1">
        <v>45866</v>
      </c>
      <c r="D4987" t="s">
        <v>1023</v>
      </c>
    </row>
    <row r="4988" spans="1:4" x14ac:dyDescent="0.3">
      <c r="A4988">
        <v>4987</v>
      </c>
      <c r="B4988">
        <v>1633</v>
      </c>
      <c r="C4988" s="1">
        <v>45871</v>
      </c>
      <c r="D4988" t="s">
        <v>1023</v>
      </c>
    </row>
    <row r="4989" spans="1:4" x14ac:dyDescent="0.3">
      <c r="A4989">
        <v>4988</v>
      </c>
      <c r="B4989">
        <v>1243</v>
      </c>
      <c r="C4989" s="1">
        <v>45886</v>
      </c>
      <c r="D4989" t="s">
        <v>1021</v>
      </c>
    </row>
    <row r="4990" spans="1:4" x14ac:dyDescent="0.3">
      <c r="A4990">
        <v>4989</v>
      </c>
      <c r="B4990">
        <v>1446</v>
      </c>
      <c r="C4990" s="1">
        <v>45870</v>
      </c>
      <c r="D4990" t="s">
        <v>1023</v>
      </c>
    </row>
    <row r="4991" spans="1:4" x14ac:dyDescent="0.3">
      <c r="A4991">
        <v>4990</v>
      </c>
      <c r="B4991">
        <v>1752</v>
      </c>
      <c r="C4991" s="1">
        <v>45905</v>
      </c>
      <c r="D4991" t="s">
        <v>1021</v>
      </c>
    </row>
    <row r="4992" spans="1:4" x14ac:dyDescent="0.3">
      <c r="A4992">
        <v>4991</v>
      </c>
      <c r="B4992">
        <v>1077</v>
      </c>
      <c r="C4992" s="1">
        <v>45917</v>
      </c>
      <c r="D4992" t="s">
        <v>1023</v>
      </c>
    </row>
    <row r="4993" spans="1:4" x14ac:dyDescent="0.3">
      <c r="A4993">
        <v>4992</v>
      </c>
      <c r="B4993">
        <v>1126</v>
      </c>
      <c r="C4993" s="1">
        <v>45893</v>
      </c>
      <c r="D4993" t="s">
        <v>1021</v>
      </c>
    </row>
    <row r="4994" spans="1:4" x14ac:dyDescent="0.3">
      <c r="A4994">
        <v>4993</v>
      </c>
      <c r="B4994">
        <v>1766</v>
      </c>
      <c r="C4994" s="1">
        <v>45914</v>
      </c>
      <c r="D4994" t="s">
        <v>1023</v>
      </c>
    </row>
    <row r="4995" spans="1:4" x14ac:dyDescent="0.3">
      <c r="A4995">
        <v>4994</v>
      </c>
      <c r="B4995">
        <v>1476</v>
      </c>
      <c r="C4995" s="1">
        <v>45866</v>
      </c>
      <c r="D4995" t="s">
        <v>1023</v>
      </c>
    </row>
    <row r="4996" spans="1:4" x14ac:dyDescent="0.3">
      <c r="A4996">
        <v>4995</v>
      </c>
      <c r="B4996">
        <v>1542</v>
      </c>
      <c r="C4996" s="1">
        <v>45896</v>
      </c>
      <c r="D4996" t="s">
        <v>1023</v>
      </c>
    </row>
    <row r="4997" spans="1:4" x14ac:dyDescent="0.3">
      <c r="A4997">
        <v>4996</v>
      </c>
      <c r="B4997">
        <v>1896</v>
      </c>
      <c r="C4997" s="1">
        <v>45883</v>
      </c>
      <c r="D4997" t="s">
        <v>1022</v>
      </c>
    </row>
    <row r="4998" spans="1:4" x14ac:dyDescent="0.3">
      <c r="A4998">
        <v>4997</v>
      </c>
      <c r="B4998">
        <v>1752</v>
      </c>
      <c r="C4998" s="1">
        <v>45867</v>
      </c>
      <c r="D4998" t="s">
        <v>1021</v>
      </c>
    </row>
    <row r="4999" spans="1:4" x14ac:dyDescent="0.3">
      <c r="A4999">
        <v>4998</v>
      </c>
      <c r="B4999">
        <v>1397</v>
      </c>
      <c r="C4999" s="1">
        <v>45887</v>
      </c>
      <c r="D4999" t="s">
        <v>1023</v>
      </c>
    </row>
    <row r="5000" spans="1:4" x14ac:dyDescent="0.3">
      <c r="A5000">
        <v>4999</v>
      </c>
      <c r="B5000">
        <v>1627</v>
      </c>
      <c r="C5000" s="1">
        <v>45917</v>
      </c>
      <c r="D5000" t="s">
        <v>1022</v>
      </c>
    </row>
    <row r="5001" spans="1:4" x14ac:dyDescent="0.3">
      <c r="A5001">
        <v>5000</v>
      </c>
      <c r="B5001">
        <v>1981</v>
      </c>
      <c r="C5001" s="1">
        <v>45863</v>
      </c>
      <c r="D5001" t="s">
        <v>1023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88E4C-A312-4B80-85D4-56CEDC62C420}">
  <dimension ref="A2:N17"/>
  <sheetViews>
    <sheetView topLeftCell="A4" zoomScale="99" workbookViewId="0">
      <selection activeCell="E22" sqref="E22"/>
    </sheetView>
  </sheetViews>
  <sheetFormatPr defaultRowHeight="14.4" x14ac:dyDescent="0.3"/>
  <cols>
    <col min="1" max="1" width="13.33203125" bestFit="1" customWidth="1"/>
    <col min="2" max="2" width="12.6640625" bestFit="1" customWidth="1"/>
    <col min="3" max="3" width="12.21875" bestFit="1" customWidth="1"/>
    <col min="4" max="4" width="10.88671875" bestFit="1" customWidth="1"/>
    <col min="5" max="5" width="19.44140625" bestFit="1" customWidth="1"/>
    <col min="6" max="6" width="17.88671875" bestFit="1" customWidth="1"/>
    <col min="7" max="7" width="13.6640625" customWidth="1"/>
    <col min="8" max="8" width="12.21875" bestFit="1" customWidth="1"/>
    <col min="9" max="9" width="13.44140625" customWidth="1"/>
    <col min="10" max="10" width="12.6640625" customWidth="1"/>
  </cols>
  <sheetData>
    <row r="2" spans="1:14" x14ac:dyDescent="0.3">
      <c r="A2" s="6"/>
    </row>
    <row r="3" spans="1:14" ht="14.4" customHeight="1" thickBot="1" x14ac:dyDescent="0.35">
      <c r="A3" s="7"/>
      <c r="B3" s="7"/>
      <c r="C3" s="7"/>
      <c r="D3" s="7"/>
      <c r="E3" s="7"/>
    </row>
    <row r="4" spans="1:14" ht="14.4" customHeight="1" x14ac:dyDescent="0.3">
      <c r="A4" s="7"/>
      <c r="B4" s="7"/>
      <c r="C4" s="8" t="s">
        <v>1036</v>
      </c>
      <c r="D4" s="9"/>
      <c r="E4" s="9"/>
      <c r="F4" s="9"/>
      <c r="G4" s="9"/>
      <c r="H4" s="9"/>
      <c r="I4" s="9"/>
      <c r="J4" s="9"/>
      <c r="K4" s="9"/>
      <c r="L4" s="9"/>
      <c r="M4" s="10"/>
    </row>
    <row r="5" spans="1:14" ht="14.4" customHeight="1" x14ac:dyDescent="0.3">
      <c r="A5" s="7"/>
      <c r="B5" s="7"/>
      <c r="C5" s="11"/>
      <c r="D5" s="12"/>
      <c r="E5" s="12"/>
      <c r="F5" s="12"/>
      <c r="G5" s="12"/>
      <c r="H5" s="12"/>
      <c r="I5" s="12"/>
      <c r="J5" s="12"/>
      <c r="K5" s="12"/>
      <c r="L5" s="12"/>
      <c r="M5" s="13"/>
    </row>
    <row r="6" spans="1:14" ht="14.4" customHeight="1" x14ac:dyDescent="0.3">
      <c r="A6" s="7"/>
      <c r="B6" s="7"/>
      <c r="C6" s="11"/>
      <c r="D6" s="12"/>
      <c r="E6" s="12"/>
      <c r="F6" s="12"/>
      <c r="G6" s="12"/>
      <c r="H6" s="12"/>
      <c r="I6" s="12"/>
      <c r="J6" s="12"/>
      <c r="K6" s="12"/>
      <c r="L6" s="12"/>
      <c r="M6" s="13"/>
    </row>
    <row r="7" spans="1:14" ht="14.4" customHeight="1" x14ac:dyDescent="0.3">
      <c r="A7" s="7"/>
      <c r="B7" s="7"/>
      <c r="C7" s="11"/>
      <c r="D7" s="12"/>
      <c r="E7" s="12"/>
      <c r="F7" s="12"/>
      <c r="G7" s="12"/>
      <c r="H7" s="12"/>
      <c r="I7" s="12"/>
      <c r="J7" s="12"/>
      <c r="K7" s="12"/>
      <c r="L7" s="12"/>
      <c r="M7" s="13"/>
    </row>
    <row r="8" spans="1:14" ht="14.4" customHeight="1" x14ac:dyDescent="0.3">
      <c r="A8" s="7"/>
      <c r="B8" s="7"/>
      <c r="C8" s="11"/>
      <c r="D8" s="12"/>
      <c r="E8" s="12"/>
      <c r="F8" s="12"/>
      <c r="G8" s="12"/>
      <c r="H8" s="12"/>
      <c r="I8" s="12"/>
      <c r="J8" s="12"/>
      <c r="K8" s="12"/>
      <c r="L8" s="12"/>
      <c r="M8" s="13"/>
    </row>
    <row r="9" spans="1:14" ht="14.4" customHeight="1" thickBot="1" x14ac:dyDescent="0.35">
      <c r="A9" s="7"/>
      <c r="B9" s="7"/>
      <c r="C9" s="14"/>
      <c r="D9" s="15"/>
      <c r="E9" s="15"/>
      <c r="F9" s="15"/>
      <c r="G9" s="15"/>
      <c r="H9" s="15"/>
      <c r="I9" s="15"/>
      <c r="J9" s="15"/>
      <c r="K9" s="15"/>
      <c r="L9" s="15"/>
      <c r="M9" s="16"/>
    </row>
    <row r="11" spans="1:14" x14ac:dyDescent="0.3">
      <c r="D11" s="4" t="s">
        <v>3</v>
      </c>
      <c r="E11" t="s">
        <v>1033</v>
      </c>
      <c r="F11" t="s">
        <v>1034</v>
      </c>
      <c r="G11" t="s">
        <v>1035</v>
      </c>
    </row>
    <row r="12" spans="1:14" x14ac:dyDescent="0.3">
      <c r="D12" s="5" t="s">
        <v>13</v>
      </c>
      <c r="E12">
        <v>72</v>
      </c>
      <c r="F12">
        <v>93</v>
      </c>
      <c r="G12">
        <v>88</v>
      </c>
    </row>
    <row r="13" spans="1:14" x14ac:dyDescent="0.3">
      <c r="D13" s="5" t="s">
        <v>20</v>
      </c>
      <c r="E13">
        <v>93</v>
      </c>
      <c r="F13">
        <v>106</v>
      </c>
      <c r="G13">
        <v>89</v>
      </c>
      <c r="N13" s="6"/>
    </row>
    <row r="14" spans="1:14" x14ac:dyDescent="0.3">
      <c r="D14" s="5" t="s">
        <v>35</v>
      </c>
      <c r="E14">
        <v>154</v>
      </c>
      <c r="F14">
        <v>124</v>
      </c>
      <c r="G14">
        <v>110</v>
      </c>
    </row>
    <row r="15" spans="1:14" x14ac:dyDescent="0.3">
      <c r="D15" s="5" t="s">
        <v>9</v>
      </c>
      <c r="E15">
        <v>142</v>
      </c>
      <c r="F15">
        <v>167</v>
      </c>
      <c r="G15">
        <v>162</v>
      </c>
    </row>
    <row r="16" spans="1:14" x14ac:dyDescent="0.3">
      <c r="D16" s="5" t="s">
        <v>32</v>
      </c>
      <c r="E16">
        <v>125</v>
      </c>
      <c r="F16">
        <v>129</v>
      </c>
      <c r="G16">
        <v>142</v>
      </c>
    </row>
    <row r="17" spans="4:7" x14ac:dyDescent="0.3">
      <c r="D17" s="5" t="s">
        <v>1025</v>
      </c>
      <c r="E17">
        <v>586</v>
      </c>
      <c r="F17">
        <v>619</v>
      </c>
      <c r="G17">
        <v>591</v>
      </c>
    </row>
  </sheetData>
  <mergeCells count="1">
    <mergeCell ref="C4:M9"/>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8E2AC-5A26-46FA-AC47-2670E5FF3D53}">
  <dimension ref="A1:G13"/>
  <sheetViews>
    <sheetView workbookViewId="0">
      <selection activeCell="L9" sqref="L9"/>
    </sheetView>
  </sheetViews>
  <sheetFormatPr defaultRowHeight="14.4" x14ac:dyDescent="0.3"/>
  <cols>
    <col min="1" max="1" width="12.5546875" bestFit="1" customWidth="1"/>
    <col min="2" max="2" width="15.77734375" bestFit="1" customWidth="1"/>
    <col min="3" max="3" width="20.109375" bestFit="1" customWidth="1"/>
    <col min="4" max="13" width="12" bestFit="1" customWidth="1"/>
    <col min="14" max="157" width="10.33203125" bestFit="1" customWidth="1"/>
    <col min="158" max="158" width="12" bestFit="1" customWidth="1"/>
    <col min="159" max="214" width="10.33203125" bestFit="1" customWidth="1"/>
    <col min="215" max="215" width="12" bestFit="1" customWidth="1"/>
    <col min="216" max="348" width="10.33203125" bestFit="1" customWidth="1"/>
    <col min="349" max="349" width="12" bestFit="1" customWidth="1"/>
    <col min="350" max="368" width="10.33203125" bestFit="1" customWidth="1"/>
    <col min="369" max="369" width="12" bestFit="1" customWidth="1"/>
    <col min="370" max="495" width="10.33203125" bestFit="1" customWidth="1"/>
    <col min="496" max="496" width="12" bestFit="1" customWidth="1"/>
    <col min="497" max="507" width="10.33203125" bestFit="1" customWidth="1"/>
    <col min="508" max="508" width="12" bestFit="1" customWidth="1"/>
    <col min="509" max="524" width="10.33203125" bestFit="1" customWidth="1"/>
    <col min="525" max="525" width="12" bestFit="1" customWidth="1"/>
    <col min="526" max="862" width="10.33203125" bestFit="1" customWidth="1"/>
    <col min="863" max="863" width="12" bestFit="1" customWidth="1"/>
    <col min="864" max="864" width="7" bestFit="1" customWidth="1"/>
    <col min="865" max="865" width="6" bestFit="1" customWidth="1"/>
    <col min="866" max="867" width="7" bestFit="1" customWidth="1"/>
    <col min="868" max="872" width="6" bestFit="1" customWidth="1"/>
    <col min="873" max="873" width="7" bestFit="1" customWidth="1"/>
    <col min="874" max="874" width="6" bestFit="1" customWidth="1"/>
    <col min="875" max="875" width="7" bestFit="1" customWidth="1"/>
    <col min="876" max="878" width="6" bestFit="1" customWidth="1"/>
    <col min="879" max="879" width="7" bestFit="1" customWidth="1"/>
    <col min="880" max="886" width="6" bestFit="1" customWidth="1"/>
    <col min="887" max="887" width="7" bestFit="1" customWidth="1"/>
    <col min="888" max="889" width="6" bestFit="1" customWidth="1"/>
    <col min="890" max="891" width="7" bestFit="1" customWidth="1"/>
    <col min="892" max="902" width="6" bestFit="1" customWidth="1"/>
    <col min="903" max="903" width="7" bestFit="1" customWidth="1"/>
    <col min="904" max="916" width="6" bestFit="1" customWidth="1"/>
    <col min="917" max="918" width="7" bestFit="1" customWidth="1"/>
    <col min="919" max="920" width="6" bestFit="1" customWidth="1"/>
    <col min="921" max="921" width="7" bestFit="1" customWidth="1"/>
    <col min="922" max="925" width="6" bestFit="1" customWidth="1"/>
    <col min="926" max="926" width="7" bestFit="1" customWidth="1"/>
    <col min="927" max="932" width="6" bestFit="1" customWidth="1"/>
    <col min="933" max="933" width="7" bestFit="1" customWidth="1"/>
    <col min="934" max="935" width="6" bestFit="1" customWidth="1"/>
    <col min="936" max="937" width="7" bestFit="1" customWidth="1"/>
    <col min="938" max="941" width="6" bestFit="1" customWidth="1"/>
    <col min="942" max="943" width="7" bestFit="1" customWidth="1"/>
    <col min="944" max="948" width="6" bestFit="1" customWidth="1"/>
    <col min="949" max="949" width="7" bestFit="1" customWidth="1"/>
    <col min="950" max="950" width="6" bestFit="1" customWidth="1"/>
    <col min="951" max="951" width="7" bestFit="1" customWidth="1"/>
    <col min="952" max="957" width="6" bestFit="1" customWidth="1"/>
    <col min="958" max="958" width="7" bestFit="1" customWidth="1"/>
    <col min="959" max="959" width="6" bestFit="1" customWidth="1"/>
    <col min="960" max="961" width="7" bestFit="1" customWidth="1"/>
    <col min="962" max="967" width="6" bestFit="1" customWidth="1"/>
    <col min="968" max="968" width="7" bestFit="1" customWidth="1"/>
    <col min="969" max="969" width="6" bestFit="1" customWidth="1"/>
    <col min="970" max="970" width="7" bestFit="1" customWidth="1"/>
    <col min="971" max="973" width="6" bestFit="1" customWidth="1"/>
    <col min="974" max="974" width="7" bestFit="1" customWidth="1"/>
    <col min="975" max="976" width="6" bestFit="1" customWidth="1"/>
    <col min="977" max="978" width="7" bestFit="1" customWidth="1"/>
    <col min="979" max="980" width="6" bestFit="1" customWidth="1"/>
    <col min="981" max="981" width="7" bestFit="1" customWidth="1"/>
    <col min="982" max="984" width="6" bestFit="1" customWidth="1"/>
    <col min="985" max="986" width="7" bestFit="1" customWidth="1"/>
    <col min="987" max="994" width="6" bestFit="1" customWidth="1"/>
    <col min="995" max="995" width="7" bestFit="1" customWidth="1"/>
    <col min="996" max="1001" width="6" bestFit="1" customWidth="1"/>
    <col min="1002" max="1002" width="12" bestFit="1" customWidth="1"/>
  </cols>
  <sheetData>
    <row r="1" spans="1:7" x14ac:dyDescent="0.3">
      <c r="A1" s="17" t="s">
        <v>1029</v>
      </c>
      <c r="B1" s="18"/>
      <c r="C1" s="18"/>
      <c r="D1" s="18"/>
      <c r="E1" s="18"/>
      <c r="F1" s="18"/>
      <c r="G1" s="18"/>
    </row>
    <row r="2" spans="1:7" x14ac:dyDescent="0.3">
      <c r="A2" s="18"/>
      <c r="B2" s="18"/>
      <c r="C2" s="18"/>
      <c r="D2" s="18"/>
      <c r="E2" s="18"/>
      <c r="F2" s="18"/>
      <c r="G2" s="18"/>
    </row>
    <row r="3" spans="1:7" x14ac:dyDescent="0.3">
      <c r="A3" s="18"/>
      <c r="B3" s="18"/>
      <c r="C3" s="18"/>
      <c r="D3" s="18"/>
      <c r="E3" s="18"/>
      <c r="F3" s="18"/>
      <c r="G3" s="18"/>
    </row>
    <row r="4" spans="1:7" x14ac:dyDescent="0.3">
      <c r="A4" s="18"/>
      <c r="B4" s="18"/>
      <c r="C4" s="18"/>
      <c r="D4" s="18"/>
      <c r="E4" s="18"/>
      <c r="F4" s="18"/>
      <c r="G4" s="18"/>
    </row>
    <row r="6" spans="1:7" x14ac:dyDescent="0.3">
      <c r="A6" s="4" t="s">
        <v>1024</v>
      </c>
      <c r="B6" t="s">
        <v>1028</v>
      </c>
      <c r="C6" t="s">
        <v>1026</v>
      </c>
    </row>
    <row r="7" spans="1:7" x14ac:dyDescent="0.3">
      <c r="A7" s="5" t="s">
        <v>1014</v>
      </c>
      <c r="B7">
        <v>77362</v>
      </c>
      <c r="C7">
        <v>172</v>
      </c>
    </row>
    <row r="8" spans="1:7" x14ac:dyDescent="0.3">
      <c r="A8" s="5" t="s">
        <v>1013</v>
      </c>
      <c r="B8">
        <v>78251.181286549705</v>
      </c>
      <c r="C8">
        <v>171</v>
      </c>
    </row>
    <row r="9" spans="1:7" x14ac:dyDescent="0.3">
      <c r="A9" s="5" t="s">
        <v>1012</v>
      </c>
      <c r="B9">
        <v>77130.459016393448</v>
      </c>
      <c r="C9">
        <v>183</v>
      </c>
    </row>
    <row r="10" spans="1:7" x14ac:dyDescent="0.3">
      <c r="A10" s="5" t="s">
        <v>1015</v>
      </c>
      <c r="B10">
        <v>75467.948717948719</v>
      </c>
      <c r="C10">
        <v>156</v>
      </c>
    </row>
    <row r="11" spans="1:7" x14ac:dyDescent="0.3">
      <c r="A11" s="5" t="s">
        <v>1017</v>
      </c>
      <c r="B11">
        <v>75086.729559748434</v>
      </c>
      <c r="C11">
        <v>159</v>
      </c>
    </row>
    <row r="12" spans="1:7" x14ac:dyDescent="0.3">
      <c r="A12" s="5" t="s">
        <v>1016</v>
      </c>
      <c r="B12">
        <v>77287.830188679247</v>
      </c>
      <c r="C12">
        <v>159</v>
      </c>
    </row>
    <row r="13" spans="1:7" x14ac:dyDescent="0.3">
      <c r="A13" s="5" t="s">
        <v>1025</v>
      </c>
      <c r="B13">
        <v>76802.645000000004</v>
      </c>
      <c r="C13">
        <v>1000</v>
      </c>
    </row>
  </sheetData>
  <mergeCells count="1">
    <mergeCell ref="A1:G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F6EE7-DEB5-4DB8-BB45-78EC6831726D}">
  <dimension ref="C2:H7"/>
  <sheetViews>
    <sheetView tabSelected="1" workbookViewId="0">
      <selection activeCell="E11" sqref="E11"/>
    </sheetView>
  </sheetViews>
  <sheetFormatPr defaultRowHeight="14.4" x14ac:dyDescent="0.3"/>
  <cols>
    <col min="3" max="3" width="15.109375" customWidth="1"/>
    <col min="4" max="4" width="16.21875" customWidth="1"/>
    <col min="5" max="5" width="19.109375" customWidth="1"/>
    <col min="6" max="6" width="17.33203125" customWidth="1"/>
    <col min="7" max="7" width="21.88671875" customWidth="1"/>
    <col min="8" max="8" width="21" customWidth="1"/>
  </cols>
  <sheetData>
    <row r="2" spans="3:8" x14ac:dyDescent="0.3">
      <c r="C2" s="19" t="s">
        <v>1037</v>
      </c>
      <c r="D2" s="19"/>
      <c r="E2" s="19"/>
      <c r="F2" s="19"/>
      <c r="G2" s="19"/>
    </row>
    <row r="3" spans="3:8" x14ac:dyDescent="0.3">
      <c r="C3" s="19"/>
      <c r="D3" s="19"/>
      <c r="E3" s="19"/>
      <c r="F3" s="19"/>
      <c r="G3" s="19"/>
    </row>
    <row r="4" spans="3:8" x14ac:dyDescent="0.3">
      <c r="C4" s="19"/>
      <c r="D4" s="19"/>
      <c r="E4" s="19"/>
      <c r="F4" s="19"/>
      <c r="G4" s="19"/>
    </row>
    <row r="5" spans="3:8" ht="15" thickBot="1" x14ac:dyDescent="0.35"/>
    <row r="6" spans="3:8" ht="16.2" thickBot="1" x14ac:dyDescent="0.35">
      <c r="C6" s="21" t="s">
        <v>0</v>
      </c>
      <c r="D6" s="22" t="s">
        <v>1</v>
      </c>
      <c r="E6" s="23" t="s">
        <v>3</v>
      </c>
      <c r="F6" s="23" t="s">
        <v>4</v>
      </c>
      <c r="G6" s="24" t="s">
        <v>1027</v>
      </c>
      <c r="H6" s="3"/>
    </row>
    <row r="7" spans="3:8" x14ac:dyDescent="0.3">
      <c r="C7" s="20">
        <v>1003</v>
      </c>
      <c r="D7" s="20" t="str">
        <f>VLOOKUP($C7,employees!$A$1:$J$1001,2,FALSE)</f>
        <v>Ojas Chandra</v>
      </c>
      <c r="E7" s="20" t="str">
        <f>VLOOKUP($C7,employees!$A$1:$J$1001,4,FALSE)</f>
        <v>Sales Executive</v>
      </c>
      <c r="F7" s="20">
        <f>VLOOKUP($C7,employees!$A$1:$J$1001,5,FALSE)</f>
        <v>97392</v>
      </c>
      <c r="G7" s="20" t="str">
        <f>VLOOKUP($C7,employees!$A$1:$J$1001,7,FALSE)</f>
        <v>Sales</v>
      </c>
    </row>
  </sheetData>
  <mergeCells count="1">
    <mergeCell ref="C2: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employees</vt:lpstr>
      <vt:lpstr>department</vt:lpstr>
      <vt:lpstr>attendance</vt:lpstr>
      <vt:lpstr>analysis_sheet2</vt:lpstr>
      <vt:lpstr>analysis_sheet1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Faizal Alam</dc:creator>
  <cp:lastModifiedBy>Faizal Alam</cp:lastModifiedBy>
  <dcterms:created xsi:type="dcterms:W3CDTF">2025-09-24T04:38:39Z</dcterms:created>
  <dcterms:modified xsi:type="dcterms:W3CDTF">2025-09-24T12:38:34Z</dcterms:modified>
</cp:coreProperties>
</file>