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SNU6818627" sheetId="1" r:id="rId4"/>
  </sheets>
  <definedNames>
    <definedName name="_xlnm._FilterDatabase" localSheetId="0" hidden="1">'CSNU6818627'!$A$8:$F$8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<sst xmlns="http://schemas.openxmlformats.org/spreadsheetml/2006/main" uniqueCount="21">
  <si>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t>Número de contenedor</t>
  </si>
  <si>
    <t>CSNU6818627</t>
  </si>
  <si>
    <t>Bodega</t>
  </si>
  <si>
    <t>CY DE COLOMBIA</t>
  </si>
  <si>
    <t>Línea de envío</t>
  </si>
  <si>
    <t>COSCO</t>
  </si>
  <si>
    <t>Piezas en total</t>
  </si>
  <si>
    <t>Producto</t>
  </si>
  <si>
    <t>Teca - Troncos redondos</t>
  </si>
  <si>
    <t>Volúmen total (m³)</t>
  </si>
  <si>
    <t>Fecha de despacho</t>
  </si>
  <si>
    <t>11/03/2025</t>
  </si>
  <si>
    <t>Origen</t>
  </si>
  <si>
    <t>Colombia</t>
  </si>
  <si>
    <t>Circunferencia</t>
  </si>
  <si>
    <t>Largo</t>
  </si>
  <si>
    <t>Piezas</t>
  </si>
  <si>
    <t>Orden de inventario</t>
  </si>
  <si>
    <t>Volúmen bruto (m³)</t>
  </si>
  <si>
    <t>Volúmen neto (m³)</t>
  </si>
  <si>
    <t>023-1518811L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</si>
</sst>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23"/>
  <sheetViews>
    <sheetView tabSelected="1" workbookViewId="0" zoomScale="95" showGridLines="true" showRowColHeaders="1">
      <selection activeCell="F23" sqref="F23"/>
    </sheetView>
  </sheetViews>
  <sheetFormatPr defaultRowHeight="14.4" outlineLevelRow="0" outlineLevelCol="0"/>
  <cols>
    <col min="1" max="1" width="24.708252" bestFit="true" customWidth="true" style="0"/>
    <col min="2" max="2" width="28.135986" bestFit="true" customWidth="true" style="0"/>
    <col min="3" max="3" width="22.280273" bestFit="true" customWidth="true" style="0"/>
    <col min="4" max="4" width="23.422852" bestFit="true" customWidth="true" style="0"/>
    <col min="5" max="5" width="22.280273" bestFit="true" customWidth="true" style="0"/>
    <col min="6" max="6" width="21.137695" bestFit="true" customWidth="true" style="0"/>
  </cols>
  <sheetData>
    <row r="2" spans="1:6">
      <c r="A2" s="1" t="s">
        <v>0</v>
      </c>
      <c r="B2" s="2" t="s">
        <v>1</v>
      </c>
      <c r="C2" s="1" t="s">
        <v>2</v>
      </c>
      <c r="D2" s="2" t="s">
        <v>3</v>
      </c>
    </row>
    <row r="3" spans="1:6">
      <c r="A3" s="1" t="s">
        <v>4</v>
      </c>
      <c r="B3" s="2" t="s">
        <v>5</v>
      </c>
      <c r="C3" s="1" t="s">
        <v>6</v>
      </c>
      <c r="D3" s="2" t="str">
        <f>SUM(C8:C24)</f>
        <v>0</v>
      </c>
    </row>
    <row r="4" spans="1:6">
      <c r="A4" s="1" t="s">
        <v>7</v>
      </c>
      <c r="B4" s="2" t="s">
        <v>8</v>
      </c>
      <c r="C4" s="1" t="s">
        <v>9</v>
      </c>
      <c r="D4" s="2" t="str">
        <f>SUM(F8:F24)</f>
        <v>0</v>
      </c>
    </row>
    <row r="5" spans="1:6">
      <c r="A5" s="1" t="s">
        <v>10</v>
      </c>
      <c r="B5" s="2" t="s">
        <v>11</v>
      </c>
      <c r="C5" s="1"/>
      <c r="D5" s="2"/>
    </row>
    <row r="6" spans="1:6">
      <c r="A6" s="1" t="s">
        <v>12</v>
      </c>
      <c r="B6" s="2" t="s">
        <v>13</v>
      </c>
      <c r="C6" s="1"/>
      <c r="D6" s="2"/>
    </row>
    <row r="8" spans="1:6">
      <c r="A8" s="3" t="s">
        <v>14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</row>
    <row r="9" spans="1:6">
      <c r="A9" s="2">
        <v>60</v>
      </c>
      <c r="B9" s="2">
        <v>460</v>
      </c>
      <c r="C9" s="2">
        <v>2</v>
      </c>
      <c r="D9" s="2" t="s">
        <v>20</v>
      </c>
      <c r="E9" s="2" t="str">
        <f>TRUNC((POWER(A9,2)*(B9))/16000000,3)*C9</f>
        <v>0</v>
      </c>
      <c r="F9" s="2" t="str">
        <f>TRUNC((POWER(A9-3,2)*(B9-5))/16000000,3)*C9</f>
        <v>0</v>
      </c>
    </row>
    <row r="10" spans="1:6">
      <c r="A10" s="2">
        <v>61</v>
      </c>
      <c r="B10" s="2">
        <v>520</v>
      </c>
      <c r="C10" s="2">
        <v>1</v>
      </c>
      <c r="D10" s="2" t="s">
        <v>20</v>
      </c>
      <c r="E10" s="2" t="str">
        <f>TRUNC((POWER(A10,2)*(B10))/16000000,3)*C10</f>
        <v>0</v>
      </c>
      <c r="F10" s="2" t="str">
        <f>TRUNC((POWER(A10-3,2)*(B10-5))/16000000,3)*C10</f>
        <v>0</v>
      </c>
    </row>
    <row r="11" spans="1:6">
      <c r="A11" s="2">
        <v>64</v>
      </c>
      <c r="B11" s="2">
        <v>550</v>
      </c>
      <c r="C11" s="2">
        <v>1</v>
      </c>
      <c r="D11" s="2" t="s">
        <v>20</v>
      </c>
      <c r="E11" s="2" t="str">
        <f>TRUNC((POWER(A11,2)*(B11))/16000000,3)*C11</f>
        <v>0</v>
      </c>
      <c r="F11" s="2" t="str">
        <f>TRUNC((POWER(A11-3,2)*(B11-5))/16000000,3)*C11</f>
        <v>0</v>
      </c>
    </row>
    <row r="12" spans="1:6">
      <c r="A12" s="2">
        <v>64</v>
      </c>
      <c r="B12" s="2">
        <v>460</v>
      </c>
      <c r="C12" s="2">
        <v>1</v>
      </c>
      <c r="D12" s="2" t="s">
        <v>20</v>
      </c>
      <c r="E12" s="2" t="str">
        <f>TRUNC((POWER(A12,2)*(B12))/16000000,3)*C12</f>
        <v>0</v>
      </c>
      <c r="F12" s="2" t="str">
        <f>TRUNC((POWER(A12-3,2)*(B12-5))/16000000,3)*C12</f>
        <v>0</v>
      </c>
    </row>
    <row r="13" spans="1:6">
      <c r="A13" s="2">
        <v>66</v>
      </c>
      <c r="B13" s="2">
        <v>460</v>
      </c>
      <c r="C13" s="2">
        <v>1</v>
      </c>
      <c r="D13" s="2" t="s">
        <v>20</v>
      </c>
      <c r="E13" s="2" t="str">
        <f>TRUNC((POWER(A13,2)*(B13))/16000000,3)*C13</f>
        <v>0</v>
      </c>
      <c r="F13" s="2" t="str">
        <f>TRUNC((POWER(A13-3,2)*(B13-5))/16000000,3)*C13</f>
        <v>0</v>
      </c>
    </row>
    <row r="14" spans="1:6">
      <c r="A14" s="2">
        <v>70</v>
      </c>
      <c r="B14" s="2">
        <v>450</v>
      </c>
      <c r="C14" s="2">
        <v>1</v>
      </c>
      <c r="D14" s="2" t="s">
        <v>20</v>
      </c>
      <c r="E14" s="2" t="str">
        <f>TRUNC((POWER(A14,2)*(B14))/16000000,3)*C14</f>
        <v>0</v>
      </c>
      <c r="F14" s="2" t="str">
        <f>TRUNC((POWER(A14-3,2)*(B14-5))/16000000,3)*C14</f>
        <v>0</v>
      </c>
    </row>
    <row r="15" spans="1:6">
      <c r="A15" s="2">
        <v>70</v>
      </c>
      <c r="B15" s="2">
        <v>470</v>
      </c>
      <c r="C15" s="2">
        <v>1</v>
      </c>
      <c r="D15" s="2" t="s">
        <v>20</v>
      </c>
      <c r="E15" s="2" t="str">
        <f>TRUNC((POWER(A15,2)*(B15))/16000000,3)*C15</f>
        <v>0</v>
      </c>
      <c r="F15" s="2" t="str">
        <f>TRUNC((POWER(A15-3,2)*(B15-5))/16000000,3)*C15</f>
        <v>0</v>
      </c>
    </row>
    <row r="16" spans="1:6">
      <c r="A16" s="2">
        <v>72</v>
      </c>
      <c r="B16" s="2">
        <v>470</v>
      </c>
      <c r="C16" s="2">
        <v>2</v>
      </c>
      <c r="D16" s="2" t="s">
        <v>20</v>
      </c>
      <c r="E16" s="2" t="str">
        <f>TRUNC((POWER(A16,2)*(B16))/16000000,3)*C16</f>
        <v>0</v>
      </c>
      <c r="F16" s="2" t="str">
        <f>TRUNC((POWER(A16-3,2)*(B16-5))/16000000,3)*C16</f>
        <v>0</v>
      </c>
    </row>
    <row r="17" spans="1:6">
      <c r="A17" s="2">
        <v>73</v>
      </c>
      <c r="B17" s="2">
        <v>550</v>
      </c>
      <c r="C17" s="2">
        <v>1</v>
      </c>
      <c r="D17" s="2" t="s">
        <v>20</v>
      </c>
      <c r="E17" s="2" t="str">
        <f>TRUNC((POWER(A17,2)*(B17))/16000000,3)*C17</f>
        <v>0</v>
      </c>
      <c r="F17" s="2" t="str">
        <f>TRUNC((POWER(A17-3,2)*(B17-5))/16000000,3)*C17</f>
        <v>0</v>
      </c>
    </row>
    <row r="18" spans="1:6">
      <c r="A18" s="2">
        <v>74</v>
      </c>
      <c r="B18" s="2">
        <v>460</v>
      </c>
      <c r="C18" s="2">
        <v>1</v>
      </c>
      <c r="D18" s="2" t="s">
        <v>20</v>
      </c>
      <c r="E18" s="2" t="str">
        <f>TRUNC((POWER(A18,2)*(B18))/16000000,3)*C18</f>
        <v>0</v>
      </c>
      <c r="F18" s="2" t="str">
        <f>TRUNC((POWER(A18-3,2)*(B18-5))/16000000,3)*C18</f>
        <v>0</v>
      </c>
    </row>
    <row r="19" spans="1:6">
      <c r="A19" s="2">
        <v>80</v>
      </c>
      <c r="B19" s="2">
        <v>460</v>
      </c>
      <c r="C19" s="2">
        <v>1</v>
      </c>
      <c r="D19" s="2" t="s">
        <v>20</v>
      </c>
      <c r="E19" s="2" t="str">
        <f>TRUNC((POWER(A19,2)*(B19))/16000000,3)*C19</f>
        <v>0</v>
      </c>
      <c r="F19" s="2" t="str">
        <f>TRUNC((POWER(A19-3,2)*(B19-5))/16000000,3)*C19</f>
        <v>0</v>
      </c>
    </row>
    <row r="20" spans="1:6">
      <c r="A20" s="2">
        <v>83</v>
      </c>
      <c r="B20" s="2">
        <v>510</v>
      </c>
      <c r="C20" s="2">
        <v>1</v>
      </c>
      <c r="D20" s="2" t="s">
        <v>20</v>
      </c>
      <c r="E20" s="2" t="str">
        <f>TRUNC((POWER(A20,2)*(B20))/16000000,3)*C20</f>
        <v>0</v>
      </c>
      <c r="F20" s="2" t="str">
        <f>TRUNC((POWER(A20-3,2)*(B20-5))/16000000,3)*C20</f>
        <v>0</v>
      </c>
    </row>
    <row r="21" spans="1:6">
      <c r="A21" s="2">
        <v>90</v>
      </c>
      <c r="B21" s="2">
        <v>450</v>
      </c>
      <c r="C21" s="2">
        <v>1</v>
      </c>
      <c r="D21" s="2" t="s">
        <v>20</v>
      </c>
      <c r="E21" s="2" t="str">
        <f>TRUNC((POWER(A21,2)*(B21))/16000000,3)*C21</f>
        <v>0</v>
      </c>
      <c r="F21" s="2" t="str">
        <f>TRUNC((POWER(A21-3,2)*(B21-5))/16000000,3)*C21</f>
        <v>0</v>
      </c>
    </row>
    <row r="22" spans="1:6">
      <c r="A22" s="2">
        <v>90</v>
      </c>
      <c r="B22" s="2">
        <v>550</v>
      </c>
      <c r="C22" s="2">
        <v>1</v>
      </c>
      <c r="D22" s="2" t="s">
        <v>20</v>
      </c>
      <c r="E22" s="2" t="str">
        <f>TRUNC((POWER(A22,2)*(B22))/16000000,3)*C22</f>
        <v>0</v>
      </c>
      <c r="F22" s="2" t="str">
        <f>TRUNC((POWER(A22-3,2)*(B22-5))/16000000,3)*C22</f>
        <v>0</v>
      </c>
    </row>
    <row r="23" spans="1:6">
      <c r="A23" s="2">
        <v>100</v>
      </c>
      <c r="B23" s="2">
        <v>460</v>
      </c>
      <c r="C23" s="2">
        <v>1</v>
      </c>
      <c r="D23" s="2" t="s">
        <v>20</v>
      </c>
      <c r="E23" s="2" t="str">
        <f>TRUNC((POWER(A23,2)*(B23))/16000000,3)*C23</f>
        <v>0</v>
      </c>
      <c r="F23" s="2" t="str">
        <f>TRUNC((POWER(A23-3,2)*(B23-5))/16000000,3)*C23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CSNU6818627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2025-03-11T20:35:04+00:00</dcterms:created>
  <dcterms:modified xsi:type="dcterms:W3CDTF">2025-03-11T20:35:04+00:00</dcterms:modified>
  <dc:title>Untitled Spreadsheet</dc:title>
  <dc:description/>
  <dc:subject/>
  <cp:keywords/>
  <cp:category/>
</cp:coreProperties>
</file>