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Troncos redondos" sheetId="1" r:id="rId4"/>
  </sheets>
  <definedNames>
    <definedName name="_xlnm._FilterDatabase" localSheetId="0" hidden="1">'Troncos redondos'!$A$9:$P$9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<sst xmlns="http://schemas.openxmlformats.org/spreadsheetml/2006/main" uniqueCount="29">
  <si>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Descargar Criterios</t>
  </si>
  <si>
    <t>Proveedor</t>
  </si>
  <si>
    <t>Nombre del proveedor</t>
  </si>
  <si>
    <t>CECILIA BEATRIZ GALVIS MORA</t>
  </si>
  <si>
    <t>Piezas en total</t>
  </si>
  <si>
    <t>Volúmen bruto total (m³)</t>
  </si>
  <si>
    <t>Volúmen neto total (m³)</t>
  </si>
  <si>
    <t>Si No</t>
  </si>
  <si>
    <t>Código de proveedor</t>
  </si>
  <si>
    <t>Nombre del producto</t>
  </si>
  <si>
    <t>Tipo de producto</t>
  </si>
  <si>
    <t>Orden de inventario</t>
  </si>
  <si>
    <t>Código escaneado</t>
  </si>
  <si>
    <t>Nº de piezas</t>
  </si>
  <si>
    <t>Circunferencia</t>
  </si>
  <si>
    <t>Largo</t>
  </si>
  <si>
    <t>Nombre del bodega</t>
  </si>
  <si>
    <t>Sistema de medida</t>
  </si>
  <si>
    <t>Volúmen bruto (m³)</t>
  </si>
  <si>
    <t>Volúmen neto (m³)</t>
  </si>
  <si>
    <t>Fecha de recepción</t>
  </si>
  <si>
    <t>Subido por</t>
  </si>
  <si>
    <t>COL/CGR/2023/00000004</t>
  </si>
  <si>
    <t>Teca</t>
  </si>
  <si>
    <t>Round Logs</t>
  </si>
  <si>
    <t>021-1170137</t>
  </si>
  <si>
    <t>SERPORMAR SA</t>
  </si>
  <si>
    <t>CBM Hoppus</t>
  </si>
  <si>
    <t>Carlos Antonio Rodriguez Orozc</t>
  </si>
</sst>
</file>

<file path=xl/styles.xml><?xml version="1.0" encoding="utf-8"?>
<styleSheet xmlns="http://schemas.openxmlformats.org/spreadsheetml/2006/main" xml:space="preserve">
  <numFmts count="2">
    <numFmt numFmtId="164" formatCode="_(* #,##0.000_);_(* (#,##0.000);_(* &quot;-&quot;??_);_(@_)"/>
    <numFmt numFmtId="165" formatCode="dd/mm/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" fillId="0" borderId="1" applyFont="0" applyNumberFormat="1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165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P41"/>
  <sheetViews>
    <sheetView tabSelected="1" workbookViewId="0" zoomScale="95" showGridLines="true" showRowColHeaders="1">
      <selection activeCell="C6" sqref="C6"/>
    </sheetView>
  </sheetViews>
  <sheetFormatPr defaultRowHeight="14.4" outlineLevelRow="0" outlineLevelCol="0"/>
  <cols>
    <col min="1" max="1" width="6.998291" bestFit="true" customWidth="true" style="0"/>
    <col min="2" max="2" width="32.991943" bestFit="true" customWidth="true" style="0"/>
    <col min="3" max="3" width="32.991943" bestFit="true" customWidth="true" style="0"/>
    <col min="4" max="4" width="23.422852" bestFit="true" customWidth="true" style="0"/>
    <col min="5" max="5" width="19.995117" bestFit="true" customWidth="true" style="0"/>
    <col min="6" max="6" width="23.422852" bestFit="true" customWidth="true" style="0"/>
    <col min="7" max="7" width="19.995117" bestFit="true" customWidth="true" style="0"/>
    <col min="8" max="8" width="15.281982" bestFit="true" customWidth="true" style="0"/>
    <col min="9" max="9" width="17.567139" bestFit="true" customWidth="true" style="0"/>
    <col min="10" max="10" width="6.998291" bestFit="true" customWidth="true" style="0"/>
    <col min="11" max="11" width="21.137695" bestFit="true" customWidth="true" style="0"/>
    <col min="12" max="12" width="21.137695" bestFit="true" customWidth="true" style="0"/>
    <col min="13" max="13" width="22.280273" bestFit="true" customWidth="true" style="0"/>
    <col min="14" max="14" width="21.137695" bestFit="true" customWidth="true" style="0"/>
    <col min="15" max="15" width="22.280273" bestFit="true" customWidth="true" style="0"/>
    <col min="16" max="16" width="36.419678" bestFit="true" customWidth="true" style="0"/>
  </cols>
  <sheetData>
    <row r="2" spans="1:16">
      <c r="B2" s="1" t="b">
        <v>0</v>
      </c>
      <c r="C2" s="2"/>
    </row>
    <row r="3" spans="1:16">
      <c r="B3" s="2" t="s">
        <v>0</v>
      </c>
      <c r="C3" s="3" t="s">
        <v>1</v>
      </c>
    </row>
    <row r="4" spans="1:16">
      <c r="B4" s="2" t="s">
        <v>2</v>
      </c>
      <c r="C4" s="3" t="s">
        <v>3</v>
      </c>
    </row>
    <row r="5" spans="1:16">
      <c r="B5" s="2" t="s">
        <v>4</v>
      </c>
      <c r="C5" s="3" t="str">
        <f>SUM(H10:H41)</f>
        <v>0</v>
      </c>
    </row>
    <row r="6" spans="1:16">
      <c r="B6" s="2" t="s">
        <v>5</v>
      </c>
      <c r="C6" s="5" t="str">
        <f>SUM(M10:M41)</f>
        <v>0</v>
      </c>
    </row>
    <row r="7" spans="1:16">
      <c r="B7" s="2" t="s">
        <v>6</v>
      </c>
      <c r="C7" s="5" t="str">
        <f>SUM(N10:N41)</f>
        <v>0</v>
      </c>
    </row>
    <row r="9" spans="1:16">
      <c r="A9" s="1" t="s">
        <v>7</v>
      </c>
      <c r="B9" s="1" t="s">
        <v>2</v>
      </c>
      <c r="C9" s="1" t="s">
        <v>8</v>
      </c>
      <c r="D9" s="1" t="s">
        <v>9</v>
      </c>
      <c r="E9" s="1" t="s">
        <v>10</v>
      </c>
      <c r="F9" s="1" t="s">
        <v>11</v>
      </c>
      <c r="G9" s="1" t="s">
        <v>12</v>
      </c>
      <c r="H9" s="1" t="s">
        <v>13</v>
      </c>
      <c r="I9" s="1" t="s">
        <v>14</v>
      </c>
      <c r="J9" s="1" t="s">
        <v>15</v>
      </c>
      <c r="K9" s="1" t="s">
        <v>16</v>
      </c>
      <c r="L9" s="1" t="s">
        <v>17</v>
      </c>
      <c r="M9" s="1" t="s">
        <v>18</v>
      </c>
      <c r="N9" s="1" t="s">
        <v>19</v>
      </c>
      <c r="O9" s="1" t="s">
        <v>20</v>
      </c>
      <c r="P9" s="1" t="s">
        <v>21</v>
      </c>
    </row>
    <row r="10" spans="1:16">
      <c r="A10" s="3">
        <v>1</v>
      </c>
      <c r="B10" s="3" t="s">
        <v>3</v>
      </c>
      <c r="C10" s="3" t="s">
        <v>22</v>
      </c>
      <c r="D10" s="3" t="s">
        <v>23</v>
      </c>
      <c r="E10" s="3" t="s">
        <v>24</v>
      </c>
      <c r="F10" s="3" t="s">
        <v>25</v>
      </c>
      <c r="G10" s="4"/>
      <c r="H10" s="4">
        <v>1</v>
      </c>
      <c r="I10" s="3">
        <v>57</v>
      </c>
      <c r="J10" s="3">
        <v>225</v>
      </c>
      <c r="K10" s="3" t="s">
        <v>26</v>
      </c>
      <c r="L10" s="3" t="s">
        <v>27</v>
      </c>
      <c r="M10" s="5" t="str">
        <f>TRUNC((POWER(I10,2)*(J10))/16000000,3)*H10</f>
        <v>0</v>
      </c>
      <c r="N10" s="5" t="str">
        <f>TRUNC((POWER(I10-2,2)*(J10-5))/16000000,3)*H10</f>
        <v>0</v>
      </c>
      <c r="O10" s="6">
        <v>44958</v>
      </c>
      <c r="P10" s="3" t="s">
        <v>28</v>
      </c>
    </row>
    <row r="11" spans="1:16">
      <c r="A11" s="3">
        <v>2</v>
      </c>
      <c r="B11" s="3" t="s">
        <v>3</v>
      </c>
      <c r="C11" s="3" t="s">
        <v>22</v>
      </c>
      <c r="D11" s="3" t="s">
        <v>23</v>
      </c>
      <c r="E11" s="3" t="s">
        <v>24</v>
      </c>
      <c r="F11" s="3" t="s">
        <v>25</v>
      </c>
      <c r="G11" s="4"/>
      <c r="H11" s="4">
        <v>10</v>
      </c>
      <c r="I11" s="3">
        <v>58</v>
      </c>
      <c r="J11" s="3">
        <v>225</v>
      </c>
      <c r="K11" s="3" t="s">
        <v>26</v>
      </c>
      <c r="L11" s="3" t="s">
        <v>27</v>
      </c>
      <c r="M11" s="5" t="str">
        <f>TRUNC((POWER(I11,2)*(J11))/16000000,3)*H11</f>
        <v>0</v>
      </c>
      <c r="N11" s="5" t="str">
        <f>TRUNC((POWER(I11-2,2)*(J11-5))/16000000,3)*H11</f>
        <v>0</v>
      </c>
      <c r="O11" s="6">
        <v>44958</v>
      </c>
      <c r="P11" s="3" t="s">
        <v>28</v>
      </c>
    </row>
    <row r="12" spans="1:16">
      <c r="A12" s="3">
        <v>3</v>
      </c>
      <c r="B12" s="3" t="s">
        <v>3</v>
      </c>
      <c r="C12" s="3" t="s">
        <v>22</v>
      </c>
      <c r="D12" s="3" t="s">
        <v>23</v>
      </c>
      <c r="E12" s="3" t="s">
        <v>24</v>
      </c>
      <c r="F12" s="3" t="s">
        <v>25</v>
      </c>
      <c r="G12" s="4"/>
      <c r="H12" s="4">
        <v>8</v>
      </c>
      <c r="I12" s="3">
        <v>59</v>
      </c>
      <c r="J12" s="3">
        <v>225</v>
      </c>
      <c r="K12" s="3" t="s">
        <v>26</v>
      </c>
      <c r="L12" s="3" t="s">
        <v>27</v>
      </c>
      <c r="M12" s="5" t="str">
        <f>TRUNC((POWER(I12,2)*(J12))/16000000,3)*H12</f>
        <v>0</v>
      </c>
      <c r="N12" s="5" t="str">
        <f>TRUNC((POWER(I12-2,2)*(J12-5))/16000000,3)*H12</f>
        <v>0</v>
      </c>
      <c r="O12" s="6">
        <v>44958</v>
      </c>
      <c r="P12" s="3" t="s">
        <v>28</v>
      </c>
    </row>
    <row r="13" spans="1:16">
      <c r="A13" s="3">
        <v>4</v>
      </c>
      <c r="B13" s="3" t="s">
        <v>3</v>
      </c>
      <c r="C13" s="3" t="s">
        <v>22</v>
      </c>
      <c r="D13" s="3" t="s">
        <v>23</v>
      </c>
      <c r="E13" s="3" t="s">
        <v>24</v>
      </c>
      <c r="F13" s="3" t="s">
        <v>25</v>
      </c>
      <c r="G13" s="4"/>
      <c r="H13" s="4">
        <v>30</v>
      </c>
      <c r="I13" s="3">
        <v>60</v>
      </c>
      <c r="J13" s="3">
        <v>225</v>
      </c>
      <c r="K13" s="3" t="s">
        <v>26</v>
      </c>
      <c r="L13" s="3" t="s">
        <v>27</v>
      </c>
      <c r="M13" s="5" t="str">
        <f>TRUNC((POWER(I13,2)*(J13))/16000000,3)*H13</f>
        <v>0</v>
      </c>
      <c r="N13" s="5" t="str">
        <f>TRUNC((POWER(I13-2,2)*(J13-5))/16000000,3)*H13</f>
        <v>0</v>
      </c>
      <c r="O13" s="6">
        <v>44958</v>
      </c>
      <c r="P13" s="3" t="s">
        <v>28</v>
      </c>
    </row>
    <row r="14" spans="1:16">
      <c r="A14" s="3">
        <v>5</v>
      </c>
      <c r="B14" s="3" t="s">
        <v>3</v>
      </c>
      <c r="C14" s="3" t="s">
        <v>22</v>
      </c>
      <c r="D14" s="3" t="s">
        <v>23</v>
      </c>
      <c r="E14" s="3" t="s">
        <v>24</v>
      </c>
      <c r="F14" s="3" t="s">
        <v>25</v>
      </c>
      <c r="G14" s="4"/>
      <c r="H14" s="4">
        <v>19</v>
      </c>
      <c r="I14" s="3">
        <v>61</v>
      </c>
      <c r="J14" s="3">
        <v>225</v>
      </c>
      <c r="K14" s="3" t="s">
        <v>26</v>
      </c>
      <c r="L14" s="3" t="s">
        <v>27</v>
      </c>
      <c r="M14" s="5" t="str">
        <f>TRUNC((POWER(I14,2)*(J14))/16000000,3)*H14</f>
        <v>0</v>
      </c>
      <c r="N14" s="5" t="str">
        <f>TRUNC((POWER(I14-2,2)*(J14-5))/16000000,3)*H14</f>
        <v>0</v>
      </c>
      <c r="O14" s="6">
        <v>44958</v>
      </c>
      <c r="P14" s="3" t="s">
        <v>28</v>
      </c>
    </row>
    <row r="15" spans="1:16">
      <c r="A15" s="3">
        <v>6</v>
      </c>
      <c r="B15" s="3" t="s">
        <v>3</v>
      </c>
      <c r="C15" s="3" t="s">
        <v>22</v>
      </c>
      <c r="D15" s="3" t="s">
        <v>23</v>
      </c>
      <c r="E15" s="3" t="s">
        <v>24</v>
      </c>
      <c r="F15" s="3" t="s">
        <v>25</v>
      </c>
      <c r="G15" s="4"/>
      <c r="H15" s="4">
        <v>23</v>
      </c>
      <c r="I15" s="3">
        <v>62</v>
      </c>
      <c r="J15" s="3">
        <v>225</v>
      </c>
      <c r="K15" s="3" t="s">
        <v>26</v>
      </c>
      <c r="L15" s="3" t="s">
        <v>27</v>
      </c>
      <c r="M15" s="5" t="str">
        <f>TRUNC((POWER(I15,2)*(J15))/16000000,3)*H15</f>
        <v>0</v>
      </c>
      <c r="N15" s="5" t="str">
        <f>TRUNC((POWER(I15-2,2)*(J15-5))/16000000,3)*H15</f>
        <v>0</v>
      </c>
      <c r="O15" s="6">
        <v>44958</v>
      </c>
      <c r="P15" s="3" t="s">
        <v>28</v>
      </c>
    </row>
    <row r="16" spans="1:16">
      <c r="A16" s="3">
        <v>7</v>
      </c>
      <c r="B16" s="3" t="s">
        <v>3</v>
      </c>
      <c r="C16" s="3" t="s">
        <v>22</v>
      </c>
      <c r="D16" s="3" t="s">
        <v>23</v>
      </c>
      <c r="E16" s="3" t="s">
        <v>24</v>
      </c>
      <c r="F16" s="3" t="s">
        <v>25</v>
      </c>
      <c r="G16" s="4"/>
      <c r="H16" s="4">
        <v>30</v>
      </c>
      <c r="I16" s="3">
        <v>63</v>
      </c>
      <c r="J16" s="3">
        <v>225</v>
      </c>
      <c r="K16" s="3" t="s">
        <v>26</v>
      </c>
      <c r="L16" s="3" t="s">
        <v>27</v>
      </c>
      <c r="M16" s="5" t="str">
        <f>TRUNC((POWER(I16,2)*(J16))/16000000,3)*H16</f>
        <v>0</v>
      </c>
      <c r="N16" s="5" t="str">
        <f>TRUNC((POWER(I16-2,2)*(J16-5))/16000000,3)*H16</f>
        <v>0</v>
      </c>
      <c r="O16" s="6">
        <v>44958</v>
      </c>
      <c r="P16" s="3" t="s">
        <v>28</v>
      </c>
    </row>
    <row r="17" spans="1:16">
      <c r="A17" s="3">
        <v>8</v>
      </c>
      <c r="B17" s="3" t="s">
        <v>3</v>
      </c>
      <c r="C17" s="3" t="s">
        <v>22</v>
      </c>
      <c r="D17" s="3" t="s">
        <v>23</v>
      </c>
      <c r="E17" s="3" t="s">
        <v>24</v>
      </c>
      <c r="F17" s="3" t="s">
        <v>25</v>
      </c>
      <c r="G17" s="4"/>
      <c r="H17" s="4">
        <v>20</v>
      </c>
      <c r="I17" s="3">
        <v>64</v>
      </c>
      <c r="J17" s="3">
        <v>225</v>
      </c>
      <c r="K17" s="3" t="s">
        <v>26</v>
      </c>
      <c r="L17" s="3" t="s">
        <v>27</v>
      </c>
      <c r="M17" s="5" t="str">
        <f>TRUNC((POWER(I17,2)*(J17))/16000000,3)*H17</f>
        <v>0</v>
      </c>
      <c r="N17" s="5" t="str">
        <f>TRUNC((POWER(I17-2,2)*(J17-5))/16000000,3)*H17</f>
        <v>0</v>
      </c>
      <c r="O17" s="6">
        <v>44958</v>
      </c>
      <c r="P17" s="3" t="s">
        <v>28</v>
      </c>
    </row>
    <row r="18" spans="1:16">
      <c r="A18" s="3">
        <v>9</v>
      </c>
      <c r="B18" s="3" t="s">
        <v>3</v>
      </c>
      <c r="C18" s="3" t="s">
        <v>22</v>
      </c>
      <c r="D18" s="3" t="s">
        <v>23</v>
      </c>
      <c r="E18" s="3" t="s">
        <v>24</v>
      </c>
      <c r="F18" s="3" t="s">
        <v>25</v>
      </c>
      <c r="G18" s="4"/>
      <c r="H18" s="4">
        <v>31</v>
      </c>
      <c r="I18" s="3">
        <v>65</v>
      </c>
      <c r="J18" s="3">
        <v>225</v>
      </c>
      <c r="K18" s="3" t="s">
        <v>26</v>
      </c>
      <c r="L18" s="3" t="s">
        <v>27</v>
      </c>
      <c r="M18" s="5" t="str">
        <f>TRUNC((POWER(I18,2)*(J18))/16000000,3)*H18</f>
        <v>0</v>
      </c>
      <c r="N18" s="5" t="str">
        <f>TRUNC((POWER(I18-2,2)*(J18-5))/16000000,3)*H18</f>
        <v>0</v>
      </c>
      <c r="O18" s="6">
        <v>44958</v>
      </c>
      <c r="P18" s="3" t="s">
        <v>28</v>
      </c>
    </row>
    <row r="19" spans="1:16">
      <c r="A19" s="3">
        <v>10</v>
      </c>
      <c r="B19" s="3" t="s">
        <v>3</v>
      </c>
      <c r="C19" s="3" t="s">
        <v>22</v>
      </c>
      <c r="D19" s="3" t="s">
        <v>23</v>
      </c>
      <c r="E19" s="3" t="s">
        <v>24</v>
      </c>
      <c r="F19" s="3" t="s">
        <v>25</v>
      </c>
      <c r="G19" s="4"/>
      <c r="H19" s="4">
        <v>29</v>
      </c>
      <c r="I19" s="3">
        <v>66</v>
      </c>
      <c r="J19" s="3">
        <v>225</v>
      </c>
      <c r="K19" s="3" t="s">
        <v>26</v>
      </c>
      <c r="L19" s="3" t="s">
        <v>27</v>
      </c>
      <c r="M19" s="5" t="str">
        <f>TRUNC((POWER(I19,2)*(J19))/16000000,3)*H19</f>
        <v>0</v>
      </c>
      <c r="N19" s="5" t="str">
        <f>TRUNC((POWER(I19-2,2)*(J19-5))/16000000,3)*H19</f>
        <v>0</v>
      </c>
      <c r="O19" s="6">
        <v>44958</v>
      </c>
      <c r="P19" s="3" t="s">
        <v>28</v>
      </c>
    </row>
    <row r="20" spans="1:16">
      <c r="A20" s="3">
        <v>11</v>
      </c>
      <c r="B20" s="3" t="s">
        <v>3</v>
      </c>
      <c r="C20" s="3" t="s">
        <v>22</v>
      </c>
      <c r="D20" s="3" t="s">
        <v>23</v>
      </c>
      <c r="E20" s="3" t="s">
        <v>24</v>
      </c>
      <c r="F20" s="3" t="s">
        <v>25</v>
      </c>
      <c r="G20" s="4"/>
      <c r="H20" s="4">
        <v>17</v>
      </c>
      <c r="I20" s="3">
        <v>67</v>
      </c>
      <c r="J20" s="3">
        <v>225</v>
      </c>
      <c r="K20" s="3" t="s">
        <v>26</v>
      </c>
      <c r="L20" s="3" t="s">
        <v>27</v>
      </c>
      <c r="M20" s="5" t="str">
        <f>TRUNC((POWER(I20,2)*(J20))/16000000,3)*H20</f>
        <v>0</v>
      </c>
      <c r="N20" s="5" t="str">
        <f>TRUNC((POWER(I20-2,2)*(J20-5))/16000000,3)*H20</f>
        <v>0</v>
      </c>
      <c r="O20" s="6">
        <v>44958</v>
      </c>
      <c r="P20" s="3" t="s">
        <v>28</v>
      </c>
    </row>
    <row r="21" spans="1:16">
      <c r="A21" s="3">
        <v>12</v>
      </c>
      <c r="B21" s="3" t="s">
        <v>3</v>
      </c>
      <c r="C21" s="3" t="s">
        <v>22</v>
      </c>
      <c r="D21" s="3" t="s">
        <v>23</v>
      </c>
      <c r="E21" s="3" t="s">
        <v>24</v>
      </c>
      <c r="F21" s="3" t="s">
        <v>25</v>
      </c>
      <c r="G21" s="4"/>
      <c r="H21" s="4">
        <v>30</v>
      </c>
      <c r="I21" s="3">
        <v>68</v>
      </c>
      <c r="J21" s="3">
        <v>225</v>
      </c>
      <c r="K21" s="3" t="s">
        <v>26</v>
      </c>
      <c r="L21" s="3" t="s">
        <v>27</v>
      </c>
      <c r="M21" s="5" t="str">
        <f>TRUNC((POWER(I21,2)*(J21))/16000000,3)*H21</f>
        <v>0</v>
      </c>
      <c r="N21" s="5" t="str">
        <f>TRUNC((POWER(I21-2,2)*(J21-5))/16000000,3)*H21</f>
        <v>0</v>
      </c>
      <c r="O21" s="6">
        <v>44958</v>
      </c>
      <c r="P21" s="3" t="s">
        <v>28</v>
      </c>
    </row>
    <row r="22" spans="1:16">
      <c r="A22" s="3">
        <v>13</v>
      </c>
      <c r="B22" s="3" t="s">
        <v>3</v>
      </c>
      <c r="C22" s="3" t="s">
        <v>22</v>
      </c>
      <c r="D22" s="3" t="s">
        <v>23</v>
      </c>
      <c r="E22" s="3" t="s">
        <v>24</v>
      </c>
      <c r="F22" s="3" t="s">
        <v>25</v>
      </c>
      <c r="G22" s="4"/>
      <c r="H22" s="4">
        <v>7</v>
      </c>
      <c r="I22" s="3">
        <v>69</v>
      </c>
      <c r="J22" s="3">
        <v>225</v>
      </c>
      <c r="K22" s="3" t="s">
        <v>26</v>
      </c>
      <c r="L22" s="3" t="s">
        <v>27</v>
      </c>
      <c r="M22" s="5" t="str">
        <f>TRUNC((POWER(I22,2)*(J22))/16000000,3)*H22</f>
        <v>0</v>
      </c>
      <c r="N22" s="5" t="str">
        <f>TRUNC((POWER(I22-2,2)*(J22-5))/16000000,3)*H22</f>
        <v>0</v>
      </c>
      <c r="O22" s="6">
        <v>44958</v>
      </c>
      <c r="P22" s="3" t="s">
        <v>28</v>
      </c>
    </row>
    <row r="23" spans="1:16">
      <c r="A23" s="3">
        <v>14</v>
      </c>
      <c r="B23" s="3" t="s">
        <v>3</v>
      </c>
      <c r="C23" s="3" t="s">
        <v>22</v>
      </c>
      <c r="D23" s="3" t="s">
        <v>23</v>
      </c>
      <c r="E23" s="3" t="s">
        <v>24</v>
      </c>
      <c r="F23" s="3" t="s">
        <v>25</v>
      </c>
      <c r="G23" s="4"/>
      <c r="H23" s="4">
        <v>24</v>
      </c>
      <c r="I23" s="3">
        <v>70</v>
      </c>
      <c r="J23" s="3">
        <v>225</v>
      </c>
      <c r="K23" s="3" t="s">
        <v>26</v>
      </c>
      <c r="L23" s="3" t="s">
        <v>27</v>
      </c>
      <c r="M23" s="5" t="str">
        <f>TRUNC((POWER(I23,2)*(J23))/16000000,3)*H23</f>
        <v>0</v>
      </c>
      <c r="N23" s="5" t="str">
        <f>TRUNC((POWER(I23-2,2)*(J23-5))/16000000,3)*H23</f>
        <v>0</v>
      </c>
      <c r="O23" s="6">
        <v>44958</v>
      </c>
      <c r="P23" s="3" t="s">
        <v>28</v>
      </c>
    </row>
    <row r="24" spans="1:16">
      <c r="A24" s="3">
        <v>15</v>
      </c>
      <c r="B24" s="3" t="s">
        <v>3</v>
      </c>
      <c r="C24" s="3" t="s">
        <v>22</v>
      </c>
      <c r="D24" s="3" t="s">
        <v>23</v>
      </c>
      <c r="E24" s="3" t="s">
        <v>24</v>
      </c>
      <c r="F24" s="3" t="s">
        <v>25</v>
      </c>
      <c r="G24" s="4"/>
      <c r="H24" s="4">
        <v>22</v>
      </c>
      <c r="I24" s="3">
        <v>71</v>
      </c>
      <c r="J24" s="3">
        <v>225</v>
      </c>
      <c r="K24" s="3" t="s">
        <v>26</v>
      </c>
      <c r="L24" s="3" t="s">
        <v>27</v>
      </c>
      <c r="M24" s="5" t="str">
        <f>TRUNC((POWER(I24,2)*(J24))/16000000,3)*H24</f>
        <v>0</v>
      </c>
      <c r="N24" s="5" t="str">
        <f>TRUNC((POWER(I24-2,2)*(J24-5))/16000000,3)*H24</f>
        <v>0</v>
      </c>
      <c r="O24" s="6">
        <v>44958</v>
      </c>
      <c r="P24" s="3" t="s">
        <v>28</v>
      </c>
    </row>
    <row r="25" spans="1:16">
      <c r="A25" s="3">
        <v>16</v>
      </c>
      <c r="B25" s="3" t="s">
        <v>3</v>
      </c>
      <c r="C25" s="3" t="s">
        <v>22</v>
      </c>
      <c r="D25" s="3" t="s">
        <v>23</v>
      </c>
      <c r="E25" s="3" t="s">
        <v>24</v>
      </c>
      <c r="F25" s="3" t="s">
        <v>25</v>
      </c>
      <c r="G25" s="4"/>
      <c r="H25" s="4">
        <v>14</v>
      </c>
      <c r="I25" s="3">
        <v>72</v>
      </c>
      <c r="J25" s="3">
        <v>225</v>
      </c>
      <c r="K25" s="3" t="s">
        <v>26</v>
      </c>
      <c r="L25" s="3" t="s">
        <v>27</v>
      </c>
      <c r="M25" s="5" t="str">
        <f>TRUNC((POWER(I25,2)*(J25))/16000000,3)*H25</f>
        <v>0</v>
      </c>
      <c r="N25" s="5" t="str">
        <f>TRUNC((POWER(I25-2,2)*(J25-5))/16000000,3)*H25</f>
        <v>0</v>
      </c>
      <c r="O25" s="6">
        <v>44958</v>
      </c>
      <c r="P25" s="3" t="s">
        <v>28</v>
      </c>
    </row>
    <row r="26" spans="1:16">
      <c r="A26" s="3">
        <v>17</v>
      </c>
      <c r="B26" s="3" t="s">
        <v>3</v>
      </c>
      <c r="C26" s="3" t="s">
        <v>22</v>
      </c>
      <c r="D26" s="3" t="s">
        <v>23</v>
      </c>
      <c r="E26" s="3" t="s">
        <v>24</v>
      </c>
      <c r="F26" s="3" t="s">
        <v>25</v>
      </c>
      <c r="G26" s="4"/>
      <c r="H26" s="4">
        <v>17</v>
      </c>
      <c r="I26" s="3">
        <v>73</v>
      </c>
      <c r="J26" s="3">
        <v>225</v>
      </c>
      <c r="K26" s="3" t="s">
        <v>26</v>
      </c>
      <c r="L26" s="3" t="s">
        <v>27</v>
      </c>
      <c r="M26" s="5" t="str">
        <f>TRUNC((POWER(I26,2)*(J26))/16000000,3)*H26</f>
        <v>0</v>
      </c>
      <c r="N26" s="5" t="str">
        <f>TRUNC((POWER(I26-2,2)*(J26-5))/16000000,3)*H26</f>
        <v>0</v>
      </c>
      <c r="O26" s="6">
        <v>44958</v>
      </c>
      <c r="P26" s="3" t="s">
        <v>28</v>
      </c>
    </row>
    <row r="27" spans="1:16">
      <c r="A27" s="3">
        <v>18</v>
      </c>
      <c r="B27" s="3" t="s">
        <v>3</v>
      </c>
      <c r="C27" s="3" t="s">
        <v>22</v>
      </c>
      <c r="D27" s="3" t="s">
        <v>23</v>
      </c>
      <c r="E27" s="3" t="s">
        <v>24</v>
      </c>
      <c r="F27" s="3" t="s">
        <v>25</v>
      </c>
      <c r="G27" s="4"/>
      <c r="H27" s="4">
        <v>12</v>
      </c>
      <c r="I27" s="3">
        <v>74</v>
      </c>
      <c r="J27" s="3">
        <v>225</v>
      </c>
      <c r="K27" s="3" t="s">
        <v>26</v>
      </c>
      <c r="L27" s="3" t="s">
        <v>27</v>
      </c>
      <c r="M27" s="5" t="str">
        <f>TRUNC((POWER(I27,2)*(J27))/16000000,3)*H27</f>
        <v>0</v>
      </c>
      <c r="N27" s="5" t="str">
        <f>TRUNC((POWER(I27-2,2)*(J27-5))/16000000,3)*H27</f>
        <v>0</v>
      </c>
      <c r="O27" s="6">
        <v>44958</v>
      </c>
      <c r="P27" s="3" t="s">
        <v>28</v>
      </c>
    </row>
    <row r="28" spans="1:16">
      <c r="A28" s="3">
        <v>19</v>
      </c>
      <c r="B28" s="3" t="s">
        <v>3</v>
      </c>
      <c r="C28" s="3" t="s">
        <v>22</v>
      </c>
      <c r="D28" s="3" t="s">
        <v>23</v>
      </c>
      <c r="E28" s="3" t="s">
        <v>24</v>
      </c>
      <c r="F28" s="3" t="s">
        <v>25</v>
      </c>
      <c r="G28" s="4"/>
      <c r="H28" s="4">
        <v>9</v>
      </c>
      <c r="I28" s="3">
        <v>75</v>
      </c>
      <c r="J28" s="3">
        <v>225</v>
      </c>
      <c r="K28" s="3" t="s">
        <v>26</v>
      </c>
      <c r="L28" s="3" t="s">
        <v>27</v>
      </c>
      <c r="M28" s="5" t="str">
        <f>TRUNC((POWER(I28,2)*(J28))/16000000,3)*H28</f>
        <v>0</v>
      </c>
      <c r="N28" s="5" t="str">
        <f>TRUNC((POWER(I28-2,2)*(J28-5))/16000000,3)*H28</f>
        <v>0</v>
      </c>
      <c r="O28" s="6">
        <v>44958</v>
      </c>
      <c r="P28" s="3" t="s">
        <v>28</v>
      </c>
    </row>
    <row r="29" spans="1:16">
      <c r="A29" s="3">
        <v>20</v>
      </c>
      <c r="B29" s="3" t="s">
        <v>3</v>
      </c>
      <c r="C29" s="3" t="s">
        <v>22</v>
      </c>
      <c r="D29" s="3" t="s">
        <v>23</v>
      </c>
      <c r="E29" s="3" t="s">
        <v>24</v>
      </c>
      <c r="F29" s="3" t="s">
        <v>25</v>
      </c>
      <c r="G29" s="4"/>
      <c r="H29" s="4">
        <v>10</v>
      </c>
      <c r="I29" s="3">
        <v>76</v>
      </c>
      <c r="J29" s="3">
        <v>225</v>
      </c>
      <c r="K29" s="3" t="s">
        <v>26</v>
      </c>
      <c r="L29" s="3" t="s">
        <v>27</v>
      </c>
      <c r="M29" s="5" t="str">
        <f>TRUNC((POWER(I29,2)*(J29))/16000000,3)*H29</f>
        <v>0</v>
      </c>
      <c r="N29" s="5" t="str">
        <f>TRUNC((POWER(I29-2,2)*(J29-5))/16000000,3)*H29</f>
        <v>0</v>
      </c>
      <c r="O29" s="6">
        <v>44958</v>
      </c>
      <c r="P29" s="3" t="s">
        <v>28</v>
      </c>
    </row>
    <row r="30" spans="1:16">
      <c r="A30" s="3">
        <v>21</v>
      </c>
      <c r="B30" s="3" t="s">
        <v>3</v>
      </c>
      <c r="C30" s="3" t="s">
        <v>22</v>
      </c>
      <c r="D30" s="3" t="s">
        <v>23</v>
      </c>
      <c r="E30" s="3" t="s">
        <v>24</v>
      </c>
      <c r="F30" s="3" t="s">
        <v>25</v>
      </c>
      <c r="G30" s="4"/>
      <c r="H30" s="4">
        <v>9</v>
      </c>
      <c r="I30" s="3">
        <v>77</v>
      </c>
      <c r="J30" s="3">
        <v>225</v>
      </c>
      <c r="K30" s="3" t="s">
        <v>26</v>
      </c>
      <c r="L30" s="3" t="s">
        <v>27</v>
      </c>
      <c r="M30" s="5" t="str">
        <f>TRUNC((POWER(I30,2)*(J30))/16000000,3)*H30</f>
        <v>0</v>
      </c>
      <c r="N30" s="5" t="str">
        <f>TRUNC((POWER(I30-2,2)*(J30-5))/16000000,3)*H30</f>
        <v>0</v>
      </c>
      <c r="O30" s="6">
        <v>44958</v>
      </c>
      <c r="P30" s="3" t="s">
        <v>28</v>
      </c>
    </row>
    <row r="31" spans="1:16">
      <c r="A31" s="3">
        <v>22</v>
      </c>
      <c r="B31" s="3" t="s">
        <v>3</v>
      </c>
      <c r="C31" s="3" t="s">
        <v>22</v>
      </c>
      <c r="D31" s="3" t="s">
        <v>23</v>
      </c>
      <c r="E31" s="3" t="s">
        <v>24</v>
      </c>
      <c r="F31" s="3" t="s">
        <v>25</v>
      </c>
      <c r="G31" s="4"/>
      <c r="H31" s="4">
        <v>7</v>
      </c>
      <c r="I31" s="3">
        <v>78</v>
      </c>
      <c r="J31" s="3">
        <v>225</v>
      </c>
      <c r="K31" s="3" t="s">
        <v>26</v>
      </c>
      <c r="L31" s="3" t="s">
        <v>27</v>
      </c>
      <c r="M31" s="5" t="str">
        <f>TRUNC((POWER(I31,2)*(J31))/16000000,3)*H31</f>
        <v>0</v>
      </c>
      <c r="N31" s="5" t="str">
        <f>TRUNC((POWER(I31-2,2)*(J31-5))/16000000,3)*H31</f>
        <v>0</v>
      </c>
      <c r="O31" s="6">
        <v>44958</v>
      </c>
      <c r="P31" s="3" t="s">
        <v>28</v>
      </c>
    </row>
    <row r="32" spans="1:16">
      <c r="A32" s="3">
        <v>23</v>
      </c>
      <c r="B32" s="3" t="s">
        <v>3</v>
      </c>
      <c r="C32" s="3" t="s">
        <v>22</v>
      </c>
      <c r="D32" s="3" t="s">
        <v>23</v>
      </c>
      <c r="E32" s="3" t="s">
        <v>24</v>
      </c>
      <c r="F32" s="3" t="s">
        <v>25</v>
      </c>
      <c r="G32" s="4"/>
      <c r="H32" s="4">
        <v>6</v>
      </c>
      <c r="I32" s="3">
        <v>80</v>
      </c>
      <c r="J32" s="3">
        <v>225</v>
      </c>
      <c r="K32" s="3" t="s">
        <v>26</v>
      </c>
      <c r="L32" s="3" t="s">
        <v>27</v>
      </c>
      <c r="M32" s="5" t="str">
        <f>TRUNC((POWER(I32,2)*(J32))/16000000,3)*H32</f>
        <v>0</v>
      </c>
      <c r="N32" s="5" t="str">
        <f>TRUNC((POWER(I32-2,2)*(J32-5))/16000000,3)*H32</f>
        <v>0</v>
      </c>
      <c r="O32" s="6">
        <v>44958</v>
      </c>
      <c r="P32" s="3" t="s">
        <v>28</v>
      </c>
    </row>
    <row r="33" spans="1:16">
      <c r="A33" s="3">
        <v>24</v>
      </c>
      <c r="B33" s="3" t="s">
        <v>3</v>
      </c>
      <c r="C33" s="3" t="s">
        <v>22</v>
      </c>
      <c r="D33" s="3" t="s">
        <v>23</v>
      </c>
      <c r="E33" s="3" t="s">
        <v>24</v>
      </c>
      <c r="F33" s="3" t="s">
        <v>25</v>
      </c>
      <c r="G33" s="4"/>
      <c r="H33" s="4">
        <v>2</v>
      </c>
      <c r="I33" s="3">
        <v>81</v>
      </c>
      <c r="J33" s="3">
        <v>225</v>
      </c>
      <c r="K33" s="3" t="s">
        <v>26</v>
      </c>
      <c r="L33" s="3" t="s">
        <v>27</v>
      </c>
      <c r="M33" s="5" t="str">
        <f>TRUNC((POWER(I33,2)*(J33))/16000000,3)*H33</f>
        <v>0</v>
      </c>
      <c r="N33" s="5" t="str">
        <f>TRUNC((POWER(I33-2,2)*(J33-5))/16000000,3)*H33</f>
        <v>0</v>
      </c>
      <c r="O33" s="6">
        <v>44958</v>
      </c>
      <c r="P33" s="3" t="s">
        <v>28</v>
      </c>
    </row>
    <row r="34" spans="1:16">
      <c r="A34" s="3">
        <v>25</v>
      </c>
      <c r="B34" s="3" t="s">
        <v>3</v>
      </c>
      <c r="C34" s="3" t="s">
        <v>22</v>
      </c>
      <c r="D34" s="3" t="s">
        <v>23</v>
      </c>
      <c r="E34" s="3" t="s">
        <v>24</v>
      </c>
      <c r="F34" s="3" t="s">
        <v>25</v>
      </c>
      <c r="G34" s="4"/>
      <c r="H34" s="4">
        <v>3</v>
      </c>
      <c r="I34" s="3">
        <v>82</v>
      </c>
      <c r="J34" s="3">
        <v>225</v>
      </c>
      <c r="K34" s="3" t="s">
        <v>26</v>
      </c>
      <c r="L34" s="3" t="s">
        <v>27</v>
      </c>
      <c r="M34" s="5" t="str">
        <f>TRUNC((POWER(I34,2)*(J34))/16000000,3)*H34</f>
        <v>0</v>
      </c>
      <c r="N34" s="5" t="str">
        <f>TRUNC((POWER(I34-2,2)*(J34-5))/16000000,3)*H34</f>
        <v>0</v>
      </c>
      <c r="O34" s="6">
        <v>44958</v>
      </c>
      <c r="P34" s="3" t="s">
        <v>28</v>
      </c>
    </row>
    <row r="35" spans="1:16">
      <c r="A35" s="3">
        <v>26</v>
      </c>
      <c r="B35" s="3" t="s">
        <v>3</v>
      </c>
      <c r="C35" s="3" t="s">
        <v>22</v>
      </c>
      <c r="D35" s="3" t="s">
        <v>23</v>
      </c>
      <c r="E35" s="3" t="s">
        <v>24</v>
      </c>
      <c r="F35" s="3" t="s">
        <v>25</v>
      </c>
      <c r="G35" s="4"/>
      <c r="H35" s="4">
        <v>1</v>
      </c>
      <c r="I35" s="3">
        <v>83</v>
      </c>
      <c r="J35" s="3">
        <v>225</v>
      </c>
      <c r="K35" s="3" t="s">
        <v>26</v>
      </c>
      <c r="L35" s="3" t="s">
        <v>27</v>
      </c>
      <c r="M35" s="5" t="str">
        <f>TRUNC((POWER(I35,2)*(J35))/16000000,3)*H35</f>
        <v>0</v>
      </c>
      <c r="N35" s="5" t="str">
        <f>TRUNC((POWER(I35-2,2)*(J35-5))/16000000,3)*H35</f>
        <v>0</v>
      </c>
      <c r="O35" s="6">
        <v>44958</v>
      </c>
      <c r="P35" s="3" t="s">
        <v>28</v>
      </c>
    </row>
    <row r="36" spans="1:16">
      <c r="A36" s="3">
        <v>27</v>
      </c>
      <c r="B36" s="3" t="s">
        <v>3</v>
      </c>
      <c r="C36" s="3" t="s">
        <v>22</v>
      </c>
      <c r="D36" s="3" t="s">
        <v>23</v>
      </c>
      <c r="E36" s="3" t="s">
        <v>24</v>
      </c>
      <c r="F36" s="3" t="s">
        <v>25</v>
      </c>
      <c r="G36" s="4"/>
      <c r="H36" s="4">
        <v>3</v>
      </c>
      <c r="I36" s="3">
        <v>84</v>
      </c>
      <c r="J36" s="3">
        <v>225</v>
      </c>
      <c r="K36" s="3" t="s">
        <v>26</v>
      </c>
      <c r="L36" s="3" t="s">
        <v>27</v>
      </c>
      <c r="M36" s="5" t="str">
        <f>TRUNC((POWER(I36,2)*(J36))/16000000,3)*H36</f>
        <v>0</v>
      </c>
      <c r="N36" s="5" t="str">
        <f>TRUNC((POWER(I36-2,2)*(J36-5))/16000000,3)*H36</f>
        <v>0</v>
      </c>
      <c r="O36" s="6">
        <v>44958</v>
      </c>
      <c r="P36" s="3" t="s">
        <v>28</v>
      </c>
    </row>
    <row r="37" spans="1:16">
      <c r="A37" s="3">
        <v>28</v>
      </c>
      <c r="B37" s="3" t="s">
        <v>3</v>
      </c>
      <c r="C37" s="3" t="s">
        <v>22</v>
      </c>
      <c r="D37" s="3" t="s">
        <v>23</v>
      </c>
      <c r="E37" s="3" t="s">
        <v>24</v>
      </c>
      <c r="F37" s="3" t="s">
        <v>25</v>
      </c>
      <c r="G37" s="4"/>
      <c r="H37" s="4">
        <v>1</v>
      </c>
      <c r="I37" s="3">
        <v>85</v>
      </c>
      <c r="J37" s="3">
        <v>225</v>
      </c>
      <c r="K37" s="3" t="s">
        <v>26</v>
      </c>
      <c r="L37" s="3" t="s">
        <v>27</v>
      </c>
      <c r="M37" s="5" t="str">
        <f>TRUNC((POWER(I37,2)*(J37))/16000000,3)*H37</f>
        <v>0</v>
      </c>
      <c r="N37" s="5" t="str">
        <f>TRUNC((POWER(I37-2,2)*(J37-5))/16000000,3)*H37</f>
        <v>0</v>
      </c>
      <c r="O37" s="6">
        <v>44958</v>
      </c>
      <c r="P37" s="3" t="s">
        <v>28</v>
      </c>
    </row>
    <row r="38" spans="1:16">
      <c r="A38" s="3">
        <v>29</v>
      </c>
      <c r="B38" s="3" t="s">
        <v>3</v>
      </c>
      <c r="C38" s="3" t="s">
        <v>22</v>
      </c>
      <c r="D38" s="3" t="s">
        <v>23</v>
      </c>
      <c r="E38" s="3" t="s">
        <v>24</v>
      </c>
      <c r="F38" s="3" t="s">
        <v>25</v>
      </c>
      <c r="G38" s="4"/>
      <c r="H38" s="4">
        <v>1</v>
      </c>
      <c r="I38" s="3">
        <v>86</v>
      </c>
      <c r="J38" s="3">
        <v>225</v>
      </c>
      <c r="K38" s="3" t="s">
        <v>26</v>
      </c>
      <c r="L38" s="3" t="s">
        <v>27</v>
      </c>
      <c r="M38" s="5" t="str">
        <f>TRUNC((POWER(I38,2)*(J38))/16000000,3)*H38</f>
        <v>0</v>
      </c>
      <c r="N38" s="5" t="str">
        <f>TRUNC((POWER(I38-2,2)*(J38-5))/16000000,3)*H38</f>
        <v>0</v>
      </c>
      <c r="O38" s="6">
        <v>44958</v>
      </c>
      <c r="P38" s="3" t="s">
        <v>28</v>
      </c>
    </row>
    <row r="39" spans="1:16">
      <c r="A39" s="3">
        <v>30</v>
      </c>
      <c r="B39" s="3" t="s">
        <v>3</v>
      </c>
      <c r="C39" s="3" t="s">
        <v>22</v>
      </c>
      <c r="D39" s="3" t="s">
        <v>23</v>
      </c>
      <c r="E39" s="3" t="s">
        <v>24</v>
      </c>
      <c r="F39" s="3" t="s">
        <v>25</v>
      </c>
      <c r="G39" s="4"/>
      <c r="H39" s="4">
        <v>2</v>
      </c>
      <c r="I39" s="3">
        <v>87</v>
      </c>
      <c r="J39" s="3">
        <v>225</v>
      </c>
      <c r="K39" s="3" t="s">
        <v>26</v>
      </c>
      <c r="L39" s="3" t="s">
        <v>27</v>
      </c>
      <c r="M39" s="5" t="str">
        <f>TRUNC((POWER(I39,2)*(J39))/16000000,3)*H39</f>
        <v>0</v>
      </c>
      <c r="N39" s="5" t="str">
        <f>TRUNC((POWER(I39-2,2)*(J39-5))/16000000,3)*H39</f>
        <v>0</v>
      </c>
      <c r="O39" s="6">
        <v>44958</v>
      </c>
      <c r="P39" s="3" t="s">
        <v>28</v>
      </c>
    </row>
    <row r="40" spans="1:16">
      <c r="A40" s="3">
        <v>31</v>
      </c>
      <c r="B40" s="3" t="s">
        <v>3</v>
      </c>
      <c r="C40" s="3" t="s">
        <v>22</v>
      </c>
      <c r="D40" s="3" t="s">
        <v>23</v>
      </c>
      <c r="E40" s="3" t="s">
        <v>24</v>
      </c>
      <c r="F40" s="3" t="s">
        <v>25</v>
      </c>
      <c r="G40" s="4"/>
      <c r="H40" s="4">
        <v>2</v>
      </c>
      <c r="I40" s="3">
        <v>93</v>
      </c>
      <c r="J40" s="3">
        <v>225</v>
      </c>
      <c r="K40" s="3" t="s">
        <v>26</v>
      </c>
      <c r="L40" s="3" t="s">
        <v>27</v>
      </c>
      <c r="M40" s="5" t="str">
        <f>TRUNC((POWER(I40,2)*(J40))/16000000,3)*H40</f>
        <v>0</v>
      </c>
      <c r="N40" s="5" t="str">
        <f>TRUNC((POWER(I40-2,2)*(J40-5))/16000000,3)*H40</f>
        <v>0</v>
      </c>
      <c r="O40" s="6">
        <v>44958</v>
      </c>
      <c r="P40" s="3" t="s">
        <v>28</v>
      </c>
    </row>
    <row r="41" spans="1:16">
      <c r="A41" s="3">
        <v>32</v>
      </c>
      <c r="B41" s="3" t="s">
        <v>3</v>
      </c>
      <c r="C41" s="3" t="s">
        <v>22</v>
      </c>
      <c r="D41" s="3" t="s">
        <v>23</v>
      </c>
      <c r="E41" s="3" t="s">
        <v>24</v>
      </c>
      <c r="F41" s="3" t="s">
        <v>25</v>
      </c>
      <c r="G41" s="4"/>
      <c r="H41" s="4">
        <v>1</v>
      </c>
      <c r="I41" s="3">
        <v>96</v>
      </c>
      <c r="J41" s="3">
        <v>225</v>
      </c>
      <c r="K41" s="3" t="s">
        <v>26</v>
      </c>
      <c r="L41" s="3" t="s">
        <v>27</v>
      </c>
      <c r="M41" s="5" t="str">
        <f>TRUNC((POWER(I41,2)*(J41))/16000000,3)*H41</f>
        <v>0</v>
      </c>
      <c r="N41" s="5" t="str">
        <f>TRUNC((POWER(I41-2,2)*(J41-5))/16000000,3)*H41</f>
        <v>0</v>
      </c>
      <c r="O41" s="6">
        <v>44958</v>
      </c>
      <c r="P41" s="3" t="s">
        <v>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9:P9"/>
  <mergeCells>
    <mergeCell ref="B2:C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Troncos redondos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2023-02-22T23:14:17+00:00</dcterms:created>
  <dcterms:modified xsi:type="dcterms:W3CDTF">2023-02-22T23:14:17+00:00</dcterms:modified>
  <dc:title>Untitled Spreadsheet</dc:title>
  <dc:description/>
  <dc:subject/>
  <cp:keywords/>
  <cp:category/>
</cp:coreProperties>
</file>