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13_ncr:1_{674DE573-B95D-474D-828D-82A870D08911}" xr6:coauthVersionLast="36" xr6:coauthVersionMax="36" xr10:uidLastSave="{00000000-0000-0000-0000-000000000000}"/>
  <bookViews>
    <workbookView xWindow="0" yWindow="0" windowWidth="20460" windowHeight="7665" xr2:uid="{5DA086E7-DAE0-49F6-A70D-990C792962EE}"/>
  </bookViews>
  <sheets>
    <sheet name="Communication Company" sheetId="2" r:id="rId1"/>
    <sheet name="Chart1" sheetId="6" r:id="rId2"/>
  </sheets>
  <definedNames>
    <definedName name="_xlnm._FilterDatabase" localSheetId="0" hidden="1">'Communication Company'!$A$4:$H$12</definedName>
    <definedName name="_xlnm.Criteria" localSheetId="0">'Communication Company'!$A$17:$A$19</definedName>
    <definedName name="_xlnm.Extract" localSheetId="0">'Communication Company'!$A$21:$H$21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B15" i="2" l="1"/>
  <c r="B14" i="2"/>
  <c r="H6" i="2" l="1"/>
  <c r="A29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</calcChain>
</file>

<file path=xl/sharedStrings.xml><?xml version="1.0" encoding="utf-8"?>
<sst xmlns="http://schemas.openxmlformats.org/spreadsheetml/2006/main" count="76" uniqueCount="26">
  <si>
    <t>Sales Report of Sales Persons</t>
  </si>
  <si>
    <t>Global Communication Company Pvt (Ltd)</t>
  </si>
  <si>
    <t>Ref No</t>
  </si>
  <si>
    <t>Title</t>
  </si>
  <si>
    <t>Ref Name</t>
  </si>
  <si>
    <t>Mobile company name</t>
  </si>
  <si>
    <t>Date of Sales</t>
  </si>
  <si>
    <t>Sales</t>
  </si>
  <si>
    <t>A002</t>
  </si>
  <si>
    <t>A001</t>
  </si>
  <si>
    <t>B002</t>
  </si>
  <si>
    <t>Mr</t>
  </si>
  <si>
    <t>Miss</t>
  </si>
  <si>
    <t>Gunasekara L.</t>
  </si>
  <si>
    <t>Dias N.</t>
  </si>
  <si>
    <t>Abesuriya R. K.</t>
  </si>
  <si>
    <t>Hutch Telecom</t>
  </si>
  <si>
    <t>Dialog Telecom</t>
  </si>
  <si>
    <t>Tigo Telecom</t>
  </si>
  <si>
    <t>Mobile Telecom</t>
  </si>
  <si>
    <t>Lanka bell</t>
  </si>
  <si>
    <t>Sales Amount</t>
  </si>
  <si>
    <t>Discount</t>
  </si>
  <si>
    <t>Total OF A001</t>
  </si>
  <si>
    <t>COUNT SALES OF A001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</si>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</sst>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Rs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Border="1"/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vertical="justify"/>
    </xf>
    <xf numFmtId="0" fontId="3" fillId="0" borderId="0" xfId="0" applyFont="1"/>
    <xf numFmtId="0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25"/>
      <c:depthPercent val="10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3725393700787401"/>
          <c:w val="0.82499999999999996"/>
          <c:h val="0.66683471857684451"/>
        </c:manualLayout>
      </c:layout>
      <c:pie3DChart>
        <c:varyColors val="1"/>
        <c:ser>
          <c:idx val="0"/>
          <c:order val="0"/>
          <c:tx>
            <c:strRef>
              <c:f>'Communication Company'!$H$4</c:f>
              <c:strCache>
                <c:ptCount val="1"/>
                <c:pt idx="0">
                  <c:v>Sales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F84-4EA8-97FB-DBA7B28CAFC5}"/>
              </c:ext>
            </c:extLst>
          </c:dPt>
          <c:dPt>
            <c:idx val="1"/>
            <c:bubble3D val="0"/>
            <c:explosion val="5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F84-4EA8-97FB-DBA7B28CAF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F84-4EA8-97FB-DBA7B28CAF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F84-4EA8-97FB-DBA7B28CAF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F84-4EA8-97FB-DBA7B28CAF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F84-4EA8-97FB-DBA7B28CAF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1F84-4EA8-97FB-DBA7B28CAF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1F84-4EA8-97FB-DBA7B28CAFC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84-4EA8-97FB-DBA7B28CAFC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F84-4EA8-97FB-DBA7B28CAFC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F84-4EA8-97FB-DBA7B28CAFC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F84-4EA8-97FB-DBA7B28CAFC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F84-4EA8-97FB-DBA7B28CAFC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F84-4EA8-97FB-DBA7B28CAFC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F84-4EA8-97FB-DBA7B28CAFC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F84-4EA8-97FB-DBA7B28CA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'Communication Company'!$H$5:$H$12</c:f>
              <c:numCache>
                <c:formatCode>"Rs"#,##0.00</c:formatCode>
                <c:ptCount val="8"/>
                <c:pt idx="0">
                  <c:v>7050</c:v>
                </c:pt>
                <c:pt idx="1">
                  <c:v>16300</c:v>
                </c:pt>
                <c:pt idx="2">
                  <c:v>2000</c:v>
                </c:pt>
                <c:pt idx="3">
                  <c:v>2500</c:v>
                </c:pt>
                <c:pt idx="4">
                  <c:v>9150</c:v>
                </c:pt>
                <c:pt idx="5">
                  <c:v>13000</c:v>
                </c:pt>
                <c:pt idx="6">
                  <c:v>6650</c:v>
                </c:pt>
                <c:pt idx="7">
                  <c:v>3600</c:v>
                </c:pt>
              </c:numCache>
            </c:numRef>
          </c:cat>
          <c:val>
            <c:numRef>
              <c:f>'Communication Company'!$H$5:$H$12</c:f>
              <c:numCache>
                <c:formatCode>"Rs"#,##0.00</c:formatCode>
                <c:ptCount val="8"/>
                <c:pt idx="0">
                  <c:v>7050</c:v>
                </c:pt>
                <c:pt idx="1">
                  <c:v>16300</c:v>
                </c:pt>
                <c:pt idx="2">
                  <c:v>2000</c:v>
                </c:pt>
                <c:pt idx="3">
                  <c:v>2500</c:v>
                </c:pt>
                <c:pt idx="4">
                  <c:v>9150</c:v>
                </c:pt>
                <c:pt idx="5">
                  <c:v>13000</c:v>
                </c:pt>
                <c:pt idx="6">
                  <c:v>6650</c:v>
                </c:pt>
                <c:pt idx="7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84-4EA8-97FB-DBA7B28CAFC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43F80-1B66-4AD6-A982-45834E93C046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DC534-8099-4040-9074-80BBABB676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7835-39C8-4F16-8970-E6505CA0A07F}">
  <dimension ref="A1:H29"/>
  <sheetViews>
    <sheetView tabSelected="1" topLeftCell="A19" workbookViewId="0">
      <selection activeCell="H8" sqref="H8"/>
    </sheetView>
  </sheetViews>
  <sheetFormatPr defaultRowHeight="15" x14ac:dyDescent="0.25"/>
  <cols>
    <col min="1" max="1" width="16.140625" customWidth="1"/>
    <col min="2" max="2" width="16" customWidth="1"/>
    <col min="3" max="3" width="18.85546875" customWidth="1"/>
    <col min="4" max="4" width="17" customWidth="1"/>
    <col min="5" max="5" width="25.28515625" style="6" customWidth="1"/>
    <col min="6" max="6" width="17.42578125" style="8" customWidth="1"/>
    <col min="7" max="7" width="16.7109375" customWidth="1"/>
    <col min="8" max="8" width="14.42578125" customWidth="1"/>
  </cols>
  <sheetData>
    <row r="1" spans="1:8" ht="21" x14ac:dyDescent="0.35">
      <c r="A1" s="10"/>
      <c r="C1" s="15" t="s">
        <v>1</v>
      </c>
    </row>
    <row r="2" spans="1:8" x14ac:dyDescent="0.25">
      <c r="A2" s="10"/>
      <c r="C2" s="2" t="s">
        <v>0</v>
      </c>
    </row>
    <row r="3" spans="1:8" ht="15.75" thickBot="1" x14ac:dyDescent="0.3">
      <c r="A3" s="10"/>
    </row>
    <row r="4" spans="1:8" ht="29.25" customHeight="1" thickBot="1" x14ac:dyDescent="0.3">
      <c r="A4" s="3" t="s">
        <v>2</v>
      </c>
      <c r="B4" s="3" t="s">
        <v>3</v>
      </c>
      <c r="C4" s="3" t="s">
        <v>4</v>
      </c>
      <c r="D4" s="4" t="s">
        <v>5</v>
      </c>
      <c r="E4" s="7" t="s">
        <v>6</v>
      </c>
      <c r="F4" s="11" t="s">
        <v>7</v>
      </c>
      <c r="G4" s="3" t="s">
        <v>22</v>
      </c>
      <c r="H4" s="3" t="s">
        <v>21</v>
      </c>
    </row>
    <row r="5" spans="1:8" ht="15.75" thickBot="1" x14ac:dyDescent="0.3">
      <c r="A5" s="1" t="s">
        <v>9</v>
      </c>
      <c r="B5" s="1" t="s">
        <v>11</v>
      </c>
      <c r="C5" s="1" t="s">
        <v>15</v>
      </c>
      <c r="D5" s="1" t="s">
        <v>17</v>
      </c>
      <c r="E5" s="5">
        <v>39115</v>
      </c>
      <c r="F5" s="12">
        <v>6800</v>
      </c>
      <c r="G5" s="9">
        <f>IF(F5&gt;10000,500,IF(F5&gt;5000,250,IF(F5&lt;5000,0)))</f>
        <v>250</v>
      </c>
      <c r="H5" s="9">
        <f>SUM(F5,G5)</f>
        <v>7050</v>
      </c>
    </row>
    <row r="6" spans="1:8" ht="15.75" thickBot="1" x14ac:dyDescent="0.3">
      <c r="A6" s="1" t="s">
        <v>9</v>
      </c>
      <c r="B6" s="1" t="s">
        <v>11</v>
      </c>
      <c r="C6" s="1" t="s">
        <v>15</v>
      </c>
      <c r="D6" s="1" t="s">
        <v>17</v>
      </c>
      <c r="E6" s="5">
        <v>39117</v>
      </c>
      <c r="F6" s="12">
        <v>15800</v>
      </c>
      <c r="G6" s="9">
        <f>IF(F6&gt;10000,500,IF(F6&gt;5000,250,IF(F6&lt;5000,0)))</f>
        <v>500</v>
      </c>
      <c r="H6" s="9">
        <f t="shared" ref="H6:H12" si="0">SUM(F6,G6)</f>
        <v>16300</v>
      </c>
    </row>
    <row r="7" spans="1:8" ht="15.75" thickBot="1" x14ac:dyDescent="0.3">
      <c r="A7" s="1" t="s">
        <v>9</v>
      </c>
      <c r="B7" s="1" t="s">
        <v>11</v>
      </c>
      <c r="C7" s="1" t="s">
        <v>15</v>
      </c>
      <c r="D7" s="1" t="s">
        <v>20</v>
      </c>
      <c r="E7" s="5">
        <v>39116</v>
      </c>
      <c r="F7" s="12">
        <v>2000</v>
      </c>
      <c r="G7" s="9">
        <f t="shared" ref="G6:G12" si="1">IF(F7&gt;10000,500,IF(F7&gt;5000,250,IF(F7&lt;5000,0)))</f>
        <v>0</v>
      </c>
      <c r="H7" s="9">
        <f t="shared" si="0"/>
        <v>2000</v>
      </c>
    </row>
    <row r="8" spans="1:8" ht="15.75" thickBot="1" x14ac:dyDescent="0.3">
      <c r="A8" s="1" t="s">
        <v>8</v>
      </c>
      <c r="B8" s="1" t="s">
        <v>12</v>
      </c>
      <c r="C8" s="1" t="s">
        <v>13</v>
      </c>
      <c r="D8" s="1" t="s">
        <v>16</v>
      </c>
      <c r="E8" s="5">
        <v>39114</v>
      </c>
      <c r="F8" s="12">
        <v>2500</v>
      </c>
      <c r="G8" s="9">
        <f t="shared" si="1"/>
        <v>0</v>
      </c>
      <c r="H8" s="9">
        <f t="shared" si="0"/>
        <v>2500</v>
      </c>
    </row>
    <row r="9" spans="1:8" ht="15.75" thickBot="1" x14ac:dyDescent="0.3">
      <c r="A9" s="1" t="s">
        <v>8</v>
      </c>
      <c r="B9" s="1" t="s">
        <v>12</v>
      </c>
      <c r="C9" s="1" t="s">
        <v>13</v>
      </c>
      <c r="D9" s="1" t="s">
        <v>19</v>
      </c>
      <c r="E9" s="5">
        <v>39117</v>
      </c>
      <c r="F9" s="12">
        <v>8900</v>
      </c>
      <c r="G9" s="9">
        <f t="shared" si="1"/>
        <v>250</v>
      </c>
      <c r="H9" s="9">
        <f t="shared" si="0"/>
        <v>9150</v>
      </c>
    </row>
    <row r="10" spans="1:8" ht="15.75" thickBot="1" x14ac:dyDescent="0.3">
      <c r="A10" s="1" t="s">
        <v>10</v>
      </c>
      <c r="B10" s="1" t="s">
        <v>11</v>
      </c>
      <c r="C10" s="1" t="s">
        <v>14</v>
      </c>
      <c r="D10" s="1" t="s">
        <v>18</v>
      </c>
      <c r="E10" s="5">
        <v>39143</v>
      </c>
      <c r="F10" s="12">
        <v>12500</v>
      </c>
      <c r="G10" s="9">
        <f t="shared" si="1"/>
        <v>500</v>
      </c>
      <c r="H10" s="9">
        <f t="shared" si="0"/>
        <v>13000</v>
      </c>
    </row>
    <row r="11" spans="1:8" ht="15.75" thickBot="1" x14ac:dyDescent="0.3">
      <c r="A11" s="1" t="s">
        <v>10</v>
      </c>
      <c r="B11" s="1" t="s">
        <v>11</v>
      </c>
      <c r="C11" s="1" t="s">
        <v>14</v>
      </c>
      <c r="D11" s="1" t="s">
        <v>19</v>
      </c>
      <c r="E11" s="5">
        <v>39114</v>
      </c>
      <c r="F11" s="12">
        <v>6400</v>
      </c>
      <c r="G11" s="9">
        <f t="shared" si="1"/>
        <v>250</v>
      </c>
      <c r="H11" s="9">
        <f t="shared" si="0"/>
        <v>6650</v>
      </c>
    </row>
    <row r="12" spans="1:8" ht="15.75" thickBot="1" x14ac:dyDescent="0.3">
      <c r="A12" s="1" t="s">
        <v>10</v>
      </c>
      <c r="B12" s="1" t="s">
        <v>11</v>
      </c>
      <c r="C12" s="1" t="s">
        <v>14</v>
      </c>
      <c r="D12" s="1" t="s">
        <v>16</v>
      </c>
      <c r="E12" s="5">
        <v>39116</v>
      </c>
      <c r="F12" s="12">
        <v>3600</v>
      </c>
      <c r="G12" s="9">
        <f t="shared" si="1"/>
        <v>0</v>
      </c>
      <c r="H12" s="9">
        <f t="shared" si="0"/>
        <v>3600</v>
      </c>
    </row>
    <row r="13" spans="1:8" ht="15.75" thickBot="1" x14ac:dyDescent="0.3"/>
    <row r="14" spans="1:8" ht="15.75" thickBot="1" x14ac:dyDescent="0.3">
      <c r="A14" s="13" t="s">
        <v>23</v>
      </c>
      <c r="B14" s="16">
        <f>COUNTIF(A5:A12,"A001")</f>
        <v>3</v>
      </c>
    </row>
    <row r="15" spans="1:8" ht="29.25" customHeight="1" thickBot="1" x14ac:dyDescent="0.3">
      <c r="A15" s="14" t="s">
        <v>24</v>
      </c>
      <c r="B15" s="1">
        <f>SUMIF(A5:A12,"A001",F5:F12)</f>
        <v>24600</v>
      </c>
    </row>
    <row r="16" spans="1:8" ht="15.75" thickBot="1" x14ac:dyDescent="0.3"/>
    <row r="17" spans="1:8" ht="15.75" thickBot="1" x14ac:dyDescent="0.3">
      <c r="A17" s="3" t="s">
        <v>2</v>
      </c>
    </row>
    <row r="18" spans="1:8" ht="15.75" thickBot="1" x14ac:dyDescent="0.3">
      <c r="A18" s="1" t="s">
        <v>9</v>
      </c>
    </row>
    <row r="19" spans="1:8" ht="15.75" thickBot="1" x14ac:dyDescent="0.3">
      <c r="A19" s="1" t="s">
        <v>8</v>
      </c>
    </row>
    <row r="20" spans="1:8" ht="15.75" thickBot="1" x14ac:dyDescent="0.3"/>
    <row r="21" spans="1:8" ht="30.75" thickBot="1" x14ac:dyDescent="0.3">
      <c r="A21" s="3" t="s">
        <v>2</v>
      </c>
      <c r="B21" s="3" t="s">
        <v>3</v>
      </c>
      <c r="C21" s="3" t="s">
        <v>4</v>
      </c>
      <c r="D21" s="4" t="s">
        <v>5</v>
      </c>
      <c r="E21" s="7" t="s">
        <v>6</v>
      </c>
      <c r="F21" s="11" t="s">
        <v>7</v>
      </c>
      <c r="G21" s="3" t="s">
        <v>22</v>
      </c>
      <c r="H21" s="3" t="s">
        <v>21</v>
      </c>
    </row>
    <row r="22" spans="1:8" ht="15.75" thickBot="1" x14ac:dyDescent="0.3">
      <c r="A22" s="1" t="s">
        <v>9</v>
      </c>
      <c r="B22" s="1" t="s">
        <v>11</v>
      </c>
      <c r="C22" s="1" t="s">
        <v>15</v>
      </c>
      <c r="D22" s="1" t="s">
        <v>17</v>
      </c>
      <c r="E22" s="5">
        <v>39115</v>
      </c>
      <c r="F22" s="12">
        <v>6800</v>
      </c>
      <c r="G22" s="9">
        <v>250</v>
      </c>
      <c r="H22" s="9">
        <v>7050</v>
      </c>
    </row>
    <row r="23" spans="1:8" ht="15.75" thickBot="1" x14ac:dyDescent="0.3">
      <c r="A23" s="1" t="s">
        <v>9</v>
      </c>
      <c r="B23" s="1" t="s">
        <v>11</v>
      </c>
      <c r="C23" s="1" t="s">
        <v>15</v>
      </c>
      <c r="D23" s="1" t="s">
        <v>17</v>
      </c>
      <c r="E23" s="5">
        <v>39117</v>
      </c>
      <c r="F23" s="12">
        <v>15800</v>
      </c>
      <c r="G23" s="9">
        <v>500</v>
      </c>
      <c r="H23" s="9">
        <v>16300</v>
      </c>
    </row>
    <row r="24" spans="1:8" ht="15.75" thickBot="1" x14ac:dyDescent="0.3">
      <c r="A24" s="1" t="s">
        <v>9</v>
      </c>
      <c r="B24" s="1" t="s">
        <v>11</v>
      </c>
      <c r="C24" s="1" t="s">
        <v>15</v>
      </c>
      <c r="D24" s="1" t="s">
        <v>20</v>
      </c>
      <c r="E24" s="5">
        <v>39116</v>
      </c>
      <c r="F24" s="12">
        <v>2000</v>
      </c>
      <c r="G24" s="9">
        <v>0</v>
      </c>
      <c r="H24" s="9">
        <v>2000</v>
      </c>
    </row>
    <row r="25" spans="1:8" ht="15.75" thickBot="1" x14ac:dyDescent="0.3">
      <c r="A25" s="1" t="s">
        <v>8</v>
      </c>
      <c r="B25" s="1" t="s">
        <v>12</v>
      </c>
      <c r="C25" s="1" t="s">
        <v>13</v>
      </c>
      <c r="D25" s="1" t="s">
        <v>16</v>
      </c>
      <c r="E25" s="5">
        <v>39114</v>
      </c>
      <c r="F25" s="12">
        <v>2500</v>
      </c>
      <c r="G25" s="9">
        <v>0</v>
      </c>
      <c r="H25" s="9">
        <v>2500</v>
      </c>
    </row>
    <row r="26" spans="1:8" ht="15.75" thickBot="1" x14ac:dyDescent="0.3">
      <c r="A26" s="1" t="s">
        <v>8</v>
      </c>
      <c r="B26" s="1" t="s">
        <v>12</v>
      </c>
      <c r="C26" s="1" t="s">
        <v>13</v>
      </c>
      <c r="D26" s="1" t="s">
        <v>19</v>
      </c>
      <c r="E26" s="5">
        <v>39117</v>
      </c>
      <c r="F26" s="12">
        <v>8900</v>
      </c>
      <c r="G26" s="9">
        <v>250</v>
      </c>
      <c r="H26" s="9">
        <v>9150</v>
      </c>
    </row>
    <row r="27" spans="1:8" ht="15.75" thickBot="1" x14ac:dyDescent="0.3"/>
    <row r="28" spans="1:8" ht="15.75" thickBot="1" x14ac:dyDescent="0.3">
      <c r="A28" s="17" t="s">
        <v>25</v>
      </c>
    </row>
    <row r="29" spans="1:8" ht="15.75" thickBot="1" x14ac:dyDescent="0.3">
      <c r="A29" s="9">
        <f>MAX(H5:H12)</f>
        <v>16300</v>
      </c>
    </row>
  </sheetData>
  <sortState ref="A5:F12">
    <sortCondition ref="A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Communication Company</vt:lpstr>
      <vt:lpstr>Chart1</vt:lpstr>
      <vt:lpstr>'Communication Company'!Criteria</vt:lpstr>
      <vt:lpstr>'Communication Company'!Extract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2021-12-22T05:59:47Z</dcterms:created>
  <dcterms:modified xsi:type="dcterms:W3CDTF">2021-12-22T16:42:17Z</dcterms:modified>
</cp:coreProperties>
</file>