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Sheet1!$A$6:$H$17</definedName>
    <definedName name="_xlnm.Criteria" localSheetId="0">Sheet1!#REF!</definedName>
    <definedName name="_xlnm.Extract" localSheetId="0">Sheet1!#REF!</definedName>
  </definedNames>
  <calcPr calcId="124519"/>
</workbook>
</file>

<file path=xl/calcChain.xml><?xml version="1.0" encoding="utf-8"?>
<calcChain xmlns="http://schemas.openxmlformats.org/spreadsheetml/2006/main">
  <c r="H8" i="1"/>
  <c r="H9"/>
  <c r="H10"/>
  <c r="H11"/>
  <c r="H12"/>
  <c r="H13"/>
  <c r="H14"/>
  <c r="H15"/>
  <c r="H16"/>
  <c r="H17"/>
  <c r="H7"/>
  <c r="G8"/>
  <c r="G9"/>
  <c r="G10"/>
  <c r="G11"/>
  <c r="G12"/>
  <c r="G13"/>
  <c r="G14"/>
  <c r="G15"/>
  <c r="G16"/>
  <c r="G17"/>
  <c r="G7"/>
  <c r="F8"/>
  <c r="F9"/>
  <c r="F10"/>
  <c r="F11"/>
  <c r="F12"/>
  <c r="F13"/>
  <c r="F14"/>
  <c r="F15"/>
  <c r="F16"/>
  <c r="F17"/>
  <c r="F7"/>
</calcChain>
</file>

<file path=xl/sharedStrings.xml><?xml version="1.0" encoding="utf-8"?>
<sst xmlns="http://schemas.openxmlformats.org/spreadsheetml/2006/main" count="47" uniqueCount="35">
  <si>
    <t xml:space="preserve">Details </t>
  </si>
  <si>
    <t>Discount</t>
  </si>
  <si>
    <t>DIP</t>
  </si>
  <si>
    <t>CAA</t>
  </si>
  <si>
    <t>NCICT</t>
  </si>
  <si>
    <t>NVIT- VANTHARUMOOLAI</t>
  </si>
  <si>
    <t xml:space="preserve">First name </t>
  </si>
  <si>
    <t>Last name</t>
  </si>
  <si>
    <t xml:space="preserve">Courses </t>
  </si>
  <si>
    <t>Course fees</t>
  </si>
  <si>
    <t>Marks</t>
  </si>
  <si>
    <t>Grade</t>
  </si>
  <si>
    <t>Rank</t>
  </si>
  <si>
    <t>Prabath</t>
  </si>
  <si>
    <t>Supun</t>
  </si>
  <si>
    <t>Damith</t>
  </si>
  <si>
    <t>Ieshan</t>
  </si>
  <si>
    <t>Sayuru</t>
  </si>
  <si>
    <t>Chamani</t>
  </si>
  <si>
    <t>Akila</t>
  </si>
  <si>
    <t>Manura</t>
  </si>
  <si>
    <t>Tharka</t>
  </si>
  <si>
    <t>Chamail</t>
  </si>
  <si>
    <t>Pawani</t>
  </si>
  <si>
    <t>Sanjeewa</t>
  </si>
  <si>
    <t>Hawage</t>
  </si>
  <si>
    <t>Werakoon</t>
  </si>
  <si>
    <t>Gunawaradana</t>
  </si>
  <si>
    <t>sellahewa</t>
  </si>
  <si>
    <t>perukandage</t>
  </si>
  <si>
    <t>Kulathunga</t>
  </si>
  <si>
    <t>Amarasuriya</t>
  </si>
  <si>
    <t>Gamage</t>
  </si>
  <si>
    <t>Perera</t>
  </si>
  <si>
    <t>Kulasekara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</si>
</sst>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M6" sqref="M6"/>
    </sheetView>
  </sheetViews>
  <sheetFormatPr defaultRowHeight="15"/>
  <cols>
    <col min="2" max="2" width="14.140625" customWidth="1"/>
    <col min="4" max="4" width="11" customWidth="1"/>
    <col min="10" max="10" width="12.28515625" customWidth="1"/>
    <col min="17" max="17" width="10.85546875" customWidth="1"/>
  </cols>
  <sheetData>
    <row r="2" spans="1:9">
      <c r="E2" s="4" t="s">
        <v>0</v>
      </c>
      <c r="F2" s="4"/>
      <c r="G2" s="4" t="s">
        <v>2</v>
      </c>
      <c r="H2" s="4" t="s">
        <v>3</v>
      </c>
      <c r="I2" s="4" t="s">
        <v>4</v>
      </c>
    </row>
    <row r="3" spans="1:9">
      <c r="E3" s="1" t="s">
        <v>1</v>
      </c>
      <c r="F3" s="1"/>
      <c r="G3" s="2">
        <v>0.05</v>
      </c>
      <c r="H3" s="3">
        <v>2.5000000000000001E-2</v>
      </c>
      <c r="I3" s="2">
        <v>0.05</v>
      </c>
    </row>
    <row r="4" spans="1:9" ht="29.25" customHeight="1">
      <c r="C4" s="5" t="s">
        <v>5</v>
      </c>
    </row>
    <row r="6" spans="1:9" ht="29.25" customHeight="1">
      <c r="A6" s="6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</v>
      </c>
      <c r="G6" s="4" t="s">
        <v>11</v>
      </c>
      <c r="H6" s="4" t="s">
        <v>12</v>
      </c>
    </row>
    <row r="7" spans="1:9">
      <c r="A7" s="1" t="s">
        <v>13</v>
      </c>
      <c r="B7" s="1" t="s">
        <v>24</v>
      </c>
      <c r="C7" s="1" t="s">
        <v>2</v>
      </c>
      <c r="D7" s="1">
        <v>10500</v>
      </c>
      <c r="E7" s="1">
        <v>85</v>
      </c>
      <c r="F7" s="1">
        <f>IF(C7=$G$2,D7*$G$3,IF(C7=$H$2,D7*$H$3,IF(C7=$I$2,D7*$I$3)))</f>
        <v>525</v>
      </c>
      <c r="G7" s="1" t="str">
        <f>IF(E7&gt;75,"A",IF(E7&gt;65,"B",IF(E7&gt;55,"C","S")))</f>
        <v>A</v>
      </c>
      <c r="H7" s="1">
        <f>RANK(E7,$E$7:$E$17)</f>
        <v>4</v>
      </c>
    </row>
    <row r="8" spans="1:9">
      <c r="A8" s="1" t="s">
        <v>14</v>
      </c>
      <c r="B8" s="1" t="s">
        <v>25</v>
      </c>
      <c r="C8" s="1" t="s">
        <v>3</v>
      </c>
      <c r="D8" s="1">
        <v>12500</v>
      </c>
      <c r="E8" s="1">
        <v>96</v>
      </c>
      <c r="F8" s="1">
        <f t="shared" ref="F8:F17" si="0">IF(C8=$G$2,D8*$G$3,IF(C8=$H$2,D8*$H$3,IF(C8=$I$2,D8*$I$3)))</f>
        <v>312.5</v>
      </c>
      <c r="G8" s="1" t="str">
        <f t="shared" ref="G8:G17" si="1">IF(E8&gt;75,"A",IF(E8&gt;65,"B",IF(E8&gt;55,"C","S")))</f>
        <v>A</v>
      </c>
      <c r="H8" s="1">
        <f t="shared" ref="H8:H17" si="2">RANK(E8,$E$7:$E$17)</f>
        <v>2</v>
      </c>
    </row>
    <row r="9" spans="1:9">
      <c r="A9" s="1" t="s">
        <v>15</v>
      </c>
      <c r="B9" s="1" t="s">
        <v>26</v>
      </c>
      <c r="C9" s="1" t="s">
        <v>4</v>
      </c>
      <c r="D9" s="1">
        <v>11500</v>
      </c>
      <c r="E9" s="1">
        <v>98</v>
      </c>
      <c r="F9" s="1">
        <f t="shared" si="0"/>
        <v>575</v>
      </c>
      <c r="G9" s="1" t="str">
        <f t="shared" si="1"/>
        <v>A</v>
      </c>
      <c r="H9" s="1">
        <f t="shared" si="2"/>
        <v>1</v>
      </c>
    </row>
    <row r="10" spans="1:9">
      <c r="A10" s="1" t="s">
        <v>16</v>
      </c>
      <c r="B10" s="1" t="s">
        <v>27</v>
      </c>
      <c r="C10" s="1" t="s">
        <v>3</v>
      </c>
      <c r="D10" s="1">
        <v>10500</v>
      </c>
      <c r="E10" s="1">
        <v>85</v>
      </c>
      <c r="F10" s="1">
        <f t="shared" si="0"/>
        <v>262.5</v>
      </c>
      <c r="G10" s="1" t="str">
        <f t="shared" si="1"/>
        <v>A</v>
      </c>
      <c r="H10" s="1">
        <f t="shared" si="2"/>
        <v>4</v>
      </c>
    </row>
    <row r="11" spans="1:9">
      <c r="A11" s="1" t="s">
        <v>17</v>
      </c>
      <c r="B11" s="1" t="s">
        <v>28</v>
      </c>
      <c r="C11" s="1" t="s">
        <v>2</v>
      </c>
      <c r="D11" s="1">
        <v>10500</v>
      </c>
      <c r="E11" s="1">
        <v>96</v>
      </c>
      <c r="F11" s="1">
        <f t="shared" si="0"/>
        <v>525</v>
      </c>
      <c r="G11" s="1" t="str">
        <f t="shared" si="1"/>
        <v>A</v>
      </c>
      <c r="H11" s="1">
        <f t="shared" si="2"/>
        <v>2</v>
      </c>
    </row>
    <row r="12" spans="1:9">
      <c r="A12" s="1" t="s">
        <v>18</v>
      </c>
      <c r="B12" s="1" t="s">
        <v>29</v>
      </c>
      <c r="C12" s="1" t="s">
        <v>3</v>
      </c>
      <c r="D12" s="1">
        <v>12500</v>
      </c>
      <c r="E12" s="1">
        <v>85</v>
      </c>
      <c r="F12" s="1">
        <f t="shared" si="0"/>
        <v>312.5</v>
      </c>
      <c r="G12" s="1" t="str">
        <f t="shared" si="1"/>
        <v>A</v>
      </c>
      <c r="H12" s="1">
        <f t="shared" si="2"/>
        <v>4</v>
      </c>
    </row>
    <row r="13" spans="1:9">
      <c r="A13" s="1" t="s">
        <v>19</v>
      </c>
      <c r="B13" s="1" t="s">
        <v>30</v>
      </c>
      <c r="C13" s="1" t="s">
        <v>4</v>
      </c>
      <c r="D13" s="1">
        <v>11500</v>
      </c>
      <c r="E13" s="1">
        <v>74</v>
      </c>
      <c r="F13" s="1">
        <f t="shared" si="0"/>
        <v>575</v>
      </c>
      <c r="G13" s="1" t="str">
        <f t="shared" si="1"/>
        <v>B</v>
      </c>
      <c r="H13" s="1">
        <f t="shared" si="2"/>
        <v>7</v>
      </c>
    </row>
    <row r="14" spans="1:9">
      <c r="A14" s="1" t="s">
        <v>20</v>
      </c>
      <c r="B14" s="1" t="s">
        <v>31</v>
      </c>
      <c r="C14" s="1" t="s">
        <v>2</v>
      </c>
      <c r="D14" s="1">
        <v>10500</v>
      </c>
      <c r="E14" s="1">
        <v>65</v>
      </c>
      <c r="F14" s="1">
        <f t="shared" si="0"/>
        <v>525</v>
      </c>
      <c r="G14" s="1" t="str">
        <f t="shared" si="1"/>
        <v>C</v>
      </c>
      <c r="H14" s="1">
        <f t="shared" si="2"/>
        <v>8</v>
      </c>
    </row>
    <row r="15" spans="1:9">
      <c r="A15" s="1" t="s">
        <v>21</v>
      </c>
      <c r="B15" s="1" t="s">
        <v>32</v>
      </c>
      <c r="C15" s="1" t="s">
        <v>3</v>
      </c>
      <c r="D15" s="1">
        <v>12500</v>
      </c>
      <c r="E15" s="1">
        <v>25</v>
      </c>
      <c r="F15" s="1">
        <f t="shared" si="0"/>
        <v>312.5</v>
      </c>
      <c r="G15" s="1" t="str">
        <f t="shared" si="1"/>
        <v>S</v>
      </c>
      <c r="H15" s="1">
        <f t="shared" si="2"/>
        <v>11</v>
      </c>
    </row>
    <row r="16" spans="1:9">
      <c r="A16" s="1" t="s">
        <v>22</v>
      </c>
      <c r="B16" s="1" t="s">
        <v>33</v>
      </c>
      <c r="C16" s="1" t="s">
        <v>4</v>
      </c>
      <c r="D16" s="1">
        <v>11500</v>
      </c>
      <c r="E16" s="1">
        <v>45</v>
      </c>
      <c r="F16" s="1">
        <f t="shared" si="0"/>
        <v>575</v>
      </c>
      <c r="G16" s="1" t="str">
        <f t="shared" si="1"/>
        <v>S</v>
      </c>
      <c r="H16" s="1">
        <f t="shared" si="2"/>
        <v>9</v>
      </c>
    </row>
    <row r="17" spans="1:8">
      <c r="A17" s="1" t="s">
        <v>23</v>
      </c>
      <c r="B17" s="1" t="s">
        <v>34</v>
      </c>
      <c r="C17" s="1" t="s">
        <v>2</v>
      </c>
      <c r="D17" s="1">
        <v>10500</v>
      </c>
      <c r="E17" s="1">
        <v>28</v>
      </c>
      <c r="F17" s="1">
        <f t="shared" si="0"/>
        <v>525</v>
      </c>
      <c r="G17" s="1" t="str">
        <f t="shared" si="1"/>
        <v>S</v>
      </c>
      <c r="H17" s="1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2021-11-24T05:16:05Z</dcterms:created>
  <dcterms:modified xsi:type="dcterms:W3CDTF">2021-11-29T07:58:21Z</dcterms:modified>
</cp:coreProperties>
</file>