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1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F5" i="1"/>
  <c r="I5" s="1"/>
  <c r="H6"/>
  <c r="H7"/>
  <c r="H8"/>
  <c r="H9"/>
  <c r="H10"/>
  <c r="H11"/>
  <c r="H12"/>
  <c r="H13"/>
  <c r="H14"/>
  <c r="H5"/>
  <c r="F6"/>
  <c r="F7"/>
  <c r="F8"/>
  <c r="F9"/>
  <c r="F10"/>
  <c r="F11"/>
  <c r="F12"/>
  <c r="F13"/>
  <c r="F14"/>
  <c r="I13" l="1"/>
  <c r="I11"/>
  <c r="I9"/>
  <c r="I7"/>
  <c r="I14"/>
  <c r="I12"/>
  <c r="I10"/>
  <c r="I8"/>
  <c r="I6"/>
</calcChain>
</file>

<file path=xl/sharedStrings.xml><?xml version="1.0" encoding="utf-8"?>
<sst xmlns="http://schemas.openxmlformats.org/spreadsheetml/2006/main" count="44" uniqueCount="27">
  <si>
    <t>VEHILCLE</t>
  </si>
  <si>
    <t>RATE PER 1Km</t>
  </si>
  <si>
    <t>HIRING COST</t>
  </si>
  <si>
    <t>TOTAL INCOME</t>
  </si>
  <si>
    <t>65-3458</t>
  </si>
  <si>
    <t>23-4567</t>
  </si>
  <si>
    <t>HJ-3243</t>
  </si>
  <si>
    <t>56-2211</t>
  </si>
  <si>
    <t>45-8973</t>
  </si>
  <si>
    <t>BA-5577</t>
  </si>
  <si>
    <t>JJ-7895</t>
  </si>
  <si>
    <t>78-8989</t>
  </si>
  <si>
    <t>AA-7777</t>
  </si>
  <si>
    <t>OL-8945</t>
  </si>
  <si>
    <t>CAR</t>
  </si>
  <si>
    <t>VAN</t>
  </si>
  <si>
    <t>CAB</t>
  </si>
  <si>
    <t>PETROL</t>
  </si>
  <si>
    <t>DIESEL</t>
  </si>
  <si>
    <t xml:space="preserve">VEHILCLE NO  </t>
  </si>
  <si>
    <t xml:space="preserve">                    FUEL TYPE</t>
  </si>
  <si>
    <t>COST PER LITER</t>
  </si>
  <si>
    <t>TOTAL HIRING Km</t>
  </si>
  <si>
    <t>TYPES OF FUEL USED</t>
  </si>
  <si>
    <t xml:space="preserve">      NCL super cab service details sheet</t>
  </si>
  <si>
    <t xml:space="preserve">TOTAL FUEL COST </t>
  </si>
  <si>
    <t>FUEL AMOUNT (IN LITERS)</t>
  </si>
</sst>
</file>

<file path=xl/styles.xml><?xml version="1.0" encoding="utf-8"?>
<styleSheet xmlns="http://schemas.openxmlformats.org/spreadsheetml/2006/main">
  <numFmts count="1">
    <numFmt numFmtId="44" formatCode="_(&quot;Rs.&quot;* #,##0.00_);_(&quot;Rs.&quot;* \(#,##0.00\);_(&quot;Rs.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Fill="1" applyBorder="1"/>
    <xf numFmtId="0" fontId="1" fillId="0" borderId="1" xfId="0" applyFont="1" applyBorder="1"/>
    <xf numFmtId="0" fontId="2" fillId="0" borderId="0" xfId="0" applyFont="1"/>
    <xf numFmtId="44" fontId="0" fillId="0" borderId="1" xfId="0" applyNumberFormat="1" applyBorder="1"/>
    <xf numFmtId="4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Sheet1!$I$4</c:f>
              <c:strCache>
                <c:ptCount val="1"/>
                <c:pt idx="0">
                  <c:v>TOTAL INCOME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65-3458</c:v>
                </c:pt>
                <c:pt idx="1">
                  <c:v>23-4567</c:v>
                </c:pt>
                <c:pt idx="2">
                  <c:v>HJ-3243</c:v>
                </c:pt>
                <c:pt idx="3">
                  <c:v>56-2211</c:v>
                </c:pt>
                <c:pt idx="4">
                  <c:v>45-8973</c:v>
                </c:pt>
                <c:pt idx="5">
                  <c:v>BA-5577</c:v>
                </c:pt>
                <c:pt idx="6">
                  <c:v>JJ-7895</c:v>
                </c:pt>
                <c:pt idx="7">
                  <c:v>78-8989</c:v>
                </c:pt>
                <c:pt idx="8">
                  <c:v>AA-7777</c:v>
                </c:pt>
                <c:pt idx="9">
                  <c:v>OL-8945</c:v>
                </c:pt>
              </c:strCache>
            </c:strRef>
          </c:cat>
          <c:val>
            <c:numRef>
              <c:f>Sheet1!$I$5:$I$14</c:f>
              <c:numCache>
                <c:formatCode>_("Rs."* #,##0.00_);_("Rs."* \(#,##0.00\);_("Rs."* "-"??_);_(@_)</c:formatCode>
                <c:ptCount val="10"/>
                <c:pt idx="0">
                  <c:v>4040</c:v>
                </c:pt>
                <c:pt idx="1">
                  <c:v>3665</c:v>
                </c:pt>
                <c:pt idx="2">
                  <c:v>3610</c:v>
                </c:pt>
                <c:pt idx="3">
                  <c:v>3000</c:v>
                </c:pt>
                <c:pt idx="4">
                  <c:v>3000</c:v>
                </c:pt>
                <c:pt idx="5">
                  <c:v>2670</c:v>
                </c:pt>
                <c:pt idx="6">
                  <c:v>1675</c:v>
                </c:pt>
                <c:pt idx="7">
                  <c:v>1550</c:v>
                </c:pt>
                <c:pt idx="8">
                  <c:v>1465</c:v>
                </c:pt>
                <c:pt idx="9">
                  <c:v>995</c:v>
                </c:pt>
              </c:numCache>
            </c:numRef>
          </c:val>
        </c:ser>
        <c:shape val="box"/>
        <c:axId val="84243200"/>
        <c:axId val="84245888"/>
        <c:axId val="0"/>
      </c:bar3DChart>
      <c:catAx>
        <c:axId val="84243200"/>
        <c:scaling>
          <c:orientation val="minMax"/>
        </c:scaling>
        <c:axPos val="b"/>
        <c:tickLblPos val="nextTo"/>
        <c:crossAx val="84245888"/>
        <c:crosses val="autoZero"/>
        <c:auto val="1"/>
        <c:lblAlgn val="ctr"/>
        <c:lblOffset val="100"/>
      </c:catAx>
      <c:valAx>
        <c:axId val="84245888"/>
        <c:scaling>
          <c:orientation val="minMax"/>
        </c:scaling>
        <c:axPos val="l"/>
        <c:majorGridlines/>
        <c:numFmt formatCode="_(&quot;Rs.&quot;* #,##0.00_);_(&quot;Rs.&quot;* \(#,##0.00\);_(&quot;Rs.&quot;* &quot;-&quot;??_);_(@_)" sourceLinked="1"/>
        <c:tickLblPos val="nextTo"/>
        <c:crossAx val="842432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I4" activeCellId="1" sqref="A4:A14 I4:I14"/>
    </sheetView>
  </sheetViews>
  <sheetFormatPr defaultRowHeight="15"/>
  <cols>
    <col min="1" max="1" width="12.7109375" customWidth="1"/>
    <col min="3" max="3" width="18.140625" customWidth="1"/>
    <col min="4" max="4" width="13.85546875" customWidth="1"/>
    <col min="5" max="5" width="17.28515625" customWidth="1"/>
    <col min="6" max="6" width="12.7109375" customWidth="1"/>
    <col min="7" max="7" width="25.28515625" customWidth="1"/>
    <col min="8" max="8" width="17.140625" customWidth="1"/>
    <col min="9" max="9" width="14.5703125" customWidth="1"/>
  </cols>
  <sheetData>
    <row r="1" spans="1:9" ht="29.25" customHeight="1">
      <c r="B1" s="8" t="s">
        <v>24</v>
      </c>
    </row>
    <row r="3" spans="1:9" ht="15.75" thickBot="1"/>
    <row r="4" spans="1:9" ht="30" customHeight="1" thickBot="1">
      <c r="A4" s="1" t="s">
        <v>19</v>
      </c>
      <c r="B4" s="1" t="s">
        <v>0</v>
      </c>
      <c r="C4" s="1" t="s">
        <v>23</v>
      </c>
      <c r="D4" s="1" t="s">
        <v>1</v>
      </c>
      <c r="E4" s="1" t="s">
        <v>22</v>
      </c>
      <c r="F4" s="1" t="s">
        <v>2</v>
      </c>
      <c r="G4" s="1" t="s">
        <v>26</v>
      </c>
      <c r="H4" s="1" t="s">
        <v>25</v>
      </c>
      <c r="I4" s="1" t="s">
        <v>3</v>
      </c>
    </row>
    <row r="5" spans="1:9" ht="15.75" thickBot="1">
      <c r="A5" s="2" t="s">
        <v>4</v>
      </c>
      <c r="B5" s="2" t="s">
        <v>14</v>
      </c>
      <c r="C5" s="2" t="s">
        <v>17</v>
      </c>
      <c r="D5" s="9">
        <v>40</v>
      </c>
      <c r="E5" s="2">
        <v>165</v>
      </c>
      <c r="F5" s="9">
        <f>(D5*E5)</f>
        <v>6600</v>
      </c>
      <c r="G5" s="2">
        <v>32</v>
      </c>
      <c r="H5" s="2">
        <f>IF(C5=$E$16,G5*$E$17,IF(C5=$D$16,G5*$D$17))</f>
        <v>2560</v>
      </c>
      <c r="I5" s="9">
        <f>(F5-H5)</f>
        <v>4040</v>
      </c>
    </row>
    <row r="6" spans="1:9" ht="15.75" thickBot="1">
      <c r="A6" s="2" t="s">
        <v>5</v>
      </c>
      <c r="B6" s="2" t="s">
        <v>15</v>
      </c>
      <c r="C6" s="2" t="s">
        <v>17</v>
      </c>
      <c r="D6" s="9">
        <v>45</v>
      </c>
      <c r="E6" s="2">
        <v>133</v>
      </c>
      <c r="F6" s="9">
        <f t="shared" ref="F6:F14" si="0">(D6*E6)</f>
        <v>5985</v>
      </c>
      <c r="G6" s="2">
        <v>29</v>
      </c>
      <c r="H6" s="2">
        <f t="shared" ref="H6:H14" si="1">IF(C6=$E$16,G6*$E$17,IF(C6=$D$16,G6*$D$17))</f>
        <v>2320</v>
      </c>
      <c r="I6" s="9">
        <f t="shared" ref="I6:I14" si="2">(F6-H6)</f>
        <v>3665</v>
      </c>
    </row>
    <row r="7" spans="1:9" ht="15.75" thickBot="1">
      <c r="A7" s="2" t="s">
        <v>6</v>
      </c>
      <c r="B7" s="2" t="s">
        <v>15</v>
      </c>
      <c r="C7" s="2" t="s">
        <v>17</v>
      </c>
      <c r="D7" s="9">
        <v>45</v>
      </c>
      <c r="E7" s="2">
        <v>130</v>
      </c>
      <c r="F7" s="9">
        <f t="shared" si="0"/>
        <v>5850</v>
      </c>
      <c r="G7" s="2">
        <v>28</v>
      </c>
      <c r="H7" s="2">
        <f t="shared" si="1"/>
        <v>2240</v>
      </c>
      <c r="I7" s="9">
        <f t="shared" si="2"/>
        <v>3610</v>
      </c>
    </row>
    <row r="8" spans="1:9" ht="15.75" thickBot="1">
      <c r="A8" s="2" t="s">
        <v>7</v>
      </c>
      <c r="B8" s="2" t="s">
        <v>15</v>
      </c>
      <c r="C8" s="2" t="s">
        <v>18</v>
      </c>
      <c r="D8" s="9">
        <v>30</v>
      </c>
      <c r="E8" s="2">
        <v>150</v>
      </c>
      <c r="F8" s="9">
        <f t="shared" si="0"/>
        <v>4500</v>
      </c>
      <c r="G8" s="2">
        <v>30</v>
      </c>
      <c r="H8" s="2">
        <f t="shared" si="1"/>
        <v>1500</v>
      </c>
      <c r="I8" s="9">
        <f t="shared" si="2"/>
        <v>3000</v>
      </c>
    </row>
    <row r="9" spans="1:9" ht="15.75" thickBot="1">
      <c r="A9" s="2" t="s">
        <v>8</v>
      </c>
      <c r="B9" s="2" t="s">
        <v>16</v>
      </c>
      <c r="C9" s="2" t="s">
        <v>17</v>
      </c>
      <c r="D9" s="9">
        <v>40</v>
      </c>
      <c r="E9" s="2">
        <v>125</v>
      </c>
      <c r="F9" s="9">
        <f t="shared" si="0"/>
        <v>5000</v>
      </c>
      <c r="G9" s="2">
        <v>25</v>
      </c>
      <c r="H9" s="2">
        <f t="shared" si="1"/>
        <v>2000</v>
      </c>
      <c r="I9" s="9">
        <f t="shared" si="2"/>
        <v>3000</v>
      </c>
    </row>
    <row r="10" spans="1:9" ht="15.75" thickBot="1">
      <c r="A10" s="2" t="s">
        <v>9</v>
      </c>
      <c r="B10" s="2" t="s">
        <v>16</v>
      </c>
      <c r="C10" s="2" t="s">
        <v>18</v>
      </c>
      <c r="D10" s="9">
        <v>35</v>
      </c>
      <c r="E10" s="2">
        <v>122</v>
      </c>
      <c r="F10" s="9">
        <f t="shared" si="0"/>
        <v>4270</v>
      </c>
      <c r="G10" s="2">
        <v>32</v>
      </c>
      <c r="H10" s="2">
        <f t="shared" si="1"/>
        <v>1600</v>
      </c>
      <c r="I10" s="9">
        <f t="shared" si="2"/>
        <v>2670</v>
      </c>
    </row>
    <row r="11" spans="1:9" ht="15.75" thickBot="1">
      <c r="A11" s="2" t="s">
        <v>10</v>
      </c>
      <c r="B11" s="2" t="s">
        <v>14</v>
      </c>
      <c r="C11" s="2" t="s">
        <v>18</v>
      </c>
      <c r="D11" s="9">
        <v>35</v>
      </c>
      <c r="E11" s="2">
        <v>105</v>
      </c>
      <c r="F11" s="9">
        <f t="shared" si="0"/>
        <v>3675</v>
      </c>
      <c r="G11" s="2">
        <v>40</v>
      </c>
      <c r="H11" s="2">
        <f t="shared" si="1"/>
        <v>2000</v>
      </c>
      <c r="I11" s="9">
        <f t="shared" si="2"/>
        <v>1675</v>
      </c>
    </row>
    <row r="12" spans="1:9" ht="15.75" thickBot="1">
      <c r="A12" s="2" t="s">
        <v>11</v>
      </c>
      <c r="B12" s="2" t="s">
        <v>16</v>
      </c>
      <c r="C12" s="2" t="s">
        <v>18</v>
      </c>
      <c r="D12" s="9">
        <v>35</v>
      </c>
      <c r="E12" s="2">
        <v>100</v>
      </c>
      <c r="F12" s="9">
        <f t="shared" si="0"/>
        <v>3500</v>
      </c>
      <c r="G12" s="2">
        <v>39</v>
      </c>
      <c r="H12" s="2">
        <f t="shared" si="1"/>
        <v>1950</v>
      </c>
      <c r="I12" s="9">
        <f t="shared" si="2"/>
        <v>1550</v>
      </c>
    </row>
    <row r="13" spans="1:9" ht="15.75" thickBot="1">
      <c r="A13" s="2" t="s">
        <v>12</v>
      </c>
      <c r="B13" s="2" t="s">
        <v>16</v>
      </c>
      <c r="C13" s="2" t="s">
        <v>18</v>
      </c>
      <c r="D13" s="9">
        <v>35</v>
      </c>
      <c r="E13" s="2">
        <v>79</v>
      </c>
      <c r="F13" s="9">
        <f t="shared" si="0"/>
        <v>2765</v>
      </c>
      <c r="G13" s="2">
        <v>26</v>
      </c>
      <c r="H13" s="2">
        <f t="shared" si="1"/>
        <v>1300</v>
      </c>
      <c r="I13" s="9">
        <f t="shared" si="2"/>
        <v>1465</v>
      </c>
    </row>
    <row r="14" spans="1:9" ht="15.75" thickBot="1">
      <c r="A14" s="2" t="s">
        <v>13</v>
      </c>
      <c r="B14" s="2" t="s">
        <v>15</v>
      </c>
      <c r="C14" s="2" t="s">
        <v>17</v>
      </c>
      <c r="D14" s="9">
        <v>45</v>
      </c>
      <c r="E14" s="2">
        <v>95</v>
      </c>
      <c r="F14" s="9">
        <f t="shared" si="0"/>
        <v>4275</v>
      </c>
      <c r="G14" s="2">
        <v>41</v>
      </c>
      <c r="H14" s="2">
        <f t="shared" si="1"/>
        <v>3280</v>
      </c>
      <c r="I14" s="9">
        <f t="shared" si="2"/>
        <v>995</v>
      </c>
    </row>
    <row r="15" spans="1:9" ht="15.75" thickBot="1">
      <c r="D15" s="3" t="s">
        <v>20</v>
      </c>
      <c r="E15" s="2"/>
    </row>
    <row r="16" spans="1:9" ht="15.75" thickBot="1">
      <c r="C16" s="4"/>
      <c r="D16" s="6" t="s">
        <v>18</v>
      </c>
      <c r="E16" s="7" t="s">
        <v>17</v>
      </c>
    </row>
    <row r="17" spans="2:5" ht="15.75" thickBot="1">
      <c r="B17" s="5"/>
      <c r="C17" s="7" t="s">
        <v>21</v>
      </c>
      <c r="D17" s="10">
        <v>50</v>
      </c>
      <c r="E17" s="9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2021-11-29T05:48:42Z</dcterms:created>
  <dcterms:modified xsi:type="dcterms:W3CDTF">2021-11-29T06:50:59Z</dcterms:modified>
</cp:coreProperties>
</file>