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sh\Desktop\D VTA\Module 03\MS EXCEL\"/>
    </mc:Choice>
  </mc:AlternateContent>
  <xr:revisionPtr revIDLastSave="0" documentId="13_ncr:1_{0CC15C5E-BD41-4A88-B6D8-723576C1D2BA}" xr6:coauthVersionLast="36" xr6:coauthVersionMax="36" xr10:uidLastSave="{00000000-0000-0000-0000-000000000000}"/>
  <bookViews>
    <workbookView xWindow="0" yWindow="0" windowWidth="20490" windowHeight="7695" xr2:uid="{C06B7EA5-C0D0-4541-9AEA-AB390B3C6DF3}"/>
  </bookViews>
  <sheets>
    <sheet name="Sheet1" sheetId="1" r:id="rId1"/>
    <sheet name="Chart1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5" i="1"/>
  <c r="I6" i="1"/>
  <c r="I7" i="1"/>
  <c r="I8" i="1"/>
  <c r="I9" i="1"/>
  <c r="I10" i="1"/>
  <c r="I5" i="1"/>
  <c r="H6" i="1"/>
  <c r="H7" i="1"/>
  <c r="H8" i="1"/>
  <c r="H9" i="1"/>
  <c r="H10" i="1"/>
  <c r="H5" i="1"/>
  <c r="G10" i="1" l="1"/>
  <c r="G5" i="1"/>
  <c r="G6" i="1"/>
  <c r="G7" i="1"/>
  <c r="G8" i="1"/>
  <c r="G9" i="1"/>
  <c r="F6" i="1" l="1"/>
  <c r="F7" i="1"/>
  <c r="F8" i="1"/>
  <c r="F9" i="1"/>
  <c r="F10" i="1"/>
  <c r="F5" i="1"/>
</calcChain>
</file>

<file path=xl/sharedStrings.xml><?xml version="1.0" encoding="utf-8"?>
<sst xmlns="http://schemas.openxmlformats.org/spreadsheetml/2006/main" count="19" uniqueCount="19">
  <si>
    <t>Result sheet - Grade 12</t>
  </si>
  <si>
    <t xml:space="preserve"> </t>
  </si>
  <si>
    <t>Dambulla Madya Maha Vidyalaya, Dambulla</t>
  </si>
  <si>
    <t>No</t>
  </si>
  <si>
    <t>Index No</t>
  </si>
  <si>
    <t>Subject 1</t>
  </si>
  <si>
    <t>Subject 2</t>
  </si>
  <si>
    <t>Subject 3</t>
  </si>
  <si>
    <t>Total</t>
  </si>
  <si>
    <t>Average 1</t>
  </si>
  <si>
    <t>Average 2</t>
  </si>
  <si>
    <t>Grade</t>
  </si>
  <si>
    <t>Rank</t>
  </si>
  <si>
    <t>G12/01</t>
  </si>
  <si>
    <t>G12/02</t>
  </si>
  <si>
    <t>G12/03</t>
  </si>
  <si>
    <t>G12/04</t>
  </si>
  <si>
    <t>G12/05</t>
  </si>
  <si>
    <t>G12/06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</si>
</sst>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Arial Rounded MT Bold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2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Final</a:t>
            </a:r>
            <a:r>
              <a:rPr lang="en-US" b="0" baseline="0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 Result Sheet</a:t>
            </a:r>
            <a:endParaRPr lang="en-US" b="0">
              <a:solidFill>
                <a:sysClr val="windowText" lastClr="000000"/>
              </a:solidFill>
              <a:latin typeface="Arial Rounded MT Bold" panose="020F07040305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6570107635628"/>
          <c:y val="8.2519581136035303E-2"/>
          <c:w val="0.8972342989236437"/>
          <c:h val="0.83020468012146686"/>
        </c:manualLayout>
      </c:layout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layout>
                <c:manualLayout>
                  <c:x val="8.9792463456941972E-4"/>
                  <c:y val="-0.2871573053368329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1D-4A6D-B18B-6A76966F7077}"/>
                </c:ext>
              </c:extLst>
            </c:dLbl>
            <c:dLbl>
              <c:idx val="1"/>
              <c:layout>
                <c:manualLayout>
                  <c:x val="0"/>
                  <c:y val="-0.2852843394575678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1D-4A6D-B18B-6A76966F7077}"/>
                </c:ext>
              </c:extLst>
            </c:dLbl>
            <c:dLbl>
              <c:idx val="2"/>
              <c:layout>
                <c:manualLayout>
                  <c:x val="0"/>
                  <c:y val="-0.3240552930883639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1D-4A6D-B18B-6A76966F7077}"/>
                </c:ext>
              </c:extLst>
            </c:dLbl>
            <c:dLbl>
              <c:idx val="3"/>
              <c:layout>
                <c:manualLayout>
                  <c:x val="0"/>
                  <c:y val="-0.373084864391950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1D-4A6D-B18B-6A76966F7077}"/>
                </c:ext>
              </c:extLst>
            </c:dLbl>
            <c:dLbl>
              <c:idx val="4"/>
              <c:layout>
                <c:manualLayout>
                  <c:x val="-8.9792463456955134E-4"/>
                  <c:y val="-0.2039130941965587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1D-4A6D-B18B-6A76966F7077}"/>
                </c:ext>
              </c:extLst>
            </c:dLbl>
            <c:dLbl>
              <c:idx val="5"/>
              <c:layout>
                <c:manualLayout>
                  <c:x val="1.7958492691388394E-3"/>
                  <c:y val="-0.2037453484981044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1D-4A6D-B18B-6A76966F70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Sheet1!$B$5:$B$10</c:f>
              <c:strCache>
                <c:ptCount val="6"/>
                <c:pt idx="0">
                  <c:v>G12/01</c:v>
                </c:pt>
                <c:pt idx="1">
                  <c:v>G12/02</c:v>
                </c:pt>
                <c:pt idx="2">
                  <c:v>G12/03</c:v>
                </c:pt>
                <c:pt idx="3">
                  <c:v>G12/04</c:v>
                </c:pt>
                <c:pt idx="4">
                  <c:v>G12/05</c:v>
                </c:pt>
                <c:pt idx="5">
                  <c:v>G12/06</c:v>
                </c:pt>
              </c:strCache>
            </c:strRef>
          </c:cat>
          <c:val>
            <c:numRef>
              <c:f>Sheet1!$H$5:$H$10</c:f>
              <c:numCache>
                <c:formatCode>0.00</c:formatCode>
                <c:ptCount val="6"/>
                <c:pt idx="0">
                  <c:v>59.383333333333333</c:v>
                </c:pt>
                <c:pt idx="1">
                  <c:v>57.05</c:v>
                </c:pt>
                <c:pt idx="2">
                  <c:v>67.383333333333326</c:v>
                </c:pt>
                <c:pt idx="3">
                  <c:v>77.05</c:v>
                </c:pt>
                <c:pt idx="4">
                  <c:v>40.049999999999997</c:v>
                </c:pt>
                <c:pt idx="5">
                  <c:v>39.049999999999997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1D-4A6D-B18B-6A76966F70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73176592"/>
        <c:axId val="1327579696"/>
      </c:barChart>
      <c:catAx>
        <c:axId val="11731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</a:rPr>
                  <a:t>Students</a:t>
                </a:r>
                <a:r>
                  <a:rPr lang="en-US" sz="1200" b="0" baseline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</a:rPr>
                  <a:t> Index </a:t>
                </a:r>
                <a:r>
                  <a:rPr lang="en-US" sz="1100" b="0" baseline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</a:rPr>
                  <a:t>Numbers</a:t>
                </a:r>
                <a:endParaRPr lang="en-US" sz="1200" b="0">
                  <a:solidFill>
                    <a:sysClr val="windowText" lastClr="000000"/>
                  </a:solidFill>
                  <a:latin typeface="Arial Rounded MT Bold" panose="020F07040305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579696"/>
        <c:crosses val="autoZero"/>
        <c:auto val="0"/>
        <c:lblAlgn val="ctr"/>
        <c:lblOffset val="100"/>
        <c:noMultiLvlLbl val="0"/>
      </c:catAx>
      <c:valAx>
        <c:axId val="13275796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</a:rPr>
                  <a:t>Average</a:t>
                </a:r>
                <a:r>
                  <a:rPr lang="en-US" sz="1100" b="0" baseline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</a:rPr>
                  <a:t> Marks</a:t>
                </a:r>
                <a:endParaRPr lang="en-US" sz="1100" b="0">
                  <a:solidFill>
                    <a:sysClr val="windowText" lastClr="000000"/>
                  </a:solidFill>
                  <a:latin typeface="Arial Rounded MT Bold" panose="020F07040305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A0AE4A-9752-4562-B9EA-A253953AC36B}">
  <sheetPr/>
  <sheetViews>
    <sheetView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89DDC-3557-4433-A171-D4036DFDF0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2326B-137E-40C3-964B-D515B2E848BD}">
  <dimension ref="A1:J10"/>
  <sheetViews>
    <sheetView tabSelected="1" workbookViewId="0">
      <selection activeCell="K13" sqref="K13"/>
    </sheetView>
  </sheetViews>
  <sheetFormatPr defaultRowHeight="15" x14ac:dyDescent="0.25"/>
  <cols>
    <col min="1" max="1" width="5.5703125" customWidth="1"/>
    <col min="3" max="3" width="10.140625" customWidth="1"/>
    <col min="4" max="4" width="10.42578125" customWidth="1"/>
    <col min="7" max="7" width="13.7109375" customWidth="1"/>
    <col min="8" max="8" width="12.28515625" customWidth="1"/>
  </cols>
  <sheetData>
    <row r="1" spans="1:10" ht="23.25" customHeight="1" x14ac:dyDescent="0.25">
      <c r="A1" s="1" t="s">
        <v>0</v>
      </c>
    </row>
    <row r="2" spans="1:10" x14ac:dyDescent="0.25">
      <c r="A2" t="s">
        <v>1</v>
      </c>
      <c r="B2" s="2" t="s">
        <v>2</v>
      </c>
    </row>
    <row r="4" spans="1:10" x14ac:dyDescent="0.25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</row>
    <row r="5" spans="1:10" x14ac:dyDescent="0.25">
      <c r="A5" s="5">
        <v>1</v>
      </c>
      <c r="B5" s="5" t="s">
        <v>13</v>
      </c>
      <c r="C5" s="5">
        <v>65</v>
      </c>
      <c r="D5" s="5">
        <v>35</v>
      </c>
      <c r="E5" s="5">
        <v>78</v>
      </c>
      <c r="F5" s="3">
        <f>SUM(C5,D5,E5)</f>
        <v>178</v>
      </c>
      <c r="G5" s="3">
        <f>AVERAGE(C5:E5)</f>
        <v>59.333333333333336</v>
      </c>
      <c r="H5" s="6">
        <f>SUM(IF(G5&lt;40,AND(C5&gt;40,D5&gt;25,E5&gt;25))+5%,(G5))</f>
        <v>59.383333333333333</v>
      </c>
      <c r="I5" s="3" t="str">
        <f>IF(H5&gt;=75,"A",IF(H5&gt;=65,"B",IF(G5&gt;=55,"C",IF(H5&gt;=40,"S","F"))))</f>
        <v>C</v>
      </c>
      <c r="J5" s="3">
        <f>RANK(G5,$G$5:$G$10)</f>
        <v>3</v>
      </c>
    </row>
    <row r="6" spans="1:10" x14ac:dyDescent="0.25">
      <c r="A6" s="5">
        <v>2</v>
      </c>
      <c r="B6" s="5" t="s">
        <v>14</v>
      </c>
      <c r="C6" s="5">
        <v>34</v>
      </c>
      <c r="D6" s="5">
        <v>65</v>
      </c>
      <c r="E6" s="5">
        <v>72</v>
      </c>
      <c r="F6" s="3">
        <f t="shared" ref="F6:F10" si="0">SUM(C6,D6,E6)</f>
        <v>171</v>
      </c>
      <c r="G6" s="3">
        <f t="shared" ref="G6:G9" si="1">AVERAGE(C6:E6)</f>
        <v>57</v>
      </c>
      <c r="H6" s="6">
        <f t="shared" ref="H6:H10" si="2">SUM(IF(G6&lt;40,AND(C6&gt;40,D6&gt;25,E6&gt;25))+5%,(G6))</f>
        <v>57.05</v>
      </c>
      <c r="I6" s="3" t="str">
        <f t="shared" ref="I6:I10" si="3">IF(H6&gt;=75,"A",IF(H6&gt;=65,"B",IF(G6&gt;=55,"C",IF(H6&gt;=40,"S","F"))))</f>
        <v>C</v>
      </c>
      <c r="J6" s="3">
        <f t="shared" ref="J6:J10" si="4">RANK(G6,$G$5:$G$10)</f>
        <v>4</v>
      </c>
    </row>
    <row r="7" spans="1:10" x14ac:dyDescent="0.25">
      <c r="A7" s="5">
        <v>3</v>
      </c>
      <c r="B7" s="5" t="s">
        <v>15</v>
      </c>
      <c r="C7" s="5">
        <v>61</v>
      </c>
      <c r="D7" s="5">
        <v>82</v>
      </c>
      <c r="E7" s="5">
        <v>59</v>
      </c>
      <c r="F7" s="3">
        <f t="shared" si="0"/>
        <v>202</v>
      </c>
      <c r="G7" s="3">
        <f t="shared" si="1"/>
        <v>67.333333333333329</v>
      </c>
      <c r="H7" s="6">
        <f t="shared" si="2"/>
        <v>67.383333333333326</v>
      </c>
      <c r="I7" s="3" t="str">
        <f t="shared" si="3"/>
        <v>B</v>
      </c>
      <c r="J7" s="3">
        <f t="shared" si="4"/>
        <v>2</v>
      </c>
    </row>
    <row r="8" spans="1:10" x14ac:dyDescent="0.25">
      <c r="A8" s="5">
        <v>4</v>
      </c>
      <c r="B8" s="5" t="s">
        <v>16</v>
      </c>
      <c r="C8" s="5">
        <v>68</v>
      </c>
      <c r="D8" s="5">
        <v>91</v>
      </c>
      <c r="E8" s="5">
        <v>72</v>
      </c>
      <c r="F8" s="3">
        <f t="shared" si="0"/>
        <v>231</v>
      </c>
      <c r="G8" s="3">
        <f t="shared" si="1"/>
        <v>77</v>
      </c>
      <c r="H8" s="6">
        <f t="shared" si="2"/>
        <v>77.05</v>
      </c>
      <c r="I8" s="3" t="str">
        <f t="shared" si="3"/>
        <v>A</v>
      </c>
      <c r="J8" s="3">
        <f t="shared" si="4"/>
        <v>1</v>
      </c>
    </row>
    <row r="9" spans="1:10" x14ac:dyDescent="0.25">
      <c r="A9" s="5">
        <v>5</v>
      </c>
      <c r="B9" s="5" t="s">
        <v>17</v>
      </c>
      <c r="C9" s="5">
        <v>41</v>
      </c>
      <c r="D9" s="5">
        <v>26</v>
      </c>
      <c r="E9" s="5">
        <v>50</v>
      </c>
      <c r="F9" s="3">
        <f t="shared" si="0"/>
        <v>117</v>
      </c>
      <c r="G9" s="3">
        <f t="shared" si="1"/>
        <v>39</v>
      </c>
      <c r="H9" s="6">
        <f t="shared" si="2"/>
        <v>40.049999999999997</v>
      </c>
      <c r="I9" s="3" t="str">
        <f t="shared" si="3"/>
        <v>S</v>
      </c>
      <c r="J9" s="3">
        <f t="shared" si="4"/>
        <v>5</v>
      </c>
    </row>
    <row r="10" spans="1:10" x14ac:dyDescent="0.25">
      <c r="A10" s="5">
        <v>6</v>
      </c>
      <c r="B10" s="5" t="s">
        <v>18</v>
      </c>
      <c r="C10" s="5">
        <v>42</v>
      </c>
      <c r="D10" s="5">
        <v>24</v>
      </c>
      <c r="E10" s="5">
        <v>51</v>
      </c>
      <c r="F10" s="3">
        <f t="shared" si="0"/>
        <v>117</v>
      </c>
      <c r="G10" s="3">
        <f>AVERAGE(C10:E10)</f>
        <v>39</v>
      </c>
      <c r="H10" s="6">
        <f t="shared" si="2"/>
        <v>39.049999999999997</v>
      </c>
      <c r="I10" s="3" t="str">
        <f t="shared" si="3"/>
        <v>F</v>
      </c>
      <c r="J10" s="3">
        <f t="shared" si="4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</dc:creator>
  <cp:lastModifiedBy>Dhanush</cp:lastModifiedBy>
  <dcterms:created xsi:type="dcterms:W3CDTF">2021-12-23T17:30:36Z</dcterms:created>
  <dcterms:modified xsi:type="dcterms:W3CDTF">2021-12-24T04:00:31Z</dcterms:modified>
</cp:coreProperties>
</file>