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sh\Desktop\D VTA\Module 03\MS EXCEL\"/>
    </mc:Choice>
  </mc:AlternateContent>
  <xr:revisionPtr revIDLastSave="0" documentId="13_ncr:1_{5E9FF54E-9354-4681-B48A-A97889FC26AE}" xr6:coauthVersionLast="36" xr6:coauthVersionMax="36" xr10:uidLastSave="{00000000-0000-0000-0000-000000000000}"/>
  <bookViews>
    <workbookView xWindow="0" yWindow="0" windowWidth="20460" windowHeight="7665" xr2:uid="{6DAD1789-BFC2-4C5C-B7A6-6451B2F88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G10" i="1"/>
  <c r="G11" i="1"/>
  <c r="G12" i="1"/>
  <c r="G13" i="1"/>
  <c r="G14" i="1"/>
  <c r="G15" i="1"/>
  <c r="G16" i="1"/>
  <c r="G17" i="1"/>
  <c r="G18" i="1"/>
  <c r="G19" i="1"/>
  <c r="G9" i="1"/>
  <c r="F21" i="1"/>
  <c r="E21" i="1"/>
  <c r="E9" i="1"/>
  <c r="F9" i="1" s="1"/>
  <c r="F10" i="1"/>
  <c r="F11" i="1"/>
  <c r="F12" i="1"/>
  <c r="F13" i="1"/>
  <c r="F14" i="1"/>
  <c r="F15" i="1"/>
  <c r="F16" i="1"/>
  <c r="F17" i="1"/>
  <c r="F18" i="1"/>
  <c r="F19" i="1"/>
  <c r="E10" i="1"/>
  <c r="E11" i="1"/>
  <c r="E12" i="1"/>
  <c r="E13" i="1"/>
  <c r="E14" i="1"/>
  <c r="E15" i="1"/>
  <c r="E16" i="1"/>
  <c r="E17" i="1"/>
  <c r="E18" i="1"/>
  <c r="E19" i="1"/>
</calcChain>
</file>

<file path=xl/sharedStrings.xml><?xml version="1.0" encoding="utf-8"?>
<sst xmlns="http://schemas.openxmlformats.org/spreadsheetml/2006/main" count="37" uniqueCount="37">
  <si>
    <t>Rural Water Project - Bill Summary</t>
  </si>
  <si>
    <t>Unit Price</t>
  </si>
  <si>
    <t>Charge</t>
  </si>
  <si>
    <t>0-100</t>
  </si>
  <si>
    <t>&gt;100</t>
  </si>
  <si>
    <t>Service Charge</t>
  </si>
  <si>
    <t>Month of</t>
  </si>
  <si>
    <t>Customer Number</t>
  </si>
  <si>
    <t>Name</t>
  </si>
  <si>
    <t>First Reading</t>
  </si>
  <si>
    <t>Current Reading</t>
  </si>
  <si>
    <t>Gross Charges</t>
  </si>
  <si>
    <t>Total Charge</t>
  </si>
  <si>
    <t>RWP021</t>
  </si>
  <si>
    <t>RWP025</t>
  </si>
  <si>
    <t>RWP022</t>
  </si>
  <si>
    <t>RWP023</t>
  </si>
  <si>
    <t>RWP024</t>
  </si>
  <si>
    <t>RWP026</t>
  </si>
  <si>
    <t>RWP027</t>
  </si>
  <si>
    <t>RWP028</t>
  </si>
  <si>
    <t>RWP029</t>
  </si>
  <si>
    <t>RWP030</t>
  </si>
  <si>
    <t>RWP031</t>
  </si>
  <si>
    <t xml:space="preserve">Mr  K W S Perera </t>
  </si>
  <si>
    <t>Mr D S Kumara</t>
  </si>
  <si>
    <t xml:space="preserve">Mr K K Sunil </t>
  </si>
  <si>
    <t>Mr D K Kumarasiri</t>
  </si>
  <si>
    <t>Mrs Y C Kalyani</t>
  </si>
  <si>
    <t>Mrs D B Namdanie</t>
  </si>
  <si>
    <t>Mr Saman Rathnayaka</t>
  </si>
  <si>
    <t xml:space="preserve">Mr Y M L Chandrasena </t>
  </si>
  <si>
    <t>Mrs H W Kuruppu</t>
  </si>
  <si>
    <t>Mrs D P Sirimathie</t>
  </si>
  <si>
    <t xml:space="preserve">Mr Chandana Yasarathna </t>
  </si>
  <si>
    <t>Grand Total</t>
  </si>
  <si>
    <t>Unit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</si>
</sst>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Fill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2" fillId="0" borderId="1" xfId="0" applyFont="1" applyBorder="1"/>
    <xf numFmtId="0" fontId="0" fillId="0" borderId="1" xfId="0" applyNumberFormat="1" applyBorder="1"/>
    <xf numFmtId="164" fontId="0" fillId="0" borderId="0" xfId="0" applyNumberFormat="1"/>
    <xf numFmtId="164" fontId="1" fillId="0" borderId="1" xfId="0" applyNumberFormat="1" applyFont="1" applyBorder="1" applyAlignment="1">
      <alignment horizontal="center" textRotation="90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D36D-8E53-4179-ABE0-59ED63A135A0}">
  <dimension ref="A1:G21"/>
  <sheetViews>
    <sheetView tabSelected="1" topLeftCell="A7" workbookViewId="0">
      <selection activeCell="L12" sqref="L12"/>
    </sheetView>
  </sheetViews>
  <sheetFormatPr defaultRowHeight="15" x14ac:dyDescent="0.25"/>
  <cols>
    <col min="1" max="1" width="18.140625" customWidth="1"/>
    <col min="2" max="2" width="27.42578125" customWidth="1"/>
    <col min="4" max="4" width="13.140625" customWidth="1"/>
    <col min="5" max="5" width="12.140625" bestFit="1" customWidth="1"/>
    <col min="6" max="6" width="16.28515625" style="8" customWidth="1"/>
    <col min="7" max="7" width="14.42578125" style="8" customWidth="1"/>
  </cols>
  <sheetData>
    <row r="1" spans="1:7" ht="28.5" customHeight="1" x14ac:dyDescent="0.25">
      <c r="B1" s="1" t="s">
        <v>0</v>
      </c>
    </row>
    <row r="2" spans="1:7" x14ac:dyDescent="0.25">
      <c r="A2" s="2"/>
      <c r="B2" s="2"/>
      <c r="C2" s="2"/>
      <c r="D2" s="2"/>
      <c r="E2" s="2"/>
      <c r="F2" s="3" t="s">
        <v>6</v>
      </c>
      <c r="G2" s="3">
        <v>39417</v>
      </c>
    </row>
    <row r="3" spans="1:7" ht="21" x14ac:dyDescent="0.35">
      <c r="A3" s="6" t="s">
        <v>1</v>
      </c>
      <c r="B3" s="6" t="s">
        <v>2</v>
      </c>
      <c r="C3" s="2"/>
      <c r="D3" s="2"/>
      <c r="E3" s="2"/>
      <c r="F3" s="3"/>
      <c r="G3" s="3"/>
    </row>
    <row r="4" spans="1:7" x14ac:dyDescent="0.25">
      <c r="A4" s="2" t="s">
        <v>3</v>
      </c>
      <c r="B4" s="3">
        <v>5</v>
      </c>
      <c r="C4" s="2"/>
      <c r="D4" s="2"/>
      <c r="E4" s="2"/>
      <c r="F4" s="3"/>
      <c r="G4" s="3"/>
    </row>
    <row r="5" spans="1:7" x14ac:dyDescent="0.25">
      <c r="A5" s="2" t="s">
        <v>4</v>
      </c>
      <c r="B5" s="3">
        <v>7.5</v>
      </c>
      <c r="C5" s="2"/>
      <c r="D5" s="2"/>
      <c r="E5" s="2"/>
      <c r="F5" s="3"/>
      <c r="G5" s="3"/>
    </row>
    <row r="6" spans="1:7" x14ac:dyDescent="0.25">
      <c r="A6" s="2" t="s">
        <v>5</v>
      </c>
      <c r="B6" s="3">
        <v>30</v>
      </c>
      <c r="C6" s="2"/>
      <c r="D6" s="2"/>
      <c r="E6" s="2"/>
      <c r="F6" s="3"/>
      <c r="G6" s="3"/>
    </row>
    <row r="7" spans="1:7" x14ac:dyDescent="0.25">
      <c r="A7" s="2"/>
      <c r="B7" s="2"/>
      <c r="C7" s="2"/>
      <c r="D7" s="2"/>
      <c r="E7" s="2"/>
      <c r="F7" s="3"/>
      <c r="G7" s="3"/>
    </row>
    <row r="8" spans="1:7" ht="128.25" customHeight="1" x14ac:dyDescent="0.25">
      <c r="A8" s="4" t="s">
        <v>7</v>
      </c>
      <c r="B8" s="5" t="s">
        <v>8</v>
      </c>
      <c r="C8" s="5" t="s">
        <v>9</v>
      </c>
      <c r="D8" s="5" t="s">
        <v>10</v>
      </c>
      <c r="E8" s="5" t="s">
        <v>36</v>
      </c>
      <c r="F8" s="9" t="s">
        <v>11</v>
      </c>
      <c r="G8" s="9" t="s">
        <v>12</v>
      </c>
    </row>
    <row r="9" spans="1:7" x14ac:dyDescent="0.25">
      <c r="A9" s="2" t="s">
        <v>13</v>
      </c>
      <c r="B9" s="2" t="s">
        <v>24</v>
      </c>
      <c r="C9" s="2">
        <v>78035</v>
      </c>
      <c r="D9" s="2">
        <v>78119</v>
      </c>
      <c r="E9" s="7">
        <f>SUM(D9-C9)</f>
        <v>84</v>
      </c>
      <c r="F9" s="3">
        <f>IF(E9&lt;$A$4,E9*$B$4,IF(E9&gt;$A$5,E9*$B$5))</f>
        <v>420</v>
      </c>
      <c r="G9" s="3">
        <f>SUM(F9,$B$6)</f>
        <v>450</v>
      </c>
    </row>
    <row r="10" spans="1:7" x14ac:dyDescent="0.25">
      <c r="A10" s="2" t="s">
        <v>14</v>
      </c>
      <c r="B10" s="2" t="s">
        <v>25</v>
      </c>
      <c r="C10" s="2">
        <v>65070</v>
      </c>
      <c r="D10" s="2">
        <v>65142</v>
      </c>
      <c r="E10" s="7">
        <f t="shared" ref="E10:E19" si="0">SUM(D10-C10)</f>
        <v>72</v>
      </c>
      <c r="F10" s="3">
        <f t="shared" ref="F10:F19" si="1">IF(E10&lt;$A$4,E10*$B$4,IF(E10&gt;$A$5,E10*$B$5))</f>
        <v>360</v>
      </c>
      <c r="G10" s="3">
        <f t="shared" ref="G10:G19" si="2">SUM(F10,$B$6)</f>
        <v>390</v>
      </c>
    </row>
    <row r="11" spans="1:7" x14ac:dyDescent="0.25">
      <c r="A11" s="2" t="s">
        <v>15</v>
      </c>
      <c r="B11" s="2" t="s">
        <v>26</v>
      </c>
      <c r="C11" s="2">
        <v>35247</v>
      </c>
      <c r="D11" s="2">
        <v>35299</v>
      </c>
      <c r="E11" s="7">
        <f t="shared" si="0"/>
        <v>52</v>
      </c>
      <c r="F11" s="3">
        <f t="shared" si="1"/>
        <v>260</v>
      </c>
      <c r="G11" s="3">
        <f t="shared" si="2"/>
        <v>290</v>
      </c>
    </row>
    <row r="12" spans="1:7" x14ac:dyDescent="0.25">
      <c r="A12" s="2" t="s">
        <v>16</v>
      </c>
      <c r="B12" s="2" t="s">
        <v>28</v>
      </c>
      <c r="C12" s="2">
        <v>54070</v>
      </c>
      <c r="D12" s="2">
        <v>54236</v>
      </c>
      <c r="E12" s="7">
        <f t="shared" si="0"/>
        <v>166</v>
      </c>
      <c r="F12" s="3">
        <f t="shared" si="1"/>
        <v>830</v>
      </c>
      <c r="G12" s="3">
        <f t="shared" si="2"/>
        <v>860</v>
      </c>
    </row>
    <row r="13" spans="1:7" x14ac:dyDescent="0.25">
      <c r="A13" s="2" t="s">
        <v>17</v>
      </c>
      <c r="B13" s="2" t="s">
        <v>27</v>
      </c>
      <c r="C13" s="2">
        <v>69420</v>
      </c>
      <c r="D13" s="2">
        <v>69590</v>
      </c>
      <c r="E13" s="7">
        <f t="shared" si="0"/>
        <v>170</v>
      </c>
      <c r="F13" s="3">
        <f t="shared" si="1"/>
        <v>850</v>
      </c>
      <c r="G13" s="3">
        <f t="shared" si="2"/>
        <v>880</v>
      </c>
    </row>
    <row r="14" spans="1:7" x14ac:dyDescent="0.25">
      <c r="A14" s="2" t="s">
        <v>18</v>
      </c>
      <c r="B14" s="2" t="s">
        <v>29</v>
      </c>
      <c r="C14" s="2">
        <v>79632</v>
      </c>
      <c r="D14" s="2">
        <v>79910</v>
      </c>
      <c r="E14" s="7">
        <f t="shared" si="0"/>
        <v>278</v>
      </c>
      <c r="F14" s="3">
        <f t="shared" si="1"/>
        <v>1390</v>
      </c>
      <c r="G14" s="3">
        <f t="shared" si="2"/>
        <v>1420</v>
      </c>
    </row>
    <row r="15" spans="1:7" x14ac:dyDescent="0.25">
      <c r="A15" s="2" t="s">
        <v>20</v>
      </c>
      <c r="B15" s="2" t="s">
        <v>30</v>
      </c>
      <c r="C15" s="2">
        <v>48900</v>
      </c>
      <c r="D15" s="2">
        <v>48985</v>
      </c>
      <c r="E15" s="7">
        <f t="shared" si="0"/>
        <v>85</v>
      </c>
      <c r="F15" s="3">
        <f t="shared" si="1"/>
        <v>425</v>
      </c>
      <c r="G15" s="3">
        <f t="shared" si="2"/>
        <v>455</v>
      </c>
    </row>
    <row r="16" spans="1:7" x14ac:dyDescent="0.25">
      <c r="A16" s="2" t="s">
        <v>19</v>
      </c>
      <c r="B16" s="2" t="s">
        <v>31</v>
      </c>
      <c r="C16" s="2">
        <v>59516</v>
      </c>
      <c r="D16" s="2">
        <v>59610</v>
      </c>
      <c r="E16" s="7">
        <f t="shared" si="0"/>
        <v>94</v>
      </c>
      <c r="F16" s="3">
        <f t="shared" si="1"/>
        <v>470</v>
      </c>
      <c r="G16" s="3">
        <f t="shared" si="2"/>
        <v>500</v>
      </c>
    </row>
    <row r="17" spans="1:7" x14ac:dyDescent="0.25">
      <c r="A17" s="2" t="s">
        <v>22</v>
      </c>
      <c r="B17" s="2" t="s">
        <v>32</v>
      </c>
      <c r="C17" s="2">
        <v>89620</v>
      </c>
      <c r="D17" s="2">
        <v>89870</v>
      </c>
      <c r="E17" s="7">
        <f t="shared" si="0"/>
        <v>250</v>
      </c>
      <c r="F17" s="3">
        <f t="shared" si="1"/>
        <v>1250</v>
      </c>
      <c r="G17" s="3">
        <f t="shared" si="2"/>
        <v>1280</v>
      </c>
    </row>
    <row r="18" spans="1:7" x14ac:dyDescent="0.25">
      <c r="A18" s="2" t="s">
        <v>21</v>
      </c>
      <c r="B18" s="2" t="s">
        <v>33</v>
      </c>
      <c r="C18" s="2">
        <v>35650</v>
      </c>
      <c r="D18" s="2">
        <v>35745</v>
      </c>
      <c r="E18" s="7">
        <f t="shared" si="0"/>
        <v>95</v>
      </c>
      <c r="F18" s="3">
        <f t="shared" si="1"/>
        <v>475</v>
      </c>
      <c r="G18" s="3">
        <f t="shared" si="2"/>
        <v>505</v>
      </c>
    </row>
    <row r="19" spans="1:7" x14ac:dyDescent="0.25">
      <c r="A19" s="2" t="s">
        <v>23</v>
      </c>
      <c r="B19" s="2" t="s">
        <v>34</v>
      </c>
      <c r="C19" s="2">
        <v>54630</v>
      </c>
      <c r="D19" s="2">
        <v>54810</v>
      </c>
      <c r="E19" s="7">
        <f t="shared" si="0"/>
        <v>180</v>
      </c>
      <c r="F19" s="3">
        <f t="shared" si="1"/>
        <v>900</v>
      </c>
      <c r="G19" s="3">
        <f t="shared" si="2"/>
        <v>930</v>
      </c>
    </row>
    <row r="20" spans="1:7" x14ac:dyDescent="0.25">
      <c r="A20" s="2"/>
      <c r="B20" s="2"/>
      <c r="C20" s="2"/>
      <c r="D20" s="2"/>
      <c r="E20" s="2"/>
      <c r="F20" s="3"/>
      <c r="G20" s="3"/>
    </row>
    <row r="21" spans="1:7" x14ac:dyDescent="0.25">
      <c r="A21" s="2"/>
      <c r="B21" s="2"/>
      <c r="C21" s="2"/>
      <c r="D21" s="2" t="s">
        <v>35</v>
      </c>
      <c r="E21" s="2">
        <f>SUM(E9:E19)</f>
        <v>1526</v>
      </c>
      <c r="F21" s="3">
        <f>SUM(F9:F19)</f>
        <v>7630</v>
      </c>
      <c r="G21" s="3">
        <f>SUM(G9:G19)</f>
        <v>7960</v>
      </c>
    </row>
  </sheetData>
  <conditionalFormatting sqref="E9:E19">
    <cfRule type="cellIs" dxfId="0" priority="5" operator="greaterThan">
      <formula>250</formula>
    </cfRule>
    <cfRule type="cellIs" dxfId="1" priority="4" operator="lessThan">
      <formula>250</formula>
    </cfRule>
    <cfRule type="cellIs" dxfId="2" priority="3" operator="lessThan">
      <formula>250</formula>
    </cfRule>
    <cfRule type="cellIs" dxfId="3" priority="2" operator="lessThan">
      <formula>"&lt;=250"</formula>
    </cfRule>
    <cfRule type="cellIs" dxfId="4" priority="1" operator="greaterThan">
      <formula>250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</dc:creator>
  <cp:lastModifiedBy>Dhanush</cp:lastModifiedBy>
  <dcterms:created xsi:type="dcterms:W3CDTF">2021-12-24T10:38:32Z</dcterms:created>
  <dcterms:modified xsi:type="dcterms:W3CDTF">2021-12-24T15:31:35Z</dcterms:modified>
</cp:coreProperties>
</file>