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sh\Desktop\D VTA\Module 03\MS EXCEL\"/>
    </mc:Choice>
  </mc:AlternateContent>
  <xr:revisionPtr revIDLastSave="0" documentId="8_{103BAE5C-740B-4E0C-8E96-2F8071498C53}" xr6:coauthVersionLast="36" xr6:coauthVersionMax="36" xr10:uidLastSave="{00000000-0000-0000-0000-000000000000}"/>
  <bookViews>
    <workbookView xWindow="0" yWindow="0" windowWidth="20460" windowHeight="7665" xr2:uid="{42A73495-B3D8-4978-BA93-9A22BB00E83F}"/>
  </bookViews>
  <sheets>
    <sheet name="Sheet1" sheetId="1" r:id="rId1"/>
    <sheet name="XYZ Company Description" sheetId="3" r:id="rId2"/>
  </sheets>
  <definedNames>
    <definedName name="_xlnm._FilterDatabase" localSheetId="0" hidden="1">Sheet1!$A$2:$G$11</definedName>
    <definedName name="_xlnm.Criteria" localSheetId="0">Sheet1!$E$2:$E$11</definedName>
    <definedName name="_xlnm.Extract" localSheetId="0">Sheet1!#REF!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3" i="1"/>
  <c r="G3" i="1" s="1"/>
</calcChain>
</file>

<file path=xl/sharedStrings.xml><?xml version="1.0" encoding="utf-8"?>
<sst xmlns="http://schemas.openxmlformats.org/spreadsheetml/2006/main" count="18" uniqueCount="15">
  <si>
    <t xml:space="preserve">                                                       XYZ COMPANY FINANCE REPORT</t>
  </si>
  <si>
    <t>Order No.</t>
  </si>
  <si>
    <t xml:space="preserve">Order Date </t>
  </si>
  <si>
    <t>Co. Ref</t>
  </si>
  <si>
    <t>Co.Name</t>
  </si>
  <si>
    <t>Value</t>
  </si>
  <si>
    <t>Perera Garages</t>
  </si>
  <si>
    <t>Tilley Transport</t>
  </si>
  <si>
    <t>Daberay Product</t>
  </si>
  <si>
    <t>Goldfield stables</t>
  </si>
  <si>
    <t>Patel Kitchen</t>
  </si>
  <si>
    <t>Namaratne Product</t>
  </si>
  <si>
    <r>
      <rPr>
        <b/>
        <sz val="11"/>
        <color theme="1"/>
        <rFont val="Calibri"/>
        <family val="2"/>
        <scheme val="minor"/>
      </rPr>
      <t>Total Value</t>
    </r>
    <r>
      <rPr>
        <sz val="11"/>
        <color theme="1"/>
        <rFont val="Calibri"/>
        <family val="2"/>
        <scheme val="minor"/>
      </rPr>
      <t xml:space="preserve">----------------------------------------------------------------------------------- </t>
    </r>
    <r>
      <rPr>
        <sz val="11"/>
        <color theme="1"/>
        <rFont val="Calibri"/>
        <family val="2"/>
      </rPr>
      <t>→</t>
    </r>
  </si>
  <si>
    <t>VAT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</si>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</sst>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([$$-409]* #,##0.00_);_([$$-409]* \(#,##0.00\);_([$$-409]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1" fillId="0" borderId="2" xfId="0" applyFont="1" applyBorder="1"/>
    <xf numFmtId="0" fontId="0" fillId="0" borderId="2" xfId="0" applyBorder="1"/>
    <xf numFmtId="16" fontId="0" fillId="0" borderId="2" xfId="0" applyNumberFormat="1" applyBorder="1"/>
    <xf numFmtId="0" fontId="0" fillId="0" borderId="2" xfId="0" applyBorder="1" applyAlignment="1">
      <alignment horizontal="left"/>
    </xf>
    <xf numFmtId="168" fontId="0" fillId="0" borderId="0" xfId="0" applyNumberFormat="1"/>
    <xf numFmtId="0" fontId="1" fillId="0" borderId="5" xfId="0" applyFont="1" applyBorder="1"/>
    <xf numFmtId="0" fontId="0" fillId="0" borderId="5" xfId="0" applyBorder="1"/>
    <xf numFmtId="0" fontId="0" fillId="0" borderId="5" xfId="0" applyBorder="1" applyAlignment="1">
      <alignment horizontal="left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8" fontId="1" fillId="0" borderId="1" xfId="0" applyNumberFormat="1" applyFont="1" applyBorder="1"/>
    <xf numFmtId="168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Sheet1!$A$2</c:f>
              <c:strCache>
                <c:ptCount val="1"/>
                <c:pt idx="0">
                  <c:v>Order No.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A92-4292-804F-3DCC08BF42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A92-4292-804F-3DCC08BF426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A92-4292-804F-3DCC08BF426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A92-4292-804F-3DCC08BF426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2A92-4292-804F-3DCC08BF426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2A92-4292-804F-3DCC08BF426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2A92-4292-804F-3DCC08BF426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2A92-4292-804F-3DCC08BF426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2A92-4292-804F-3DCC08BF4267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Sheet1!$A$3:$A$11</c:f>
              <c:numCache>
                <c:formatCode>General</c:formatCode>
                <c:ptCount val="9"/>
                <c:pt idx="0">
                  <c:v>14000</c:v>
                </c:pt>
                <c:pt idx="1">
                  <c:v>14001</c:v>
                </c:pt>
                <c:pt idx="2">
                  <c:v>14002</c:v>
                </c:pt>
                <c:pt idx="3">
                  <c:v>14003</c:v>
                </c:pt>
                <c:pt idx="4">
                  <c:v>14004</c:v>
                </c:pt>
                <c:pt idx="5">
                  <c:v>14005</c:v>
                </c:pt>
                <c:pt idx="6">
                  <c:v>14006</c:v>
                </c:pt>
                <c:pt idx="7">
                  <c:v>14007</c:v>
                </c:pt>
                <c:pt idx="8">
                  <c:v>14008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A92-4292-804F-3DCC08BF4267}"/>
            </c:ext>
          </c:extLst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 Value 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2A92-4292-804F-3DCC08BF426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2A92-4292-804F-3DCC08BF4267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A-2A92-4292-804F-3DCC08BF4267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C-2A92-4292-804F-3DCC08BF4267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E-2A92-4292-804F-3DCC08BF4267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0-2A92-4292-804F-3DCC08BF4267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2A92-4292-804F-3DCC08BF4267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2A92-4292-804F-3DCC08BF4267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2A92-4292-804F-3DCC08BF4267}"/>
              </c:ext>
            </c:extLst>
          </c:dPt>
          <c:dLbls>
            <c:spPr>
              <a:solidFill>
                <a:schemeClr val="lt1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val>
            <c:numRef>
              <c:f>Sheet1!$E$3:$E$11</c:f>
              <c:numCache>
                <c:formatCode>_([$$-409]* #,##0.00_);_([$$-409]* \(#,##0.00\);_([$$-409]* "-"??_);_(@_)</c:formatCode>
                <c:ptCount val="9"/>
                <c:pt idx="0">
                  <c:v>2700</c:v>
                </c:pt>
                <c:pt idx="1">
                  <c:v>1250</c:v>
                </c:pt>
                <c:pt idx="2">
                  <c:v>1678</c:v>
                </c:pt>
                <c:pt idx="3">
                  <c:v>87.5</c:v>
                </c:pt>
                <c:pt idx="4">
                  <c:v>245</c:v>
                </c:pt>
                <c:pt idx="5">
                  <c:v>1080</c:v>
                </c:pt>
                <c:pt idx="6">
                  <c:v>110.6</c:v>
                </c:pt>
                <c:pt idx="7">
                  <c:v>2378</c:v>
                </c:pt>
                <c:pt idx="8">
                  <c:v>3148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2A92-4292-804F-3DCC08BF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933637-F18A-4613-A46C-3597D11D3BE2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925543</xdr:colOff>
      <xdr:row>12</xdr:row>
      <xdr:rowOff>116816</xdr:rowOff>
    </xdr:from>
    <xdr:to>
      <xdr:col>3</xdr:col>
      <xdr:colOff>1087288</xdr:colOff>
      <xdr:row>12</xdr:row>
      <xdr:rowOff>116816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390E7F8-750D-47B7-A1D1-264559A58FD8}"/>
            </a:ext>
          </a:extLst>
        </xdr:cNvPr>
        <xdr:cNvCxnSpPr/>
      </xdr:nvCxnSpPr>
      <xdr:spPr>
        <a:xfrm>
          <a:off x="4331180" y="2390236"/>
          <a:ext cx="161745" cy="0"/>
        </a:xfrm>
        <a:prstGeom prst="straightConnector1">
          <a:avLst/>
        </a:prstGeom>
        <a:ln>
          <a:noFill/>
          <a:tailEnd type="triangle"/>
        </a:ln>
        <a:effectLst>
          <a:outerShdw blurRad="57785" dist="33020" dir="318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brightRoom" dir="t">
            <a:rot lat="0" lon="0" rev="600000"/>
          </a:lightRig>
        </a:scene3d>
        <a:sp3d prstMaterial="metal">
          <a:bevelT w="38100" h="57150" prst="angle"/>
        </a:sp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3A9A31-6DB2-44AB-BEBD-38162A451A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B2B2E-23C4-40A4-BBA6-5A6C47036DFE}">
  <dimension ref="A1:G13"/>
  <sheetViews>
    <sheetView tabSelected="1" zoomScale="106" zoomScaleNormal="106" workbookViewId="0">
      <selection activeCell="E2" activeCellId="1" sqref="A2:A11 E2:E11"/>
    </sheetView>
  </sheetViews>
  <sheetFormatPr defaultRowHeight="15" x14ac:dyDescent="0.25"/>
  <cols>
    <col min="1" max="1" width="18.140625" customWidth="1"/>
    <col min="2" max="2" width="18.85546875" customWidth="1"/>
    <col min="3" max="3" width="14" customWidth="1"/>
    <col min="4" max="4" width="22.28515625" customWidth="1"/>
    <col min="5" max="5" width="16.140625" style="7" customWidth="1"/>
    <col min="6" max="6" width="9.140625" style="7"/>
    <col min="7" max="7" width="10.85546875" style="7" bestFit="1" customWidth="1"/>
  </cols>
  <sheetData>
    <row r="1" spans="1:7" ht="16.5" thickBot="1" x14ac:dyDescent="0.3">
      <c r="A1" s="1" t="s">
        <v>0</v>
      </c>
      <c r="B1" s="2"/>
      <c r="C1" s="2"/>
      <c r="D1" s="2"/>
      <c r="E1" s="11"/>
      <c r="F1" s="12"/>
      <c r="G1" s="13"/>
    </row>
    <row r="2" spans="1:7" ht="15.75" thickBot="1" x14ac:dyDescent="0.3">
      <c r="A2" s="3" t="s">
        <v>1</v>
      </c>
      <c r="B2" s="3" t="s">
        <v>2</v>
      </c>
      <c r="C2" s="3" t="s">
        <v>3</v>
      </c>
      <c r="D2" s="8" t="s">
        <v>4</v>
      </c>
      <c r="E2" s="14" t="s">
        <v>5</v>
      </c>
      <c r="F2" s="14" t="s">
        <v>13</v>
      </c>
      <c r="G2" s="14" t="s">
        <v>14</v>
      </c>
    </row>
    <row r="3" spans="1:7" ht="15.75" thickBot="1" x14ac:dyDescent="0.3">
      <c r="A3" s="4">
        <v>14000</v>
      </c>
      <c r="B3" s="5">
        <v>44263</v>
      </c>
      <c r="C3" s="4">
        <v>1488</v>
      </c>
      <c r="D3" s="9" t="s">
        <v>6</v>
      </c>
      <c r="E3" s="15">
        <v>2700</v>
      </c>
      <c r="F3" s="15">
        <f>SUM(E3*17.5/100)</f>
        <v>472.5</v>
      </c>
      <c r="G3" s="15">
        <f>SUM(E3,F3)</f>
        <v>3172.5</v>
      </c>
    </row>
    <row r="4" spans="1:7" ht="15.75" thickBot="1" x14ac:dyDescent="0.3">
      <c r="A4" s="4">
        <v>14001</v>
      </c>
      <c r="B4" s="5">
        <v>44264</v>
      </c>
      <c r="C4" s="4">
        <v>2312</v>
      </c>
      <c r="D4" s="9" t="s">
        <v>7</v>
      </c>
      <c r="E4" s="15">
        <v>1250</v>
      </c>
      <c r="F4" s="15">
        <f t="shared" ref="F4:F11" si="0">SUM(E4*17.5/100)</f>
        <v>218.75</v>
      </c>
      <c r="G4" s="15">
        <f t="shared" ref="G4:G11" si="1">SUM(E4,F4)</f>
        <v>1468.75</v>
      </c>
    </row>
    <row r="5" spans="1:7" ht="15.75" thickBot="1" x14ac:dyDescent="0.3">
      <c r="A5" s="4">
        <v>14002</v>
      </c>
      <c r="B5" s="5">
        <v>44265</v>
      </c>
      <c r="C5" s="4">
        <v>1239</v>
      </c>
      <c r="D5" s="9" t="s">
        <v>8</v>
      </c>
      <c r="E5" s="15">
        <v>1678</v>
      </c>
      <c r="F5" s="15">
        <f t="shared" si="0"/>
        <v>293.64999999999998</v>
      </c>
      <c r="G5" s="15">
        <f t="shared" si="1"/>
        <v>1971.65</v>
      </c>
    </row>
    <row r="6" spans="1:7" ht="15.75" thickBot="1" x14ac:dyDescent="0.3">
      <c r="A6" s="4">
        <v>14003</v>
      </c>
      <c r="B6" s="5">
        <v>44265</v>
      </c>
      <c r="C6" s="4">
        <v>1488</v>
      </c>
      <c r="D6" s="9" t="s">
        <v>6</v>
      </c>
      <c r="E6" s="15">
        <v>87.5</v>
      </c>
      <c r="F6" s="15">
        <f t="shared" si="0"/>
        <v>15.3125</v>
      </c>
      <c r="G6" s="15">
        <f t="shared" si="1"/>
        <v>102.8125</v>
      </c>
    </row>
    <row r="7" spans="1:7" ht="15.75" thickBot="1" x14ac:dyDescent="0.3">
      <c r="A7" s="4">
        <v>14004</v>
      </c>
      <c r="B7" s="5">
        <v>44265</v>
      </c>
      <c r="C7" s="4">
        <v>879</v>
      </c>
      <c r="D7" s="9" t="s">
        <v>9</v>
      </c>
      <c r="E7" s="15">
        <v>245</v>
      </c>
      <c r="F7" s="15">
        <f t="shared" si="0"/>
        <v>42.875</v>
      </c>
      <c r="G7" s="15">
        <f t="shared" si="1"/>
        <v>287.875</v>
      </c>
    </row>
    <row r="8" spans="1:7" ht="15.75" thickBot="1" x14ac:dyDescent="0.3">
      <c r="A8" s="4">
        <v>14005</v>
      </c>
      <c r="B8" s="5">
        <v>44266</v>
      </c>
      <c r="C8" s="4">
        <v>1239</v>
      </c>
      <c r="D8" s="9" t="s">
        <v>8</v>
      </c>
      <c r="E8" s="15">
        <v>1080</v>
      </c>
      <c r="F8" s="15">
        <f t="shared" si="0"/>
        <v>189</v>
      </c>
      <c r="G8" s="15">
        <f t="shared" si="1"/>
        <v>1269</v>
      </c>
    </row>
    <row r="9" spans="1:7" ht="15.75" thickBot="1" x14ac:dyDescent="0.3">
      <c r="A9" s="4">
        <v>14006</v>
      </c>
      <c r="B9" s="5">
        <v>44266</v>
      </c>
      <c r="C9" s="4">
        <v>2367</v>
      </c>
      <c r="D9" s="9" t="s">
        <v>10</v>
      </c>
      <c r="E9" s="15">
        <v>110.6</v>
      </c>
      <c r="F9" s="15">
        <f t="shared" si="0"/>
        <v>19.355</v>
      </c>
      <c r="G9" s="15">
        <f t="shared" si="1"/>
        <v>129.95499999999998</v>
      </c>
    </row>
    <row r="10" spans="1:7" ht="15.75" thickBot="1" x14ac:dyDescent="0.3">
      <c r="A10" s="4">
        <v>14007</v>
      </c>
      <c r="B10" s="5">
        <v>44266</v>
      </c>
      <c r="C10" s="4">
        <v>1488</v>
      </c>
      <c r="D10" s="9" t="s">
        <v>6</v>
      </c>
      <c r="E10" s="15">
        <v>2378</v>
      </c>
      <c r="F10" s="15">
        <f t="shared" si="0"/>
        <v>416.15</v>
      </c>
      <c r="G10" s="15">
        <f t="shared" si="1"/>
        <v>2794.15</v>
      </c>
    </row>
    <row r="11" spans="1:7" ht="15.75" thickBot="1" x14ac:dyDescent="0.3">
      <c r="A11" s="4">
        <v>14008</v>
      </c>
      <c r="B11" s="5">
        <v>44267</v>
      </c>
      <c r="C11" s="4">
        <v>2100</v>
      </c>
      <c r="D11" s="9" t="s">
        <v>11</v>
      </c>
      <c r="E11" s="15">
        <v>3148</v>
      </c>
      <c r="F11" s="15">
        <f t="shared" si="0"/>
        <v>550.9</v>
      </c>
      <c r="G11" s="15">
        <f t="shared" si="1"/>
        <v>3698.9</v>
      </c>
    </row>
    <row r="12" spans="1:7" ht="15.75" thickBot="1" x14ac:dyDescent="0.3">
      <c r="A12" s="4"/>
      <c r="B12" s="4"/>
      <c r="C12" s="4"/>
      <c r="D12" s="9"/>
      <c r="E12" s="15"/>
      <c r="F12" s="15"/>
      <c r="G12" s="15"/>
    </row>
    <row r="13" spans="1:7" ht="15.75" thickBot="1" x14ac:dyDescent="0.3">
      <c r="A13" s="6" t="s">
        <v>12</v>
      </c>
      <c r="B13" s="6"/>
      <c r="C13" s="6"/>
      <c r="D13" s="10"/>
      <c r="E13" s="15">
        <f>SUM(E3:E11)</f>
        <v>12677.1</v>
      </c>
      <c r="F13" s="15"/>
      <c r="G13" s="15"/>
    </row>
  </sheetData>
  <sortState ref="B3:B11">
    <sortCondition ref="B3"/>
  </sortState>
  <mergeCells count="2">
    <mergeCell ref="A13:D13"/>
    <mergeCell ref="E1:G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XYZ Company Description</vt:lpstr>
      <vt:lpstr>Sheet1!Criteria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</dc:creator>
  <cp:lastModifiedBy>Dhanush</cp:lastModifiedBy>
  <dcterms:created xsi:type="dcterms:W3CDTF">2021-12-22T16:42:40Z</dcterms:created>
  <dcterms:modified xsi:type="dcterms:W3CDTF">2021-12-22T17:35:22Z</dcterms:modified>
</cp:coreProperties>
</file>