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8_{B7196D37-A9C3-4130-BCBB-7653CE192B53}" xr6:coauthVersionLast="36" xr6:coauthVersionMax="36" xr10:uidLastSave="{00000000-0000-0000-0000-000000000000}"/>
  <bookViews>
    <workbookView xWindow="0" yWindow="0" windowWidth="20460" windowHeight="7665" xr2:uid="{5B359699-6885-42C5-A40C-62C1308BA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</calcChain>
</file>

<file path=xl/sharedStrings.xml><?xml version="1.0" encoding="utf-8"?>
<sst xmlns="http://schemas.openxmlformats.org/spreadsheetml/2006/main" count="25" uniqueCount="21">
  <si>
    <t>Name</t>
  </si>
  <si>
    <t>Manomohan</t>
  </si>
  <si>
    <t>Jayaletchume</t>
  </si>
  <si>
    <t>Kabileshan</t>
  </si>
  <si>
    <t>Dhanush</t>
  </si>
  <si>
    <t>Vijaykumar</t>
  </si>
  <si>
    <t>Sinduja</t>
  </si>
  <si>
    <t>Veerapudaiyar</t>
  </si>
  <si>
    <t>Pachiyamma</t>
  </si>
  <si>
    <t>Birth year</t>
  </si>
  <si>
    <t>Birth Place</t>
  </si>
  <si>
    <t>Haputale</t>
  </si>
  <si>
    <t>High forest</t>
  </si>
  <si>
    <t>Udapussellawa</t>
  </si>
  <si>
    <t>Ragala</t>
  </si>
  <si>
    <t>Age</t>
  </si>
  <si>
    <t>Qualified/Unqualified to Vote</t>
  </si>
  <si>
    <t>Savings</t>
  </si>
  <si>
    <t>No. of Working years</t>
  </si>
  <si>
    <t>Savings in US Dollars</t>
  </si>
  <si>
    <t xml:space="preserve"> Value Of 1 Dollars in lkr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</si>
</sst>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E460-8E0D-4381-BF4E-62FEC43C17B8}">
  <dimension ref="A1:H12"/>
  <sheetViews>
    <sheetView tabSelected="1" workbookViewId="0">
      <selection activeCell="I1" sqref="I1"/>
    </sheetView>
  </sheetViews>
  <sheetFormatPr defaultRowHeight="15" x14ac:dyDescent="0.25"/>
  <cols>
    <col min="1" max="1" width="26" customWidth="1"/>
    <col min="2" max="2" width="11.28515625" customWidth="1"/>
    <col min="3" max="3" width="16" customWidth="1"/>
    <col min="4" max="4" width="13.42578125" customWidth="1"/>
    <col min="5" max="5" width="37.5703125" customWidth="1"/>
    <col min="6" max="6" width="19.7109375" style="2" customWidth="1"/>
    <col min="7" max="7" width="17.42578125" customWidth="1"/>
    <col min="8" max="8" width="22.42578125" customWidth="1"/>
    <col min="9" max="9" width="11.140625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15</v>
      </c>
      <c r="E1" t="s">
        <v>16</v>
      </c>
      <c r="F1" s="2" t="s">
        <v>18</v>
      </c>
      <c r="G1" t="s">
        <v>17</v>
      </c>
      <c r="H1" t="s">
        <v>19</v>
      </c>
    </row>
    <row r="2" spans="1:8" x14ac:dyDescent="0.25">
      <c r="A2" t="s">
        <v>7</v>
      </c>
      <c r="B2">
        <v>1970</v>
      </c>
      <c r="C2" t="s">
        <v>11</v>
      </c>
      <c r="D2">
        <f>SUM(2021-B2)</f>
        <v>51</v>
      </c>
      <c r="E2" t="str">
        <f>IF(D2&gt;=18,"Qualifield","Unqualifield")</f>
        <v>Qualifield</v>
      </c>
      <c r="F2" s="2">
        <f>SUM(IF(D2&gt;=18,D2-18))</f>
        <v>33</v>
      </c>
      <c r="G2" s="1">
        <f>SUM(F2*10000)</f>
        <v>330000</v>
      </c>
      <c r="H2">
        <f>SUM(G2/$B$11)</f>
        <v>2200</v>
      </c>
    </row>
    <row r="3" spans="1:8" x14ac:dyDescent="0.25">
      <c r="A3" t="s">
        <v>8</v>
      </c>
      <c r="B3">
        <v>1974</v>
      </c>
      <c r="C3" t="s">
        <v>12</v>
      </c>
      <c r="D3">
        <f t="shared" ref="D3:D9" si="0">SUM(2021-B3)</f>
        <v>47</v>
      </c>
      <c r="E3" t="str">
        <f t="shared" ref="E3:E9" si="1">IF(D3&gt;=18,"Qualifield","Unqualifield")</f>
        <v>Qualifield</v>
      </c>
      <c r="F3" s="2">
        <f t="shared" ref="F3:F9" si="2">SUM(IF(D3&gt;=18,D3-18))</f>
        <v>29</v>
      </c>
      <c r="G3" s="1">
        <f t="shared" ref="G3:G9" si="3">SUM(F3*10000)</f>
        <v>290000</v>
      </c>
      <c r="H3">
        <f t="shared" ref="H3:H9" si="4">SUM(G3/$B$11)</f>
        <v>1933.3333333333333</v>
      </c>
    </row>
    <row r="4" spans="1:8" x14ac:dyDescent="0.25">
      <c r="A4" t="s">
        <v>1</v>
      </c>
      <c r="B4">
        <v>1978</v>
      </c>
      <c r="C4" t="s">
        <v>13</v>
      </c>
      <c r="D4">
        <f t="shared" si="0"/>
        <v>43</v>
      </c>
      <c r="E4" t="str">
        <f t="shared" si="1"/>
        <v>Qualifield</v>
      </c>
      <c r="F4" s="2">
        <f t="shared" si="2"/>
        <v>25</v>
      </c>
      <c r="G4" s="1">
        <f t="shared" si="3"/>
        <v>250000</v>
      </c>
      <c r="H4">
        <f t="shared" si="4"/>
        <v>1666.6666666666667</v>
      </c>
    </row>
    <row r="5" spans="1:8" x14ac:dyDescent="0.25">
      <c r="A5" t="s">
        <v>2</v>
      </c>
      <c r="B5">
        <v>1980</v>
      </c>
      <c r="C5" t="s">
        <v>12</v>
      </c>
      <c r="D5">
        <f t="shared" si="0"/>
        <v>41</v>
      </c>
      <c r="E5" t="str">
        <f t="shared" si="1"/>
        <v>Qualifield</v>
      </c>
      <c r="F5" s="2">
        <f t="shared" si="2"/>
        <v>23</v>
      </c>
      <c r="G5" s="1">
        <f t="shared" si="3"/>
        <v>230000</v>
      </c>
      <c r="H5">
        <f t="shared" si="4"/>
        <v>1533.3333333333333</v>
      </c>
    </row>
    <row r="6" spans="1:8" x14ac:dyDescent="0.25">
      <c r="A6" t="s">
        <v>5</v>
      </c>
      <c r="B6">
        <v>1998</v>
      </c>
      <c r="C6" t="s">
        <v>11</v>
      </c>
      <c r="D6">
        <f t="shared" si="0"/>
        <v>23</v>
      </c>
      <c r="E6" t="str">
        <f t="shared" si="1"/>
        <v>Qualifield</v>
      </c>
      <c r="F6" s="2">
        <f t="shared" si="2"/>
        <v>5</v>
      </c>
      <c r="G6" s="1">
        <f t="shared" si="3"/>
        <v>50000</v>
      </c>
      <c r="H6">
        <f t="shared" si="4"/>
        <v>333.33333333333331</v>
      </c>
    </row>
    <row r="7" spans="1:8" x14ac:dyDescent="0.25">
      <c r="A7" t="s">
        <v>6</v>
      </c>
      <c r="B7">
        <v>1999</v>
      </c>
      <c r="C7" t="s">
        <v>11</v>
      </c>
      <c r="D7">
        <f t="shared" si="0"/>
        <v>22</v>
      </c>
      <c r="E7" t="str">
        <f t="shared" si="1"/>
        <v>Qualifield</v>
      </c>
      <c r="F7" s="2">
        <f t="shared" si="2"/>
        <v>4</v>
      </c>
      <c r="G7" s="1">
        <f t="shared" si="3"/>
        <v>40000</v>
      </c>
      <c r="H7">
        <f t="shared" si="4"/>
        <v>266.66666666666669</v>
      </c>
    </row>
    <row r="8" spans="1:8" x14ac:dyDescent="0.25">
      <c r="A8" t="s">
        <v>3</v>
      </c>
      <c r="B8">
        <v>2003</v>
      </c>
      <c r="C8" t="s">
        <v>14</v>
      </c>
      <c r="D8">
        <f t="shared" si="0"/>
        <v>18</v>
      </c>
      <c r="E8" t="str">
        <f t="shared" si="1"/>
        <v>Qualifield</v>
      </c>
      <c r="F8" s="2">
        <f t="shared" si="2"/>
        <v>0</v>
      </c>
      <c r="G8" s="1">
        <f t="shared" si="3"/>
        <v>0</v>
      </c>
      <c r="H8">
        <f t="shared" si="4"/>
        <v>0</v>
      </c>
    </row>
    <row r="9" spans="1:8" x14ac:dyDescent="0.25">
      <c r="A9" t="s">
        <v>4</v>
      </c>
      <c r="B9">
        <v>2005</v>
      </c>
      <c r="C9" t="s">
        <v>14</v>
      </c>
      <c r="D9">
        <f t="shared" si="0"/>
        <v>16</v>
      </c>
      <c r="E9" t="str">
        <f t="shared" si="1"/>
        <v>Unqualifield</v>
      </c>
      <c r="F9" s="2">
        <f t="shared" si="2"/>
        <v>0</v>
      </c>
      <c r="G9" s="1">
        <f t="shared" si="3"/>
        <v>0</v>
      </c>
      <c r="H9">
        <f t="shared" si="4"/>
        <v>0</v>
      </c>
    </row>
    <row r="11" spans="1:8" ht="15.75" customHeight="1" x14ac:dyDescent="0.25">
      <c r="A11" s="4" t="s">
        <v>20</v>
      </c>
      <c r="B11" s="1">
        <v>150</v>
      </c>
    </row>
    <row r="12" spans="1:8" ht="15.75" customHeight="1" x14ac:dyDescent="0.25">
      <c r="A12" s="3"/>
    </row>
  </sheetData>
  <mergeCells count="1">
    <mergeCell ref="A11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2021-12-25T09:55:07Z</dcterms:created>
  <dcterms:modified xsi:type="dcterms:W3CDTF">2021-12-25T11:18:24Z</dcterms:modified>
</cp:coreProperties>
</file>