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raith/JetBrains/tribenet/ottomap/docs/"/>
    </mc:Choice>
  </mc:AlternateContent>
  <xr:revisionPtr revIDLastSave="0" documentId="13_ncr:1_{2C8651A3-9D3D-3D40-BE36-40267B52BEE6}" xr6:coauthVersionLast="47" xr6:coauthVersionMax="47" xr10:uidLastSave="{00000000-0000-0000-0000-000000000000}"/>
  <bookViews>
    <workbookView xWindow="3540" yWindow="5660" windowWidth="28040" windowHeight="17440" xr2:uid="{B6F8CA81-577E-E04E-ACA8-1017D36C3A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C19" i="1"/>
  <c r="H19" i="1" s="1"/>
  <c r="K19" i="1" s="1"/>
  <c r="B19" i="1"/>
  <c r="G19" i="1" s="1"/>
  <c r="J19" i="1" s="1"/>
  <c r="E20" i="1"/>
  <c r="D20" i="1"/>
  <c r="C20" i="1"/>
  <c r="H20" i="1" s="1"/>
  <c r="B20" i="1"/>
  <c r="G20" i="1" s="1"/>
  <c r="J20" i="1" s="1"/>
  <c r="E16" i="1"/>
  <c r="D16" i="1"/>
  <c r="C16" i="1"/>
  <c r="H16" i="1" s="1"/>
  <c r="B16" i="1"/>
  <c r="G16" i="1" s="1"/>
  <c r="E15" i="1"/>
  <c r="D15" i="1"/>
  <c r="B15" i="1"/>
  <c r="G15" i="1" s="1"/>
  <c r="C15" i="1"/>
  <c r="H15" i="1" s="1"/>
  <c r="E11" i="1"/>
  <c r="D11" i="1"/>
  <c r="B11" i="1"/>
  <c r="G11" i="1" s="1"/>
  <c r="C11" i="1"/>
  <c r="H11" i="1" s="1"/>
  <c r="E21" i="1"/>
  <c r="E18" i="1"/>
  <c r="E17" i="1"/>
  <c r="E14" i="1"/>
  <c r="E13" i="1"/>
  <c r="E12" i="1"/>
  <c r="E10" i="1"/>
  <c r="E9" i="1"/>
  <c r="E8" i="1"/>
  <c r="E7" i="1"/>
  <c r="E6" i="1"/>
  <c r="E5" i="1"/>
  <c r="E4" i="1"/>
  <c r="E3" i="1"/>
  <c r="E2" i="1"/>
  <c r="D21" i="1"/>
  <c r="D18" i="1"/>
  <c r="D17" i="1"/>
  <c r="D14" i="1"/>
  <c r="D13" i="1"/>
  <c r="D12" i="1"/>
  <c r="D10" i="1"/>
  <c r="D9" i="1"/>
  <c r="D8" i="1"/>
  <c r="D7" i="1"/>
  <c r="D6" i="1"/>
  <c r="D5" i="1"/>
  <c r="D4" i="1"/>
  <c r="D3" i="1"/>
  <c r="D2" i="1"/>
  <c r="B9" i="1"/>
  <c r="G9" i="1" s="1"/>
  <c r="C9" i="1"/>
  <c r="H9" i="1" s="1"/>
  <c r="B7" i="1"/>
  <c r="G7" i="1" s="1"/>
  <c r="C7" i="1"/>
  <c r="H7" i="1" s="1"/>
  <c r="B4" i="1"/>
  <c r="G4" i="1" s="1"/>
  <c r="C4" i="1"/>
  <c r="H4" i="1" s="1"/>
  <c r="B3" i="1"/>
  <c r="G3" i="1" s="1"/>
  <c r="C3" i="1"/>
  <c r="H3" i="1" s="1"/>
  <c r="B12" i="1"/>
  <c r="G12" i="1" s="1"/>
  <c r="C12" i="1"/>
  <c r="H12" i="1" s="1"/>
  <c r="B10" i="1"/>
  <c r="G10" i="1" s="1"/>
  <c r="C10" i="1"/>
  <c r="H10" i="1" s="1"/>
  <c r="B8" i="1"/>
  <c r="G8" i="1" s="1"/>
  <c r="C8" i="1"/>
  <c r="H8" i="1" s="1"/>
  <c r="B6" i="1"/>
  <c r="G6" i="1" s="1"/>
  <c r="C6" i="1"/>
  <c r="H6" i="1" s="1"/>
  <c r="B5" i="1"/>
  <c r="G5" i="1" s="1"/>
  <c r="J5" i="1" s="1"/>
  <c r="C5" i="1"/>
  <c r="H5" i="1" s="1"/>
  <c r="B2" i="1"/>
  <c r="G2" i="1" s="1"/>
  <c r="C2" i="1"/>
  <c r="H2" i="1" s="1"/>
  <c r="B21" i="1"/>
  <c r="G21" i="1" s="1"/>
  <c r="C21" i="1"/>
  <c r="H21" i="1" s="1"/>
  <c r="B18" i="1"/>
  <c r="G18" i="1" s="1"/>
  <c r="C18" i="1"/>
  <c r="H18" i="1" s="1"/>
  <c r="B17" i="1"/>
  <c r="G17" i="1" s="1"/>
  <c r="C17" i="1"/>
  <c r="H17" i="1" s="1"/>
  <c r="B14" i="1"/>
  <c r="G14" i="1" s="1"/>
  <c r="C14" i="1"/>
  <c r="H14" i="1" s="1"/>
  <c r="B13" i="1"/>
  <c r="G13" i="1" s="1"/>
  <c r="C13" i="1"/>
  <c r="H13" i="1" s="1"/>
  <c r="K20" i="1" l="1"/>
  <c r="J16" i="1"/>
  <c r="J21" i="1"/>
  <c r="K16" i="1"/>
  <c r="K3" i="1"/>
  <c r="K4" i="1"/>
  <c r="K15" i="1"/>
  <c r="J15" i="1"/>
  <c r="K21" i="1"/>
  <c r="K12" i="1"/>
  <c r="K11" i="1"/>
  <c r="J4" i="1"/>
  <c r="J11" i="1"/>
  <c r="K5" i="1"/>
  <c r="K6" i="1"/>
  <c r="J17" i="1"/>
  <c r="J6" i="1"/>
  <c r="J18" i="1"/>
  <c r="K13" i="1"/>
  <c r="K14" i="1"/>
  <c r="K17" i="1"/>
  <c r="K18" i="1"/>
  <c r="K8" i="1"/>
  <c r="K7" i="1"/>
  <c r="K10" i="1"/>
  <c r="K9" i="1"/>
  <c r="K2" i="1"/>
  <c r="J7" i="1"/>
  <c r="J10" i="1"/>
  <c r="J12" i="1"/>
  <c r="J8" i="1"/>
  <c r="J9" i="1"/>
  <c r="J13" i="1"/>
  <c r="J14" i="1"/>
  <c r="J3" i="1"/>
  <c r="J2" i="1"/>
</calcChain>
</file>

<file path=xl/sharedStrings.xml><?xml version="1.0" encoding="utf-8"?>
<sst xmlns="http://schemas.openxmlformats.org/spreadsheetml/2006/main" count="29" uniqueCount="29">
  <si>
    <t>Report</t>
  </si>
  <si>
    <t>AA 0101</t>
  </si>
  <si>
    <t>AZ 3001</t>
  </si>
  <si>
    <t>ZA 0121</t>
  </si>
  <si>
    <t>ZZ 3021</t>
  </si>
  <si>
    <t>Big Map Row</t>
  </si>
  <si>
    <t>Big Map Column</t>
  </si>
  <si>
    <t>Grid Column</t>
  </si>
  <si>
    <t>Grid Row</t>
  </si>
  <si>
    <t>AZ 0101</t>
  </si>
  <si>
    <t>AZ 3021</t>
  </si>
  <si>
    <t>AA 3021</t>
  </si>
  <si>
    <t>ZA 0101</t>
  </si>
  <si>
    <t>ZA 3021</t>
  </si>
  <si>
    <t>ZZ 0101</t>
  </si>
  <si>
    <t>BMC</t>
  </si>
  <si>
    <t>BMR</t>
  </si>
  <si>
    <t>Map Column</t>
  </si>
  <si>
    <t>Map Row</t>
  </si>
  <si>
    <t>AB 0101</t>
  </si>
  <si>
    <t>AB 3001</t>
  </si>
  <si>
    <t>AA 3001</t>
  </si>
  <si>
    <t>AA 0121</t>
  </si>
  <si>
    <t>AB 0121</t>
  </si>
  <si>
    <t>AB 3021</t>
  </si>
  <si>
    <t>ZA 3001</t>
  </si>
  <si>
    <t>HP 1511</t>
  </si>
  <si>
    <t>ZZ 3001</t>
  </si>
  <si>
    <t>ZZ 0121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</si>
</sst>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85C4-ACC6-784B-B8F5-A32368AF2102}">
  <dimension ref="A1:K27"/>
  <sheetViews>
    <sheetView tabSelected="1" workbookViewId="0">
      <selection activeCell="A21" sqref="A21"/>
    </sheetView>
  </sheetViews>
  <sheetFormatPr baseColWidth="10" defaultRowHeight="16" x14ac:dyDescent="0.2"/>
  <cols>
    <col min="1" max="1" width="9.33203125" bestFit="1" customWidth="1"/>
    <col min="2" max="2" width="14.1640625" bestFit="1" customWidth="1"/>
    <col min="3" max="4" width="11.33203125" bestFit="1" customWidth="1"/>
    <col min="5" max="5" width="8.5" bestFit="1" customWidth="1"/>
    <col min="6" max="6" width="2.6640625" customWidth="1"/>
    <col min="7" max="7" width="5.1640625" bestFit="1" customWidth="1"/>
    <col min="8" max="8" width="5" bestFit="1" customWidth="1"/>
    <col min="9" max="9" width="2" customWidth="1"/>
    <col min="10" max="10" width="11.33203125" bestFit="1" customWidth="1"/>
    <col min="11" max="11" width="8.5" bestFit="1" customWidth="1"/>
  </cols>
  <sheetData>
    <row r="1" spans="1:11" x14ac:dyDescent="0.2">
      <c r="A1" t="s">
        <v>0</v>
      </c>
      <c r="B1" t="s">
        <v>6</v>
      </c>
      <c r="C1" t="s">
        <v>5</v>
      </c>
      <c r="D1" t="s">
        <v>7</v>
      </c>
      <c r="E1" t="s">
        <v>8</v>
      </c>
      <c r="G1" t="s">
        <v>15</v>
      </c>
      <c r="H1" t="s">
        <v>16</v>
      </c>
      <c r="J1" t="s">
        <v>17</v>
      </c>
      <c r="K1" t="s">
        <v>18</v>
      </c>
    </row>
    <row r="2" spans="1:11" ht="17" x14ac:dyDescent="0.25">
      <c r="A2" s="1" t="s">
        <v>1</v>
      </c>
      <c r="B2" s="2" t="str">
        <f>MID(A2, 2, 1)</f>
        <v>A</v>
      </c>
      <c r="C2" s="2" t="str">
        <f>LEFT(A2, 1)</f>
        <v>A</v>
      </c>
      <c r="D2">
        <f>VALUE(MID(A2, 4, 2))</f>
        <v>1</v>
      </c>
      <c r="E2">
        <f>VALUE(MID(A2, 6, 2))</f>
        <v>1</v>
      </c>
      <c r="G2">
        <f>CODE(B2)-CODE("A")+1</f>
        <v>1</v>
      </c>
      <c r="H2">
        <f>CODE(C2)-CODE("A")+1</f>
        <v>1</v>
      </c>
      <c r="J2">
        <f>30*(G2-1)+(D2-1)</f>
        <v>0</v>
      </c>
      <c r="K2">
        <f>21*(H2-1)+(E2-1)</f>
        <v>0</v>
      </c>
    </row>
    <row r="3" spans="1:11" ht="17" x14ac:dyDescent="0.25">
      <c r="A3" s="1" t="s">
        <v>21</v>
      </c>
      <c r="B3" s="2" t="str">
        <f>MID(A3, 2, 1)</f>
        <v>A</v>
      </c>
      <c r="C3" s="2" t="str">
        <f>LEFT(A3, 1)</f>
        <v>A</v>
      </c>
      <c r="D3">
        <f>VALUE(MID(A3, 4, 2))</f>
        <v>30</v>
      </c>
      <c r="E3">
        <f>VALUE(MID(A3, 6, 2))</f>
        <v>1</v>
      </c>
      <c r="G3">
        <f>CODE(B3)-CODE("A")+1</f>
        <v>1</v>
      </c>
      <c r="H3">
        <f>CODE(C3)-CODE("A")+1</f>
        <v>1</v>
      </c>
      <c r="J3">
        <f>30*(G3-1)+(D3-1)</f>
        <v>29</v>
      </c>
      <c r="K3">
        <f>21*(H3-1)+(E3-1)</f>
        <v>0</v>
      </c>
    </row>
    <row r="4" spans="1:11" ht="17" x14ac:dyDescent="0.25">
      <c r="A4" s="1" t="s">
        <v>22</v>
      </c>
      <c r="B4" s="2" t="str">
        <f>MID(A4, 2, 1)</f>
        <v>A</v>
      </c>
      <c r="C4" s="2" t="str">
        <f>LEFT(A4, 1)</f>
        <v>A</v>
      </c>
      <c r="D4">
        <f>VALUE(MID(A4, 4, 2))</f>
        <v>1</v>
      </c>
      <c r="E4">
        <f>VALUE(MID(A4, 6, 2))</f>
        <v>21</v>
      </c>
      <c r="G4">
        <f>CODE(B4)-CODE("A")+1</f>
        <v>1</v>
      </c>
      <c r="H4">
        <f>CODE(C4)-CODE("A")+1</f>
        <v>1</v>
      </c>
      <c r="J4">
        <f>30*(G4-1)+(D4-1)</f>
        <v>0</v>
      </c>
      <c r="K4">
        <f>21*(H4-1)+(E4-1)</f>
        <v>20</v>
      </c>
    </row>
    <row r="5" spans="1:11" ht="17" x14ac:dyDescent="0.25">
      <c r="A5" s="1" t="s">
        <v>11</v>
      </c>
      <c r="B5" s="2" t="str">
        <f>MID(A5, 2, 1)</f>
        <v>A</v>
      </c>
      <c r="C5" s="2" t="str">
        <f>LEFT(A5, 1)</f>
        <v>A</v>
      </c>
      <c r="D5">
        <f>VALUE(MID(A5, 4, 2))</f>
        <v>30</v>
      </c>
      <c r="E5">
        <f>VALUE(MID(A5, 6, 2))</f>
        <v>21</v>
      </c>
      <c r="G5">
        <f>CODE(B5)-CODE("A")+1</f>
        <v>1</v>
      </c>
      <c r="H5">
        <f>CODE(C5)-CODE("A")+1</f>
        <v>1</v>
      </c>
      <c r="J5">
        <f>30*(G5-1)+(D5-1)</f>
        <v>29</v>
      </c>
      <c r="K5">
        <f>21*(H5-1)+(E5-1)</f>
        <v>20</v>
      </c>
    </row>
    <row r="6" spans="1:11" ht="17" x14ac:dyDescent="0.25">
      <c r="A6" s="1" t="s">
        <v>19</v>
      </c>
      <c r="B6" s="2" t="str">
        <f>MID(A6, 2, 1)</f>
        <v>B</v>
      </c>
      <c r="C6" s="2" t="str">
        <f>LEFT(A6, 1)</f>
        <v>A</v>
      </c>
      <c r="D6">
        <f>VALUE(MID(A6, 4, 2))</f>
        <v>1</v>
      </c>
      <c r="E6">
        <f>VALUE(MID(A6, 6, 2))</f>
        <v>1</v>
      </c>
      <c r="G6">
        <f>CODE(B6)-CODE("A")+1</f>
        <v>2</v>
      </c>
      <c r="H6">
        <f>CODE(C6)-CODE("A")+1</f>
        <v>1</v>
      </c>
      <c r="J6">
        <f>30*(G6-1)+(D6-1)</f>
        <v>30</v>
      </c>
      <c r="K6">
        <f>21*(H6-1)+(E6-1)</f>
        <v>0</v>
      </c>
    </row>
    <row r="7" spans="1:11" ht="17" x14ac:dyDescent="0.25">
      <c r="A7" s="1" t="s">
        <v>20</v>
      </c>
      <c r="B7" s="2" t="str">
        <f>MID(A7, 2, 1)</f>
        <v>B</v>
      </c>
      <c r="C7" s="2" t="str">
        <f>LEFT(A7, 1)</f>
        <v>A</v>
      </c>
      <c r="D7">
        <f>VALUE(MID(A7, 4, 2))</f>
        <v>30</v>
      </c>
      <c r="E7">
        <f>VALUE(MID(A7, 6, 2))</f>
        <v>1</v>
      </c>
      <c r="G7">
        <f>CODE(B7)-CODE("A")+1</f>
        <v>2</v>
      </c>
      <c r="H7">
        <f>CODE(C7)-CODE("A")+1</f>
        <v>1</v>
      </c>
      <c r="J7">
        <f>30*(G7-1)+(D7-1)</f>
        <v>59</v>
      </c>
      <c r="K7">
        <f>21*(H7-1)+(E7-1)</f>
        <v>0</v>
      </c>
    </row>
    <row r="8" spans="1:11" ht="17" x14ac:dyDescent="0.25">
      <c r="A8" s="1" t="s">
        <v>23</v>
      </c>
      <c r="B8" s="2" t="str">
        <f>MID(A8, 2, 1)</f>
        <v>B</v>
      </c>
      <c r="C8" s="2" t="str">
        <f>LEFT(A8, 1)</f>
        <v>A</v>
      </c>
      <c r="D8">
        <f>VALUE(MID(A8, 4, 2))</f>
        <v>1</v>
      </c>
      <c r="E8">
        <f>VALUE(MID(A8, 6, 2))</f>
        <v>21</v>
      </c>
      <c r="G8">
        <f>CODE(B8)-CODE("A")+1</f>
        <v>2</v>
      </c>
      <c r="H8">
        <f>CODE(C8)-CODE("A")+1</f>
        <v>1</v>
      </c>
      <c r="J8">
        <f>30*(G8-1)+(D8-1)</f>
        <v>30</v>
      </c>
      <c r="K8">
        <f>21*(H8-1)+(E8-1)</f>
        <v>20</v>
      </c>
    </row>
    <row r="9" spans="1:11" ht="17" x14ac:dyDescent="0.25">
      <c r="A9" s="1" t="s">
        <v>24</v>
      </c>
      <c r="B9" s="2" t="str">
        <f>MID(A9, 2, 1)</f>
        <v>B</v>
      </c>
      <c r="C9" s="2" t="str">
        <f>LEFT(A9, 1)</f>
        <v>A</v>
      </c>
      <c r="D9">
        <f>VALUE(MID(A9, 4, 2))</f>
        <v>30</v>
      </c>
      <c r="E9">
        <f>VALUE(MID(A9, 6, 2))</f>
        <v>21</v>
      </c>
      <c r="G9">
        <f>CODE(B9)-CODE("A")+1</f>
        <v>2</v>
      </c>
      <c r="H9">
        <f>CODE(C9)-CODE("A")+1</f>
        <v>1</v>
      </c>
      <c r="J9">
        <f>30*(G9-1)+(D9-1)</f>
        <v>59</v>
      </c>
      <c r="K9">
        <f>21*(H9-1)+(E9-1)</f>
        <v>20</v>
      </c>
    </row>
    <row r="10" spans="1:11" ht="17" x14ac:dyDescent="0.25">
      <c r="A10" s="1" t="s">
        <v>9</v>
      </c>
      <c r="B10" s="2" t="str">
        <f>MID(A10, 2, 1)</f>
        <v>Z</v>
      </c>
      <c r="C10" s="2" t="str">
        <f>LEFT(A10, 1)</f>
        <v>A</v>
      </c>
      <c r="D10">
        <f>VALUE(MID(A10, 4, 2))</f>
        <v>1</v>
      </c>
      <c r="E10">
        <f>VALUE(MID(A10, 6, 2))</f>
        <v>1</v>
      </c>
      <c r="G10">
        <f>CODE(B10)-CODE("A")+1</f>
        <v>26</v>
      </c>
      <c r="H10">
        <f>CODE(C10)-CODE("A")+1</f>
        <v>1</v>
      </c>
      <c r="J10">
        <f>30*(G10-1)+(D10-1)</f>
        <v>750</v>
      </c>
      <c r="K10">
        <f>21*(H10-1)+(E10-1)</f>
        <v>0</v>
      </c>
    </row>
    <row r="11" spans="1:11" ht="17" x14ac:dyDescent="0.25">
      <c r="A11" s="1" t="s">
        <v>2</v>
      </c>
      <c r="B11" s="2" t="str">
        <f>MID(A11, 2, 1)</f>
        <v>Z</v>
      </c>
      <c r="C11" s="2" t="str">
        <f>LEFT(A11, 1)</f>
        <v>A</v>
      </c>
      <c r="D11">
        <f>VALUE(MID(A11, 4, 2))</f>
        <v>30</v>
      </c>
      <c r="E11">
        <f>VALUE(MID(A11, 6, 2))</f>
        <v>1</v>
      </c>
      <c r="G11">
        <f>CODE(B11)-CODE("A")+1</f>
        <v>26</v>
      </c>
      <c r="H11">
        <f>CODE(C11)-CODE("A")+1</f>
        <v>1</v>
      </c>
      <c r="J11">
        <f>30*(G11-1)+(D11-1)</f>
        <v>779</v>
      </c>
      <c r="K11">
        <f>21*(H11-1)+(E11-1)</f>
        <v>0</v>
      </c>
    </row>
    <row r="12" spans="1:11" ht="17" x14ac:dyDescent="0.25">
      <c r="A12" s="1" t="s">
        <v>10</v>
      </c>
      <c r="B12" s="2" t="str">
        <f>MID(A12, 2, 1)</f>
        <v>Z</v>
      </c>
      <c r="C12" s="2" t="str">
        <f>LEFT(A12, 1)</f>
        <v>A</v>
      </c>
      <c r="D12">
        <f>VALUE(MID(A12, 4, 2))</f>
        <v>30</v>
      </c>
      <c r="E12">
        <f>VALUE(MID(A12, 6, 2))</f>
        <v>21</v>
      </c>
      <c r="G12">
        <f>CODE(B12)-CODE("A")+1</f>
        <v>26</v>
      </c>
      <c r="H12">
        <f>CODE(C12)-CODE("A")+1</f>
        <v>1</v>
      </c>
      <c r="J12">
        <f>30*(G12-1)+(D12-1)</f>
        <v>779</v>
      </c>
      <c r="K12">
        <f>21*(H12-1)+(E12-1)</f>
        <v>20</v>
      </c>
    </row>
    <row r="13" spans="1:11" ht="17" x14ac:dyDescent="0.25">
      <c r="A13" s="1" t="s">
        <v>26</v>
      </c>
      <c r="B13" s="2" t="str">
        <f>MID(A13, 2, 1)</f>
        <v>P</v>
      </c>
      <c r="C13" s="2" t="str">
        <f>LEFT(A13, 1)</f>
        <v>H</v>
      </c>
      <c r="D13">
        <f>VALUE(MID(A13, 4, 2))</f>
        <v>15</v>
      </c>
      <c r="E13">
        <f>VALUE(MID(A13, 6, 2))</f>
        <v>11</v>
      </c>
      <c r="G13">
        <f>CODE(B13)-CODE("A")+1</f>
        <v>16</v>
      </c>
      <c r="H13">
        <f>CODE(C13)-CODE("A")+1</f>
        <v>8</v>
      </c>
      <c r="J13">
        <f>30*(G13-1)+(D13-1)</f>
        <v>464</v>
      </c>
      <c r="K13">
        <f>21*(H13-1)+(E13-1)</f>
        <v>157</v>
      </c>
    </row>
    <row r="14" spans="1:11" ht="17" x14ac:dyDescent="0.25">
      <c r="A14" s="1" t="s">
        <v>12</v>
      </c>
      <c r="B14" s="2" t="str">
        <f>MID(A14, 2, 1)</f>
        <v>A</v>
      </c>
      <c r="C14" s="2" t="str">
        <f>LEFT(A14, 1)</f>
        <v>Z</v>
      </c>
      <c r="D14">
        <f>VALUE(MID(A14, 4, 2))</f>
        <v>1</v>
      </c>
      <c r="E14">
        <f>VALUE(MID(A14, 6, 2))</f>
        <v>1</v>
      </c>
      <c r="G14">
        <f>CODE(B14)-CODE("A")+1</f>
        <v>1</v>
      </c>
      <c r="H14">
        <f>CODE(C14)-CODE("A")+1</f>
        <v>26</v>
      </c>
      <c r="J14">
        <f>30*(G14-1)+(D14-1)</f>
        <v>0</v>
      </c>
      <c r="K14">
        <f>21*(H14-1)+(E14-1)</f>
        <v>525</v>
      </c>
    </row>
    <row r="15" spans="1:11" ht="17" x14ac:dyDescent="0.25">
      <c r="A15" s="1" t="s">
        <v>25</v>
      </c>
      <c r="B15" s="2" t="str">
        <f>MID(A15, 2, 1)</f>
        <v>A</v>
      </c>
      <c r="C15" s="2" t="str">
        <f>LEFT(A15, 1)</f>
        <v>Z</v>
      </c>
      <c r="D15">
        <f>VALUE(MID(A15, 4, 2))</f>
        <v>30</v>
      </c>
      <c r="E15">
        <f>VALUE(MID(A15, 6, 2))</f>
        <v>1</v>
      </c>
      <c r="G15">
        <f>CODE(B15)-CODE("A")+1</f>
        <v>1</v>
      </c>
      <c r="H15">
        <f>CODE(C15)-CODE("A")+1</f>
        <v>26</v>
      </c>
      <c r="J15">
        <f>30*(G15-1)+(D15-1)</f>
        <v>29</v>
      </c>
      <c r="K15">
        <f>21*(H15-1)+(E15-1)</f>
        <v>525</v>
      </c>
    </row>
    <row r="16" spans="1:11" ht="17" x14ac:dyDescent="0.25">
      <c r="A16" s="1" t="s">
        <v>3</v>
      </c>
      <c r="B16" s="2" t="str">
        <f>MID(A16, 2, 1)</f>
        <v>A</v>
      </c>
      <c r="C16" s="2" t="str">
        <f>LEFT(A16, 1)</f>
        <v>Z</v>
      </c>
      <c r="D16">
        <f>VALUE(MID(A16, 4, 2))</f>
        <v>1</v>
      </c>
      <c r="E16">
        <f>VALUE(MID(A16, 6, 2))</f>
        <v>21</v>
      </c>
      <c r="G16">
        <f>CODE(B16)-CODE("A")+1</f>
        <v>1</v>
      </c>
      <c r="H16">
        <f>CODE(C16)-CODE("A")+1</f>
        <v>26</v>
      </c>
      <c r="J16">
        <f>30*(G16-1)+(D16-1)</f>
        <v>0</v>
      </c>
      <c r="K16">
        <f>21*(H16-1)+(E16-1)</f>
        <v>545</v>
      </c>
    </row>
    <row r="17" spans="1:11" ht="17" x14ac:dyDescent="0.25">
      <c r="A17" s="1" t="s">
        <v>13</v>
      </c>
      <c r="B17" s="2" t="str">
        <f>MID(A17, 2, 1)</f>
        <v>A</v>
      </c>
      <c r="C17" s="2" t="str">
        <f>LEFT(A17, 1)</f>
        <v>Z</v>
      </c>
      <c r="D17">
        <f>VALUE(MID(A17, 4, 2))</f>
        <v>30</v>
      </c>
      <c r="E17">
        <f>VALUE(MID(A17, 6, 2))</f>
        <v>21</v>
      </c>
      <c r="G17">
        <f>CODE(B17)-CODE("A")+1</f>
        <v>1</v>
      </c>
      <c r="H17">
        <f>CODE(C17)-CODE("A")+1</f>
        <v>26</v>
      </c>
      <c r="J17">
        <f>30*(G17-1)+(D17-1)</f>
        <v>29</v>
      </c>
      <c r="K17">
        <f>21*(H17-1)+(E17-1)</f>
        <v>545</v>
      </c>
    </row>
    <row r="18" spans="1:11" ht="17" x14ac:dyDescent="0.25">
      <c r="A18" s="1" t="s">
        <v>14</v>
      </c>
      <c r="B18" s="2" t="str">
        <f>MID(A18, 2, 1)</f>
        <v>Z</v>
      </c>
      <c r="C18" s="2" t="str">
        <f>LEFT(A18, 1)</f>
        <v>Z</v>
      </c>
      <c r="D18">
        <f>VALUE(MID(A18, 4, 2))</f>
        <v>1</v>
      </c>
      <c r="E18">
        <f>VALUE(MID(A18, 6, 2))</f>
        <v>1</v>
      </c>
      <c r="G18">
        <f>CODE(B18)-CODE("A")+1</f>
        <v>26</v>
      </c>
      <c r="H18">
        <f>CODE(C18)-CODE("A")+1</f>
        <v>26</v>
      </c>
      <c r="J18">
        <f>30*(G18-1)+(D18-1)</f>
        <v>750</v>
      </c>
      <c r="K18">
        <f>21*(H18-1)+(E18-1)</f>
        <v>525</v>
      </c>
    </row>
    <row r="19" spans="1:11" ht="17" x14ac:dyDescent="0.25">
      <c r="A19" s="1" t="s">
        <v>27</v>
      </c>
      <c r="B19" s="2" t="str">
        <f>MID(A19, 2, 1)</f>
        <v>Z</v>
      </c>
      <c r="C19" s="2" t="str">
        <f>LEFT(A19, 1)</f>
        <v>Z</v>
      </c>
      <c r="D19">
        <f>VALUE(MID(A19, 4, 2))</f>
        <v>30</v>
      </c>
      <c r="E19">
        <f>VALUE(MID(A19, 6, 2))</f>
        <v>1</v>
      </c>
      <c r="G19">
        <f>CODE(B19)-CODE("A")+1</f>
        <v>26</v>
      </c>
      <c r="H19">
        <f>CODE(C19)-CODE("A")+1</f>
        <v>26</v>
      </c>
      <c r="J19">
        <f>30*(G19-1)+(D19-1)</f>
        <v>779</v>
      </c>
      <c r="K19">
        <f>21*(H19-1)+(E19-1)</f>
        <v>525</v>
      </c>
    </row>
    <row r="20" spans="1:11" ht="17" x14ac:dyDescent="0.25">
      <c r="A20" s="1" t="s">
        <v>28</v>
      </c>
      <c r="B20" s="2" t="str">
        <f>MID(A20, 2, 1)</f>
        <v>Z</v>
      </c>
      <c r="C20" s="2" t="str">
        <f>LEFT(A20, 1)</f>
        <v>Z</v>
      </c>
      <c r="D20">
        <f>VALUE(MID(A20, 4, 2))</f>
        <v>1</v>
      </c>
      <c r="E20">
        <f>VALUE(MID(A20, 6, 2))</f>
        <v>21</v>
      </c>
      <c r="G20">
        <f>CODE(B20)-CODE("A")+1</f>
        <v>26</v>
      </c>
      <c r="H20">
        <f>CODE(C20)-CODE("A")+1</f>
        <v>26</v>
      </c>
      <c r="J20">
        <f>30*(G20-1)+(D20-1)</f>
        <v>750</v>
      </c>
      <c r="K20">
        <f>21*(H20-1)+(E20-1)</f>
        <v>545</v>
      </c>
    </row>
    <row r="21" spans="1:11" ht="17" x14ac:dyDescent="0.25">
      <c r="A21" s="1" t="s">
        <v>4</v>
      </c>
      <c r="B21" s="2" t="str">
        <f>MID(A21, 2, 1)</f>
        <v>Z</v>
      </c>
      <c r="C21" s="2" t="str">
        <f>LEFT(A21, 1)</f>
        <v>Z</v>
      </c>
      <c r="D21">
        <f>VALUE(MID(A21, 4, 2))</f>
        <v>30</v>
      </c>
      <c r="E21">
        <f>VALUE(MID(A21, 6, 2))</f>
        <v>21</v>
      </c>
      <c r="G21">
        <f>CODE(B21)-CODE("A")+1</f>
        <v>26</v>
      </c>
      <c r="H21">
        <f>CODE(C21)-CODE("A")+1</f>
        <v>26</v>
      </c>
      <c r="J21">
        <f>30*(G21-1)+(D21-1)</f>
        <v>779</v>
      </c>
      <c r="K21">
        <f>21*(H21-1)+(E21-1)</f>
        <v>545</v>
      </c>
    </row>
    <row r="24" spans="1:11" ht="17" x14ac:dyDescent="0.25">
      <c r="A24" s="1"/>
    </row>
    <row r="25" spans="1:11" ht="17" x14ac:dyDescent="0.25">
      <c r="A25" s="1"/>
    </row>
    <row r="26" spans="1:11" ht="17" x14ac:dyDescent="0.25">
      <c r="A26" s="1"/>
    </row>
    <row r="27" spans="1:11" ht="17" x14ac:dyDescent="0.25">
      <c r="A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Henderson</dc:creator>
  <cp:lastModifiedBy>Michael Henderson</cp:lastModifiedBy>
  <dcterms:created xsi:type="dcterms:W3CDTF">2024-05-03T15:34:04Z</dcterms:created>
  <dcterms:modified xsi:type="dcterms:W3CDTF">2024-05-03T20:52:02Z</dcterms:modified>
</cp:coreProperties>
</file>