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alloscott/Desktop/"/>
    </mc:Choice>
  </mc:AlternateContent>
  <xr:revisionPtr revIDLastSave="0" documentId="8_{D6D0FFD9-4352-1843-A5CF-EC36111131F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aw Data" sheetId="1" r:id="rId1"/>
    <sheet name="Filtered Data with  lin_reg" sheetId="2" r:id="rId2"/>
    <sheet name="Data Pivot" sheetId="3" r:id="rId3"/>
    <sheet name="Mult_Reg with all input" sheetId="6" r:id="rId4"/>
    <sheet name="Mult_Reg with 2 input" sheetId="7" r:id="rId5"/>
    <sheet name="Correlation" sheetId="8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1" hidden="1">'Filtered Data with  lin_reg'!$A$1:$F$308</definedName>
    <definedName name="_xlnm._FilterDatabase" localSheetId="0" hidden="1">'Raw Data'!$A$1:$G$345</definedName>
  </definedNames>
  <calcPr calcId="191028"/>
  <pivotCaches>
    <pivotCache cacheId="6" r:id="rId11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187" i="1" l="1"/>
  <c r="G181" i="1"/>
  <c r="G166" i="1"/>
  <c r="G162" i="1"/>
  <c r="G158" i="1"/>
  <c r="G157" i="1"/>
  <c r="G146" i="1"/>
  <c r="G143" i="1"/>
  <c r="G142" i="1"/>
  <c r="G140" i="1"/>
  <c r="G135" i="1"/>
  <c r="G125" i="1"/>
  <c r="G123" i="1"/>
  <c r="G119" i="1"/>
  <c r="G115" i="1"/>
  <c r="G109" i="1"/>
  <c r="G105" i="1"/>
  <c r="G99" i="1"/>
  <c r="G96" i="1"/>
  <c r="G93" i="1"/>
  <c r="G90" i="1"/>
  <c r="G89" i="1"/>
  <c r="G88" i="1"/>
  <c r="G86" i="1"/>
  <c r="G82" i="1"/>
  <c r="G81" i="1"/>
  <c r="G75" i="1"/>
  <c r="G71" i="1"/>
  <c r="G70" i="1"/>
  <c r="G66" i="1"/>
  <c r="G65" i="1"/>
  <c r="G61" i="1"/>
  <c r="G55" i="1"/>
  <c r="G54" i="1"/>
  <c r="G53" i="1"/>
  <c r="G49" i="1"/>
  <c r="G48" i="1"/>
  <c r="G41" i="1"/>
  <c r="G36" i="1"/>
  <c r="G34" i="1"/>
  <c r="G23" i="1"/>
  <c r="F345" i="1" l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E310" i="1"/>
  <c r="D310" i="1"/>
  <c r="F309" i="1"/>
  <c r="E309" i="1"/>
  <c r="D309" i="1"/>
  <c r="F308" i="1"/>
  <c r="E308" i="1"/>
  <c r="D308" i="1"/>
  <c r="F307" i="1"/>
  <c r="E307" i="1"/>
  <c r="D307" i="1"/>
  <c r="F306" i="1"/>
  <c r="E306" i="1"/>
  <c r="D306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E277" i="1"/>
  <c r="D277" i="1"/>
  <c r="F276" i="1"/>
  <c r="E276" i="1"/>
  <c r="D276" i="1"/>
  <c r="F275" i="1"/>
  <c r="E275" i="1"/>
  <c r="D275" i="1"/>
  <c r="F274" i="1"/>
  <c r="E274" i="1"/>
  <c r="D274" i="1"/>
  <c r="F273" i="1"/>
  <c r="E273" i="1"/>
  <c r="D273" i="1"/>
  <c r="F272" i="1"/>
  <c r="E272" i="1"/>
  <c r="D272" i="1"/>
  <c r="F271" i="1"/>
  <c r="E271" i="1"/>
  <c r="D271" i="1"/>
  <c r="F270" i="1"/>
  <c r="E270" i="1"/>
  <c r="D270" i="1"/>
  <c r="F269" i="1"/>
  <c r="E269" i="1"/>
  <c r="D269" i="1"/>
  <c r="F268" i="1"/>
  <c r="E268" i="1"/>
  <c r="D268" i="1"/>
  <c r="F267" i="1"/>
  <c r="E267" i="1"/>
  <c r="D267" i="1"/>
  <c r="F266" i="1"/>
  <c r="E266" i="1"/>
  <c r="D266" i="1"/>
  <c r="F265" i="1"/>
  <c r="E265" i="1"/>
  <c r="D265" i="1"/>
  <c r="F264" i="1"/>
  <c r="E264" i="1"/>
  <c r="D264" i="1"/>
  <c r="F263" i="1"/>
  <c r="E263" i="1"/>
  <c r="D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<sst xmlns="http://purl.oclc.org/ooxml/spreadsheetml/main" count="741" uniqueCount="205">
  <si>
    <t>tract</t>
  </si>
  <si>
    <t>Name</t>
  </si>
  <si>
    <t>Towson, MD</t>
  </si>
  <si>
    <t>Baltimore, MD</t>
  </si>
  <si>
    <t>Pikesville, MD</t>
  </si>
  <si>
    <t>Evergreen, Baltimore, MD</t>
  </si>
  <si>
    <t>Mount Washington, Baltimore, MD</t>
  </si>
  <si>
    <t>Roland Park, Baltimore, MD</t>
  </si>
  <si>
    <t>Ellicott City, MD</t>
  </si>
  <si>
    <t>Homeland, Baltimore, MD</t>
  </si>
  <si>
    <t>Catonsville, MD</t>
  </si>
  <si>
    <t>Mid-Charles, Baltimore, MD</t>
  </si>
  <si>
    <t>Tuscany - Canterbury, Baltimore, MD</t>
  </si>
  <si>
    <t>Linthicum Heights, MD</t>
  </si>
  <si>
    <t>Relay, Halethorpe, MD</t>
  </si>
  <si>
    <t>West Elkridge, Elkridge, MD</t>
  </si>
  <si>
    <t>Nottingham, MD</t>
  </si>
  <si>
    <t>Parkville, MD</t>
  </si>
  <si>
    <t>Cross Country, Baltimore, MD</t>
  </si>
  <si>
    <t>Fells Point, Baltimore, MD</t>
  </si>
  <si>
    <t>Elkridge, MD</t>
  </si>
  <si>
    <t>Rosedale, MD</t>
  </si>
  <si>
    <t>Middle River, MD</t>
  </si>
  <si>
    <t>Riverside, Baltimore, MD</t>
  </si>
  <si>
    <t>North Harford Road, Baltimore, MD</t>
  </si>
  <si>
    <t>Dundalk, MD</t>
  </si>
  <si>
    <t>Halethorpe, MD</t>
  </si>
  <si>
    <t>Glen Burnie, MD</t>
  </si>
  <si>
    <t>White Marsh, MD</t>
  </si>
  <si>
    <t>Edgemere, MD</t>
  </si>
  <si>
    <t>Cheswolde, Baltimore, MD</t>
  </si>
  <si>
    <t>Essex, MD</t>
  </si>
  <si>
    <t>Woodring, Baltimore, MD</t>
  </si>
  <si>
    <t>Sparrows Point, MD</t>
  </si>
  <si>
    <t>Cross Keys, Baltimore, MD</t>
  </si>
  <si>
    <t>Lochearn, Pikesville, MD</t>
  </si>
  <si>
    <t>Brooklyn Park, MD</t>
  </si>
  <si>
    <t>Canton, Baltimore,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</si>
  <si>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</si>
  <si>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</si>
  <si>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</si>
  <si>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</si>
  <si>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</si>
  <si>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</si>
  <si>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</si>
  <si>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</si>
  <si>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</si>
  <si>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</si>
  <si>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</si>
  <si>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Glen, Baltimore, MD</t>
  </si>
  <si>
    <t>Windsor Mill,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</si>
  <si>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</si>
  <si>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</si>
  <si>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</si>
  <si>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</si>
  <si>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</si>
  <si>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</si>
  <si>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</si>
  <si>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</si>
  <si>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Randallstown, MD</t>
  </si>
  <si>
    <t>Brooklyn, Baltimore, MD</t>
  </si>
  <si>
    <t>Joseph Lee, Baltimore, MD</t>
  </si>
  <si>
    <t>Medfield, Baltimore, MD</t>
  </si>
  <si>
    <t>Windsor Mill, Milford Mill,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</si>
  <si>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</si>
  <si>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</si>
  <si>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</si>
  <si>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</si>
  <si>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</si>
  <si>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</si>
  <si>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</si>
  <si>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</si>
  <si>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</si>
  <si>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</si>
  <si>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</si>
  <si>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</si>
  <si>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</si>
  <si>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</si>
  <si>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</si>
  <si>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</si>
  <si>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</si>
  <si>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</si>
  <si>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</si>
  <si>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</si>
  <si>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</si>
  <si>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</si>
  <si>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</si>
  <si>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</si>
  <si>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</si>
  <si>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</si>
  <si>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</si>
  <si>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</si>
  <si>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</si>
  <si>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</si>
  <si>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</si>
  <si>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</si>
  <si>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</si>
  <si>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</si>
  <si>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</si>
  <si>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</si>
  <si>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</si>
  <si>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</si>
  <si>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</si>
  <si>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</si>
  <si>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</si>
  <si>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</si>
  <si>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</si>
  <si>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</si>
  <si>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</si>
  <si>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</si>
  <si>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</si>
  <si>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</si>
  <si>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</si>
  <si>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</si>
  <si>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</si>
  <si>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</si>
  <si>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</si>
  <si>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</si>
  <si>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</si>
  <si>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</si>
  <si>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</si>
  <si>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</si>
  <si>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</si>
  <si>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</si>
  <si>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</si>
  <si>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</si>
  <si>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</si>
  <si>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</si>
  <si>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</si>
  <si>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</si>
  <si>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</si>
  <si>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</si>
  <si>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</si>
  <si>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</si>
  <si>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</si>
  <si>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</si>
  <si>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</si>
  <si>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</si>
  <si>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</si>
  <si>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</si>
  <si>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</si>
  <si>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</si>
  <si>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</si>
  <si>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</si>
  <si>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</si>
  <si>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</si>
  <si>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</si>
  <si>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</si>
  <si>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</si>
  <si>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</si>
  <si>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</si>
  <si>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</si>
  <si>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</si>
  <si>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</si>
  <si>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</si>
  <si>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</si>
  <si>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</si>
  <si>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</si>
  <si>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</si>
  <si>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</si>
  <si>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</si>
  <si>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</si>
  <si>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</si>
  <si>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</si>
  <si>
    <t>Fraction Married</t>
  </si>
  <si>
    <t>Job Density</t>
  </si>
  <si>
    <t>Household Income</t>
  </si>
  <si>
    <t>Number of Children</t>
  </si>
  <si>
    <t>Owings Mills, MD</t>
  </si>
  <si>
    <t>Row Labels</t>
  </si>
  <si>
    <t>(blank)</t>
  </si>
  <si>
    <t>Grand Total</t>
  </si>
  <si>
    <t>Sum of Fraction Married</t>
  </si>
  <si>
    <t>Sum of Job Density</t>
  </si>
  <si>
    <t>Sum of Household Income</t>
  </si>
  <si>
    <t>Sum of Number of Children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</si>
  <si>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</si>
  <si>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</si>
  <si>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</si>
  <si>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</si>
  <si>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</si>
  <si>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</si>
  <si>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</si>
  <si>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</si>
  <si>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</si>
  <si>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</si>
  <si>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</si>
  <si>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</si>
  <si>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</si>
  <si>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</si>
  <si>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</si>
  <si>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</si>
  <si>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</si>
  <si>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</si>
  <si>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</si>
  <si>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</si>
  <si>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</si>
  <si>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</si>
  <si>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</si>
  <si>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</si>
  <si>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</si>
  <si>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</si>
  <si>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Number of Children</t>
  </si>
  <si>
    <t>Residuals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</si>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</sst>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0" fontId="19" fillId="33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0" xfId="0" applyFill="1" applyBorder="1" applyAlignme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2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externalLink" Target="externalLinks/externalLink4.xml"/><Relationship Id="rId4" Type="http://purl.oclc.org/ooxml/officeDocument/relationships/worksheet" Target="worksheets/sheet4.xml"/><Relationship Id="rId9" Type="http://purl.oclc.org/ooxml/officeDocument/relationships/externalLink" Target="externalLinks/externalLink3.xml"/><Relationship Id="rId1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Household</a:t>
            </a:r>
            <a:r>
              <a:rPr lang="en-US" baseline="0%"/>
              <a:t> Income vs Number of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'Filtered Data with  lin_reg'!$F$1</c:f>
              <c:strCache>
                <c:ptCount val="1"/>
                <c:pt idx="0">
                  <c:v>Number of 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38998250218723"/>
                  <c:y val="-0.28741141732283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 Data with  lin_reg'!$C$2:$C$308</c:f>
              <c:numCache>
                <c:formatCode>General</c:formatCode>
                <c:ptCount val="307"/>
                <c:pt idx="0">
                  <c:v>53447</c:v>
                </c:pt>
                <c:pt idx="1">
                  <c:v>75513</c:v>
                </c:pt>
                <c:pt idx="2">
                  <c:v>72847</c:v>
                </c:pt>
                <c:pt idx="3">
                  <c:v>77836</c:v>
                </c:pt>
                <c:pt idx="4">
                  <c:v>71859</c:v>
                </c:pt>
                <c:pt idx="5">
                  <c:v>67394</c:v>
                </c:pt>
                <c:pt idx="6">
                  <c:v>48007</c:v>
                </c:pt>
                <c:pt idx="7">
                  <c:v>55609</c:v>
                </c:pt>
                <c:pt idx="8">
                  <c:v>68340</c:v>
                </c:pt>
                <c:pt idx="9">
                  <c:v>66907</c:v>
                </c:pt>
                <c:pt idx="10">
                  <c:v>59646</c:v>
                </c:pt>
                <c:pt idx="11">
                  <c:v>59813</c:v>
                </c:pt>
                <c:pt idx="12">
                  <c:v>69634</c:v>
                </c:pt>
                <c:pt idx="13">
                  <c:v>68851</c:v>
                </c:pt>
                <c:pt idx="14">
                  <c:v>52656</c:v>
                </c:pt>
                <c:pt idx="15">
                  <c:v>65126</c:v>
                </c:pt>
                <c:pt idx="16">
                  <c:v>63507</c:v>
                </c:pt>
                <c:pt idx="17">
                  <c:v>52968</c:v>
                </c:pt>
                <c:pt idx="18">
                  <c:v>58546</c:v>
                </c:pt>
                <c:pt idx="19">
                  <c:v>51090</c:v>
                </c:pt>
                <c:pt idx="20">
                  <c:v>44262</c:v>
                </c:pt>
                <c:pt idx="21">
                  <c:v>44154</c:v>
                </c:pt>
                <c:pt idx="22">
                  <c:v>64049</c:v>
                </c:pt>
                <c:pt idx="23">
                  <c:v>49379</c:v>
                </c:pt>
                <c:pt idx="24">
                  <c:v>45165</c:v>
                </c:pt>
                <c:pt idx="25">
                  <c:v>48449</c:v>
                </c:pt>
                <c:pt idx="26">
                  <c:v>62714</c:v>
                </c:pt>
                <c:pt idx="27">
                  <c:v>53078</c:v>
                </c:pt>
                <c:pt idx="28">
                  <c:v>49150</c:v>
                </c:pt>
                <c:pt idx="29">
                  <c:v>51282</c:v>
                </c:pt>
                <c:pt idx="30">
                  <c:v>48240</c:v>
                </c:pt>
                <c:pt idx="31">
                  <c:v>46138</c:v>
                </c:pt>
                <c:pt idx="32">
                  <c:v>49581</c:v>
                </c:pt>
                <c:pt idx="33">
                  <c:v>47909</c:v>
                </c:pt>
                <c:pt idx="34">
                  <c:v>57223</c:v>
                </c:pt>
                <c:pt idx="35">
                  <c:v>49659</c:v>
                </c:pt>
                <c:pt idx="36">
                  <c:v>42569</c:v>
                </c:pt>
                <c:pt idx="37">
                  <c:v>47019</c:v>
                </c:pt>
                <c:pt idx="38">
                  <c:v>39001</c:v>
                </c:pt>
                <c:pt idx="39">
                  <c:v>48375</c:v>
                </c:pt>
                <c:pt idx="40">
                  <c:v>54149</c:v>
                </c:pt>
                <c:pt idx="41">
                  <c:v>52268</c:v>
                </c:pt>
                <c:pt idx="42">
                  <c:v>47753</c:v>
                </c:pt>
                <c:pt idx="43">
                  <c:v>43493</c:v>
                </c:pt>
                <c:pt idx="44">
                  <c:v>49576</c:v>
                </c:pt>
                <c:pt idx="45">
                  <c:v>48236</c:v>
                </c:pt>
                <c:pt idx="46">
                  <c:v>50924</c:v>
                </c:pt>
                <c:pt idx="47">
                  <c:v>47931</c:v>
                </c:pt>
                <c:pt idx="48">
                  <c:v>49112</c:v>
                </c:pt>
                <c:pt idx="49">
                  <c:v>42075</c:v>
                </c:pt>
                <c:pt idx="50">
                  <c:v>52257</c:v>
                </c:pt>
                <c:pt idx="51">
                  <c:v>44261</c:v>
                </c:pt>
                <c:pt idx="52">
                  <c:v>47265</c:v>
                </c:pt>
                <c:pt idx="53">
                  <c:v>44135</c:v>
                </c:pt>
                <c:pt idx="54">
                  <c:v>42635</c:v>
                </c:pt>
                <c:pt idx="55">
                  <c:v>42826</c:v>
                </c:pt>
                <c:pt idx="56">
                  <c:v>47266</c:v>
                </c:pt>
                <c:pt idx="57">
                  <c:v>41885</c:v>
                </c:pt>
                <c:pt idx="58">
                  <c:v>43492</c:v>
                </c:pt>
                <c:pt idx="59">
                  <c:v>39841</c:v>
                </c:pt>
                <c:pt idx="60">
                  <c:v>40144</c:v>
                </c:pt>
                <c:pt idx="61">
                  <c:v>44500</c:v>
                </c:pt>
                <c:pt idx="62">
                  <c:v>39123</c:v>
                </c:pt>
                <c:pt idx="63">
                  <c:v>40272</c:v>
                </c:pt>
                <c:pt idx="64">
                  <c:v>45689</c:v>
                </c:pt>
                <c:pt idx="65">
                  <c:v>44941</c:v>
                </c:pt>
                <c:pt idx="66">
                  <c:v>34707</c:v>
                </c:pt>
                <c:pt idx="67">
                  <c:v>47500</c:v>
                </c:pt>
                <c:pt idx="68">
                  <c:v>40542</c:v>
                </c:pt>
                <c:pt idx="69">
                  <c:v>41514</c:v>
                </c:pt>
                <c:pt idx="70">
                  <c:v>38111</c:v>
                </c:pt>
                <c:pt idx="71">
                  <c:v>49708</c:v>
                </c:pt>
                <c:pt idx="72">
                  <c:v>39944</c:v>
                </c:pt>
                <c:pt idx="73">
                  <c:v>60859</c:v>
                </c:pt>
                <c:pt idx="74">
                  <c:v>40741</c:v>
                </c:pt>
                <c:pt idx="75">
                  <c:v>50598</c:v>
                </c:pt>
                <c:pt idx="76">
                  <c:v>53304</c:v>
                </c:pt>
                <c:pt idx="77">
                  <c:v>38166</c:v>
                </c:pt>
                <c:pt idx="78">
                  <c:v>44711</c:v>
                </c:pt>
                <c:pt idx="79">
                  <c:v>37546</c:v>
                </c:pt>
                <c:pt idx="80">
                  <c:v>39259</c:v>
                </c:pt>
                <c:pt idx="81">
                  <c:v>39446</c:v>
                </c:pt>
                <c:pt idx="82">
                  <c:v>50529</c:v>
                </c:pt>
                <c:pt idx="83">
                  <c:v>39808</c:v>
                </c:pt>
                <c:pt idx="84">
                  <c:v>41469</c:v>
                </c:pt>
                <c:pt idx="85">
                  <c:v>52863</c:v>
                </c:pt>
                <c:pt idx="86">
                  <c:v>38301</c:v>
                </c:pt>
                <c:pt idx="87">
                  <c:v>44105</c:v>
                </c:pt>
                <c:pt idx="88">
                  <c:v>39299</c:v>
                </c:pt>
                <c:pt idx="89">
                  <c:v>48714</c:v>
                </c:pt>
                <c:pt idx="90">
                  <c:v>40369</c:v>
                </c:pt>
                <c:pt idx="91">
                  <c:v>35359</c:v>
                </c:pt>
                <c:pt idx="92">
                  <c:v>53270</c:v>
                </c:pt>
                <c:pt idx="93">
                  <c:v>35768</c:v>
                </c:pt>
                <c:pt idx="94">
                  <c:v>42451</c:v>
                </c:pt>
                <c:pt idx="95">
                  <c:v>34584</c:v>
                </c:pt>
                <c:pt idx="96">
                  <c:v>41064</c:v>
                </c:pt>
                <c:pt idx="97">
                  <c:v>42492</c:v>
                </c:pt>
                <c:pt idx="98">
                  <c:v>31533</c:v>
                </c:pt>
                <c:pt idx="99">
                  <c:v>43297</c:v>
                </c:pt>
                <c:pt idx="100">
                  <c:v>46746</c:v>
                </c:pt>
                <c:pt idx="101">
                  <c:v>41988</c:v>
                </c:pt>
                <c:pt idx="102">
                  <c:v>34083</c:v>
                </c:pt>
                <c:pt idx="103">
                  <c:v>40634</c:v>
                </c:pt>
                <c:pt idx="104">
                  <c:v>36983</c:v>
                </c:pt>
                <c:pt idx="105">
                  <c:v>35464</c:v>
                </c:pt>
                <c:pt idx="106">
                  <c:v>41953</c:v>
                </c:pt>
                <c:pt idx="107">
                  <c:v>34779</c:v>
                </c:pt>
                <c:pt idx="108">
                  <c:v>37879</c:v>
                </c:pt>
                <c:pt idx="109">
                  <c:v>38765</c:v>
                </c:pt>
                <c:pt idx="110">
                  <c:v>42362</c:v>
                </c:pt>
                <c:pt idx="111">
                  <c:v>35435</c:v>
                </c:pt>
                <c:pt idx="112">
                  <c:v>39473</c:v>
                </c:pt>
                <c:pt idx="113">
                  <c:v>41890</c:v>
                </c:pt>
                <c:pt idx="114">
                  <c:v>34081</c:v>
                </c:pt>
                <c:pt idx="115">
                  <c:v>34536</c:v>
                </c:pt>
                <c:pt idx="116">
                  <c:v>33057</c:v>
                </c:pt>
                <c:pt idx="117">
                  <c:v>32982</c:v>
                </c:pt>
                <c:pt idx="118">
                  <c:v>38139</c:v>
                </c:pt>
                <c:pt idx="119">
                  <c:v>32278</c:v>
                </c:pt>
                <c:pt idx="120">
                  <c:v>31454</c:v>
                </c:pt>
                <c:pt idx="121">
                  <c:v>36342</c:v>
                </c:pt>
                <c:pt idx="122">
                  <c:v>31916</c:v>
                </c:pt>
                <c:pt idx="123">
                  <c:v>33259</c:v>
                </c:pt>
                <c:pt idx="124">
                  <c:v>37194</c:v>
                </c:pt>
                <c:pt idx="125">
                  <c:v>38508</c:v>
                </c:pt>
                <c:pt idx="126">
                  <c:v>31213</c:v>
                </c:pt>
                <c:pt idx="127">
                  <c:v>40535</c:v>
                </c:pt>
                <c:pt idx="128">
                  <c:v>35857</c:v>
                </c:pt>
                <c:pt idx="129">
                  <c:v>30040</c:v>
                </c:pt>
                <c:pt idx="130">
                  <c:v>33943</c:v>
                </c:pt>
                <c:pt idx="131">
                  <c:v>32553</c:v>
                </c:pt>
                <c:pt idx="132">
                  <c:v>34648</c:v>
                </c:pt>
                <c:pt idx="133">
                  <c:v>36862</c:v>
                </c:pt>
                <c:pt idx="134">
                  <c:v>30027</c:v>
                </c:pt>
                <c:pt idx="135">
                  <c:v>36825</c:v>
                </c:pt>
                <c:pt idx="136">
                  <c:v>39237</c:v>
                </c:pt>
                <c:pt idx="137">
                  <c:v>36274</c:v>
                </c:pt>
                <c:pt idx="138">
                  <c:v>39373</c:v>
                </c:pt>
                <c:pt idx="139">
                  <c:v>37731</c:v>
                </c:pt>
                <c:pt idx="140">
                  <c:v>46668</c:v>
                </c:pt>
                <c:pt idx="141">
                  <c:v>31609</c:v>
                </c:pt>
                <c:pt idx="142">
                  <c:v>37492</c:v>
                </c:pt>
                <c:pt idx="143">
                  <c:v>36213</c:v>
                </c:pt>
                <c:pt idx="144">
                  <c:v>34865</c:v>
                </c:pt>
                <c:pt idx="145">
                  <c:v>34637</c:v>
                </c:pt>
                <c:pt idx="146">
                  <c:v>32706</c:v>
                </c:pt>
                <c:pt idx="147">
                  <c:v>32483</c:v>
                </c:pt>
                <c:pt idx="148">
                  <c:v>34074</c:v>
                </c:pt>
                <c:pt idx="149">
                  <c:v>38140</c:v>
                </c:pt>
                <c:pt idx="150">
                  <c:v>37885</c:v>
                </c:pt>
                <c:pt idx="151">
                  <c:v>31059</c:v>
                </c:pt>
                <c:pt idx="152">
                  <c:v>35963</c:v>
                </c:pt>
                <c:pt idx="153">
                  <c:v>33091</c:v>
                </c:pt>
                <c:pt idx="154">
                  <c:v>31108</c:v>
                </c:pt>
                <c:pt idx="155">
                  <c:v>35817</c:v>
                </c:pt>
                <c:pt idx="156">
                  <c:v>30234</c:v>
                </c:pt>
                <c:pt idx="157">
                  <c:v>26589</c:v>
                </c:pt>
                <c:pt idx="158">
                  <c:v>34720</c:v>
                </c:pt>
                <c:pt idx="159">
                  <c:v>33161</c:v>
                </c:pt>
                <c:pt idx="160">
                  <c:v>33047</c:v>
                </c:pt>
                <c:pt idx="161">
                  <c:v>34100</c:v>
                </c:pt>
                <c:pt idx="162">
                  <c:v>30668</c:v>
                </c:pt>
                <c:pt idx="163">
                  <c:v>31367</c:v>
                </c:pt>
                <c:pt idx="164">
                  <c:v>29083</c:v>
                </c:pt>
                <c:pt idx="165">
                  <c:v>25123</c:v>
                </c:pt>
                <c:pt idx="166">
                  <c:v>24644</c:v>
                </c:pt>
                <c:pt idx="167">
                  <c:v>23009</c:v>
                </c:pt>
                <c:pt idx="168">
                  <c:v>25348</c:v>
                </c:pt>
                <c:pt idx="169">
                  <c:v>33599</c:v>
                </c:pt>
                <c:pt idx="170">
                  <c:v>33660</c:v>
                </c:pt>
                <c:pt idx="171">
                  <c:v>25184</c:v>
                </c:pt>
                <c:pt idx="172">
                  <c:v>34053</c:v>
                </c:pt>
                <c:pt idx="173">
                  <c:v>26563</c:v>
                </c:pt>
                <c:pt idx="174">
                  <c:v>24252</c:v>
                </c:pt>
                <c:pt idx="175">
                  <c:v>29898</c:v>
                </c:pt>
                <c:pt idx="176">
                  <c:v>38207</c:v>
                </c:pt>
                <c:pt idx="177">
                  <c:v>20019</c:v>
                </c:pt>
                <c:pt idx="178">
                  <c:v>25836</c:v>
                </c:pt>
                <c:pt idx="179">
                  <c:v>27891</c:v>
                </c:pt>
                <c:pt idx="180">
                  <c:v>31912</c:v>
                </c:pt>
                <c:pt idx="181">
                  <c:v>21278</c:v>
                </c:pt>
                <c:pt idx="182">
                  <c:v>31447</c:v>
                </c:pt>
                <c:pt idx="183">
                  <c:v>27754</c:v>
                </c:pt>
                <c:pt idx="184">
                  <c:v>32121</c:v>
                </c:pt>
                <c:pt idx="185">
                  <c:v>29990</c:v>
                </c:pt>
                <c:pt idx="186">
                  <c:v>31896</c:v>
                </c:pt>
                <c:pt idx="187">
                  <c:v>21648</c:v>
                </c:pt>
                <c:pt idx="188">
                  <c:v>23225</c:v>
                </c:pt>
                <c:pt idx="189">
                  <c:v>30166</c:v>
                </c:pt>
                <c:pt idx="190">
                  <c:v>30843</c:v>
                </c:pt>
                <c:pt idx="191">
                  <c:v>19404</c:v>
                </c:pt>
                <c:pt idx="192">
                  <c:v>23998</c:v>
                </c:pt>
                <c:pt idx="193">
                  <c:v>27472</c:v>
                </c:pt>
                <c:pt idx="194">
                  <c:v>27607</c:v>
                </c:pt>
                <c:pt idx="195">
                  <c:v>34843</c:v>
                </c:pt>
                <c:pt idx="196">
                  <c:v>19764</c:v>
                </c:pt>
                <c:pt idx="197">
                  <c:v>29687</c:v>
                </c:pt>
                <c:pt idx="198">
                  <c:v>31168</c:v>
                </c:pt>
                <c:pt idx="199">
                  <c:v>28147</c:v>
                </c:pt>
                <c:pt idx="200">
                  <c:v>21579</c:v>
                </c:pt>
                <c:pt idx="201">
                  <c:v>31759</c:v>
                </c:pt>
                <c:pt idx="202">
                  <c:v>22959</c:v>
                </c:pt>
                <c:pt idx="203">
                  <c:v>23281</c:v>
                </c:pt>
                <c:pt idx="204">
                  <c:v>28615</c:v>
                </c:pt>
                <c:pt idx="205">
                  <c:v>25970</c:v>
                </c:pt>
                <c:pt idx="206">
                  <c:v>28019</c:v>
                </c:pt>
                <c:pt idx="207">
                  <c:v>25018</c:v>
                </c:pt>
                <c:pt idx="208">
                  <c:v>26262</c:v>
                </c:pt>
                <c:pt idx="209">
                  <c:v>27223</c:v>
                </c:pt>
                <c:pt idx="210">
                  <c:v>24081</c:v>
                </c:pt>
                <c:pt idx="211">
                  <c:v>25637</c:v>
                </c:pt>
                <c:pt idx="212">
                  <c:v>27936</c:v>
                </c:pt>
                <c:pt idx="213">
                  <c:v>28901</c:v>
                </c:pt>
                <c:pt idx="214">
                  <c:v>22384</c:v>
                </c:pt>
                <c:pt idx="215">
                  <c:v>28912</c:v>
                </c:pt>
                <c:pt idx="216">
                  <c:v>26669</c:v>
                </c:pt>
                <c:pt idx="217">
                  <c:v>19532</c:v>
                </c:pt>
                <c:pt idx="218">
                  <c:v>19473</c:v>
                </c:pt>
                <c:pt idx="219">
                  <c:v>24400</c:v>
                </c:pt>
                <c:pt idx="220">
                  <c:v>25652</c:v>
                </c:pt>
                <c:pt idx="221">
                  <c:v>19924</c:v>
                </c:pt>
                <c:pt idx="222">
                  <c:v>23304</c:v>
                </c:pt>
                <c:pt idx="223">
                  <c:v>28134</c:v>
                </c:pt>
                <c:pt idx="224">
                  <c:v>23275</c:v>
                </c:pt>
                <c:pt idx="225">
                  <c:v>24301</c:v>
                </c:pt>
                <c:pt idx="226">
                  <c:v>23004</c:v>
                </c:pt>
                <c:pt idx="227">
                  <c:v>21169</c:v>
                </c:pt>
                <c:pt idx="228">
                  <c:v>24373</c:v>
                </c:pt>
                <c:pt idx="229">
                  <c:v>23598</c:v>
                </c:pt>
                <c:pt idx="230">
                  <c:v>25381</c:v>
                </c:pt>
                <c:pt idx="231">
                  <c:v>23921</c:v>
                </c:pt>
                <c:pt idx="232">
                  <c:v>26952</c:v>
                </c:pt>
                <c:pt idx="233">
                  <c:v>23654</c:v>
                </c:pt>
                <c:pt idx="234">
                  <c:v>21705</c:v>
                </c:pt>
                <c:pt idx="235">
                  <c:v>23702</c:v>
                </c:pt>
                <c:pt idx="236">
                  <c:v>25562</c:v>
                </c:pt>
                <c:pt idx="237">
                  <c:v>22835</c:v>
                </c:pt>
                <c:pt idx="238">
                  <c:v>24561</c:v>
                </c:pt>
                <c:pt idx="239">
                  <c:v>19279</c:v>
                </c:pt>
                <c:pt idx="240">
                  <c:v>24977</c:v>
                </c:pt>
                <c:pt idx="241">
                  <c:v>24827</c:v>
                </c:pt>
                <c:pt idx="242">
                  <c:v>20316</c:v>
                </c:pt>
                <c:pt idx="243">
                  <c:v>22384</c:v>
                </c:pt>
                <c:pt idx="244">
                  <c:v>20829</c:v>
                </c:pt>
                <c:pt idx="245">
                  <c:v>25104</c:v>
                </c:pt>
                <c:pt idx="246">
                  <c:v>23701</c:v>
                </c:pt>
                <c:pt idx="247">
                  <c:v>20286</c:v>
                </c:pt>
                <c:pt idx="248">
                  <c:v>24776</c:v>
                </c:pt>
                <c:pt idx="249">
                  <c:v>20803</c:v>
                </c:pt>
                <c:pt idx="250">
                  <c:v>23612</c:v>
                </c:pt>
                <c:pt idx="251">
                  <c:v>19744</c:v>
                </c:pt>
                <c:pt idx="252">
                  <c:v>22687</c:v>
                </c:pt>
                <c:pt idx="253">
                  <c:v>26152</c:v>
                </c:pt>
                <c:pt idx="254">
                  <c:v>22463</c:v>
                </c:pt>
                <c:pt idx="255">
                  <c:v>22834</c:v>
                </c:pt>
                <c:pt idx="256">
                  <c:v>23006</c:v>
                </c:pt>
                <c:pt idx="257">
                  <c:v>23070</c:v>
                </c:pt>
                <c:pt idx="258">
                  <c:v>17306</c:v>
                </c:pt>
                <c:pt idx="259">
                  <c:v>21588</c:v>
                </c:pt>
                <c:pt idx="260">
                  <c:v>22207</c:v>
                </c:pt>
                <c:pt idx="261">
                  <c:v>19867</c:v>
                </c:pt>
                <c:pt idx="262">
                  <c:v>19724</c:v>
                </c:pt>
                <c:pt idx="263">
                  <c:v>21938</c:v>
                </c:pt>
                <c:pt idx="264">
                  <c:v>21642</c:v>
                </c:pt>
                <c:pt idx="265">
                  <c:v>20279</c:v>
                </c:pt>
                <c:pt idx="266">
                  <c:v>18919</c:v>
                </c:pt>
                <c:pt idx="267">
                  <c:v>19809</c:v>
                </c:pt>
                <c:pt idx="268">
                  <c:v>22834</c:v>
                </c:pt>
                <c:pt idx="269">
                  <c:v>21017</c:v>
                </c:pt>
                <c:pt idx="270">
                  <c:v>20270</c:v>
                </c:pt>
                <c:pt idx="271">
                  <c:v>19977</c:v>
                </c:pt>
                <c:pt idx="272">
                  <c:v>22926</c:v>
                </c:pt>
                <c:pt idx="273">
                  <c:v>20233</c:v>
                </c:pt>
                <c:pt idx="274">
                  <c:v>21395</c:v>
                </c:pt>
                <c:pt idx="275">
                  <c:v>18894</c:v>
                </c:pt>
                <c:pt idx="276">
                  <c:v>19122</c:v>
                </c:pt>
                <c:pt idx="277">
                  <c:v>22748</c:v>
                </c:pt>
                <c:pt idx="278">
                  <c:v>20089</c:v>
                </c:pt>
                <c:pt idx="279">
                  <c:v>21377</c:v>
                </c:pt>
                <c:pt idx="280">
                  <c:v>18429</c:v>
                </c:pt>
                <c:pt idx="281">
                  <c:v>19493</c:v>
                </c:pt>
                <c:pt idx="282">
                  <c:v>21714</c:v>
                </c:pt>
                <c:pt idx="283">
                  <c:v>20760</c:v>
                </c:pt>
                <c:pt idx="284">
                  <c:v>19401</c:v>
                </c:pt>
                <c:pt idx="285">
                  <c:v>21607</c:v>
                </c:pt>
                <c:pt idx="286">
                  <c:v>19477</c:v>
                </c:pt>
                <c:pt idx="287">
                  <c:v>22158</c:v>
                </c:pt>
                <c:pt idx="288">
                  <c:v>18168</c:v>
                </c:pt>
                <c:pt idx="289">
                  <c:v>19370</c:v>
                </c:pt>
                <c:pt idx="290">
                  <c:v>17386</c:v>
                </c:pt>
                <c:pt idx="291">
                  <c:v>19802</c:v>
                </c:pt>
                <c:pt idx="292">
                  <c:v>18192</c:v>
                </c:pt>
                <c:pt idx="293">
                  <c:v>19381</c:v>
                </c:pt>
                <c:pt idx="294">
                  <c:v>21057</c:v>
                </c:pt>
                <c:pt idx="295">
                  <c:v>20617</c:v>
                </c:pt>
                <c:pt idx="296">
                  <c:v>19019</c:v>
                </c:pt>
                <c:pt idx="297">
                  <c:v>17213</c:v>
                </c:pt>
                <c:pt idx="298">
                  <c:v>17902</c:v>
                </c:pt>
                <c:pt idx="299">
                  <c:v>19350</c:v>
                </c:pt>
                <c:pt idx="300">
                  <c:v>17979</c:v>
                </c:pt>
                <c:pt idx="301">
                  <c:v>15979</c:v>
                </c:pt>
                <c:pt idx="302">
                  <c:v>20471</c:v>
                </c:pt>
                <c:pt idx="303">
                  <c:v>17709</c:v>
                </c:pt>
                <c:pt idx="304">
                  <c:v>21614</c:v>
                </c:pt>
                <c:pt idx="305">
                  <c:v>17650</c:v>
                </c:pt>
                <c:pt idx="306">
                  <c:v>19401</c:v>
                </c:pt>
              </c:numCache>
            </c:numRef>
          </c:xVal>
          <c:yVal>
            <c:numRef>
              <c:f>'Filtered Data with  lin_reg'!$F$2:$F$308</c:f>
              <c:numCache>
                <c:formatCode>General</c:formatCode>
                <c:ptCount val="307"/>
                <c:pt idx="0">
                  <c:v>659</c:v>
                </c:pt>
                <c:pt idx="1">
                  <c:v>1037</c:v>
                </c:pt>
                <c:pt idx="2">
                  <c:v>1005</c:v>
                </c:pt>
                <c:pt idx="3">
                  <c:v>802</c:v>
                </c:pt>
                <c:pt idx="4">
                  <c:v>711</c:v>
                </c:pt>
                <c:pt idx="5">
                  <c:v>1360</c:v>
                </c:pt>
                <c:pt idx="6">
                  <c:v>728</c:v>
                </c:pt>
                <c:pt idx="7">
                  <c:v>1010</c:v>
                </c:pt>
                <c:pt idx="8">
                  <c:v>560</c:v>
                </c:pt>
                <c:pt idx="9">
                  <c:v>1302</c:v>
                </c:pt>
                <c:pt idx="10">
                  <c:v>510</c:v>
                </c:pt>
                <c:pt idx="11">
                  <c:v>827</c:v>
                </c:pt>
                <c:pt idx="12">
                  <c:v>845</c:v>
                </c:pt>
                <c:pt idx="13">
                  <c:v>686</c:v>
                </c:pt>
                <c:pt idx="14">
                  <c:v>427</c:v>
                </c:pt>
                <c:pt idx="15">
                  <c:v>1354</c:v>
                </c:pt>
                <c:pt idx="16">
                  <c:v>446</c:v>
                </c:pt>
                <c:pt idx="17">
                  <c:v>519</c:v>
                </c:pt>
                <c:pt idx="18">
                  <c:v>946</c:v>
                </c:pt>
                <c:pt idx="19">
                  <c:v>895</c:v>
                </c:pt>
                <c:pt idx="20">
                  <c:v>737</c:v>
                </c:pt>
                <c:pt idx="21">
                  <c:v>362</c:v>
                </c:pt>
                <c:pt idx="22">
                  <c:v>589</c:v>
                </c:pt>
                <c:pt idx="23">
                  <c:v>419</c:v>
                </c:pt>
                <c:pt idx="24">
                  <c:v>760</c:v>
                </c:pt>
                <c:pt idx="25">
                  <c:v>499</c:v>
                </c:pt>
                <c:pt idx="26">
                  <c:v>286</c:v>
                </c:pt>
                <c:pt idx="27">
                  <c:v>439</c:v>
                </c:pt>
                <c:pt idx="28">
                  <c:v>1181</c:v>
                </c:pt>
                <c:pt idx="29">
                  <c:v>615</c:v>
                </c:pt>
                <c:pt idx="30">
                  <c:v>565</c:v>
                </c:pt>
                <c:pt idx="31">
                  <c:v>569</c:v>
                </c:pt>
                <c:pt idx="32">
                  <c:v>424</c:v>
                </c:pt>
                <c:pt idx="33">
                  <c:v>965</c:v>
                </c:pt>
                <c:pt idx="34">
                  <c:v>926</c:v>
                </c:pt>
                <c:pt idx="35">
                  <c:v>284</c:v>
                </c:pt>
                <c:pt idx="36">
                  <c:v>713</c:v>
                </c:pt>
                <c:pt idx="37">
                  <c:v>853</c:v>
                </c:pt>
                <c:pt idx="38">
                  <c:v>871</c:v>
                </c:pt>
                <c:pt idx="39">
                  <c:v>1405</c:v>
                </c:pt>
                <c:pt idx="40">
                  <c:v>632</c:v>
                </c:pt>
                <c:pt idx="41">
                  <c:v>1877</c:v>
                </c:pt>
                <c:pt idx="42">
                  <c:v>295</c:v>
                </c:pt>
                <c:pt idx="43">
                  <c:v>1698</c:v>
                </c:pt>
                <c:pt idx="44">
                  <c:v>1056</c:v>
                </c:pt>
                <c:pt idx="45">
                  <c:v>401</c:v>
                </c:pt>
                <c:pt idx="46">
                  <c:v>1008</c:v>
                </c:pt>
                <c:pt idx="47">
                  <c:v>813</c:v>
                </c:pt>
                <c:pt idx="48">
                  <c:v>506</c:v>
                </c:pt>
                <c:pt idx="49">
                  <c:v>596</c:v>
                </c:pt>
                <c:pt idx="50">
                  <c:v>387</c:v>
                </c:pt>
                <c:pt idx="51">
                  <c:v>715</c:v>
                </c:pt>
                <c:pt idx="52">
                  <c:v>577</c:v>
                </c:pt>
                <c:pt idx="53">
                  <c:v>645</c:v>
                </c:pt>
                <c:pt idx="54">
                  <c:v>1048</c:v>
                </c:pt>
                <c:pt idx="55">
                  <c:v>317</c:v>
                </c:pt>
                <c:pt idx="56">
                  <c:v>937</c:v>
                </c:pt>
                <c:pt idx="57">
                  <c:v>738</c:v>
                </c:pt>
                <c:pt idx="58">
                  <c:v>807</c:v>
                </c:pt>
                <c:pt idx="59">
                  <c:v>305</c:v>
                </c:pt>
                <c:pt idx="60">
                  <c:v>1003</c:v>
                </c:pt>
                <c:pt idx="61">
                  <c:v>791</c:v>
                </c:pt>
                <c:pt idx="62">
                  <c:v>738</c:v>
                </c:pt>
                <c:pt idx="63">
                  <c:v>645</c:v>
                </c:pt>
                <c:pt idx="64">
                  <c:v>727</c:v>
                </c:pt>
                <c:pt idx="65">
                  <c:v>457</c:v>
                </c:pt>
                <c:pt idx="66">
                  <c:v>469</c:v>
                </c:pt>
                <c:pt idx="67">
                  <c:v>415</c:v>
                </c:pt>
                <c:pt idx="68">
                  <c:v>504</c:v>
                </c:pt>
                <c:pt idx="69">
                  <c:v>772</c:v>
                </c:pt>
                <c:pt idx="70">
                  <c:v>1072</c:v>
                </c:pt>
                <c:pt idx="71">
                  <c:v>613</c:v>
                </c:pt>
                <c:pt idx="72">
                  <c:v>756</c:v>
                </c:pt>
                <c:pt idx="73">
                  <c:v>410</c:v>
                </c:pt>
                <c:pt idx="74">
                  <c:v>428</c:v>
                </c:pt>
                <c:pt idx="75">
                  <c:v>206</c:v>
                </c:pt>
                <c:pt idx="76">
                  <c:v>338</c:v>
                </c:pt>
                <c:pt idx="77">
                  <c:v>793</c:v>
                </c:pt>
                <c:pt idx="78">
                  <c:v>502</c:v>
                </c:pt>
                <c:pt idx="79">
                  <c:v>396</c:v>
                </c:pt>
                <c:pt idx="80">
                  <c:v>287</c:v>
                </c:pt>
                <c:pt idx="81">
                  <c:v>488</c:v>
                </c:pt>
                <c:pt idx="82">
                  <c:v>538</c:v>
                </c:pt>
                <c:pt idx="83">
                  <c:v>494</c:v>
                </c:pt>
                <c:pt idx="84">
                  <c:v>958</c:v>
                </c:pt>
                <c:pt idx="85">
                  <c:v>169</c:v>
                </c:pt>
                <c:pt idx="86">
                  <c:v>719</c:v>
                </c:pt>
                <c:pt idx="87">
                  <c:v>181</c:v>
                </c:pt>
                <c:pt idx="88">
                  <c:v>280</c:v>
                </c:pt>
                <c:pt idx="89">
                  <c:v>305</c:v>
                </c:pt>
                <c:pt idx="90">
                  <c:v>1000</c:v>
                </c:pt>
                <c:pt idx="91">
                  <c:v>716</c:v>
                </c:pt>
                <c:pt idx="92">
                  <c:v>585</c:v>
                </c:pt>
                <c:pt idx="93">
                  <c:v>725</c:v>
                </c:pt>
                <c:pt idx="94">
                  <c:v>509</c:v>
                </c:pt>
                <c:pt idx="95">
                  <c:v>405</c:v>
                </c:pt>
                <c:pt idx="96">
                  <c:v>588</c:v>
                </c:pt>
                <c:pt idx="97">
                  <c:v>780</c:v>
                </c:pt>
                <c:pt idx="98">
                  <c:v>608</c:v>
                </c:pt>
                <c:pt idx="99">
                  <c:v>635</c:v>
                </c:pt>
                <c:pt idx="100">
                  <c:v>781</c:v>
                </c:pt>
                <c:pt idx="101">
                  <c:v>403</c:v>
                </c:pt>
                <c:pt idx="102">
                  <c:v>963</c:v>
                </c:pt>
                <c:pt idx="103">
                  <c:v>817</c:v>
                </c:pt>
                <c:pt idx="104">
                  <c:v>872</c:v>
                </c:pt>
                <c:pt idx="105">
                  <c:v>738</c:v>
                </c:pt>
                <c:pt idx="106">
                  <c:v>943</c:v>
                </c:pt>
                <c:pt idx="107">
                  <c:v>830</c:v>
                </c:pt>
                <c:pt idx="108">
                  <c:v>272</c:v>
                </c:pt>
                <c:pt idx="109">
                  <c:v>614</c:v>
                </c:pt>
                <c:pt idx="110">
                  <c:v>779</c:v>
                </c:pt>
                <c:pt idx="111">
                  <c:v>1453</c:v>
                </c:pt>
                <c:pt idx="112">
                  <c:v>528</c:v>
                </c:pt>
                <c:pt idx="113">
                  <c:v>481</c:v>
                </c:pt>
                <c:pt idx="114">
                  <c:v>1002</c:v>
                </c:pt>
                <c:pt idx="115">
                  <c:v>1722</c:v>
                </c:pt>
                <c:pt idx="116">
                  <c:v>1937</c:v>
                </c:pt>
                <c:pt idx="117">
                  <c:v>1019</c:v>
                </c:pt>
                <c:pt idx="118">
                  <c:v>1441</c:v>
                </c:pt>
                <c:pt idx="119">
                  <c:v>473</c:v>
                </c:pt>
                <c:pt idx="120">
                  <c:v>901</c:v>
                </c:pt>
                <c:pt idx="121">
                  <c:v>1249</c:v>
                </c:pt>
                <c:pt idx="122">
                  <c:v>368</c:v>
                </c:pt>
                <c:pt idx="123">
                  <c:v>186</c:v>
                </c:pt>
                <c:pt idx="124">
                  <c:v>582</c:v>
                </c:pt>
                <c:pt idx="125">
                  <c:v>110</c:v>
                </c:pt>
                <c:pt idx="126">
                  <c:v>1331</c:v>
                </c:pt>
                <c:pt idx="127">
                  <c:v>474</c:v>
                </c:pt>
                <c:pt idx="128">
                  <c:v>510</c:v>
                </c:pt>
                <c:pt idx="129">
                  <c:v>585</c:v>
                </c:pt>
                <c:pt idx="130">
                  <c:v>627</c:v>
                </c:pt>
                <c:pt idx="131">
                  <c:v>762</c:v>
                </c:pt>
                <c:pt idx="132">
                  <c:v>500</c:v>
                </c:pt>
                <c:pt idx="133">
                  <c:v>633</c:v>
                </c:pt>
                <c:pt idx="134">
                  <c:v>641</c:v>
                </c:pt>
                <c:pt idx="135">
                  <c:v>786</c:v>
                </c:pt>
                <c:pt idx="136">
                  <c:v>1170</c:v>
                </c:pt>
                <c:pt idx="137">
                  <c:v>555</c:v>
                </c:pt>
                <c:pt idx="138">
                  <c:v>481</c:v>
                </c:pt>
                <c:pt idx="139">
                  <c:v>313</c:v>
                </c:pt>
                <c:pt idx="140">
                  <c:v>13</c:v>
                </c:pt>
                <c:pt idx="141">
                  <c:v>1626</c:v>
                </c:pt>
                <c:pt idx="142">
                  <c:v>1115</c:v>
                </c:pt>
                <c:pt idx="143">
                  <c:v>759</c:v>
                </c:pt>
                <c:pt idx="144">
                  <c:v>220</c:v>
                </c:pt>
                <c:pt idx="145">
                  <c:v>601</c:v>
                </c:pt>
                <c:pt idx="146">
                  <c:v>436</c:v>
                </c:pt>
                <c:pt idx="147">
                  <c:v>200</c:v>
                </c:pt>
                <c:pt idx="148">
                  <c:v>1236</c:v>
                </c:pt>
                <c:pt idx="149">
                  <c:v>530</c:v>
                </c:pt>
                <c:pt idx="150">
                  <c:v>1477</c:v>
                </c:pt>
                <c:pt idx="151">
                  <c:v>404</c:v>
                </c:pt>
                <c:pt idx="152">
                  <c:v>1068</c:v>
                </c:pt>
                <c:pt idx="153">
                  <c:v>856</c:v>
                </c:pt>
                <c:pt idx="154">
                  <c:v>711</c:v>
                </c:pt>
                <c:pt idx="155">
                  <c:v>1932</c:v>
                </c:pt>
                <c:pt idx="156">
                  <c:v>2039</c:v>
                </c:pt>
                <c:pt idx="157">
                  <c:v>359</c:v>
                </c:pt>
                <c:pt idx="158">
                  <c:v>1118</c:v>
                </c:pt>
                <c:pt idx="159">
                  <c:v>271</c:v>
                </c:pt>
                <c:pt idx="160">
                  <c:v>98</c:v>
                </c:pt>
                <c:pt idx="161">
                  <c:v>1366</c:v>
                </c:pt>
                <c:pt idx="162">
                  <c:v>1396</c:v>
                </c:pt>
                <c:pt idx="163">
                  <c:v>898</c:v>
                </c:pt>
                <c:pt idx="164">
                  <c:v>321</c:v>
                </c:pt>
                <c:pt idx="165">
                  <c:v>531</c:v>
                </c:pt>
                <c:pt idx="166">
                  <c:v>1460</c:v>
                </c:pt>
                <c:pt idx="167">
                  <c:v>29</c:v>
                </c:pt>
                <c:pt idx="168">
                  <c:v>1406</c:v>
                </c:pt>
                <c:pt idx="169">
                  <c:v>645</c:v>
                </c:pt>
                <c:pt idx="170">
                  <c:v>271</c:v>
                </c:pt>
                <c:pt idx="171">
                  <c:v>1021</c:v>
                </c:pt>
                <c:pt idx="172">
                  <c:v>747</c:v>
                </c:pt>
                <c:pt idx="173">
                  <c:v>887</c:v>
                </c:pt>
                <c:pt idx="174">
                  <c:v>479</c:v>
                </c:pt>
                <c:pt idx="175">
                  <c:v>508</c:v>
                </c:pt>
                <c:pt idx="176">
                  <c:v>153</c:v>
                </c:pt>
                <c:pt idx="177">
                  <c:v>1079</c:v>
                </c:pt>
                <c:pt idx="178">
                  <c:v>1437</c:v>
                </c:pt>
                <c:pt idx="179">
                  <c:v>1018</c:v>
                </c:pt>
                <c:pt idx="180">
                  <c:v>1200</c:v>
                </c:pt>
                <c:pt idx="181">
                  <c:v>691</c:v>
                </c:pt>
                <c:pt idx="182">
                  <c:v>1556</c:v>
                </c:pt>
                <c:pt idx="183">
                  <c:v>1128</c:v>
                </c:pt>
                <c:pt idx="184">
                  <c:v>706</c:v>
                </c:pt>
                <c:pt idx="185">
                  <c:v>1195</c:v>
                </c:pt>
                <c:pt idx="186">
                  <c:v>924</c:v>
                </c:pt>
                <c:pt idx="187">
                  <c:v>353</c:v>
                </c:pt>
                <c:pt idx="188">
                  <c:v>252</c:v>
                </c:pt>
                <c:pt idx="189">
                  <c:v>1337</c:v>
                </c:pt>
                <c:pt idx="190">
                  <c:v>1458</c:v>
                </c:pt>
                <c:pt idx="191">
                  <c:v>747</c:v>
                </c:pt>
                <c:pt idx="192">
                  <c:v>139</c:v>
                </c:pt>
                <c:pt idx="193">
                  <c:v>388</c:v>
                </c:pt>
                <c:pt idx="194">
                  <c:v>88</c:v>
                </c:pt>
                <c:pt idx="195">
                  <c:v>483</c:v>
                </c:pt>
                <c:pt idx="196">
                  <c:v>773</c:v>
                </c:pt>
                <c:pt idx="197">
                  <c:v>985</c:v>
                </c:pt>
                <c:pt idx="198">
                  <c:v>1407</c:v>
                </c:pt>
                <c:pt idx="199">
                  <c:v>1145</c:v>
                </c:pt>
                <c:pt idx="200">
                  <c:v>61</c:v>
                </c:pt>
                <c:pt idx="201">
                  <c:v>705</c:v>
                </c:pt>
                <c:pt idx="202">
                  <c:v>759</c:v>
                </c:pt>
                <c:pt idx="203">
                  <c:v>219</c:v>
                </c:pt>
                <c:pt idx="204">
                  <c:v>1654</c:v>
                </c:pt>
                <c:pt idx="205">
                  <c:v>513</c:v>
                </c:pt>
                <c:pt idx="206">
                  <c:v>1462</c:v>
                </c:pt>
                <c:pt idx="207">
                  <c:v>878</c:v>
                </c:pt>
                <c:pt idx="208">
                  <c:v>687</c:v>
                </c:pt>
                <c:pt idx="209">
                  <c:v>1311</c:v>
                </c:pt>
                <c:pt idx="210">
                  <c:v>1282</c:v>
                </c:pt>
                <c:pt idx="211">
                  <c:v>1448</c:v>
                </c:pt>
                <c:pt idx="212">
                  <c:v>1157</c:v>
                </c:pt>
                <c:pt idx="213">
                  <c:v>1173</c:v>
                </c:pt>
                <c:pt idx="214">
                  <c:v>509</c:v>
                </c:pt>
                <c:pt idx="215">
                  <c:v>1446</c:v>
                </c:pt>
                <c:pt idx="216">
                  <c:v>746</c:v>
                </c:pt>
                <c:pt idx="217">
                  <c:v>1251</c:v>
                </c:pt>
                <c:pt idx="218">
                  <c:v>1248</c:v>
                </c:pt>
                <c:pt idx="219">
                  <c:v>1505</c:v>
                </c:pt>
                <c:pt idx="220">
                  <c:v>1624</c:v>
                </c:pt>
                <c:pt idx="221">
                  <c:v>549</c:v>
                </c:pt>
                <c:pt idx="222">
                  <c:v>1060</c:v>
                </c:pt>
                <c:pt idx="223">
                  <c:v>1106</c:v>
                </c:pt>
                <c:pt idx="224">
                  <c:v>415</c:v>
                </c:pt>
                <c:pt idx="225">
                  <c:v>645</c:v>
                </c:pt>
                <c:pt idx="226">
                  <c:v>818</c:v>
                </c:pt>
                <c:pt idx="227">
                  <c:v>387</c:v>
                </c:pt>
                <c:pt idx="228">
                  <c:v>1261</c:v>
                </c:pt>
                <c:pt idx="229">
                  <c:v>679</c:v>
                </c:pt>
                <c:pt idx="230">
                  <c:v>1425</c:v>
                </c:pt>
                <c:pt idx="231">
                  <c:v>796</c:v>
                </c:pt>
                <c:pt idx="232">
                  <c:v>578</c:v>
                </c:pt>
                <c:pt idx="233">
                  <c:v>1575</c:v>
                </c:pt>
                <c:pt idx="234">
                  <c:v>1732</c:v>
                </c:pt>
                <c:pt idx="235">
                  <c:v>627</c:v>
                </c:pt>
                <c:pt idx="236">
                  <c:v>1009</c:v>
                </c:pt>
                <c:pt idx="237">
                  <c:v>500</c:v>
                </c:pt>
                <c:pt idx="238">
                  <c:v>363</c:v>
                </c:pt>
                <c:pt idx="239">
                  <c:v>1221</c:v>
                </c:pt>
                <c:pt idx="240">
                  <c:v>1030</c:v>
                </c:pt>
                <c:pt idx="241">
                  <c:v>1173</c:v>
                </c:pt>
                <c:pt idx="242">
                  <c:v>819</c:v>
                </c:pt>
                <c:pt idx="243">
                  <c:v>1377</c:v>
                </c:pt>
                <c:pt idx="244">
                  <c:v>1236</c:v>
                </c:pt>
                <c:pt idx="245">
                  <c:v>1181</c:v>
                </c:pt>
                <c:pt idx="246">
                  <c:v>1005</c:v>
                </c:pt>
                <c:pt idx="247">
                  <c:v>897</c:v>
                </c:pt>
                <c:pt idx="248">
                  <c:v>405</c:v>
                </c:pt>
                <c:pt idx="249">
                  <c:v>619</c:v>
                </c:pt>
                <c:pt idx="250">
                  <c:v>1481</c:v>
                </c:pt>
                <c:pt idx="251">
                  <c:v>782</c:v>
                </c:pt>
                <c:pt idx="252">
                  <c:v>766</c:v>
                </c:pt>
                <c:pt idx="253">
                  <c:v>1167</c:v>
                </c:pt>
                <c:pt idx="254">
                  <c:v>835</c:v>
                </c:pt>
                <c:pt idx="255">
                  <c:v>986</c:v>
                </c:pt>
                <c:pt idx="256">
                  <c:v>540</c:v>
                </c:pt>
                <c:pt idx="257">
                  <c:v>645</c:v>
                </c:pt>
                <c:pt idx="258">
                  <c:v>646</c:v>
                </c:pt>
                <c:pt idx="259">
                  <c:v>1664</c:v>
                </c:pt>
                <c:pt idx="260">
                  <c:v>691</c:v>
                </c:pt>
                <c:pt idx="261">
                  <c:v>719</c:v>
                </c:pt>
                <c:pt idx="262">
                  <c:v>1158</c:v>
                </c:pt>
                <c:pt idx="263">
                  <c:v>1207</c:v>
                </c:pt>
                <c:pt idx="264">
                  <c:v>533</c:v>
                </c:pt>
                <c:pt idx="265">
                  <c:v>864</c:v>
                </c:pt>
                <c:pt idx="266">
                  <c:v>978</c:v>
                </c:pt>
                <c:pt idx="267">
                  <c:v>900</c:v>
                </c:pt>
                <c:pt idx="268">
                  <c:v>981</c:v>
                </c:pt>
                <c:pt idx="269">
                  <c:v>1183</c:v>
                </c:pt>
                <c:pt idx="270">
                  <c:v>1034</c:v>
                </c:pt>
                <c:pt idx="271">
                  <c:v>1493</c:v>
                </c:pt>
                <c:pt idx="272">
                  <c:v>263</c:v>
                </c:pt>
                <c:pt idx="273">
                  <c:v>1066</c:v>
                </c:pt>
                <c:pt idx="274">
                  <c:v>1788</c:v>
                </c:pt>
                <c:pt idx="275">
                  <c:v>646</c:v>
                </c:pt>
                <c:pt idx="276">
                  <c:v>722</c:v>
                </c:pt>
                <c:pt idx="277">
                  <c:v>1128</c:v>
                </c:pt>
                <c:pt idx="278">
                  <c:v>598</c:v>
                </c:pt>
                <c:pt idx="279">
                  <c:v>1040</c:v>
                </c:pt>
                <c:pt idx="280">
                  <c:v>709</c:v>
                </c:pt>
                <c:pt idx="281">
                  <c:v>340</c:v>
                </c:pt>
                <c:pt idx="282">
                  <c:v>815</c:v>
                </c:pt>
                <c:pt idx="283">
                  <c:v>755</c:v>
                </c:pt>
                <c:pt idx="284">
                  <c:v>967</c:v>
                </c:pt>
                <c:pt idx="285">
                  <c:v>812</c:v>
                </c:pt>
                <c:pt idx="286">
                  <c:v>639</c:v>
                </c:pt>
                <c:pt idx="287">
                  <c:v>1404</c:v>
                </c:pt>
                <c:pt idx="288">
                  <c:v>783</c:v>
                </c:pt>
                <c:pt idx="289">
                  <c:v>534</c:v>
                </c:pt>
                <c:pt idx="290">
                  <c:v>725</c:v>
                </c:pt>
                <c:pt idx="291">
                  <c:v>1011</c:v>
                </c:pt>
                <c:pt idx="292">
                  <c:v>1013</c:v>
                </c:pt>
                <c:pt idx="293">
                  <c:v>939</c:v>
                </c:pt>
                <c:pt idx="294">
                  <c:v>616</c:v>
                </c:pt>
                <c:pt idx="295">
                  <c:v>757</c:v>
                </c:pt>
                <c:pt idx="296">
                  <c:v>883</c:v>
                </c:pt>
                <c:pt idx="297">
                  <c:v>721</c:v>
                </c:pt>
                <c:pt idx="298">
                  <c:v>1536</c:v>
                </c:pt>
                <c:pt idx="299">
                  <c:v>1250</c:v>
                </c:pt>
                <c:pt idx="300">
                  <c:v>633</c:v>
                </c:pt>
                <c:pt idx="301">
                  <c:v>728</c:v>
                </c:pt>
                <c:pt idx="302">
                  <c:v>1039</c:v>
                </c:pt>
                <c:pt idx="303">
                  <c:v>1210</c:v>
                </c:pt>
                <c:pt idx="304">
                  <c:v>600</c:v>
                </c:pt>
                <c:pt idx="305">
                  <c:v>830</c:v>
                </c:pt>
                <c:pt idx="306">
                  <c:v>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B-834C-B088-477EFBC41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458831"/>
        <c:axId val="246390559"/>
      </c:scatterChart>
      <c:valAx>
        <c:axId val="24545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Household</a:t>
                </a:r>
                <a:r>
                  <a:rPr lang="en-US" baseline="0%"/>
                  <a:t> Income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90559"/>
        <c:crosses val="autoZero"/>
        <c:crossBetween val="midCat"/>
      </c:valAx>
      <c:valAx>
        <c:axId val="2463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5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Fraction Married vs. Number of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'Filtered Data with  lin_reg'!$F$1</c:f>
              <c:strCache>
                <c:ptCount val="1"/>
                <c:pt idx="0">
                  <c:v>Number of 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61482939632547"/>
                  <c:y val="-0.318641003207932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 Data with  lin_reg'!$D$2:$D$308</c:f>
              <c:numCache>
                <c:formatCode>General</c:formatCode>
                <c:ptCount val="307"/>
                <c:pt idx="0">
                  <c:v>0.6885</c:v>
                </c:pt>
                <c:pt idx="1">
                  <c:v>0.65300000000000002</c:v>
                </c:pt>
                <c:pt idx="2">
                  <c:v>0.62690000000000001</c:v>
                </c:pt>
                <c:pt idx="3">
                  <c:v>0.61109999999999998</c:v>
                </c:pt>
                <c:pt idx="4">
                  <c:v>0.60109999999999997</c:v>
                </c:pt>
                <c:pt idx="5">
                  <c:v>0.59940000000000004</c:v>
                </c:pt>
                <c:pt idx="6">
                  <c:v>0.56969999999999998</c:v>
                </c:pt>
                <c:pt idx="7">
                  <c:v>0.56510000000000005</c:v>
                </c:pt>
                <c:pt idx="8">
                  <c:v>0.56420000000000003</c:v>
                </c:pt>
                <c:pt idx="9">
                  <c:v>0.55279999999999996</c:v>
                </c:pt>
                <c:pt idx="10">
                  <c:v>0.54820000000000002</c:v>
                </c:pt>
                <c:pt idx="11">
                  <c:v>0.54749999999999999</c:v>
                </c:pt>
                <c:pt idx="12">
                  <c:v>0.54449999999999998</c:v>
                </c:pt>
                <c:pt idx="13">
                  <c:v>0.54249999999999998</c:v>
                </c:pt>
                <c:pt idx="14">
                  <c:v>0.53900000000000003</c:v>
                </c:pt>
                <c:pt idx="15">
                  <c:v>0.5333</c:v>
                </c:pt>
                <c:pt idx="16">
                  <c:v>0.53259999999999996</c:v>
                </c:pt>
                <c:pt idx="17">
                  <c:v>0.52229999999999999</c:v>
                </c:pt>
                <c:pt idx="18">
                  <c:v>0.52159999999999995</c:v>
                </c:pt>
                <c:pt idx="19">
                  <c:v>0.51290000000000002</c:v>
                </c:pt>
                <c:pt idx="20">
                  <c:v>0.5121</c:v>
                </c:pt>
                <c:pt idx="21">
                  <c:v>0.51100000000000001</c:v>
                </c:pt>
                <c:pt idx="22">
                  <c:v>0.50880000000000003</c:v>
                </c:pt>
                <c:pt idx="23">
                  <c:v>0.50860000000000005</c:v>
                </c:pt>
                <c:pt idx="24">
                  <c:v>0.50700000000000001</c:v>
                </c:pt>
                <c:pt idx="25">
                  <c:v>0.50309999999999999</c:v>
                </c:pt>
                <c:pt idx="26">
                  <c:v>0.503</c:v>
                </c:pt>
                <c:pt idx="27">
                  <c:v>0.50119999999999998</c:v>
                </c:pt>
                <c:pt idx="28">
                  <c:v>0.50070000000000003</c:v>
                </c:pt>
                <c:pt idx="29">
                  <c:v>0.49890000000000001</c:v>
                </c:pt>
                <c:pt idx="30">
                  <c:v>0.4985</c:v>
                </c:pt>
                <c:pt idx="31">
                  <c:v>0.49740000000000001</c:v>
                </c:pt>
                <c:pt idx="32">
                  <c:v>0.49719999999999998</c:v>
                </c:pt>
                <c:pt idx="33">
                  <c:v>0.49669999999999997</c:v>
                </c:pt>
                <c:pt idx="34">
                  <c:v>0.49230000000000002</c:v>
                </c:pt>
                <c:pt idx="35">
                  <c:v>0.49099999999999999</c:v>
                </c:pt>
                <c:pt idx="36">
                  <c:v>0.4904</c:v>
                </c:pt>
                <c:pt idx="37">
                  <c:v>0.4884</c:v>
                </c:pt>
                <c:pt idx="38">
                  <c:v>0.48770000000000002</c:v>
                </c:pt>
                <c:pt idx="39">
                  <c:v>0.48370000000000002</c:v>
                </c:pt>
                <c:pt idx="40">
                  <c:v>0.4783</c:v>
                </c:pt>
                <c:pt idx="41">
                  <c:v>0.4778</c:v>
                </c:pt>
                <c:pt idx="42">
                  <c:v>0.47749999999999998</c:v>
                </c:pt>
                <c:pt idx="43">
                  <c:v>0.47710000000000002</c:v>
                </c:pt>
                <c:pt idx="44">
                  <c:v>0.47520000000000001</c:v>
                </c:pt>
                <c:pt idx="45">
                  <c:v>0.47360000000000002</c:v>
                </c:pt>
                <c:pt idx="46">
                  <c:v>0.47349999999999998</c:v>
                </c:pt>
                <c:pt idx="47">
                  <c:v>0.47299999999999998</c:v>
                </c:pt>
                <c:pt idx="48">
                  <c:v>0.4698</c:v>
                </c:pt>
                <c:pt idx="49">
                  <c:v>0.46949999999999997</c:v>
                </c:pt>
                <c:pt idx="50">
                  <c:v>0.46850000000000003</c:v>
                </c:pt>
                <c:pt idx="51">
                  <c:v>0.46329999999999999</c:v>
                </c:pt>
                <c:pt idx="52">
                  <c:v>0.46210000000000001</c:v>
                </c:pt>
                <c:pt idx="53">
                  <c:v>0.45329999999999998</c:v>
                </c:pt>
                <c:pt idx="54">
                  <c:v>0.45300000000000001</c:v>
                </c:pt>
                <c:pt idx="55">
                  <c:v>0.44940000000000002</c:v>
                </c:pt>
                <c:pt idx="56">
                  <c:v>0.44929999999999998</c:v>
                </c:pt>
                <c:pt idx="57">
                  <c:v>0.44740000000000002</c:v>
                </c:pt>
                <c:pt idx="58">
                  <c:v>0.44519999999999998</c:v>
                </c:pt>
                <c:pt idx="59">
                  <c:v>0.44429999999999997</c:v>
                </c:pt>
                <c:pt idx="60">
                  <c:v>0.44390000000000002</c:v>
                </c:pt>
                <c:pt idx="61">
                  <c:v>0.44350000000000001</c:v>
                </c:pt>
                <c:pt idx="62">
                  <c:v>0.44080000000000003</c:v>
                </c:pt>
                <c:pt idx="63">
                  <c:v>0.43780000000000002</c:v>
                </c:pt>
                <c:pt idx="64">
                  <c:v>0.4375</c:v>
                </c:pt>
                <c:pt idx="65">
                  <c:v>0.43719999999999998</c:v>
                </c:pt>
                <c:pt idx="66">
                  <c:v>0.43290000000000001</c:v>
                </c:pt>
                <c:pt idx="67">
                  <c:v>0.43230000000000002</c:v>
                </c:pt>
                <c:pt idx="68">
                  <c:v>0.43009999999999998</c:v>
                </c:pt>
                <c:pt idx="69">
                  <c:v>0.4284</c:v>
                </c:pt>
                <c:pt idx="70">
                  <c:v>0.4259</c:v>
                </c:pt>
                <c:pt idx="71">
                  <c:v>0.42580000000000001</c:v>
                </c:pt>
                <c:pt idx="72">
                  <c:v>0.42549999999999999</c:v>
                </c:pt>
                <c:pt idx="73">
                  <c:v>0.42409999999999998</c:v>
                </c:pt>
                <c:pt idx="74">
                  <c:v>0.42199999999999999</c:v>
                </c:pt>
                <c:pt idx="75">
                  <c:v>0.42199999999999999</c:v>
                </c:pt>
                <c:pt idx="76">
                  <c:v>0.42149999999999999</c:v>
                </c:pt>
                <c:pt idx="77">
                  <c:v>0.42149999999999999</c:v>
                </c:pt>
                <c:pt idx="78">
                  <c:v>0.42049999999999998</c:v>
                </c:pt>
                <c:pt idx="79">
                  <c:v>0.41820000000000002</c:v>
                </c:pt>
                <c:pt idx="80">
                  <c:v>0.41820000000000002</c:v>
                </c:pt>
                <c:pt idx="81">
                  <c:v>0.4178</c:v>
                </c:pt>
                <c:pt idx="82">
                  <c:v>0.41770000000000002</c:v>
                </c:pt>
                <c:pt idx="83">
                  <c:v>0.41520000000000001</c:v>
                </c:pt>
                <c:pt idx="84">
                  <c:v>0.41249999999999998</c:v>
                </c:pt>
                <c:pt idx="85">
                  <c:v>0.40889999999999999</c:v>
                </c:pt>
                <c:pt idx="86">
                  <c:v>0.40589999999999998</c:v>
                </c:pt>
                <c:pt idx="87">
                  <c:v>0.40239999999999998</c:v>
                </c:pt>
                <c:pt idx="88">
                  <c:v>0.40239999999999998</c:v>
                </c:pt>
                <c:pt idx="89">
                  <c:v>0.40160000000000001</c:v>
                </c:pt>
                <c:pt idx="90">
                  <c:v>0.40050000000000002</c:v>
                </c:pt>
                <c:pt idx="91">
                  <c:v>0.39850000000000002</c:v>
                </c:pt>
                <c:pt idx="92">
                  <c:v>0.39760000000000001</c:v>
                </c:pt>
                <c:pt idx="93">
                  <c:v>0.3957</c:v>
                </c:pt>
                <c:pt idx="94">
                  <c:v>0.39539999999999997</c:v>
                </c:pt>
                <c:pt idx="95">
                  <c:v>0.39360000000000001</c:v>
                </c:pt>
                <c:pt idx="96">
                  <c:v>0.39269999999999999</c:v>
                </c:pt>
                <c:pt idx="97">
                  <c:v>0.39150000000000001</c:v>
                </c:pt>
                <c:pt idx="98">
                  <c:v>0.38729999999999998</c:v>
                </c:pt>
                <c:pt idx="99">
                  <c:v>0.38640000000000002</c:v>
                </c:pt>
                <c:pt idx="100">
                  <c:v>0.38490000000000002</c:v>
                </c:pt>
                <c:pt idx="101">
                  <c:v>0.38419999999999999</c:v>
                </c:pt>
                <c:pt idx="102">
                  <c:v>0.38340000000000002</c:v>
                </c:pt>
                <c:pt idx="103">
                  <c:v>0.37990000000000002</c:v>
                </c:pt>
                <c:pt idx="104">
                  <c:v>0.37890000000000001</c:v>
                </c:pt>
                <c:pt idx="105">
                  <c:v>0.37830000000000003</c:v>
                </c:pt>
                <c:pt idx="106">
                  <c:v>0.37559999999999999</c:v>
                </c:pt>
                <c:pt idx="107">
                  <c:v>0.37509999999999999</c:v>
                </c:pt>
                <c:pt idx="108">
                  <c:v>0.3735</c:v>
                </c:pt>
                <c:pt idx="109">
                  <c:v>0.37259999999999999</c:v>
                </c:pt>
                <c:pt idx="110">
                  <c:v>0.36909999999999998</c:v>
                </c:pt>
                <c:pt idx="111">
                  <c:v>0.36559999999999998</c:v>
                </c:pt>
                <c:pt idx="112">
                  <c:v>0.36230000000000001</c:v>
                </c:pt>
                <c:pt idx="113">
                  <c:v>0.3609</c:v>
                </c:pt>
                <c:pt idx="114">
                  <c:v>0.35830000000000001</c:v>
                </c:pt>
                <c:pt idx="115">
                  <c:v>0.35709999999999997</c:v>
                </c:pt>
                <c:pt idx="116">
                  <c:v>0.35630000000000001</c:v>
                </c:pt>
                <c:pt idx="117">
                  <c:v>0.35570000000000002</c:v>
                </c:pt>
                <c:pt idx="118">
                  <c:v>0.35139999999999999</c:v>
                </c:pt>
                <c:pt idx="119">
                  <c:v>0.35020000000000001</c:v>
                </c:pt>
                <c:pt idx="120">
                  <c:v>0.35</c:v>
                </c:pt>
                <c:pt idx="121">
                  <c:v>0.3483</c:v>
                </c:pt>
                <c:pt idx="122">
                  <c:v>0.34410000000000002</c:v>
                </c:pt>
                <c:pt idx="123">
                  <c:v>0.34200000000000003</c:v>
                </c:pt>
                <c:pt idx="124">
                  <c:v>0.34089999999999998</c:v>
                </c:pt>
                <c:pt idx="125">
                  <c:v>0.33889999999999998</c:v>
                </c:pt>
                <c:pt idx="126">
                  <c:v>0.3327</c:v>
                </c:pt>
                <c:pt idx="127">
                  <c:v>0.3281</c:v>
                </c:pt>
                <c:pt idx="128">
                  <c:v>0.3266</c:v>
                </c:pt>
                <c:pt idx="129">
                  <c:v>0.32600000000000001</c:v>
                </c:pt>
                <c:pt idx="130">
                  <c:v>0.32490000000000002</c:v>
                </c:pt>
                <c:pt idx="131">
                  <c:v>0.3236</c:v>
                </c:pt>
                <c:pt idx="132">
                  <c:v>0.32269999999999999</c:v>
                </c:pt>
                <c:pt idx="133">
                  <c:v>0.32150000000000001</c:v>
                </c:pt>
                <c:pt idx="134">
                  <c:v>0.32140000000000002</c:v>
                </c:pt>
                <c:pt idx="135">
                  <c:v>0.31969999999999998</c:v>
                </c:pt>
                <c:pt idx="136">
                  <c:v>0.31630000000000003</c:v>
                </c:pt>
                <c:pt idx="137">
                  <c:v>0.31619999999999998</c:v>
                </c:pt>
                <c:pt idx="138">
                  <c:v>0.30830000000000002</c:v>
                </c:pt>
                <c:pt idx="139">
                  <c:v>0.30349999999999999</c:v>
                </c:pt>
                <c:pt idx="140">
                  <c:v>0.30259999999999998</c:v>
                </c:pt>
                <c:pt idx="141">
                  <c:v>0.30249999999999999</c:v>
                </c:pt>
                <c:pt idx="142">
                  <c:v>0.30170000000000002</c:v>
                </c:pt>
                <c:pt idx="143">
                  <c:v>0.30149999999999999</c:v>
                </c:pt>
                <c:pt idx="144">
                  <c:v>0.29959999999999998</c:v>
                </c:pt>
                <c:pt idx="145">
                  <c:v>0.2984</c:v>
                </c:pt>
                <c:pt idx="146">
                  <c:v>0.2913</c:v>
                </c:pt>
                <c:pt idx="147">
                  <c:v>0.28989999999999999</c:v>
                </c:pt>
                <c:pt idx="148">
                  <c:v>0.28789999999999999</c:v>
                </c:pt>
                <c:pt idx="149">
                  <c:v>0.28760000000000002</c:v>
                </c:pt>
                <c:pt idx="150">
                  <c:v>0.28720000000000001</c:v>
                </c:pt>
                <c:pt idx="151">
                  <c:v>0.28710000000000002</c:v>
                </c:pt>
                <c:pt idx="152">
                  <c:v>0.28199999999999997</c:v>
                </c:pt>
                <c:pt idx="153">
                  <c:v>0.2802</c:v>
                </c:pt>
                <c:pt idx="154">
                  <c:v>0.27910000000000001</c:v>
                </c:pt>
                <c:pt idx="155">
                  <c:v>0.2787</c:v>
                </c:pt>
                <c:pt idx="156">
                  <c:v>0.27760000000000001</c:v>
                </c:pt>
                <c:pt idx="157">
                  <c:v>0.27650000000000002</c:v>
                </c:pt>
                <c:pt idx="158">
                  <c:v>0.27579999999999999</c:v>
                </c:pt>
                <c:pt idx="159">
                  <c:v>0.2737</c:v>
                </c:pt>
                <c:pt idx="160">
                  <c:v>0.27129999999999999</c:v>
                </c:pt>
                <c:pt idx="161">
                  <c:v>0.26979999999999998</c:v>
                </c:pt>
                <c:pt idx="162">
                  <c:v>0.26819999999999999</c:v>
                </c:pt>
                <c:pt idx="163">
                  <c:v>0.26579999999999998</c:v>
                </c:pt>
                <c:pt idx="164">
                  <c:v>0.2646</c:v>
                </c:pt>
                <c:pt idx="165">
                  <c:v>0.26150000000000001</c:v>
                </c:pt>
                <c:pt idx="166">
                  <c:v>0.25409999999999999</c:v>
                </c:pt>
                <c:pt idx="167">
                  <c:v>0.2505</c:v>
                </c:pt>
                <c:pt idx="168">
                  <c:v>0.25</c:v>
                </c:pt>
                <c:pt idx="169">
                  <c:v>0.2487</c:v>
                </c:pt>
                <c:pt idx="170">
                  <c:v>0.24690000000000001</c:v>
                </c:pt>
                <c:pt idx="171">
                  <c:v>0.24529999999999999</c:v>
                </c:pt>
                <c:pt idx="172">
                  <c:v>0.23449999999999999</c:v>
                </c:pt>
                <c:pt idx="173">
                  <c:v>0.23180000000000001</c:v>
                </c:pt>
                <c:pt idx="174">
                  <c:v>0.22450000000000001</c:v>
                </c:pt>
                <c:pt idx="175">
                  <c:v>0.22009999999999999</c:v>
                </c:pt>
                <c:pt idx="176">
                  <c:v>0.2165</c:v>
                </c:pt>
                <c:pt idx="177">
                  <c:v>0.21440000000000001</c:v>
                </c:pt>
                <c:pt idx="178">
                  <c:v>0.2112</c:v>
                </c:pt>
                <c:pt idx="179">
                  <c:v>0.21099999999999999</c:v>
                </c:pt>
                <c:pt idx="180">
                  <c:v>0.2082</c:v>
                </c:pt>
                <c:pt idx="181">
                  <c:v>0.20699999999999999</c:v>
                </c:pt>
                <c:pt idx="182">
                  <c:v>0.20219999999999999</c:v>
                </c:pt>
                <c:pt idx="183">
                  <c:v>0.20100000000000001</c:v>
                </c:pt>
                <c:pt idx="184">
                  <c:v>0.19739999999999999</c:v>
                </c:pt>
                <c:pt idx="185">
                  <c:v>0.1968</c:v>
                </c:pt>
                <c:pt idx="186">
                  <c:v>0.1943</c:v>
                </c:pt>
                <c:pt idx="187">
                  <c:v>0.18709999999999999</c:v>
                </c:pt>
                <c:pt idx="188">
                  <c:v>0.18690000000000001</c:v>
                </c:pt>
                <c:pt idx="189">
                  <c:v>0.18279999999999999</c:v>
                </c:pt>
                <c:pt idx="190">
                  <c:v>0.182</c:v>
                </c:pt>
                <c:pt idx="191">
                  <c:v>0.18190000000000001</c:v>
                </c:pt>
                <c:pt idx="192">
                  <c:v>0.1804</c:v>
                </c:pt>
                <c:pt idx="193">
                  <c:v>0.18029999999999999</c:v>
                </c:pt>
                <c:pt idx="194">
                  <c:v>0.17760000000000001</c:v>
                </c:pt>
                <c:pt idx="195">
                  <c:v>0.17469999999999999</c:v>
                </c:pt>
                <c:pt idx="196">
                  <c:v>0.1741</c:v>
                </c:pt>
                <c:pt idx="197">
                  <c:v>0.17269999999999999</c:v>
                </c:pt>
                <c:pt idx="198">
                  <c:v>0.17150000000000001</c:v>
                </c:pt>
                <c:pt idx="199">
                  <c:v>0.17080000000000001</c:v>
                </c:pt>
                <c:pt idx="200">
                  <c:v>0.1706</c:v>
                </c:pt>
                <c:pt idx="201">
                  <c:v>0.17</c:v>
                </c:pt>
                <c:pt idx="202">
                  <c:v>0.16789999999999999</c:v>
                </c:pt>
                <c:pt idx="203">
                  <c:v>0.16500000000000001</c:v>
                </c:pt>
                <c:pt idx="204">
                  <c:v>0.1613</c:v>
                </c:pt>
                <c:pt idx="205">
                  <c:v>0.1603</c:v>
                </c:pt>
                <c:pt idx="206">
                  <c:v>0.1593</c:v>
                </c:pt>
                <c:pt idx="207">
                  <c:v>0.15740000000000001</c:v>
                </c:pt>
                <c:pt idx="208">
                  <c:v>0.15659999999999999</c:v>
                </c:pt>
                <c:pt idx="209">
                  <c:v>0.15579999999999999</c:v>
                </c:pt>
                <c:pt idx="210">
                  <c:v>0.1545</c:v>
                </c:pt>
                <c:pt idx="211">
                  <c:v>0.1537</c:v>
                </c:pt>
                <c:pt idx="212">
                  <c:v>0.15279999999999999</c:v>
                </c:pt>
                <c:pt idx="213">
                  <c:v>0.152</c:v>
                </c:pt>
                <c:pt idx="214">
                  <c:v>0.15110000000000001</c:v>
                </c:pt>
                <c:pt idx="215">
                  <c:v>0.1502</c:v>
                </c:pt>
                <c:pt idx="216">
                  <c:v>0.14649999999999999</c:v>
                </c:pt>
                <c:pt idx="217">
                  <c:v>0.14530000000000001</c:v>
                </c:pt>
                <c:pt idx="218">
                  <c:v>0.14169999999999999</c:v>
                </c:pt>
                <c:pt idx="219">
                  <c:v>0.14119999999999999</c:v>
                </c:pt>
                <c:pt idx="220">
                  <c:v>0.1394</c:v>
                </c:pt>
                <c:pt idx="221">
                  <c:v>0.13569999999999999</c:v>
                </c:pt>
                <c:pt idx="222">
                  <c:v>0.13569999999999999</c:v>
                </c:pt>
                <c:pt idx="223">
                  <c:v>0.1338</c:v>
                </c:pt>
                <c:pt idx="224">
                  <c:v>0.13300000000000001</c:v>
                </c:pt>
                <c:pt idx="225">
                  <c:v>0.1323</c:v>
                </c:pt>
                <c:pt idx="226">
                  <c:v>0.13089999999999999</c:v>
                </c:pt>
                <c:pt idx="227">
                  <c:v>0.12590000000000001</c:v>
                </c:pt>
                <c:pt idx="228">
                  <c:v>0.12570000000000001</c:v>
                </c:pt>
                <c:pt idx="229">
                  <c:v>0.1255</c:v>
                </c:pt>
                <c:pt idx="230">
                  <c:v>0.1221</c:v>
                </c:pt>
                <c:pt idx="231">
                  <c:v>0.12189999999999999</c:v>
                </c:pt>
                <c:pt idx="232">
                  <c:v>0.1217</c:v>
                </c:pt>
                <c:pt idx="233">
                  <c:v>0.1201</c:v>
                </c:pt>
                <c:pt idx="234">
                  <c:v>0.1198</c:v>
                </c:pt>
                <c:pt idx="235">
                  <c:v>0.1195</c:v>
                </c:pt>
                <c:pt idx="236">
                  <c:v>0.11940000000000001</c:v>
                </c:pt>
                <c:pt idx="237">
                  <c:v>0.1145</c:v>
                </c:pt>
                <c:pt idx="238">
                  <c:v>0.11409999999999999</c:v>
                </c:pt>
                <c:pt idx="239">
                  <c:v>0.1125</c:v>
                </c:pt>
                <c:pt idx="240">
                  <c:v>0.1115</c:v>
                </c:pt>
                <c:pt idx="241">
                  <c:v>0.1111</c:v>
                </c:pt>
                <c:pt idx="242">
                  <c:v>0.11070000000000001</c:v>
                </c:pt>
                <c:pt idx="243">
                  <c:v>0.1104</c:v>
                </c:pt>
                <c:pt idx="244">
                  <c:v>0.11020000000000001</c:v>
                </c:pt>
                <c:pt idx="245">
                  <c:v>0.1096</c:v>
                </c:pt>
                <c:pt idx="246">
                  <c:v>0.1091</c:v>
                </c:pt>
                <c:pt idx="247">
                  <c:v>0.1056</c:v>
                </c:pt>
                <c:pt idx="248">
                  <c:v>0.1055</c:v>
                </c:pt>
                <c:pt idx="249">
                  <c:v>0.1052</c:v>
                </c:pt>
                <c:pt idx="250">
                  <c:v>0.1052</c:v>
                </c:pt>
                <c:pt idx="251">
                  <c:v>0.1047</c:v>
                </c:pt>
                <c:pt idx="252">
                  <c:v>0.104</c:v>
                </c:pt>
                <c:pt idx="253">
                  <c:v>0.10340000000000001</c:v>
                </c:pt>
                <c:pt idx="254">
                  <c:v>0.1031</c:v>
                </c:pt>
                <c:pt idx="255">
                  <c:v>0.10290000000000001</c:v>
                </c:pt>
                <c:pt idx="256">
                  <c:v>0.1023</c:v>
                </c:pt>
                <c:pt idx="257">
                  <c:v>9.74E-2</c:v>
                </c:pt>
                <c:pt idx="258">
                  <c:v>9.74E-2</c:v>
                </c:pt>
                <c:pt idx="259">
                  <c:v>9.7199999999999995E-2</c:v>
                </c:pt>
                <c:pt idx="260">
                  <c:v>9.5500000000000002E-2</c:v>
                </c:pt>
                <c:pt idx="261">
                  <c:v>9.5200000000000007E-2</c:v>
                </c:pt>
                <c:pt idx="262">
                  <c:v>9.5000000000000001E-2</c:v>
                </c:pt>
                <c:pt idx="263">
                  <c:v>9.4200000000000006E-2</c:v>
                </c:pt>
                <c:pt idx="264">
                  <c:v>9.3399999999999997E-2</c:v>
                </c:pt>
                <c:pt idx="265">
                  <c:v>9.2799999999999994E-2</c:v>
                </c:pt>
                <c:pt idx="266">
                  <c:v>9.1499999999999998E-2</c:v>
                </c:pt>
                <c:pt idx="267">
                  <c:v>9.0399999999999994E-2</c:v>
                </c:pt>
                <c:pt idx="268">
                  <c:v>9.0300000000000005E-2</c:v>
                </c:pt>
                <c:pt idx="269">
                  <c:v>9.0200000000000002E-2</c:v>
                </c:pt>
                <c:pt idx="270">
                  <c:v>8.9700000000000002E-2</c:v>
                </c:pt>
                <c:pt idx="271">
                  <c:v>8.9099999999999999E-2</c:v>
                </c:pt>
                <c:pt idx="272">
                  <c:v>8.8499999999999995E-2</c:v>
                </c:pt>
                <c:pt idx="273">
                  <c:v>8.8200000000000001E-2</c:v>
                </c:pt>
                <c:pt idx="274">
                  <c:v>8.7800000000000003E-2</c:v>
                </c:pt>
                <c:pt idx="275">
                  <c:v>8.6499999999999994E-2</c:v>
                </c:pt>
                <c:pt idx="276">
                  <c:v>8.5599999999999996E-2</c:v>
                </c:pt>
                <c:pt idx="277">
                  <c:v>8.5599999999999996E-2</c:v>
                </c:pt>
                <c:pt idx="278">
                  <c:v>8.4900000000000003E-2</c:v>
                </c:pt>
                <c:pt idx="279">
                  <c:v>8.4500000000000006E-2</c:v>
                </c:pt>
                <c:pt idx="280">
                  <c:v>8.4199999999999997E-2</c:v>
                </c:pt>
                <c:pt idx="281">
                  <c:v>8.3000000000000004E-2</c:v>
                </c:pt>
                <c:pt idx="282">
                  <c:v>8.1799999999999998E-2</c:v>
                </c:pt>
                <c:pt idx="283">
                  <c:v>8.09E-2</c:v>
                </c:pt>
                <c:pt idx="284">
                  <c:v>7.8399999999999997E-2</c:v>
                </c:pt>
                <c:pt idx="285">
                  <c:v>7.6700000000000004E-2</c:v>
                </c:pt>
                <c:pt idx="286">
                  <c:v>7.6499999999999999E-2</c:v>
                </c:pt>
                <c:pt idx="287">
                  <c:v>7.6499999999999999E-2</c:v>
                </c:pt>
                <c:pt idx="288">
                  <c:v>7.4700000000000003E-2</c:v>
                </c:pt>
                <c:pt idx="289">
                  <c:v>7.3400000000000007E-2</c:v>
                </c:pt>
                <c:pt idx="290">
                  <c:v>7.0699999999999999E-2</c:v>
                </c:pt>
                <c:pt idx="291">
                  <c:v>7.0599999999999996E-2</c:v>
                </c:pt>
                <c:pt idx="292">
                  <c:v>7.0099999999999996E-2</c:v>
                </c:pt>
                <c:pt idx="293">
                  <c:v>6.9699999999999998E-2</c:v>
                </c:pt>
                <c:pt idx="294">
                  <c:v>6.8900000000000003E-2</c:v>
                </c:pt>
                <c:pt idx="295">
                  <c:v>6.7599999999999993E-2</c:v>
                </c:pt>
                <c:pt idx="296">
                  <c:v>6.5799999999999997E-2</c:v>
                </c:pt>
                <c:pt idx="297">
                  <c:v>6.4899999999999999E-2</c:v>
                </c:pt>
                <c:pt idx="298">
                  <c:v>6.2600000000000003E-2</c:v>
                </c:pt>
                <c:pt idx="299">
                  <c:v>5.9200000000000003E-2</c:v>
                </c:pt>
                <c:pt idx="300">
                  <c:v>5.8299999999999998E-2</c:v>
                </c:pt>
                <c:pt idx="301">
                  <c:v>5.7700000000000001E-2</c:v>
                </c:pt>
                <c:pt idx="302">
                  <c:v>5.74E-2</c:v>
                </c:pt>
                <c:pt idx="303">
                  <c:v>5.5300000000000002E-2</c:v>
                </c:pt>
                <c:pt idx="304">
                  <c:v>5.3499999999999999E-2</c:v>
                </c:pt>
                <c:pt idx="305">
                  <c:v>5.0999999999999997E-2</c:v>
                </c:pt>
                <c:pt idx="306">
                  <c:v>4.6199999999999998E-2</c:v>
                </c:pt>
              </c:numCache>
            </c:numRef>
          </c:xVal>
          <c:yVal>
            <c:numRef>
              <c:f>'Filtered Data with  lin_reg'!$F$2:$F$308</c:f>
              <c:numCache>
                <c:formatCode>General</c:formatCode>
                <c:ptCount val="307"/>
                <c:pt idx="0">
                  <c:v>659</c:v>
                </c:pt>
                <c:pt idx="1">
                  <c:v>1037</c:v>
                </c:pt>
                <c:pt idx="2">
                  <c:v>1005</c:v>
                </c:pt>
                <c:pt idx="3">
                  <c:v>802</c:v>
                </c:pt>
                <c:pt idx="4">
                  <c:v>711</c:v>
                </c:pt>
                <c:pt idx="5">
                  <c:v>1360</c:v>
                </c:pt>
                <c:pt idx="6">
                  <c:v>728</c:v>
                </c:pt>
                <c:pt idx="7">
                  <c:v>1010</c:v>
                </c:pt>
                <c:pt idx="8">
                  <c:v>560</c:v>
                </c:pt>
                <c:pt idx="9">
                  <c:v>1302</c:v>
                </c:pt>
                <c:pt idx="10">
                  <c:v>510</c:v>
                </c:pt>
                <c:pt idx="11">
                  <c:v>827</c:v>
                </c:pt>
                <c:pt idx="12">
                  <c:v>845</c:v>
                </c:pt>
                <c:pt idx="13">
                  <c:v>686</c:v>
                </c:pt>
                <c:pt idx="14">
                  <c:v>427</c:v>
                </c:pt>
                <c:pt idx="15">
                  <c:v>1354</c:v>
                </c:pt>
                <c:pt idx="16">
                  <c:v>446</c:v>
                </c:pt>
                <c:pt idx="17">
                  <c:v>519</c:v>
                </c:pt>
                <c:pt idx="18">
                  <c:v>946</c:v>
                </c:pt>
                <c:pt idx="19">
                  <c:v>895</c:v>
                </c:pt>
                <c:pt idx="20">
                  <c:v>737</c:v>
                </c:pt>
                <c:pt idx="21">
                  <c:v>362</c:v>
                </c:pt>
                <c:pt idx="22">
                  <c:v>589</c:v>
                </c:pt>
                <c:pt idx="23">
                  <c:v>419</c:v>
                </c:pt>
                <c:pt idx="24">
                  <c:v>760</c:v>
                </c:pt>
                <c:pt idx="25">
                  <c:v>499</c:v>
                </c:pt>
                <c:pt idx="26">
                  <c:v>286</c:v>
                </c:pt>
                <c:pt idx="27">
                  <c:v>439</c:v>
                </c:pt>
                <c:pt idx="28">
                  <c:v>1181</c:v>
                </c:pt>
                <c:pt idx="29">
                  <c:v>615</c:v>
                </c:pt>
                <c:pt idx="30">
                  <c:v>565</c:v>
                </c:pt>
                <c:pt idx="31">
                  <c:v>569</c:v>
                </c:pt>
                <c:pt idx="32">
                  <c:v>424</c:v>
                </c:pt>
                <c:pt idx="33">
                  <c:v>965</c:v>
                </c:pt>
                <c:pt idx="34">
                  <c:v>926</c:v>
                </c:pt>
                <c:pt idx="35">
                  <c:v>284</c:v>
                </c:pt>
                <c:pt idx="36">
                  <c:v>713</c:v>
                </c:pt>
                <c:pt idx="37">
                  <c:v>853</c:v>
                </c:pt>
                <c:pt idx="38">
                  <c:v>871</c:v>
                </c:pt>
                <c:pt idx="39">
                  <c:v>1405</c:v>
                </c:pt>
                <c:pt idx="40">
                  <c:v>632</c:v>
                </c:pt>
                <c:pt idx="41">
                  <c:v>1877</c:v>
                </c:pt>
                <c:pt idx="42">
                  <c:v>295</c:v>
                </c:pt>
                <c:pt idx="43">
                  <c:v>1698</c:v>
                </c:pt>
                <c:pt idx="44">
                  <c:v>1056</c:v>
                </c:pt>
                <c:pt idx="45">
                  <c:v>401</c:v>
                </c:pt>
                <c:pt idx="46">
                  <c:v>1008</c:v>
                </c:pt>
                <c:pt idx="47">
                  <c:v>813</c:v>
                </c:pt>
                <c:pt idx="48">
                  <c:v>506</c:v>
                </c:pt>
                <c:pt idx="49">
                  <c:v>596</c:v>
                </c:pt>
                <c:pt idx="50">
                  <c:v>387</c:v>
                </c:pt>
                <c:pt idx="51">
                  <c:v>715</c:v>
                </c:pt>
                <c:pt idx="52">
                  <c:v>577</c:v>
                </c:pt>
                <c:pt idx="53">
                  <c:v>645</c:v>
                </c:pt>
                <c:pt idx="54">
                  <c:v>1048</c:v>
                </c:pt>
                <c:pt idx="55">
                  <c:v>317</c:v>
                </c:pt>
                <c:pt idx="56">
                  <c:v>937</c:v>
                </c:pt>
                <c:pt idx="57">
                  <c:v>738</c:v>
                </c:pt>
                <c:pt idx="58">
                  <c:v>807</c:v>
                </c:pt>
                <c:pt idx="59">
                  <c:v>305</c:v>
                </c:pt>
                <c:pt idx="60">
                  <c:v>1003</c:v>
                </c:pt>
                <c:pt idx="61">
                  <c:v>791</c:v>
                </c:pt>
                <c:pt idx="62">
                  <c:v>738</c:v>
                </c:pt>
                <c:pt idx="63">
                  <c:v>645</c:v>
                </c:pt>
                <c:pt idx="64">
                  <c:v>727</c:v>
                </c:pt>
                <c:pt idx="65">
                  <c:v>457</c:v>
                </c:pt>
                <c:pt idx="66">
                  <c:v>469</c:v>
                </c:pt>
                <c:pt idx="67">
                  <c:v>415</c:v>
                </c:pt>
                <c:pt idx="68">
                  <c:v>504</c:v>
                </c:pt>
                <c:pt idx="69">
                  <c:v>772</c:v>
                </c:pt>
                <c:pt idx="70">
                  <c:v>1072</c:v>
                </c:pt>
                <c:pt idx="71">
                  <c:v>613</c:v>
                </c:pt>
                <c:pt idx="72">
                  <c:v>756</c:v>
                </c:pt>
                <c:pt idx="73">
                  <c:v>410</c:v>
                </c:pt>
                <c:pt idx="74">
                  <c:v>428</c:v>
                </c:pt>
                <c:pt idx="75">
                  <c:v>206</c:v>
                </c:pt>
                <c:pt idx="76">
                  <c:v>338</c:v>
                </c:pt>
                <c:pt idx="77">
                  <c:v>793</c:v>
                </c:pt>
                <c:pt idx="78">
                  <c:v>502</c:v>
                </c:pt>
                <c:pt idx="79">
                  <c:v>396</c:v>
                </c:pt>
                <c:pt idx="80">
                  <c:v>287</c:v>
                </c:pt>
                <c:pt idx="81">
                  <c:v>488</c:v>
                </c:pt>
                <c:pt idx="82">
                  <c:v>538</c:v>
                </c:pt>
                <c:pt idx="83">
                  <c:v>494</c:v>
                </c:pt>
                <c:pt idx="84">
                  <c:v>958</c:v>
                </c:pt>
                <c:pt idx="85">
                  <c:v>169</c:v>
                </c:pt>
                <c:pt idx="86">
                  <c:v>719</c:v>
                </c:pt>
                <c:pt idx="87">
                  <c:v>181</c:v>
                </c:pt>
                <c:pt idx="88">
                  <c:v>280</c:v>
                </c:pt>
                <c:pt idx="89">
                  <c:v>305</c:v>
                </c:pt>
                <c:pt idx="90">
                  <c:v>1000</c:v>
                </c:pt>
                <c:pt idx="91">
                  <c:v>716</c:v>
                </c:pt>
                <c:pt idx="92">
                  <c:v>585</c:v>
                </c:pt>
                <c:pt idx="93">
                  <c:v>725</c:v>
                </c:pt>
                <c:pt idx="94">
                  <c:v>509</c:v>
                </c:pt>
                <c:pt idx="95">
                  <c:v>405</c:v>
                </c:pt>
                <c:pt idx="96">
                  <c:v>588</c:v>
                </c:pt>
                <c:pt idx="97">
                  <c:v>780</c:v>
                </c:pt>
                <c:pt idx="98">
                  <c:v>608</c:v>
                </c:pt>
                <c:pt idx="99">
                  <c:v>635</c:v>
                </c:pt>
                <c:pt idx="100">
                  <c:v>781</c:v>
                </c:pt>
                <c:pt idx="101">
                  <c:v>403</c:v>
                </c:pt>
                <c:pt idx="102">
                  <c:v>963</c:v>
                </c:pt>
                <c:pt idx="103">
                  <c:v>817</c:v>
                </c:pt>
                <c:pt idx="104">
                  <c:v>872</c:v>
                </c:pt>
                <c:pt idx="105">
                  <c:v>738</c:v>
                </c:pt>
                <c:pt idx="106">
                  <c:v>943</c:v>
                </c:pt>
                <c:pt idx="107">
                  <c:v>830</c:v>
                </c:pt>
                <c:pt idx="108">
                  <c:v>272</c:v>
                </c:pt>
                <c:pt idx="109">
                  <c:v>614</c:v>
                </c:pt>
                <c:pt idx="110">
                  <c:v>779</c:v>
                </c:pt>
                <c:pt idx="111">
                  <c:v>1453</c:v>
                </c:pt>
                <c:pt idx="112">
                  <c:v>528</c:v>
                </c:pt>
                <c:pt idx="113">
                  <c:v>481</c:v>
                </c:pt>
                <c:pt idx="114">
                  <c:v>1002</c:v>
                </c:pt>
                <c:pt idx="115">
                  <c:v>1722</c:v>
                </c:pt>
                <c:pt idx="116">
                  <c:v>1937</c:v>
                </c:pt>
                <c:pt idx="117">
                  <c:v>1019</c:v>
                </c:pt>
                <c:pt idx="118">
                  <c:v>1441</c:v>
                </c:pt>
                <c:pt idx="119">
                  <c:v>473</c:v>
                </c:pt>
                <c:pt idx="120">
                  <c:v>901</c:v>
                </c:pt>
                <c:pt idx="121">
                  <c:v>1249</c:v>
                </c:pt>
                <c:pt idx="122">
                  <c:v>368</c:v>
                </c:pt>
                <c:pt idx="123">
                  <c:v>186</c:v>
                </c:pt>
                <c:pt idx="124">
                  <c:v>582</c:v>
                </c:pt>
                <c:pt idx="125">
                  <c:v>110</c:v>
                </c:pt>
                <c:pt idx="126">
                  <c:v>1331</c:v>
                </c:pt>
                <c:pt idx="127">
                  <c:v>474</c:v>
                </c:pt>
                <c:pt idx="128">
                  <c:v>510</c:v>
                </c:pt>
                <c:pt idx="129">
                  <c:v>585</c:v>
                </c:pt>
                <c:pt idx="130">
                  <c:v>627</c:v>
                </c:pt>
                <c:pt idx="131">
                  <c:v>762</c:v>
                </c:pt>
                <c:pt idx="132">
                  <c:v>500</c:v>
                </c:pt>
                <c:pt idx="133">
                  <c:v>633</c:v>
                </c:pt>
                <c:pt idx="134">
                  <c:v>641</c:v>
                </c:pt>
                <c:pt idx="135">
                  <c:v>786</c:v>
                </c:pt>
                <c:pt idx="136">
                  <c:v>1170</c:v>
                </c:pt>
                <c:pt idx="137">
                  <c:v>555</c:v>
                </c:pt>
                <c:pt idx="138">
                  <c:v>481</c:v>
                </c:pt>
                <c:pt idx="139">
                  <c:v>313</c:v>
                </c:pt>
                <c:pt idx="140">
                  <c:v>13</c:v>
                </c:pt>
                <c:pt idx="141">
                  <c:v>1626</c:v>
                </c:pt>
                <c:pt idx="142">
                  <c:v>1115</c:v>
                </c:pt>
                <c:pt idx="143">
                  <c:v>759</c:v>
                </c:pt>
                <c:pt idx="144">
                  <c:v>220</c:v>
                </c:pt>
                <c:pt idx="145">
                  <c:v>601</c:v>
                </c:pt>
                <c:pt idx="146">
                  <c:v>436</c:v>
                </c:pt>
                <c:pt idx="147">
                  <c:v>200</c:v>
                </c:pt>
                <c:pt idx="148">
                  <c:v>1236</c:v>
                </c:pt>
                <c:pt idx="149">
                  <c:v>530</c:v>
                </c:pt>
                <c:pt idx="150">
                  <c:v>1477</c:v>
                </c:pt>
                <c:pt idx="151">
                  <c:v>404</c:v>
                </c:pt>
                <c:pt idx="152">
                  <c:v>1068</c:v>
                </c:pt>
                <c:pt idx="153">
                  <c:v>856</c:v>
                </c:pt>
                <c:pt idx="154">
                  <c:v>711</c:v>
                </c:pt>
                <c:pt idx="155">
                  <c:v>1932</c:v>
                </c:pt>
                <c:pt idx="156">
                  <c:v>2039</c:v>
                </c:pt>
                <c:pt idx="157">
                  <c:v>359</c:v>
                </c:pt>
                <c:pt idx="158">
                  <c:v>1118</c:v>
                </c:pt>
                <c:pt idx="159">
                  <c:v>271</c:v>
                </c:pt>
                <c:pt idx="160">
                  <c:v>98</c:v>
                </c:pt>
                <c:pt idx="161">
                  <c:v>1366</c:v>
                </c:pt>
                <c:pt idx="162">
                  <c:v>1396</c:v>
                </c:pt>
                <c:pt idx="163">
                  <c:v>898</c:v>
                </c:pt>
                <c:pt idx="164">
                  <c:v>321</c:v>
                </c:pt>
                <c:pt idx="165">
                  <c:v>531</c:v>
                </c:pt>
                <c:pt idx="166">
                  <c:v>1460</c:v>
                </c:pt>
                <c:pt idx="167">
                  <c:v>29</c:v>
                </c:pt>
                <c:pt idx="168">
                  <c:v>1406</c:v>
                </c:pt>
                <c:pt idx="169">
                  <c:v>645</c:v>
                </c:pt>
                <c:pt idx="170">
                  <c:v>271</c:v>
                </c:pt>
                <c:pt idx="171">
                  <c:v>1021</c:v>
                </c:pt>
                <c:pt idx="172">
                  <c:v>747</c:v>
                </c:pt>
                <c:pt idx="173">
                  <c:v>887</c:v>
                </c:pt>
                <c:pt idx="174">
                  <c:v>479</c:v>
                </c:pt>
                <c:pt idx="175">
                  <c:v>508</c:v>
                </c:pt>
                <c:pt idx="176">
                  <c:v>153</c:v>
                </c:pt>
                <c:pt idx="177">
                  <c:v>1079</c:v>
                </c:pt>
                <c:pt idx="178">
                  <c:v>1437</c:v>
                </c:pt>
                <c:pt idx="179">
                  <c:v>1018</c:v>
                </c:pt>
                <c:pt idx="180">
                  <c:v>1200</c:v>
                </c:pt>
                <c:pt idx="181">
                  <c:v>691</c:v>
                </c:pt>
                <c:pt idx="182">
                  <c:v>1556</c:v>
                </c:pt>
                <c:pt idx="183">
                  <c:v>1128</c:v>
                </c:pt>
                <c:pt idx="184">
                  <c:v>706</c:v>
                </c:pt>
                <c:pt idx="185">
                  <c:v>1195</c:v>
                </c:pt>
                <c:pt idx="186">
                  <c:v>924</c:v>
                </c:pt>
                <c:pt idx="187">
                  <c:v>353</c:v>
                </c:pt>
                <c:pt idx="188">
                  <c:v>252</c:v>
                </c:pt>
                <c:pt idx="189">
                  <c:v>1337</c:v>
                </c:pt>
                <c:pt idx="190">
                  <c:v>1458</c:v>
                </c:pt>
                <c:pt idx="191">
                  <c:v>747</c:v>
                </c:pt>
                <c:pt idx="192">
                  <c:v>139</c:v>
                </c:pt>
                <c:pt idx="193">
                  <c:v>388</c:v>
                </c:pt>
                <c:pt idx="194">
                  <c:v>88</c:v>
                </c:pt>
                <c:pt idx="195">
                  <c:v>483</c:v>
                </c:pt>
                <c:pt idx="196">
                  <c:v>773</c:v>
                </c:pt>
                <c:pt idx="197">
                  <c:v>985</c:v>
                </c:pt>
                <c:pt idx="198">
                  <c:v>1407</c:v>
                </c:pt>
                <c:pt idx="199">
                  <c:v>1145</c:v>
                </c:pt>
                <c:pt idx="200">
                  <c:v>61</c:v>
                </c:pt>
                <c:pt idx="201">
                  <c:v>705</c:v>
                </c:pt>
                <c:pt idx="202">
                  <c:v>759</c:v>
                </c:pt>
                <c:pt idx="203">
                  <c:v>219</c:v>
                </c:pt>
                <c:pt idx="204">
                  <c:v>1654</c:v>
                </c:pt>
                <c:pt idx="205">
                  <c:v>513</c:v>
                </c:pt>
                <c:pt idx="206">
                  <c:v>1462</c:v>
                </c:pt>
                <c:pt idx="207">
                  <c:v>878</c:v>
                </c:pt>
                <c:pt idx="208">
                  <c:v>687</c:v>
                </c:pt>
                <c:pt idx="209">
                  <c:v>1311</c:v>
                </c:pt>
                <c:pt idx="210">
                  <c:v>1282</c:v>
                </c:pt>
                <c:pt idx="211">
                  <c:v>1448</c:v>
                </c:pt>
                <c:pt idx="212">
                  <c:v>1157</c:v>
                </c:pt>
                <c:pt idx="213">
                  <c:v>1173</c:v>
                </c:pt>
                <c:pt idx="214">
                  <c:v>509</c:v>
                </c:pt>
                <c:pt idx="215">
                  <c:v>1446</c:v>
                </c:pt>
                <c:pt idx="216">
                  <c:v>746</c:v>
                </c:pt>
                <c:pt idx="217">
                  <c:v>1251</c:v>
                </c:pt>
                <c:pt idx="218">
                  <c:v>1248</c:v>
                </c:pt>
                <c:pt idx="219">
                  <c:v>1505</c:v>
                </c:pt>
                <c:pt idx="220">
                  <c:v>1624</c:v>
                </c:pt>
                <c:pt idx="221">
                  <c:v>549</c:v>
                </c:pt>
                <c:pt idx="222">
                  <c:v>1060</c:v>
                </c:pt>
                <c:pt idx="223">
                  <c:v>1106</c:v>
                </c:pt>
                <c:pt idx="224">
                  <c:v>415</c:v>
                </c:pt>
                <c:pt idx="225">
                  <c:v>645</c:v>
                </c:pt>
                <c:pt idx="226">
                  <c:v>818</c:v>
                </c:pt>
                <c:pt idx="227">
                  <c:v>387</c:v>
                </c:pt>
                <c:pt idx="228">
                  <c:v>1261</c:v>
                </c:pt>
                <c:pt idx="229">
                  <c:v>679</c:v>
                </c:pt>
                <c:pt idx="230">
                  <c:v>1425</c:v>
                </c:pt>
                <c:pt idx="231">
                  <c:v>796</c:v>
                </c:pt>
                <c:pt idx="232">
                  <c:v>578</c:v>
                </c:pt>
                <c:pt idx="233">
                  <c:v>1575</c:v>
                </c:pt>
                <c:pt idx="234">
                  <c:v>1732</c:v>
                </c:pt>
                <c:pt idx="235">
                  <c:v>627</c:v>
                </c:pt>
                <c:pt idx="236">
                  <c:v>1009</c:v>
                </c:pt>
                <c:pt idx="237">
                  <c:v>500</c:v>
                </c:pt>
                <c:pt idx="238">
                  <c:v>363</c:v>
                </c:pt>
                <c:pt idx="239">
                  <c:v>1221</c:v>
                </c:pt>
                <c:pt idx="240">
                  <c:v>1030</c:v>
                </c:pt>
                <c:pt idx="241">
                  <c:v>1173</c:v>
                </c:pt>
                <c:pt idx="242">
                  <c:v>819</c:v>
                </c:pt>
                <c:pt idx="243">
                  <c:v>1377</c:v>
                </c:pt>
                <c:pt idx="244">
                  <c:v>1236</c:v>
                </c:pt>
                <c:pt idx="245">
                  <c:v>1181</c:v>
                </c:pt>
                <c:pt idx="246">
                  <c:v>1005</c:v>
                </c:pt>
                <c:pt idx="247">
                  <c:v>897</c:v>
                </c:pt>
                <c:pt idx="248">
                  <c:v>405</c:v>
                </c:pt>
                <c:pt idx="249">
                  <c:v>619</c:v>
                </c:pt>
                <c:pt idx="250">
                  <c:v>1481</c:v>
                </c:pt>
                <c:pt idx="251">
                  <c:v>782</c:v>
                </c:pt>
                <c:pt idx="252">
                  <c:v>766</c:v>
                </c:pt>
                <c:pt idx="253">
                  <c:v>1167</c:v>
                </c:pt>
                <c:pt idx="254">
                  <c:v>835</c:v>
                </c:pt>
                <c:pt idx="255">
                  <c:v>986</c:v>
                </c:pt>
                <c:pt idx="256">
                  <c:v>540</c:v>
                </c:pt>
                <c:pt idx="257">
                  <c:v>645</c:v>
                </c:pt>
                <c:pt idx="258">
                  <c:v>646</c:v>
                </c:pt>
                <c:pt idx="259">
                  <c:v>1664</c:v>
                </c:pt>
                <c:pt idx="260">
                  <c:v>691</c:v>
                </c:pt>
                <c:pt idx="261">
                  <c:v>719</c:v>
                </c:pt>
                <c:pt idx="262">
                  <c:v>1158</c:v>
                </c:pt>
                <c:pt idx="263">
                  <c:v>1207</c:v>
                </c:pt>
                <c:pt idx="264">
                  <c:v>533</c:v>
                </c:pt>
                <c:pt idx="265">
                  <c:v>864</c:v>
                </c:pt>
                <c:pt idx="266">
                  <c:v>978</c:v>
                </c:pt>
                <c:pt idx="267">
                  <c:v>900</c:v>
                </c:pt>
                <c:pt idx="268">
                  <c:v>981</c:v>
                </c:pt>
                <c:pt idx="269">
                  <c:v>1183</c:v>
                </c:pt>
                <c:pt idx="270">
                  <c:v>1034</c:v>
                </c:pt>
                <c:pt idx="271">
                  <c:v>1493</c:v>
                </c:pt>
                <c:pt idx="272">
                  <c:v>263</c:v>
                </c:pt>
                <c:pt idx="273">
                  <c:v>1066</c:v>
                </c:pt>
                <c:pt idx="274">
                  <c:v>1788</c:v>
                </c:pt>
                <c:pt idx="275">
                  <c:v>646</c:v>
                </c:pt>
                <c:pt idx="276">
                  <c:v>722</c:v>
                </c:pt>
                <c:pt idx="277">
                  <c:v>1128</c:v>
                </c:pt>
                <c:pt idx="278">
                  <c:v>598</c:v>
                </c:pt>
                <c:pt idx="279">
                  <c:v>1040</c:v>
                </c:pt>
                <c:pt idx="280">
                  <c:v>709</c:v>
                </c:pt>
                <c:pt idx="281">
                  <c:v>340</c:v>
                </c:pt>
                <c:pt idx="282">
                  <c:v>815</c:v>
                </c:pt>
                <c:pt idx="283">
                  <c:v>755</c:v>
                </c:pt>
                <c:pt idx="284">
                  <c:v>967</c:v>
                </c:pt>
                <c:pt idx="285">
                  <c:v>812</c:v>
                </c:pt>
                <c:pt idx="286">
                  <c:v>639</c:v>
                </c:pt>
                <c:pt idx="287">
                  <c:v>1404</c:v>
                </c:pt>
                <c:pt idx="288">
                  <c:v>783</c:v>
                </c:pt>
                <c:pt idx="289">
                  <c:v>534</c:v>
                </c:pt>
                <c:pt idx="290">
                  <c:v>725</c:v>
                </c:pt>
                <c:pt idx="291">
                  <c:v>1011</c:v>
                </c:pt>
                <c:pt idx="292">
                  <c:v>1013</c:v>
                </c:pt>
                <c:pt idx="293">
                  <c:v>939</c:v>
                </c:pt>
                <c:pt idx="294">
                  <c:v>616</c:v>
                </c:pt>
                <c:pt idx="295">
                  <c:v>757</c:v>
                </c:pt>
                <c:pt idx="296">
                  <c:v>883</c:v>
                </c:pt>
                <c:pt idx="297">
                  <c:v>721</c:v>
                </c:pt>
                <c:pt idx="298">
                  <c:v>1536</c:v>
                </c:pt>
                <c:pt idx="299">
                  <c:v>1250</c:v>
                </c:pt>
                <c:pt idx="300">
                  <c:v>633</c:v>
                </c:pt>
                <c:pt idx="301">
                  <c:v>728</c:v>
                </c:pt>
                <c:pt idx="302">
                  <c:v>1039</c:v>
                </c:pt>
                <c:pt idx="303">
                  <c:v>1210</c:v>
                </c:pt>
                <c:pt idx="304">
                  <c:v>600</c:v>
                </c:pt>
                <c:pt idx="305">
                  <c:v>830</c:v>
                </c:pt>
                <c:pt idx="306">
                  <c:v>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B-0B49-9379-D5D69BBB3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83759"/>
        <c:axId val="246044623"/>
      </c:scatterChart>
      <c:valAx>
        <c:axId val="1927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</a:t>
                </a:r>
                <a:r>
                  <a:rPr lang="en-US" baseline="0%"/>
                  <a:t> Population Married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44623"/>
        <c:crosses val="autoZero"/>
        <c:crossBetween val="midCat"/>
      </c:valAx>
      <c:valAx>
        <c:axId val="24604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Density vs Number of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'Filtered Data with  lin_reg'!$F$1</c:f>
              <c:strCache>
                <c:ptCount val="1"/>
                <c:pt idx="0">
                  <c:v>Number of Children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93963254593175"/>
                  <c:y val="-0.488058107319918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'Filtered Data with  lin_reg'!$E$2:$E$308</c:f>
              <c:numCache>
                <c:formatCode>General</c:formatCode>
                <c:ptCount val="307"/>
                <c:pt idx="0">
                  <c:v>550.29999999999995</c:v>
                </c:pt>
                <c:pt idx="1">
                  <c:v>341.2</c:v>
                </c:pt>
                <c:pt idx="2">
                  <c:v>662.8</c:v>
                </c:pt>
                <c:pt idx="3">
                  <c:v>268.3</c:v>
                </c:pt>
                <c:pt idx="4">
                  <c:v>1459</c:v>
                </c:pt>
                <c:pt idx="5">
                  <c:v>116.7</c:v>
                </c:pt>
                <c:pt idx="6">
                  <c:v>321.2</c:v>
                </c:pt>
                <c:pt idx="7">
                  <c:v>938.7</c:v>
                </c:pt>
                <c:pt idx="8">
                  <c:v>1248</c:v>
                </c:pt>
                <c:pt idx="9">
                  <c:v>880.6</c:v>
                </c:pt>
                <c:pt idx="10">
                  <c:v>248.3</c:v>
                </c:pt>
                <c:pt idx="11">
                  <c:v>545.20000000000005</c:v>
                </c:pt>
                <c:pt idx="12">
                  <c:v>1539</c:v>
                </c:pt>
                <c:pt idx="13">
                  <c:v>547.9</c:v>
                </c:pt>
                <c:pt idx="14">
                  <c:v>53.33</c:v>
                </c:pt>
                <c:pt idx="15">
                  <c:v>746.6</c:v>
                </c:pt>
                <c:pt idx="16">
                  <c:v>1223</c:v>
                </c:pt>
                <c:pt idx="17">
                  <c:v>586.79999999999995</c:v>
                </c:pt>
                <c:pt idx="18">
                  <c:v>1327</c:v>
                </c:pt>
                <c:pt idx="19">
                  <c:v>2781</c:v>
                </c:pt>
                <c:pt idx="20">
                  <c:v>790.2</c:v>
                </c:pt>
                <c:pt idx="21">
                  <c:v>2511</c:v>
                </c:pt>
                <c:pt idx="22">
                  <c:v>2897</c:v>
                </c:pt>
                <c:pt idx="23">
                  <c:v>468</c:v>
                </c:pt>
                <c:pt idx="24">
                  <c:v>969.7</c:v>
                </c:pt>
                <c:pt idx="25">
                  <c:v>788</c:v>
                </c:pt>
                <c:pt idx="26">
                  <c:v>3184</c:v>
                </c:pt>
                <c:pt idx="27">
                  <c:v>2353</c:v>
                </c:pt>
                <c:pt idx="28">
                  <c:v>338.4</c:v>
                </c:pt>
                <c:pt idx="29">
                  <c:v>1595</c:v>
                </c:pt>
                <c:pt idx="30">
                  <c:v>64.78</c:v>
                </c:pt>
                <c:pt idx="31">
                  <c:v>279.10000000000002</c:v>
                </c:pt>
                <c:pt idx="32">
                  <c:v>866.9</c:v>
                </c:pt>
                <c:pt idx="33">
                  <c:v>959.8</c:v>
                </c:pt>
                <c:pt idx="34">
                  <c:v>1991</c:v>
                </c:pt>
                <c:pt idx="35">
                  <c:v>1507</c:v>
                </c:pt>
                <c:pt idx="36">
                  <c:v>2234</c:v>
                </c:pt>
                <c:pt idx="37">
                  <c:v>165.6</c:v>
                </c:pt>
                <c:pt idx="38">
                  <c:v>1839</c:v>
                </c:pt>
                <c:pt idx="39">
                  <c:v>466.1</c:v>
                </c:pt>
                <c:pt idx="40">
                  <c:v>427.1</c:v>
                </c:pt>
                <c:pt idx="41">
                  <c:v>765.8</c:v>
                </c:pt>
                <c:pt idx="42">
                  <c:v>34</c:v>
                </c:pt>
                <c:pt idx="43">
                  <c:v>459.2</c:v>
                </c:pt>
                <c:pt idx="44">
                  <c:v>4098</c:v>
                </c:pt>
                <c:pt idx="45">
                  <c:v>2288</c:v>
                </c:pt>
                <c:pt idx="46">
                  <c:v>3555</c:v>
                </c:pt>
                <c:pt idx="47">
                  <c:v>215.7</c:v>
                </c:pt>
                <c:pt idx="48">
                  <c:v>398.9</c:v>
                </c:pt>
                <c:pt idx="49">
                  <c:v>1670</c:v>
                </c:pt>
                <c:pt idx="50">
                  <c:v>3056</c:v>
                </c:pt>
                <c:pt idx="51">
                  <c:v>1070</c:v>
                </c:pt>
                <c:pt idx="52">
                  <c:v>2008</c:v>
                </c:pt>
                <c:pt idx="53">
                  <c:v>967.3</c:v>
                </c:pt>
                <c:pt idx="54">
                  <c:v>1060</c:v>
                </c:pt>
                <c:pt idx="55">
                  <c:v>1092</c:v>
                </c:pt>
                <c:pt idx="56">
                  <c:v>153.69999999999999</c:v>
                </c:pt>
                <c:pt idx="57">
                  <c:v>903.8</c:v>
                </c:pt>
                <c:pt idx="58">
                  <c:v>1657</c:v>
                </c:pt>
                <c:pt idx="59">
                  <c:v>3459</c:v>
                </c:pt>
                <c:pt idx="60">
                  <c:v>439.4</c:v>
                </c:pt>
                <c:pt idx="61">
                  <c:v>2082</c:v>
                </c:pt>
                <c:pt idx="62">
                  <c:v>1324</c:v>
                </c:pt>
                <c:pt idx="63">
                  <c:v>717.5</c:v>
                </c:pt>
                <c:pt idx="64">
                  <c:v>1147</c:v>
                </c:pt>
                <c:pt idx="65">
                  <c:v>1702</c:v>
                </c:pt>
                <c:pt idx="66">
                  <c:v>4196</c:v>
                </c:pt>
                <c:pt idx="67">
                  <c:v>1088</c:v>
                </c:pt>
                <c:pt idx="68">
                  <c:v>1472</c:v>
                </c:pt>
                <c:pt idx="69">
                  <c:v>531.6</c:v>
                </c:pt>
                <c:pt idx="70">
                  <c:v>2435</c:v>
                </c:pt>
                <c:pt idx="71">
                  <c:v>601.6</c:v>
                </c:pt>
                <c:pt idx="72">
                  <c:v>888.3</c:v>
                </c:pt>
                <c:pt idx="73">
                  <c:v>1307</c:v>
                </c:pt>
                <c:pt idx="74">
                  <c:v>303.7</c:v>
                </c:pt>
                <c:pt idx="75">
                  <c:v>7766</c:v>
                </c:pt>
                <c:pt idx="76">
                  <c:v>23599</c:v>
                </c:pt>
                <c:pt idx="77">
                  <c:v>860.7</c:v>
                </c:pt>
                <c:pt idx="78">
                  <c:v>1603</c:v>
                </c:pt>
                <c:pt idx="79">
                  <c:v>3105</c:v>
                </c:pt>
                <c:pt idx="80">
                  <c:v>5980</c:v>
                </c:pt>
                <c:pt idx="81">
                  <c:v>346.3</c:v>
                </c:pt>
                <c:pt idx="82">
                  <c:v>598.9</c:v>
                </c:pt>
                <c:pt idx="83">
                  <c:v>1151</c:v>
                </c:pt>
                <c:pt idx="84">
                  <c:v>1210</c:v>
                </c:pt>
                <c:pt idx="85">
                  <c:v>22531</c:v>
                </c:pt>
                <c:pt idx="86">
                  <c:v>600</c:v>
                </c:pt>
                <c:pt idx="87">
                  <c:v>12340</c:v>
                </c:pt>
                <c:pt idx="88">
                  <c:v>1578</c:v>
                </c:pt>
                <c:pt idx="89">
                  <c:v>19148</c:v>
                </c:pt>
                <c:pt idx="90">
                  <c:v>728.4</c:v>
                </c:pt>
                <c:pt idx="91">
                  <c:v>596</c:v>
                </c:pt>
                <c:pt idx="92">
                  <c:v>3720</c:v>
                </c:pt>
                <c:pt idx="93">
                  <c:v>757.6</c:v>
                </c:pt>
                <c:pt idx="94">
                  <c:v>1954</c:v>
                </c:pt>
                <c:pt idx="95">
                  <c:v>8905</c:v>
                </c:pt>
                <c:pt idx="96">
                  <c:v>387.8</c:v>
                </c:pt>
                <c:pt idx="97">
                  <c:v>1022</c:v>
                </c:pt>
                <c:pt idx="98">
                  <c:v>1486</c:v>
                </c:pt>
                <c:pt idx="99">
                  <c:v>1027</c:v>
                </c:pt>
                <c:pt idx="100">
                  <c:v>549.4</c:v>
                </c:pt>
                <c:pt idx="101">
                  <c:v>4633</c:v>
                </c:pt>
                <c:pt idx="102">
                  <c:v>2564</c:v>
                </c:pt>
                <c:pt idx="103">
                  <c:v>4064</c:v>
                </c:pt>
                <c:pt idx="104">
                  <c:v>6666</c:v>
                </c:pt>
                <c:pt idx="105">
                  <c:v>5196</c:v>
                </c:pt>
                <c:pt idx="106">
                  <c:v>698.7</c:v>
                </c:pt>
                <c:pt idx="107">
                  <c:v>2761</c:v>
                </c:pt>
                <c:pt idx="108">
                  <c:v>396.8</c:v>
                </c:pt>
                <c:pt idx="109">
                  <c:v>5725</c:v>
                </c:pt>
                <c:pt idx="110">
                  <c:v>4184</c:v>
                </c:pt>
                <c:pt idx="111">
                  <c:v>242.1</c:v>
                </c:pt>
                <c:pt idx="112">
                  <c:v>97.83</c:v>
                </c:pt>
                <c:pt idx="113">
                  <c:v>519.70000000000005</c:v>
                </c:pt>
                <c:pt idx="114">
                  <c:v>1559</c:v>
                </c:pt>
                <c:pt idx="115">
                  <c:v>192.9</c:v>
                </c:pt>
                <c:pt idx="116">
                  <c:v>608</c:v>
                </c:pt>
                <c:pt idx="117">
                  <c:v>472.1</c:v>
                </c:pt>
                <c:pt idx="118">
                  <c:v>4722</c:v>
                </c:pt>
                <c:pt idx="119">
                  <c:v>2239</c:v>
                </c:pt>
                <c:pt idx="120">
                  <c:v>1211</c:v>
                </c:pt>
                <c:pt idx="121">
                  <c:v>1134</c:v>
                </c:pt>
                <c:pt idx="122">
                  <c:v>1353</c:v>
                </c:pt>
                <c:pt idx="123">
                  <c:v>3299</c:v>
                </c:pt>
                <c:pt idx="124">
                  <c:v>496</c:v>
                </c:pt>
                <c:pt idx="125">
                  <c:v>2545</c:v>
                </c:pt>
                <c:pt idx="126">
                  <c:v>1205</c:v>
                </c:pt>
                <c:pt idx="127">
                  <c:v>700</c:v>
                </c:pt>
                <c:pt idx="128">
                  <c:v>1825</c:v>
                </c:pt>
                <c:pt idx="129">
                  <c:v>5950</c:v>
                </c:pt>
                <c:pt idx="130">
                  <c:v>3537</c:v>
                </c:pt>
                <c:pt idx="131">
                  <c:v>1809</c:v>
                </c:pt>
                <c:pt idx="132">
                  <c:v>1103</c:v>
                </c:pt>
                <c:pt idx="133">
                  <c:v>2136</c:v>
                </c:pt>
                <c:pt idx="134">
                  <c:v>516.4</c:v>
                </c:pt>
                <c:pt idx="135">
                  <c:v>1041</c:v>
                </c:pt>
                <c:pt idx="136">
                  <c:v>1118</c:v>
                </c:pt>
                <c:pt idx="137">
                  <c:v>243.7</c:v>
                </c:pt>
                <c:pt idx="138">
                  <c:v>2262</c:v>
                </c:pt>
                <c:pt idx="139">
                  <c:v>3032</c:v>
                </c:pt>
                <c:pt idx="140">
                  <c:v>5635</c:v>
                </c:pt>
                <c:pt idx="141">
                  <c:v>721.6</c:v>
                </c:pt>
                <c:pt idx="142">
                  <c:v>2188</c:v>
                </c:pt>
                <c:pt idx="143">
                  <c:v>997.7</c:v>
                </c:pt>
                <c:pt idx="144">
                  <c:v>3537</c:v>
                </c:pt>
                <c:pt idx="145">
                  <c:v>1774</c:v>
                </c:pt>
                <c:pt idx="146">
                  <c:v>10469</c:v>
                </c:pt>
                <c:pt idx="147">
                  <c:v>3645</c:v>
                </c:pt>
                <c:pt idx="148">
                  <c:v>1021</c:v>
                </c:pt>
                <c:pt idx="149">
                  <c:v>1785</c:v>
                </c:pt>
                <c:pt idx="150">
                  <c:v>734.5</c:v>
                </c:pt>
                <c:pt idx="151">
                  <c:v>8671</c:v>
                </c:pt>
                <c:pt idx="152">
                  <c:v>200.5</c:v>
                </c:pt>
                <c:pt idx="153">
                  <c:v>1319</c:v>
                </c:pt>
                <c:pt idx="154">
                  <c:v>1394</c:v>
                </c:pt>
                <c:pt idx="155">
                  <c:v>848.1</c:v>
                </c:pt>
                <c:pt idx="156">
                  <c:v>1020</c:v>
                </c:pt>
                <c:pt idx="157">
                  <c:v>1227</c:v>
                </c:pt>
                <c:pt idx="158">
                  <c:v>661.4</c:v>
                </c:pt>
                <c:pt idx="159">
                  <c:v>816.7</c:v>
                </c:pt>
                <c:pt idx="160">
                  <c:v>122894</c:v>
                </c:pt>
                <c:pt idx="161">
                  <c:v>296.2</c:v>
                </c:pt>
                <c:pt idx="162">
                  <c:v>501.1</c:v>
                </c:pt>
                <c:pt idx="163">
                  <c:v>1417</c:v>
                </c:pt>
                <c:pt idx="164">
                  <c:v>1119</c:v>
                </c:pt>
                <c:pt idx="165">
                  <c:v>12506</c:v>
                </c:pt>
                <c:pt idx="166">
                  <c:v>1449</c:v>
                </c:pt>
                <c:pt idx="167">
                  <c:v>1080</c:v>
                </c:pt>
                <c:pt idx="168">
                  <c:v>308.8</c:v>
                </c:pt>
                <c:pt idx="169">
                  <c:v>200.9</c:v>
                </c:pt>
                <c:pt idx="170">
                  <c:v>1162</c:v>
                </c:pt>
                <c:pt idx="171">
                  <c:v>4138</c:v>
                </c:pt>
                <c:pt idx="172">
                  <c:v>572.70000000000005</c:v>
                </c:pt>
                <c:pt idx="173">
                  <c:v>2558</c:v>
                </c:pt>
                <c:pt idx="174">
                  <c:v>3118</c:v>
                </c:pt>
                <c:pt idx="175">
                  <c:v>93.96</c:v>
                </c:pt>
                <c:pt idx="176">
                  <c:v>408.2</c:v>
                </c:pt>
                <c:pt idx="177">
                  <c:v>3637</c:v>
                </c:pt>
                <c:pt idx="178">
                  <c:v>2273</c:v>
                </c:pt>
                <c:pt idx="179">
                  <c:v>133.9</c:v>
                </c:pt>
                <c:pt idx="180">
                  <c:v>615.20000000000005</c:v>
                </c:pt>
                <c:pt idx="181">
                  <c:v>541.29999999999995</c:v>
                </c:pt>
                <c:pt idx="182">
                  <c:v>884.1</c:v>
                </c:pt>
                <c:pt idx="183">
                  <c:v>1372</c:v>
                </c:pt>
                <c:pt idx="184">
                  <c:v>811.9</c:v>
                </c:pt>
                <c:pt idx="185">
                  <c:v>439.1</c:v>
                </c:pt>
                <c:pt idx="186">
                  <c:v>504.7</c:v>
                </c:pt>
                <c:pt idx="187">
                  <c:v>7462</c:v>
                </c:pt>
                <c:pt idx="188">
                  <c:v>29111</c:v>
                </c:pt>
                <c:pt idx="189">
                  <c:v>3475</c:v>
                </c:pt>
                <c:pt idx="190">
                  <c:v>255.4</c:v>
                </c:pt>
                <c:pt idx="191">
                  <c:v>956.5</c:v>
                </c:pt>
                <c:pt idx="192">
                  <c:v>21115</c:v>
                </c:pt>
                <c:pt idx="193">
                  <c:v>530.20000000000005</c:v>
                </c:pt>
                <c:pt idx="194">
                  <c:v>31831</c:v>
                </c:pt>
                <c:pt idx="195">
                  <c:v>278.7</c:v>
                </c:pt>
                <c:pt idx="196">
                  <c:v>1317</c:v>
                </c:pt>
                <c:pt idx="197">
                  <c:v>4952</c:v>
                </c:pt>
                <c:pt idx="198">
                  <c:v>665.9</c:v>
                </c:pt>
                <c:pt idx="199">
                  <c:v>742.7</c:v>
                </c:pt>
                <c:pt idx="200">
                  <c:v>109592</c:v>
                </c:pt>
                <c:pt idx="201">
                  <c:v>761.5</c:v>
                </c:pt>
                <c:pt idx="202">
                  <c:v>1386</c:v>
                </c:pt>
                <c:pt idx="203">
                  <c:v>12195</c:v>
                </c:pt>
                <c:pt idx="204">
                  <c:v>485.5</c:v>
                </c:pt>
                <c:pt idx="205">
                  <c:v>1088</c:v>
                </c:pt>
                <c:pt idx="206">
                  <c:v>1482</c:v>
                </c:pt>
                <c:pt idx="207">
                  <c:v>939</c:v>
                </c:pt>
                <c:pt idx="208">
                  <c:v>18.97</c:v>
                </c:pt>
                <c:pt idx="209">
                  <c:v>202.1</c:v>
                </c:pt>
                <c:pt idx="210">
                  <c:v>2390</c:v>
                </c:pt>
                <c:pt idx="211">
                  <c:v>2835</c:v>
                </c:pt>
                <c:pt idx="212">
                  <c:v>156.5</c:v>
                </c:pt>
                <c:pt idx="213">
                  <c:v>223.1</c:v>
                </c:pt>
                <c:pt idx="214">
                  <c:v>2536</c:v>
                </c:pt>
                <c:pt idx="215">
                  <c:v>486.3</c:v>
                </c:pt>
                <c:pt idx="216">
                  <c:v>1192</c:v>
                </c:pt>
                <c:pt idx="217">
                  <c:v>943.3</c:v>
                </c:pt>
                <c:pt idx="218">
                  <c:v>1098</c:v>
                </c:pt>
                <c:pt idx="219">
                  <c:v>957.3</c:v>
                </c:pt>
                <c:pt idx="220">
                  <c:v>286.8</c:v>
                </c:pt>
                <c:pt idx="221">
                  <c:v>4719</c:v>
                </c:pt>
                <c:pt idx="222">
                  <c:v>803.6</c:v>
                </c:pt>
                <c:pt idx="223">
                  <c:v>778.6</c:v>
                </c:pt>
                <c:pt idx="224">
                  <c:v>657.7</c:v>
                </c:pt>
                <c:pt idx="225">
                  <c:v>5822</c:v>
                </c:pt>
                <c:pt idx="226">
                  <c:v>1240</c:v>
                </c:pt>
                <c:pt idx="227">
                  <c:v>4498</c:v>
                </c:pt>
                <c:pt idx="228">
                  <c:v>607</c:v>
                </c:pt>
                <c:pt idx="229">
                  <c:v>561</c:v>
                </c:pt>
                <c:pt idx="230">
                  <c:v>812.4</c:v>
                </c:pt>
                <c:pt idx="231">
                  <c:v>7816</c:v>
                </c:pt>
                <c:pt idx="232">
                  <c:v>529.79999999999995</c:v>
                </c:pt>
                <c:pt idx="233">
                  <c:v>1213</c:v>
                </c:pt>
                <c:pt idx="234">
                  <c:v>366.8</c:v>
                </c:pt>
                <c:pt idx="235">
                  <c:v>1253</c:v>
                </c:pt>
                <c:pt idx="236">
                  <c:v>814</c:v>
                </c:pt>
                <c:pt idx="237">
                  <c:v>573.6</c:v>
                </c:pt>
                <c:pt idx="238">
                  <c:v>6444</c:v>
                </c:pt>
                <c:pt idx="239">
                  <c:v>569.29999999999995</c:v>
                </c:pt>
                <c:pt idx="240">
                  <c:v>78.849999999999994</c:v>
                </c:pt>
                <c:pt idx="241">
                  <c:v>1063</c:v>
                </c:pt>
                <c:pt idx="242">
                  <c:v>2804</c:v>
                </c:pt>
                <c:pt idx="243">
                  <c:v>506.7</c:v>
                </c:pt>
                <c:pt idx="244">
                  <c:v>1312</c:v>
                </c:pt>
                <c:pt idx="245">
                  <c:v>501.1</c:v>
                </c:pt>
                <c:pt idx="246">
                  <c:v>460</c:v>
                </c:pt>
                <c:pt idx="247">
                  <c:v>3565</c:v>
                </c:pt>
                <c:pt idx="248">
                  <c:v>6824</c:v>
                </c:pt>
                <c:pt idx="249">
                  <c:v>1306</c:v>
                </c:pt>
                <c:pt idx="250">
                  <c:v>8301</c:v>
                </c:pt>
                <c:pt idx="251">
                  <c:v>346.2</c:v>
                </c:pt>
                <c:pt idx="252">
                  <c:v>1753</c:v>
                </c:pt>
                <c:pt idx="253">
                  <c:v>790.3</c:v>
                </c:pt>
                <c:pt idx="254">
                  <c:v>3064</c:v>
                </c:pt>
                <c:pt idx="255">
                  <c:v>1228</c:v>
                </c:pt>
                <c:pt idx="256">
                  <c:v>3110</c:v>
                </c:pt>
                <c:pt idx="257">
                  <c:v>3904</c:v>
                </c:pt>
                <c:pt idx="258">
                  <c:v>205.1</c:v>
                </c:pt>
                <c:pt idx="259">
                  <c:v>1506</c:v>
                </c:pt>
                <c:pt idx="260">
                  <c:v>1946</c:v>
                </c:pt>
                <c:pt idx="261">
                  <c:v>3624</c:v>
                </c:pt>
                <c:pt idx="262">
                  <c:v>3880</c:v>
                </c:pt>
                <c:pt idx="263">
                  <c:v>142</c:v>
                </c:pt>
                <c:pt idx="264">
                  <c:v>4078</c:v>
                </c:pt>
                <c:pt idx="265">
                  <c:v>310.8</c:v>
                </c:pt>
                <c:pt idx="266">
                  <c:v>1695</c:v>
                </c:pt>
                <c:pt idx="267">
                  <c:v>479.2</c:v>
                </c:pt>
                <c:pt idx="268">
                  <c:v>74</c:v>
                </c:pt>
                <c:pt idx="269">
                  <c:v>90.91</c:v>
                </c:pt>
                <c:pt idx="270">
                  <c:v>925.9</c:v>
                </c:pt>
                <c:pt idx="271">
                  <c:v>491.7</c:v>
                </c:pt>
                <c:pt idx="272">
                  <c:v>5088</c:v>
                </c:pt>
                <c:pt idx="273">
                  <c:v>1273</c:v>
                </c:pt>
                <c:pt idx="274">
                  <c:v>1176</c:v>
                </c:pt>
                <c:pt idx="275">
                  <c:v>2113</c:v>
                </c:pt>
                <c:pt idx="276">
                  <c:v>1458</c:v>
                </c:pt>
                <c:pt idx="277">
                  <c:v>824.1</c:v>
                </c:pt>
                <c:pt idx="278">
                  <c:v>1897</c:v>
                </c:pt>
                <c:pt idx="279">
                  <c:v>659.3</c:v>
                </c:pt>
                <c:pt idx="280">
                  <c:v>1755</c:v>
                </c:pt>
                <c:pt idx="281">
                  <c:v>932.2</c:v>
                </c:pt>
                <c:pt idx="282">
                  <c:v>2829</c:v>
                </c:pt>
                <c:pt idx="283">
                  <c:v>484.5</c:v>
                </c:pt>
                <c:pt idx="284">
                  <c:v>1106</c:v>
                </c:pt>
                <c:pt idx="285">
                  <c:v>13340</c:v>
                </c:pt>
                <c:pt idx="286">
                  <c:v>75325</c:v>
                </c:pt>
                <c:pt idx="287">
                  <c:v>1238</c:v>
                </c:pt>
                <c:pt idx="288">
                  <c:v>1216</c:v>
                </c:pt>
                <c:pt idx="289">
                  <c:v>365.2</c:v>
                </c:pt>
                <c:pt idx="290">
                  <c:v>682.5</c:v>
                </c:pt>
                <c:pt idx="291">
                  <c:v>658.1</c:v>
                </c:pt>
                <c:pt idx="292">
                  <c:v>11146</c:v>
                </c:pt>
                <c:pt idx="293">
                  <c:v>713.2</c:v>
                </c:pt>
                <c:pt idx="294">
                  <c:v>2056</c:v>
                </c:pt>
                <c:pt idx="295">
                  <c:v>80681</c:v>
                </c:pt>
                <c:pt idx="296">
                  <c:v>29906</c:v>
                </c:pt>
                <c:pt idx="297">
                  <c:v>3227</c:v>
                </c:pt>
                <c:pt idx="298">
                  <c:v>354.4</c:v>
                </c:pt>
                <c:pt idx="299">
                  <c:v>6575</c:v>
                </c:pt>
                <c:pt idx="300">
                  <c:v>853.3</c:v>
                </c:pt>
                <c:pt idx="301">
                  <c:v>924.2</c:v>
                </c:pt>
                <c:pt idx="302">
                  <c:v>261.5</c:v>
                </c:pt>
                <c:pt idx="303">
                  <c:v>1636</c:v>
                </c:pt>
                <c:pt idx="304">
                  <c:v>8529</c:v>
                </c:pt>
                <c:pt idx="305">
                  <c:v>2211</c:v>
                </c:pt>
                <c:pt idx="306">
                  <c:v>4939</c:v>
                </c:pt>
              </c:numCache>
            </c:numRef>
          </c:xVal>
          <c:yVal>
            <c:numRef>
              <c:f>'Filtered Data with  lin_reg'!$F$2:$F$308</c:f>
              <c:numCache>
                <c:formatCode>General</c:formatCode>
                <c:ptCount val="307"/>
                <c:pt idx="0">
                  <c:v>659</c:v>
                </c:pt>
                <c:pt idx="1">
                  <c:v>1037</c:v>
                </c:pt>
                <c:pt idx="2">
                  <c:v>1005</c:v>
                </c:pt>
                <c:pt idx="3">
                  <c:v>802</c:v>
                </c:pt>
                <c:pt idx="4">
                  <c:v>711</c:v>
                </c:pt>
                <c:pt idx="5">
                  <c:v>1360</c:v>
                </c:pt>
                <c:pt idx="6">
                  <c:v>728</c:v>
                </c:pt>
                <c:pt idx="7">
                  <c:v>1010</c:v>
                </c:pt>
                <c:pt idx="8">
                  <c:v>560</c:v>
                </c:pt>
                <c:pt idx="9">
                  <c:v>1302</c:v>
                </c:pt>
                <c:pt idx="10">
                  <c:v>510</c:v>
                </c:pt>
                <c:pt idx="11">
                  <c:v>827</c:v>
                </c:pt>
                <c:pt idx="12">
                  <c:v>845</c:v>
                </c:pt>
                <c:pt idx="13">
                  <c:v>686</c:v>
                </c:pt>
                <c:pt idx="14">
                  <c:v>427</c:v>
                </c:pt>
                <c:pt idx="15">
                  <c:v>1354</c:v>
                </c:pt>
                <c:pt idx="16">
                  <c:v>446</c:v>
                </c:pt>
                <c:pt idx="17">
                  <c:v>519</c:v>
                </c:pt>
                <c:pt idx="18">
                  <c:v>946</c:v>
                </c:pt>
                <c:pt idx="19">
                  <c:v>895</c:v>
                </c:pt>
                <c:pt idx="20">
                  <c:v>737</c:v>
                </c:pt>
                <c:pt idx="21">
                  <c:v>362</c:v>
                </c:pt>
                <c:pt idx="22">
                  <c:v>589</c:v>
                </c:pt>
                <c:pt idx="23">
                  <c:v>419</c:v>
                </c:pt>
                <c:pt idx="24">
                  <c:v>760</c:v>
                </c:pt>
                <c:pt idx="25">
                  <c:v>499</c:v>
                </c:pt>
                <c:pt idx="26">
                  <c:v>286</c:v>
                </c:pt>
                <c:pt idx="27">
                  <c:v>439</c:v>
                </c:pt>
                <c:pt idx="28">
                  <c:v>1181</c:v>
                </c:pt>
                <c:pt idx="29">
                  <c:v>615</c:v>
                </c:pt>
                <c:pt idx="30">
                  <c:v>565</c:v>
                </c:pt>
                <c:pt idx="31">
                  <c:v>569</c:v>
                </c:pt>
                <c:pt idx="32">
                  <c:v>424</c:v>
                </c:pt>
                <c:pt idx="33">
                  <c:v>965</c:v>
                </c:pt>
                <c:pt idx="34">
                  <c:v>926</c:v>
                </c:pt>
                <c:pt idx="35">
                  <c:v>284</c:v>
                </c:pt>
                <c:pt idx="36">
                  <c:v>713</c:v>
                </c:pt>
                <c:pt idx="37">
                  <c:v>853</c:v>
                </c:pt>
                <c:pt idx="38">
                  <c:v>871</c:v>
                </c:pt>
                <c:pt idx="39">
                  <c:v>1405</c:v>
                </c:pt>
                <c:pt idx="40">
                  <c:v>632</c:v>
                </c:pt>
                <c:pt idx="41">
                  <c:v>1877</c:v>
                </c:pt>
                <c:pt idx="42">
                  <c:v>295</c:v>
                </c:pt>
                <c:pt idx="43">
                  <c:v>1698</c:v>
                </c:pt>
                <c:pt idx="44">
                  <c:v>1056</c:v>
                </c:pt>
                <c:pt idx="45">
                  <c:v>401</c:v>
                </c:pt>
                <c:pt idx="46">
                  <c:v>1008</c:v>
                </c:pt>
                <c:pt idx="47">
                  <c:v>813</c:v>
                </c:pt>
                <c:pt idx="48">
                  <c:v>506</c:v>
                </c:pt>
                <c:pt idx="49">
                  <c:v>596</c:v>
                </c:pt>
                <c:pt idx="50">
                  <c:v>387</c:v>
                </c:pt>
                <c:pt idx="51">
                  <c:v>715</c:v>
                </c:pt>
                <c:pt idx="52">
                  <c:v>577</c:v>
                </c:pt>
                <c:pt idx="53">
                  <c:v>645</c:v>
                </c:pt>
                <c:pt idx="54">
                  <c:v>1048</c:v>
                </c:pt>
                <c:pt idx="55">
                  <c:v>317</c:v>
                </c:pt>
                <c:pt idx="56">
                  <c:v>937</c:v>
                </c:pt>
                <c:pt idx="57">
                  <c:v>738</c:v>
                </c:pt>
                <c:pt idx="58">
                  <c:v>807</c:v>
                </c:pt>
                <c:pt idx="59">
                  <c:v>305</c:v>
                </c:pt>
                <c:pt idx="60">
                  <c:v>1003</c:v>
                </c:pt>
                <c:pt idx="61">
                  <c:v>791</c:v>
                </c:pt>
                <c:pt idx="62">
                  <c:v>738</c:v>
                </c:pt>
                <c:pt idx="63">
                  <c:v>645</c:v>
                </c:pt>
                <c:pt idx="64">
                  <c:v>727</c:v>
                </c:pt>
                <c:pt idx="65">
                  <c:v>457</c:v>
                </c:pt>
                <c:pt idx="66">
                  <c:v>469</c:v>
                </c:pt>
                <c:pt idx="67">
                  <c:v>415</c:v>
                </c:pt>
                <c:pt idx="68">
                  <c:v>504</c:v>
                </c:pt>
                <c:pt idx="69">
                  <c:v>772</c:v>
                </c:pt>
                <c:pt idx="70">
                  <c:v>1072</c:v>
                </c:pt>
                <c:pt idx="71">
                  <c:v>613</c:v>
                </c:pt>
                <c:pt idx="72">
                  <c:v>756</c:v>
                </c:pt>
                <c:pt idx="73">
                  <c:v>410</c:v>
                </c:pt>
                <c:pt idx="74">
                  <c:v>428</c:v>
                </c:pt>
                <c:pt idx="75">
                  <c:v>206</c:v>
                </c:pt>
                <c:pt idx="76">
                  <c:v>338</c:v>
                </c:pt>
                <c:pt idx="77">
                  <c:v>793</c:v>
                </c:pt>
                <c:pt idx="78">
                  <c:v>502</c:v>
                </c:pt>
                <c:pt idx="79">
                  <c:v>396</c:v>
                </c:pt>
                <c:pt idx="80">
                  <c:v>287</c:v>
                </c:pt>
                <c:pt idx="81">
                  <c:v>488</c:v>
                </c:pt>
                <c:pt idx="82">
                  <c:v>538</c:v>
                </c:pt>
                <c:pt idx="83">
                  <c:v>494</c:v>
                </c:pt>
                <c:pt idx="84">
                  <c:v>958</c:v>
                </c:pt>
                <c:pt idx="85">
                  <c:v>169</c:v>
                </c:pt>
                <c:pt idx="86">
                  <c:v>719</c:v>
                </c:pt>
                <c:pt idx="87">
                  <c:v>181</c:v>
                </c:pt>
                <c:pt idx="88">
                  <c:v>280</c:v>
                </c:pt>
                <c:pt idx="89">
                  <c:v>305</c:v>
                </c:pt>
                <c:pt idx="90">
                  <c:v>1000</c:v>
                </c:pt>
                <c:pt idx="91">
                  <c:v>716</c:v>
                </c:pt>
                <c:pt idx="92">
                  <c:v>585</c:v>
                </c:pt>
                <c:pt idx="93">
                  <c:v>725</c:v>
                </c:pt>
                <c:pt idx="94">
                  <c:v>509</c:v>
                </c:pt>
                <c:pt idx="95">
                  <c:v>405</c:v>
                </c:pt>
                <c:pt idx="96">
                  <c:v>588</c:v>
                </c:pt>
                <c:pt idx="97">
                  <c:v>780</c:v>
                </c:pt>
                <c:pt idx="98">
                  <c:v>608</c:v>
                </c:pt>
                <c:pt idx="99">
                  <c:v>635</c:v>
                </c:pt>
                <c:pt idx="100">
                  <c:v>781</c:v>
                </c:pt>
                <c:pt idx="101">
                  <c:v>403</c:v>
                </c:pt>
                <c:pt idx="102">
                  <c:v>963</c:v>
                </c:pt>
                <c:pt idx="103">
                  <c:v>817</c:v>
                </c:pt>
                <c:pt idx="104">
                  <c:v>872</c:v>
                </c:pt>
                <c:pt idx="105">
                  <c:v>738</c:v>
                </c:pt>
                <c:pt idx="106">
                  <c:v>943</c:v>
                </c:pt>
                <c:pt idx="107">
                  <c:v>830</c:v>
                </c:pt>
                <c:pt idx="108">
                  <c:v>272</c:v>
                </c:pt>
                <c:pt idx="109">
                  <c:v>614</c:v>
                </c:pt>
                <c:pt idx="110">
                  <c:v>779</c:v>
                </c:pt>
                <c:pt idx="111">
                  <c:v>1453</c:v>
                </c:pt>
                <c:pt idx="112">
                  <c:v>528</c:v>
                </c:pt>
                <c:pt idx="113">
                  <c:v>481</c:v>
                </c:pt>
                <c:pt idx="114">
                  <c:v>1002</c:v>
                </c:pt>
                <c:pt idx="115">
                  <c:v>1722</c:v>
                </c:pt>
                <c:pt idx="116">
                  <c:v>1937</c:v>
                </c:pt>
                <c:pt idx="117">
                  <c:v>1019</c:v>
                </c:pt>
                <c:pt idx="118">
                  <c:v>1441</c:v>
                </c:pt>
                <c:pt idx="119">
                  <c:v>473</c:v>
                </c:pt>
                <c:pt idx="120">
                  <c:v>901</c:v>
                </c:pt>
                <c:pt idx="121">
                  <c:v>1249</c:v>
                </c:pt>
                <c:pt idx="122">
                  <c:v>368</c:v>
                </c:pt>
                <c:pt idx="123">
                  <c:v>186</c:v>
                </c:pt>
                <c:pt idx="124">
                  <c:v>582</c:v>
                </c:pt>
                <c:pt idx="125">
                  <c:v>110</c:v>
                </c:pt>
                <c:pt idx="126">
                  <c:v>1331</c:v>
                </c:pt>
                <c:pt idx="127">
                  <c:v>474</c:v>
                </c:pt>
                <c:pt idx="128">
                  <c:v>510</c:v>
                </c:pt>
                <c:pt idx="129">
                  <c:v>585</c:v>
                </c:pt>
                <c:pt idx="130">
                  <c:v>627</c:v>
                </c:pt>
                <c:pt idx="131">
                  <c:v>762</c:v>
                </c:pt>
                <c:pt idx="132">
                  <c:v>500</c:v>
                </c:pt>
                <c:pt idx="133">
                  <c:v>633</c:v>
                </c:pt>
                <c:pt idx="134">
                  <c:v>641</c:v>
                </c:pt>
                <c:pt idx="135">
                  <c:v>786</c:v>
                </c:pt>
                <c:pt idx="136">
                  <c:v>1170</c:v>
                </c:pt>
                <c:pt idx="137">
                  <c:v>555</c:v>
                </c:pt>
                <c:pt idx="138">
                  <c:v>481</c:v>
                </c:pt>
                <c:pt idx="139">
                  <c:v>313</c:v>
                </c:pt>
                <c:pt idx="140">
                  <c:v>13</c:v>
                </c:pt>
                <c:pt idx="141">
                  <c:v>1626</c:v>
                </c:pt>
                <c:pt idx="142">
                  <c:v>1115</c:v>
                </c:pt>
                <c:pt idx="143">
                  <c:v>759</c:v>
                </c:pt>
                <c:pt idx="144">
                  <c:v>220</c:v>
                </c:pt>
                <c:pt idx="145">
                  <c:v>601</c:v>
                </c:pt>
                <c:pt idx="146">
                  <c:v>436</c:v>
                </c:pt>
                <c:pt idx="147">
                  <c:v>200</c:v>
                </c:pt>
                <c:pt idx="148">
                  <c:v>1236</c:v>
                </c:pt>
                <c:pt idx="149">
                  <c:v>530</c:v>
                </c:pt>
                <c:pt idx="150">
                  <c:v>1477</c:v>
                </c:pt>
                <c:pt idx="151">
                  <c:v>404</c:v>
                </c:pt>
                <c:pt idx="152">
                  <c:v>1068</c:v>
                </c:pt>
                <c:pt idx="153">
                  <c:v>856</c:v>
                </c:pt>
                <c:pt idx="154">
                  <c:v>711</c:v>
                </c:pt>
                <c:pt idx="155">
                  <c:v>1932</c:v>
                </c:pt>
                <c:pt idx="156">
                  <c:v>2039</c:v>
                </c:pt>
                <c:pt idx="157">
                  <c:v>359</c:v>
                </c:pt>
                <c:pt idx="158">
                  <c:v>1118</c:v>
                </c:pt>
                <c:pt idx="159">
                  <c:v>271</c:v>
                </c:pt>
                <c:pt idx="160">
                  <c:v>98</c:v>
                </c:pt>
                <c:pt idx="161">
                  <c:v>1366</c:v>
                </c:pt>
                <c:pt idx="162">
                  <c:v>1396</c:v>
                </c:pt>
                <c:pt idx="163">
                  <c:v>898</c:v>
                </c:pt>
                <c:pt idx="164">
                  <c:v>321</c:v>
                </c:pt>
                <c:pt idx="165">
                  <c:v>531</c:v>
                </c:pt>
                <c:pt idx="166">
                  <c:v>1460</c:v>
                </c:pt>
                <c:pt idx="167">
                  <c:v>29</c:v>
                </c:pt>
                <c:pt idx="168">
                  <c:v>1406</c:v>
                </c:pt>
                <c:pt idx="169">
                  <c:v>645</c:v>
                </c:pt>
                <c:pt idx="170">
                  <c:v>271</c:v>
                </c:pt>
                <c:pt idx="171">
                  <c:v>1021</c:v>
                </c:pt>
                <c:pt idx="172">
                  <c:v>747</c:v>
                </c:pt>
                <c:pt idx="173">
                  <c:v>887</c:v>
                </c:pt>
                <c:pt idx="174">
                  <c:v>479</c:v>
                </c:pt>
                <c:pt idx="175">
                  <c:v>508</c:v>
                </c:pt>
                <c:pt idx="176">
                  <c:v>153</c:v>
                </c:pt>
                <c:pt idx="177">
                  <c:v>1079</c:v>
                </c:pt>
                <c:pt idx="178">
                  <c:v>1437</c:v>
                </c:pt>
                <c:pt idx="179">
                  <c:v>1018</c:v>
                </c:pt>
                <c:pt idx="180">
                  <c:v>1200</c:v>
                </c:pt>
                <c:pt idx="181">
                  <c:v>691</c:v>
                </c:pt>
                <c:pt idx="182">
                  <c:v>1556</c:v>
                </c:pt>
                <c:pt idx="183">
                  <c:v>1128</c:v>
                </c:pt>
                <c:pt idx="184">
                  <c:v>706</c:v>
                </c:pt>
                <c:pt idx="185">
                  <c:v>1195</c:v>
                </c:pt>
                <c:pt idx="186">
                  <c:v>924</c:v>
                </c:pt>
                <c:pt idx="187">
                  <c:v>353</c:v>
                </c:pt>
                <c:pt idx="188">
                  <c:v>252</c:v>
                </c:pt>
                <c:pt idx="189">
                  <c:v>1337</c:v>
                </c:pt>
                <c:pt idx="190">
                  <c:v>1458</c:v>
                </c:pt>
                <c:pt idx="191">
                  <c:v>747</c:v>
                </c:pt>
                <c:pt idx="192">
                  <c:v>139</c:v>
                </c:pt>
                <c:pt idx="193">
                  <c:v>388</c:v>
                </c:pt>
                <c:pt idx="194">
                  <c:v>88</c:v>
                </c:pt>
                <c:pt idx="195">
                  <c:v>483</c:v>
                </c:pt>
                <c:pt idx="196">
                  <c:v>773</c:v>
                </c:pt>
                <c:pt idx="197">
                  <c:v>985</c:v>
                </c:pt>
                <c:pt idx="198">
                  <c:v>1407</c:v>
                </c:pt>
                <c:pt idx="199">
                  <c:v>1145</c:v>
                </c:pt>
                <c:pt idx="200">
                  <c:v>61</c:v>
                </c:pt>
                <c:pt idx="201">
                  <c:v>705</c:v>
                </c:pt>
                <c:pt idx="202">
                  <c:v>759</c:v>
                </c:pt>
                <c:pt idx="203">
                  <c:v>219</c:v>
                </c:pt>
                <c:pt idx="204">
                  <c:v>1654</c:v>
                </c:pt>
                <c:pt idx="205">
                  <c:v>513</c:v>
                </c:pt>
                <c:pt idx="206">
                  <c:v>1462</c:v>
                </c:pt>
                <c:pt idx="207">
                  <c:v>878</c:v>
                </c:pt>
                <c:pt idx="208">
                  <c:v>687</c:v>
                </c:pt>
                <c:pt idx="209">
                  <c:v>1311</c:v>
                </c:pt>
                <c:pt idx="210">
                  <c:v>1282</c:v>
                </c:pt>
                <c:pt idx="211">
                  <c:v>1448</c:v>
                </c:pt>
                <c:pt idx="212">
                  <c:v>1157</c:v>
                </c:pt>
                <c:pt idx="213">
                  <c:v>1173</c:v>
                </c:pt>
                <c:pt idx="214">
                  <c:v>509</c:v>
                </c:pt>
                <c:pt idx="215">
                  <c:v>1446</c:v>
                </c:pt>
                <c:pt idx="216">
                  <c:v>746</c:v>
                </c:pt>
                <c:pt idx="217">
                  <c:v>1251</c:v>
                </c:pt>
                <c:pt idx="218">
                  <c:v>1248</c:v>
                </c:pt>
                <c:pt idx="219">
                  <c:v>1505</c:v>
                </c:pt>
                <c:pt idx="220">
                  <c:v>1624</c:v>
                </c:pt>
                <c:pt idx="221">
                  <c:v>549</c:v>
                </c:pt>
                <c:pt idx="222">
                  <c:v>1060</c:v>
                </c:pt>
                <c:pt idx="223">
                  <c:v>1106</c:v>
                </c:pt>
                <c:pt idx="224">
                  <c:v>415</c:v>
                </c:pt>
                <c:pt idx="225">
                  <c:v>645</c:v>
                </c:pt>
                <c:pt idx="226">
                  <c:v>818</c:v>
                </c:pt>
                <c:pt idx="227">
                  <c:v>387</c:v>
                </c:pt>
                <c:pt idx="228">
                  <c:v>1261</c:v>
                </c:pt>
                <c:pt idx="229">
                  <c:v>679</c:v>
                </c:pt>
                <c:pt idx="230">
                  <c:v>1425</c:v>
                </c:pt>
                <c:pt idx="231">
                  <c:v>796</c:v>
                </c:pt>
                <c:pt idx="232">
                  <c:v>578</c:v>
                </c:pt>
                <c:pt idx="233">
                  <c:v>1575</c:v>
                </c:pt>
                <c:pt idx="234">
                  <c:v>1732</c:v>
                </c:pt>
                <c:pt idx="235">
                  <c:v>627</c:v>
                </c:pt>
                <c:pt idx="236">
                  <c:v>1009</c:v>
                </c:pt>
                <c:pt idx="237">
                  <c:v>500</c:v>
                </c:pt>
                <c:pt idx="238">
                  <c:v>363</c:v>
                </c:pt>
                <c:pt idx="239">
                  <c:v>1221</c:v>
                </c:pt>
                <c:pt idx="240">
                  <c:v>1030</c:v>
                </c:pt>
                <c:pt idx="241">
                  <c:v>1173</c:v>
                </c:pt>
                <c:pt idx="242">
                  <c:v>819</c:v>
                </c:pt>
                <c:pt idx="243">
                  <c:v>1377</c:v>
                </c:pt>
                <c:pt idx="244">
                  <c:v>1236</c:v>
                </c:pt>
                <c:pt idx="245">
                  <c:v>1181</c:v>
                </c:pt>
                <c:pt idx="246">
                  <c:v>1005</c:v>
                </c:pt>
                <c:pt idx="247">
                  <c:v>897</c:v>
                </c:pt>
                <c:pt idx="248">
                  <c:v>405</c:v>
                </c:pt>
                <c:pt idx="249">
                  <c:v>619</c:v>
                </c:pt>
                <c:pt idx="250">
                  <c:v>1481</c:v>
                </c:pt>
                <c:pt idx="251">
                  <c:v>782</c:v>
                </c:pt>
                <c:pt idx="252">
                  <c:v>766</c:v>
                </c:pt>
                <c:pt idx="253">
                  <c:v>1167</c:v>
                </c:pt>
                <c:pt idx="254">
                  <c:v>835</c:v>
                </c:pt>
                <c:pt idx="255">
                  <c:v>986</c:v>
                </c:pt>
                <c:pt idx="256">
                  <c:v>540</c:v>
                </c:pt>
                <c:pt idx="257">
                  <c:v>645</c:v>
                </c:pt>
                <c:pt idx="258">
                  <c:v>646</c:v>
                </c:pt>
                <c:pt idx="259">
                  <c:v>1664</c:v>
                </c:pt>
                <c:pt idx="260">
                  <c:v>691</c:v>
                </c:pt>
                <c:pt idx="261">
                  <c:v>719</c:v>
                </c:pt>
                <c:pt idx="262">
                  <c:v>1158</c:v>
                </c:pt>
                <c:pt idx="263">
                  <c:v>1207</c:v>
                </c:pt>
                <c:pt idx="264">
                  <c:v>533</c:v>
                </c:pt>
                <c:pt idx="265">
                  <c:v>864</c:v>
                </c:pt>
                <c:pt idx="266">
                  <c:v>978</c:v>
                </c:pt>
                <c:pt idx="267">
                  <c:v>900</c:v>
                </c:pt>
                <c:pt idx="268">
                  <c:v>981</c:v>
                </c:pt>
                <c:pt idx="269">
                  <c:v>1183</c:v>
                </c:pt>
                <c:pt idx="270">
                  <c:v>1034</c:v>
                </c:pt>
                <c:pt idx="271">
                  <c:v>1493</c:v>
                </c:pt>
                <c:pt idx="272">
                  <c:v>263</c:v>
                </c:pt>
                <c:pt idx="273">
                  <c:v>1066</c:v>
                </c:pt>
                <c:pt idx="274">
                  <c:v>1788</c:v>
                </c:pt>
                <c:pt idx="275">
                  <c:v>646</c:v>
                </c:pt>
                <c:pt idx="276">
                  <c:v>722</c:v>
                </c:pt>
                <c:pt idx="277">
                  <c:v>1128</c:v>
                </c:pt>
                <c:pt idx="278">
                  <c:v>598</c:v>
                </c:pt>
                <c:pt idx="279">
                  <c:v>1040</c:v>
                </c:pt>
                <c:pt idx="280">
                  <c:v>709</c:v>
                </c:pt>
                <c:pt idx="281">
                  <c:v>340</c:v>
                </c:pt>
                <c:pt idx="282">
                  <c:v>815</c:v>
                </c:pt>
                <c:pt idx="283">
                  <c:v>755</c:v>
                </c:pt>
                <c:pt idx="284">
                  <c:v>967</c:v>
                </c:pt>
                <c:pt idx="285">
                  <c:v>812</c:v>
                </c:pt>
                <c:pt idx="286">
                  <c:v>639</c:v>
                </c:pt>
                <c:pt idx="287">
                  <c:v>1404</c:v>
                </c:pt>
                <c:pt idx="288">
                  <c:v>783</c:v>
                </c:pt>
                <c:pt idx="289">
                  <c:v>534</c:v>
                </c:pt>
                <c:pt idx="290">
                  <c:v>725</c:v>
                </c:pt>
                <c:pt idx="291">
                  <c:v>1011</c:v>
                </c:pt>
                <c:pt idx="292">
                  <c:v>1013</c:v>
                </c:pt>
                <c:pt idx="293">
                  <c:v>939</c:v>
                </c:pt>
                <c:pt idx="294">
                  <c:v>616</c:v>
                </c:pt>
                <c:pt idx="295">
                  <c:v>757</c:v>
                </c:pt>
                <c:pt idx="296">
                  <c:v>883</c:v>
                </c:pt>
                <c:pt idx="297">
                  <c:v>721</c:v>
                </c:pt>
                <c:pt idx="298">
                  <c:v>1536</c:v>
                </c:pt>
                <c:pt idx="299">
                  <c:v>1250</c:v>
                </c:pt>
                <c:pt idx="300">
                  <c:v>633</c:v>
                </c:pt>
                <c:pt idx="301">
                  <c:v>728</c:v>
                </c:pt>
                <c:pt idx="302">
                  <c:v>1039</c:v>
                </c:pt>
                <c:pt idx="303">
                  <c:v>1210</c:v>
                </c:pt>
                <c:pt idx="304">
                  <c:v>600</c:v>
                </c:pt>
                <c:pt idx="305">
                  <c:v>830</c:v>
                </c:pt>
                <c:pt idx="306">
                  <c:v>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054F-8284-B43ECDDF6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10799"/>
        <c:axId val="244633327"/>
      </c:scatterChart>
      <c:valAx>
        <c:axId val="24811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%"/>
                  <a:t> of Jobs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33327"/>
        <c:crosses val="autoZero"/>
        <c:crossBetween val="midCat"/>
      </c:valAx>
      <c:valAx>
        <c:axId val="24463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%"/>
                  <a:t> of Children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1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635000</xdr:colOff>
      <xdr:row>0</xdr:row>
      <xdr:rowOff>158750</xdr:rowOff>
    </xdr:from>
    <xdr:to>
      <xdr:col>16</xdr:col>
      <xdr:colOff>495300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7C0EA-6794-FC45-9E32-DF7DF72E1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571500</xdr:colOff>
      <xdr:row>14</xdr:row>
      <xdr:rowOff>171450</xdr:rowOff>
    </xdr:from>
    <xdr:to>
      <xdr:col>16</xdr:col>
      <xdr:colOff>431800</xdr:colOff>
      <xdr:row>28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C062E6-44DA-FC45-8CE7-D957EF735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635000</xdr:colOff>
      <xdr:row>28</xdr:row>
      <xdr:rowOff>82550</xdr:rowOff>
    </xdr:from>
    <xdr:to>
      <xdr:col>16</xdr:col>
      <xdr:colOff>495300</xdr:colOff>
      <xdr:row>41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999AA5-ED72-594B-A114-26E67A7C6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livejohnshopkins-my.sharepoint.com/Users/dialloscott/Desktop/shown_tract_job_density_2013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https://livejohnshopkins-my.sharepoint.com/Users/dialloscott/Desktop/shown_tract_kfr_rP_gP_pall%20(2)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https://livejohnshopkins-my.sharepoint.com/Users/dialloscott/Desktop/shown_tract_count_rP_gP_pall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Library/Containers/com.microsoft.Excel/Data/Desktop/shown_tract_jail_rP_gP_pall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job_density_2013"/>
    </sheetNames>
    <sheetDataSet>
      <sheetData sheetId="0" refreshError="1">
        <row r="1">
          <cell r="A1" t="str">
            <v>tract</v>
          </cell>
          <cell r="B1" t="str">
            <v>Name</v>
          </cell>
          <cell r="C1" t="str">
            <v>Density_of_Jobs_in_2013</v>
          </cell>
        </row>
        <row r="2">
          <cell r="A2">
            <v>24510040100</v>
          </cell>
          <cell r="B2" t="str">
            <v>Downtown, Baltimore, MD</v>
          </cell>
          <cell r="C2">
            <v>122894</v>
          </cell>
        </row>
        <row r="3">
          <cell r="A3">
            <v>24510040200</v>
          </cell>
          <cell r="B3" t="str">
            <v>Downtown, Baltimore, MD</v>
          </cell>
          <cell r="C3">
            <v>109592</v>
          </cell>
        </row>
        <row r="4">
          <cell r="A4">
            <v>24510060400</v>
          </cell>
          <cell r="B4" t="str">
            <v>Baltimore, MD</v>
          </cell>
          <cell r="C4">
            <v>80681</v>
          </cell>
        </row>
        <row r="5">
          <cell r="A5">
            <v>24510070400</v>
          </cell>
          <cell r="B5" t="str">
            <v>Gay Street, Baltimore, MD</v>
          </cell>
          <cell r="C5">
            <v>75325</v>
          </cell>
        </row>
        <row r="6">
          <cell r="A6">
            <v>24510100300</v>
          </cell>
          <cell r="B6" t="str">
            <v>Penn - Fallsway, Baltimore, MD</v>
          </cell>
          <cell r="C6">
            <v>43650</v>
          </cell>
        </row>
        <row r="7">
          <cell r="A7">
            <v>24510030200</v>
          </cell>
          <cell r="B7" t="str">
            <v>Little Italy, Baltimore, MD</v>
          </cell>
          <cell r="C7">
            <v>31831</v>
          </cell>
        </row>
        <row r="8">
          <cell r="A8">
            <v>24510170200</v>
          </cell>
          <cell r="B8" t="str">
            <v>McCulloh Homes, Baltimore, MD</v>
          </cell>
          <cell r="C8">
            <v>29906</v>
          </cell>
        </row>
        <row r="9">
          <cell r="A9">
            <v>24510110200</v>
          </cell>
          <cell r="B9" t="str">
            <v>Downtown, Baltimore, MD</v>
          </cell>
          <cell r="C9">
            <v>29111</v>
          </cell>
        </row>
        <row r="10">
          <cell r="A10">
            <v>24510120202</v>
          </cell>
          <cell r="B10" t="str">
            <v>Baltimore, MD</v>
          </cell>
          <cell r="C10">
            <v>23599</v>
          </cell>
        </row>
        <row r="11">
          <cell r="A11">
            <v>24510020300</v>
          </cell>
          <cell r="B11" t="str">
            <v>Fells Point, Baltimore, MD</v>
          </cell>
          <cell r="C11">
            <v>22531</v>
          </cell>
        </row>
        <row r="12">
          <cell r="A12">
            <v>24510110100</v>
          </cell>
          <cell r="B12" t="str">
            <v>Downtown, Baltimore, MD</v>
          </cell>
          <cell r="C12">
            <v>21115</v>
          </cell>
        </row>
        <row r="13">
          <cell r="A13">
            <v>24510220100</v>
          </cell>
          <cell r="B13" t="str">
            <v>Baltimore, MD</v>
          </cell>
          <cell r="C13">
            <v>19148</v>
          </cell>
        </row>
        <row r="14">
          <cell r="A14">
            <v>24510080102</v>
          </cell>
          <cell r="B14" t="str">
            <v>Belair - Edison, Baltimore, MD</v>
          </cell>
          <cell r="C14">
            <v>13340</v>
          </cell>
        </row>
        <row r="15">
          <cell r="A15">
            <v>24510120700</v>
          </cell>
          <cell r="B15" t="str">
            <v>Remington, Baltimore, MD</v>
          </cell>
          <cell r="C15">
            <v>12506</v>
          </cell>
        </row>
        <row r="16">
          <cell r="A16">
            <v>24510010400</v>
          </cell>
          <cell r="B16" t="str">
            <v>Canton, Baltimore, MD</v>
          </cell>
          <cell r="C16">
            <v>12340</v>
          </cell>
        </row>
        <row r="17">
          <cell r="A17">
            <v>24510120600</v>
          </cell>
          <cell r="B17" t="str">
            <v>Old Goucher, Baltimore, MD</v>
          </cell>
          <cell r="C17">
            <v>12195</v>
          </cell>
        </row>
        <row r="18">
          <cell r="A18">
            <v>24510280500</v>
          </cell>
          <cell r="B18" t="str">
            <v>Pleasant View Gardens, Baltimore, MD</v>
          </cell>
          <cell r="C18">
            <v>11146</v>
          </cell>
        </row>
        <row r="19">
          <cell r="A19">
            <v>24005490605</v>
          </cell>
          <cell r="B19" t="str">
            <v>Towson, MD</v>
          </cell>
          <cell r="C19">
            <v>10944</v>
          </cell>
        </row>
        <row r="20">
          <cell r="A20">
            <v>24510260900</v>
          </cell>
          <cell r="B20" t="str">
            <v>Baltimore, MD</v>
          </cell>
          <cell r="C20">
            <v>10469</v>
          </cell>
        </row>
        <row r="21">
          <cell r="A21">
            <v>24510230200</v>
          </cell>
          <cell r="B21" t="str">
            <v>South Baltimore, Baltimore, MD</v>
          </cell>
          <cell r="C21">
            <v>8905</v>
          </cell>
        </row>
        <row r="22">
          <cell r="A22">
            <v>24510020200</v>
          </cell>
          <cell r="B22" t="str">
            <v>Upper Fells Point, Baltimore, MD</v>
          </cell>
          <cell r="C22">
            <v>8671</v>
          </cell>
        </row>
        <row r="23">
          <cell r="A23">
            <v>24510200100</v>
          </cell>
          <cell r="B23" t="str">
            <v>Lexington, Baltimore, MD</v>
          </cell>
          <cell r="C23">
            <v>8529</v>
          </cell>
        </row>
        <row r="24">
          <cell r="A24">
            <v>24510271700</v>
          </cell>
          <cell r="B24" t="str">
            <v>Central Park Heights, Baltimore, MD</v>
          </cell>
          <cell r="C24">
            <v>8301</v>
          </cell>
        </row>
        <row r="25">
          <cell r="A25">
            <v>24510280101</v>
          </cell>
          <cell r="B25" t="str">
            <v>Reisterstown Station, Baltimore, MD</v>
          </cell>
          <cell r="C25">
            <v>7816</v>
          </cell>
        </row>
        <row r="26">
          <cell r="A26">
            <v>24510240200</v>
          </cell>
          <cell r="B26" t="str">
            <v>Riverside, Baltimore, MD</v>
          </cell>
          <cell r="C26">
            <v>7766</v>
          </cell>
        </row>
        <row r="27">
          <cell r="A27">
            <v>24510230100</v>
          </cell>
          <cell r="B27" t="str">
            <v>Baltimore, MD</v>
          </cell>
          <cell r="C27">
            <v>7462</v>
          </cell>
        </row>
        <row r="28">
          <cell r="A28">
            <v>24510170100</v>
          </cell>
          <cell r="B28" t="str">
            <v>Downtown, Baltimore, MD</v>
          </cell>
          <cell r="C28">
            <v>6824</v>
          </cell>
        </row>
        <row r="29">
          <cell r="A29">
            <v>24510260501</v>
          </cell>
          <cell r="B29" t="str">
            <v>Joseph Lee, Baltimore, MD</v>
          </cell>
          <cell r="C29">
            <v>6666</v>
          </cell>
        </row>
        <row r="30">
          <cell r="A30">
            <v>24510140200</v>
          </cell>
          <cell r="B30" t="str">
            <v>Upton, Baltimore, MD</v>
          </cell>
          <cell r="C30">
            <v>6575</v>
          </cell>
        </row>
        <row r="31">
          <cell r="A31">
            <v>24510150500</v>
          </cell>
          <cell r="B31" t="str">
            <v>Burleith-Leighton, Baltimore, MD</v>
          </cell>
          <cell r="C31">
            <v>6444</v>
          </cell>
        </row>
        <row r="32">
          <cell r="A32">
            <v>24005403702</v>
          </cell>
          <cell r="B32" t="str">
            <v>Pikesville, MD</v>
          </cell>
          <cell r="C32">
            <v>6102</v>
          </cell>
        </row>
        <row r="33">
          <cell r="A33">
            <v>24510010100</v>
          </cell>
          <cell r="B33" t="str">
            <v>Canton, Baltimore, MD</v>
          </cell>
          <cell r="C33">
            <v>5980</v>
          </cell>
        </row>
        <row r="34">
          <cell r="A34">
            <v>24510260800</v>
          </cell>
          <cell r="B34" t="str">
            <v>Baltimore Highlands, Baltimore, MD</v>
          </cell>
          <cell r="C34">
            <v>5950</v>
          </cell>
        </row>
        <row r="35">
          <cell r="A35">
            <v>24510090500</v>
          </cell>
          <cell r="B35" t="str">
            <v>Better Waverly, Baltimore, MD</v>
          </cell>
          <cell r="C35">
            <v>5822</v>
          </cell>
        </row>
        <row r="36">
          <cell r="A36">
            <v>24510130700</v>
          </cell>
          <cell r="B36" t="str">
            <v>Hampden, Baltimore, MD</v>
          </cell>
          <cell r="C36">
            <v>5725</v>
          </cell>
        </row>
        <row r="37">
          <cell r="A37">
            <v>24510271503</v>
          </cell>
          <cell r="B37" t="str">
            <v>Cross Keys, Baltimore, MD</v>
          </cell>
          <cell r="C37">
            <v>5635</v>
          </cell>
        </row>
        <row r="38">
          <cell r="A38">
            <v>24510130600</v>
          </cell>
          <cell r="B38" t="str">
            <v>Hampden, Baltimore, MD</v>
          </cell>
          <cell r="C38">
            <v>5196</v>
          </cell>
        </row>
        <row r="39">
          <cell r="A39">
            <v>24510180200</v>
          </cell>
          <cell r="B39" t="str">
            <v>Poppleton, Baltimore, MD</v>
          </cell>
          <cell r="C39">
            <v>5088</v>
          </cell>
        </row>
        <row r="40">
          <cell r="A40">
            <v>24510270902</v>
          </cell>
          <cell r="B40" t="str">
            <v>Perring Loch, Baltimore, MD</v>
          </cell>
          <cell r="C40">
            <v>4952</v>
          </cell>
        </row>
        <row r="41">
          <cell r="A41">
            <v>24510160300</v>
          </cell>
          <cell r="B41" t="str">
            <v>Sandtown-Winchester, Baltimore, MD</v>
          </cell>
          <cell r="C41">
            <v>4939</v>
          </cell>
        </row>
        <row r="42">
          <cell r="A42">
            <v>24005440701</v>
          </cell>
          <cell r="B42" t="str">
            <v>Rosedale, MD</v>
          </cell>
          <cell r="C42">
            <v>4722</v>
          </cell>
        </row>
        <row r="43">
          <cell r="A43">
            <v>24510210100</v>
          </cell>
          <cell r="B43" t="str">
            <v>Pigtown, Baltimore, MD</v>
          </cell>
          <cell r="C43">
            <v>4719</v>
          </cell>
        </row>
        <row r="44">
          <cell r="A44">
            <v>24510240100</v>
          </cell>
          <cell r="B44" t="str">
            <v>Locust Point, Baltimore, MD</v>
          </cell>
          <cell r="C44">
            <v>4633</v>
          </cell>
        </row>
        <row r="45">
          <cell r="A45">
            <v>24005411408</v>
          </cell>
          <cell r="B45" t="str">
            <v>Nottingham, MD</v>
          </cell>
          <cell r="C45">
            <v>4538</v>
          </cell>
        </row>
        <row r="46">
          <cell r="A46">
            <v>24510120500</v>
          </cell>
          <cell r="B46" t="str">
            <v>Greenmount West, Baltimore, MD</v>
          </cell>
          <cell r="C46">
            <v>4498</v>
          </cell>
        </row>
        <row r="47">
          <cell r="A47">
            <v>24510130804</v>
          </cell>
          <cell r="B47" t="str">
            <v>Hampden, Baltimore, MD</v>
          </cell>
          <cell r="C47">
            <v>4196</v>
          </cell>
        </row>
        <row r="48">
          <cell r="A48">
            <v>24005403402</v>
          </cell>
          <cell r="B48" t="str">
            <v>Pikesville, MD</v>
          </cell>
          <cell r="C48">
            <v>4184</v>
          </cell>
        </row>
        <row r="49">
          <cell r="A49">
            <v>24510210200</v>
          </cell>
          <cell r="B49" t="str">
            <v>Pigtown, Baltimore, MD</v>
          </cell>
          <cell r="C49">
            <v>4138</v>
          </cell>
        </row>
        <row r="50">
          <cell r="A50">
            <v>24005430400</v>
          </cell>
          <cell r="B50" t="str">
            <v>Halethorpe, MD</v>
          </cell>
          <cell r="C50">
            <v>4098</v>
          </cell>
        </row>
        <row r="51">
          <cell r="A51">
            <v>24510250203</v>
          </cell>
          <cell r="B51" t="str">
            <v>Cherry Hill, Baltimore, MD</v>
          </cell>
          <cell r="C51">
            <v>4078</v>
          </cell>
        </row>
        <row r="52">
          <cell r="A52">
            <v>24510250103</v>
          </cell>
          <cell r="B52" t="str">
            <v>Violetville, Baltimore, MD</v>
          </cell>
          <cell r="C52">
            <v>4064</v>
          </cell>
        </row>
        <row r="53">
          <cell r="A53">
            <v>24510080500</v>
          </cell>
          <cell r="B53" t="str">
            <v>Darley Park, Baltimore, MD</v>
          </cell>
          <cell r="C53">
            <v>3904</v>
          </cell>
        </row>
        <row r="54">
          <cell r="A54">
            <v>24510090800</v>
          </cell>
          <cell r="B54" t="str">
            <v>East Baltimore Midway, Baltimore, MD</v>
          </cell>
          <cell r="C54">
            <v>3880</v>
          </cell>
        </row>
        <row r="55">
          <cell r="A55">
            <v>24005403401</v>
          </cell>
          <cell r="B55" t="str">
            <v>Pikesville, MD</v>
          </cell>
          <cell r="C55">
            <v>3720</v>
          </cell>
        </row>
        <row r="56">
          <cell r="A56">
            <v>24510130806</v>
          </cell>
          <cell r="B56" t="str">
            <v>Woodberry, Baltimore, MD</v>
          </cell>
          <cell r="C56">
            <v>3645</v>
          </cell>
        </row>
        <row r="57">
          <cell r="A57">
            <v>24510200500</v>
          </cell>
          <cell r="B57" t="str">
            <v>Mill Hill, Baltimore, MD</v>
          </cell>
          <cell r="C57">
            <v>3637</v>
          </cell>
        </row>
        <row r="58">
          <cell r="A58">
            <v>24005401000</v>
          </cell>
          <cell r="B58" t="str">
            <v>Catonsville, MD</v>
          </cell>
          <cell r="C58">
            <v>3625</v>
          </cell>
        </row>
        <row r="59">
          <cell r="A59">
            <v>24510030100</v>
          </cell>
          <cell r="B59" t="str">
            <v>Perkins Homes, Baltimore, MD</v>
          </cell>
          <cell r="C59">
            <v>3624</v>
          </cell>
        </row>
        <row r="60">
          <cell r="A60">
            <v>24510150400</v>
          </cell>
          <cell r="B60" t="str">
            <v>Mondawmin, Baltimore, MD</v>
          </cell>
          <cell r="C60">
            <v>3565</v>
          </cell>
        </row>
        <row r="61">
          <cell r="A61">
            <v>24005451200</v>
          </cell>
          <cell r="B61" t="str">
            <v>Middle River, MD</v>
          </cell>
          <cell r="C61">
            <v>3555</v>
          </cell>
        </row>
        <row r="62">
          <cell r="A62">
            <v>24510250206</v>
          </cell>
          <cell r="B62" t="str">
            <v>Morrell Park, Baltimore, MD</v>
          </cell>
          <cell r="C62">
            <v>3537</v>
          </cell>
        </row>
        <row r="63">
          <cell r="A63">
            <v>24005401102</v>
          </cell>
          <cell r="B63" t="str">
            <v>Gwynn Oak, Woodlawn, MD</v>
          </cell>
          <cell r="C63">
            <v>3537</v>
          </cell>
        </row>
        <row r="64">
          <cell r="A64">
            <v>24510270803</v>
          </cell>
          <cell r="B64" t="str">
            <v>Loch Raven, Baltimore, MD</v>
          </cell>
          <cell r="C64">
            <v>3475</v>
          </cell>
        </row>
        <row r="65">
          <cell r="A65">
            <v>24510261100</v>
          </cell>
          <cell r="B65" t="str">
            <v>Canton, Baltimore, MD</v>
          </cell>
          <cell r="C65">
            <v>3459</v>
          </cell>
        </row>
        <row r="66">
          <cell r="A66">
            <v>24510240300</v>
          </cell>
          <cell r="B66" t="str">
            <v>Riverside, Baltimore, MD</v>
          </cell>
          <cell r="C66">
            <v>3299</v>
          </cell>
        </row>
        <row r="67">
          <cell r="A67">
            <v>24510070300</v>
          </cell>
          <cell r="B67" t="str">
            <v>Milton - Montford, Baltimore, MD</v>
          </cell>
          <cell r="C67">
            <v>3227</v>
          </cell>
        </row>
        <row r="68">
          <cell r="A68">
            <v>24005401507</v>
          </cell>
          <cell r="B68" t="str">
            <v>Windsor Mill, Baltimore, MD</v>
          </cell>
          <cell r="C68">
            <v>3197</v>
          </cell>
        </row>
        <row r="69">
          <cell r="A69">
            <v>24510271102</v>
          </cell>
          <cell r="B69" t="str">
            <v>Mid-Charles, Baltimore, MD</v>
          </cell>
          <cell r="C69">
            <v>3184</v>
          </cell>
        </row>
        <row r="70">
          <cell r="A70">
            <v>24005411307</v>
          </cell>
          <cell r="B70" t="str">
            <v>Nottingham, MD</v>
          </cell>
          <cell r="C70">
            <v>3153</v>
          </cell>
        </row>
        <row r="71">
          <cell r="A71">
            <v>24510260404</v>
          </cell>
          <cell r="B71" t="str">
            <v>Baltimore Highlands, Baltimore, MD</v>
          </cell>
          <cell r="C71">
            <v>3118</v>
          </cell>
        </row>
        <row r="72">
          <cell r="A72">
            <v>24510090400</v>
          </cell>
          <cell r="B72" t="str">
            <v>Better Waverly, Baltimore, MD</v>
          </cell>
          <cell r="C72">
            <v>3110</v>
          </cell>
        </row>
        <row r="73">
          <cell r="A73">
            <v>24510240400</v>
          </cell>
          <cell r="B73" t="str">
            <v>Riverside Park, Baltimore, MD</v>
          </cell>
          <cell r="C73">
            <v>3105</v>
          </cell>
        </row>
        <row r="74">
          <cell r="A74">
            <v>24510120300</v>
          </cell>
          <cell r="B74" t="str">
            <v>Harwood, Baltimore, MD</v>
          </cell>
          <cell r="C74">
            <v>3064</v>
          </cell>
        </row>
        <row r="75">
          <cell r="A75">
            <v>24005440600</v>
          </cell>
          <cell r="B75" t="str">
            <v>Rosedale, MD</v>
          </cell>
          <cell r="C75">
            <v>3056</v>
          </cell>
        </row>
        <row r="76">
          <cell r="A76">
            <v>24510140100</v>
          </cell>
          <cell r="B76" t="str">
            <v>Bolton Hill, Baltimore, MD</v>
          </cell>
          <cell r="C76">
            <v>3032</v>
          </cell>
        </row>
        <row r="77">
          <cell r="A77">
            <v>24005491202</v>
          </cell>
          <cell r="B77" t="str">
            <v>Towson, MD</v>
          </cell>
          <cell r="C77">
            <v>3020</v>
          </cell>
        </row>
        <row r="78">
          <cell r="A78">
            <v>24005492500</v>
          </cell>
          <cell r="B78" t="str">
            <v>Baltimore, MD</v>
          </cell>
          <cell r="C78">
            <v>2968</v>
          </cell>
        </row>
        <row r="79">
          <cell r="A79">
            <v>24005490601</v>
          </cell>
          <cell r="B79" t="str">
            <v>Baltimore, MD</v>
          </cell>
          <cell r="C79">
            <v>2897</v>
          </cell>
        </row>
        <row r="80">
          <cell r="A80">
            <v>24510280102</v>
          </cell>
          <cell r="B80" t="str">
            <v>Gwynn Oak, Baltimore, MD</v>
          </cell>
          <cell r="C80">
            <v>2835</v>
          </cell>
        </row>
        <row r="81">
          <cell r="A81">
            <v>24510080302</v>
          </cell>
          <cell r="B81" t="str">
            <v>Berea, Baltimore, MD</v>
          </cell>
          <cell r="C81">
            <v>2829</v>
          </cell>
        </row>
        <row r="82">
          <cell r="A82">
            <v>24510130300</v>
          </cell>
          <cell r="B82" t="str">
            <v>Penn North, Baltimore, MD</v>
          </cell>
          <cell r="C82">
            <v>2804</v>
          </cell>
        </row>
        <row r="83">
          <cell r="A83">
            <v>24003751200</v>
          </cell>
          <cell r="B83" t="str">
            <v>Linthicum Heights, MD</v>
          </cell>
          <cell r="C83">
            <v>2781</v>
          </cell>
        </row>
        <row r="84">
          <cell r="A84">
            <v>24510260605</v>
          </cell>
          <cell r="B84" t="str">
            <v>Medford - Broening, Baltimore, MD</v>
          </cell>
          <cell r="C84">
            <v>2761</v>
          </cell>
        </row>
        <row r="85">
          <cell r="A85">
            <v>24005492300</v>
          </cell>
          <cell r="B85" t="str">
            <v>Essex, MD</v>
          </cell>
          <cell r="C85">
            <v>2564</v>
          </cell>
        </row>
        <row r="86">
          <cell r="A86">
            <v>24510261000</v>
          </cell>
          <cell r="B86" t="str">
            <v>Patterson Park, Baltimore, MD</v>
          </cell>
          <cell r="C86">
            <v>2558</v>
          </cell>
        </row>
        <row r="87">
          <cell r="A87">
            <v>24510120201</v>
          </cell>
          <cell r="B87" t="str">
            <v>Baltimore, MD</v>
          </cell>
          <cell r="C87">
            <v>2545</v>
          </cell>
        </row>
        <row r="88">
          <cell r="A88">
            <v>24510180300</v>
          </cell>
          <cell r="B88" t="str">
            <v>Hollins Market, Baltimore, MD</v>
          </cell>
          <cell r="C88">
            <v>2536</v>
          </cell>
        </row>
        <row r="89">
          <cell r="A89">
            <v>24005420303</v>
          </cell>
          <cell r="B89" t="str">
            <v>Dundalk, MD</v>
          </cell>
          <cell r="C89">
            <v>2511</v>
          </cell>
        </row>
        <row r="90">
          <cell r="A90">
            <v>24510272007</v>
          </cell>
          <cell r="B90" t="str">
            <v>Fallstaff, Baltimore, MD</v>
          </cell>
          <cell r="C90">
            <v>2435</v>
          </cell>
        </row>
        <row r="91">
          <cell r="A91">
            <v>24510060200</v>
          </cell>
          <cell r="B91" t="str">
            <v>Baltimore, MD</v>
          </cell>
          <cell r="C91">
            <v>2390</v>
          </cell>
        </row>
        <row r="92">
          <cell r="A92">
            <v>24005402407</v>
          </cell>
          <cell r="B92" t="str">
            <v>Windsor Mill, Milford Mill, MD</v>
          </cell>
          <cell r="C92">
            <v>2362</v>
          </cell>
        </row>
        <row r="93">
          <cell r="A93">
            <v>24005400100</v>
          </cell>
          <cell r="B93" t="str">
            <v>Catonsville, MD</v>
          </cell>
          <cell r="C93">
            <v>2353</v>
          </cell>
        </row>
        <row r="94">
          <cell r="A94">
            <v>24005980200</v>
          </cell>
          <cell r="B94" t="str">
            <v>Lansdowne - Baltimore Highlands, Halethorpe, MD</v>
          </cell>
          <cell r="C94">
            <v>2321</v>
          </cell>
        </row>
        <row r="95">
          <cell r="A95">
            <v>24005400702</v>
          </cell>
          <cell r="B95" t="str">
            <v>Baltimore, MD</v>
          </cell>
          <cell r="C95">
            <v>2288</v>
          </cell>
        </row>
        <row r="96">
          <cell r="A96">
            <v>24510250205</v>
          </cell>
          <cell r="B96" t="str">
            <v>Lakeland, Baltimore, MD</v>
          </cell>
          <cell r="C96">
            <v>2273</v>
          </cell>
        </row>
        <row r="97">
          <cell r="A97">
            <v>24005440300</v>
          </cell>
          <cell r="B97" t="str">
            <v>Nottingham, MD</v>
          </cell>
          <cell r="C97">
            <v>2262</v>
          </cell>
        </row>
        <row r="98">
          <cell r="A98">
            <v>24510260700</v>
          </cell>
          <cell r="B98" t="str">
            <v>Fifteenth Street, Baltimore, MD</v>
          </cell>
          <cell r="C98">
            <v>2239</v>
          </cell>
        </row>
        <row r="99">
          <cell r="A99">
            <v>24005420100</v>
          </cell>
          <cell r="B99" t="str">
            <v>Dundalk, MD</v>
          </cell>
          <cell r="C99">
            <v>2234</v>
          </cell>
        </row>
        <row r="100">
          <cell r="A100">
            <v>24510100100</v>
          </cell>
          <cell r="B100" t="str">
            <v>Johnson Square, Baltimore, MD</v>
          </cell>
          <cell r="C100">
            <v>2211</v>
          </cell>
        </row>
        <row r="101">
          <cell r="A101">
            <v>24005401301</v>
          </cell>
          <cell r="B101" t="str">
            <v>Woodlawn, MD</v>
          </cell>
          <cell r="C101">
            <v>2188</v>
          </cell>
        </row>
        <row r="102">
          <cell r="A102">
            <v>24005490602</v>
          </cell>
          <cell r="B102" t="str">
            <v>Baltimore, MD</v>
          </cell>
          <cell r="C102">
            <v>2188</v>
          </cell>
        </row>
        <row r="103">
          <cell r="A103">
            <v>24003751102</v>
          </cell>
          <cell r="B103" t="str">
            <v>Glen Burnie, MD</v>
          </cell>
          <cell r="C103">
            <v>2136</v>
          </cell>
        </row>
        <row r="104">
          <cell r="A104">
            <v>24510260303</v>
          </cell>
          <cell r="B104" t="str">
            <v>Claremont - Freedom, Baltimore, MD</v>
          </cell>
          <cell r="C104">
            <v>2113</v>
          </cell>
        </row>
        <row r="105">
          <cell r="A105">
            <v>24005440702</v>
          </cell>
          <cell r="B105" t="str">
            <v>Rosedale, MD</v>
          </cell>
          <cell r="C105">
            <v>2082</v>
          </cell>
        </row>
        <row r="106">
          <cell r="A106">
            <v>24510120400</v>
          </cell>
          <cell r="B106" t="str">
            <v>Barclay, Baltimore, MD</v>
          </cell>
          <cell r="C106">
            <v>2056</v>
          </cell>
        </row>
        <row r="107">
          <cell r="A107">
            <v>24003750300</v>
          </cell>
          <cell r="B107" t="str">
            <v>Linthicum Heights, MD</v>
          </cell>
          <cell r="C107">
            <v>2008</v>
          </cell>
        </row>
        <row r="108">
          <cell r="A108">
            <v>24005402303</v>
          </cell>
          <cell r="B108" t="str">
            <v>Windsor Mill, Baltimore, MD</v>
          </cell>
          <cell r="C108">
            <v>1995</v>
          </cell>
        </row>
        <row r="109">
          <cell r="A109">
            <v>24005491100</v>
          </cell>
          <cell r="B109" t="str">
            <v>Baltimore, MD</v>
          </cell>
          <cell r="C109">
            <v>1991</v>
          </cell>
        </row>
        <row r="110">
          <cell r="A110">
            <v>24005400701</v>
          </cell>
          <cell r="B110" t="str">
            <v>Catonsville, MD</v>
          </cell>
          <cell r="C110">
            <v>1954</v>
          </cell>
        </row>
        <row r="111">
          <cell r="A111">
            <v>24510250207</v>
          </cell>
          <cell r="B111" t="str">
            <v>Cherry Hill, Baltimore, MD</v>
          </cell>
          <cell r="C111">
            <v>1946</v>
          </cell>
        </row>
        <row r="112">
          <cell r="A112">
            <v>24510080400</v>
          </cell>
          <cell r="B112" t="str">
            <v>Broadway East, Baltimore, MD</v>
          </cell>
          <cell r="C112">
            <v>1897</v>
          </cell>
        </row>
        <row r="113">
          <cell r="A113">
            <v>24005400900</v>
          </cell>
          <cell r="B113" t="str">
            <v>Catonsville, MD</v>
          </cell>
          <cell r="C113">
            <v>1848</v>
          </cell>
        </row>
        <row r="114">
          <cell r="A114">
            <v>24510272006</v>
          </cell>
          <cell r="B114" t="str">
            <v>Glen, Baltimore, MD</v>
          </cell>
          <cell r="C114">
            <v>1839</v>
          </cell>
        </row>
        <row r="115">
          <cell r="A115">
            <v>24510130803</v>
          </cell>
          <cell r="B115" t="str">
            <v>Medfield, Baltimore, MD</v>
          </cell>
          <cell r="C115">
            <v>1825</v>
          </cell>
        </row>
        <row r="116">
          <cell r="A116">
            <v>24005452300</v>
          </cell>
          <cell r="B116" t="str">
            <v>Baltimore, MD</v>
          </cell>
          <cell r="C116">
            <v>1809</v>
          </cell>
        </row>
        <row r="117">
          <cell r="A117">
            <v>24510270200</v>
          </cell>
          <cell r="B117" t="str">
            <v>Lauraville, Baltimore, MD</v>
          </cell>
          <cell r="C117">
            <v>1785</v>
          </cell>
        </row>
        <row r="118">
          <cell r="A118">
            <v>24510270702</v>
          </cell>
          <cell r="B118" t="str">
            <v>Harford - Echodale - Perring Parkway, Baltimore, MD</v>
          </cell>
          <cell r="C118">
            <v>1774</v>
          </cell>
        </row>
        <row r="119">
          <cell r="A119">
            <v>24510140300</v>
          </cell>
          <cell r="B119" t="str">
            <v>Druid Heights, Baltimore, MD</v>
          </cell>
          <cell r="C119">
            <v>1755</v>
          </cell>
        </row>
        <row r="120">
          <cell r="A120">
            <v>24510150300</v>
          </cell>
          <cell r="B120" t="str">
            <v>Coppin Heights, Baltimore, MD</v>
          </cell>
          <cell r="C120">
            <v>1753</v>
          </cell>
        </row>
        <row r="121">
          <cell r="A121">
            <v>24005420200</v>
          </cell>
          <cell r="B121" t="str">
            <v>Dundalk, MD</v>
          </cell>
          <cell r="C121">
            <v>1702</v>
          </cell>
        </row>
        <row r="122">
          <cell r="A122">
            <v>24510100200</v>
          </cell>
          <cell r="B122" t="str">
            <v>Baltimore, MD</v>
          </cell>
          <cell r="C122">
            <v>1695</v>
          </cell>
        </row>
        <row r="123">
          <cell r="A123">
            <v>24005420701</v>
          </cell>
          <cell r="B123" t="str">
            <v>Dundalk, MD</v>
          </cell>
          <cell r="C123">
            <v>1670</v>
          </cell>
        </row>
        <row r="124">
          <cell r="A124">
            <v>24005450100</v>
          </cell>
          <cell r="B124" t="str">
            <v>Rosedale, MD</v>
          </cell>
          <cell r="C124">
            <v>1657</v>
          </cell>
        </row>
        <row r="125">
          <cell r="A125">
            <v>24510150100</v>
          </cell>
          <cell r="B125" t="str">
            <v>Sandtown-Winchester, Baltimore, MD</v>
          </cell>
          <cell r="C125">
            <v>1636</v>
          </cell>
        </row>
        <row r="126">
          <cell r="A126">
            <v>24005492102</v>
          </cell>
          <cell r="B126" t="str">
            <v>Parkville, MD</v>
          </cell>
          <cell r="C126">
            <v>1603</v>
          </cell>
        </row>
        <row r="127">
          <cell r="A127">
            <v>24005492101</v>
          </cell>
          <cell r="B127" t="str">
            <v>Parkville, MD</v>
          </cell>
          <cell r="C127">
            <v>1595</v>
          </cell>
        </row>
        <row r="128">
          <cell r="A128">
            <v>24510271101</v>
          </cell>
          <cell r="B128" t="str">
            <v>Radnor - Winston, Baltimore, MD</v>
          </cell>
          <cell r="C128">
            <v>1578</v>
          </cell>
        </row>
        <row r="129">
          <cell r="A129">
            <v>24003750101</v>
          </cell>
          <cell r="B129" t="str">
            <v>Brooklyn Park, MD</v>
          </cell>
          <cell r="C129">
            <v>1559</v>
          </cell>
        </row>
        <row r="130">
          <cell r="A130">
            <v>24005401505</v>
          </cell>
          <cell r="B130" t="str">
            <v>Catonsville, MD</v>
          </cell>
          <cell r="C130">
            <v>1545</v>
          </cell>
        </row>
        <row r="131">
          <cell r="A131">
            <v>24510271501</v>
          </cell>
          <cell r="B131" t="str">
            <v>Mount Washington, Baltimore, MD</v>
          </cell>
          <cell r="C131">
            <v>1539</v>
          </cell>
        </row>
        <row r="132">
          <cell r="A132">
            <v>24005402307</v>
          </cell>
          <cell r="B132" t="str">
            <v>Pikesville, MD</v>
          </cell>
          <cell r="C132">
            <v>1520</v>
          </cell>
        </row>
        <row r="133">
          <cell r="A133">
            <v>24005440800</v>
          </cell>
          <cell r="B133" t="str">
            <v>Rosedale, MD</v>
          </cell>
          <cell r="C133">
            <v>1507</v>
          </cell>
        </row>
        <row r="134">
          <cell r="A134">
            <v>24510271600</v>
          </cell>
          <cell r="B134" t="str">
            <v>Edgecomb, Baltimore, MD</v>
          </cell>
          <cell r="C134">
            <v>1506</v>
          </cell>
        </row>
        <row r="135">
          <cell r="A135">
            <v>24510250303</v>
          </cell>
          <cell r="B135" t="str">
            <v>Morrell Park, Baltimore, MD</v>
          </cell>
          <cell r="C135">
            <v>1486</v>
          </cell>
        </row>
        <row r="136">
          <cell r="A136">
            <v>24027601204</v>
          </cell>
          <cell r="B136" t="str">
            <v>Elkridge, MD</v>
          </cell>
          <cell r="C136">
            <v>1484</v>
          </cell>
        </row>
        <row r="137">
          <cell r="A137">
            <v>24510270805</v>
          </cell>
          <cell r="B137" t="str">
            <v>Mid-Govans, Baltimore, MD</v>
          </cell>
          <cell r="C137">
            <v>1482</v>
          </cell>
        </row>
        <row r="138">
          <cell r="A138">
            <v>24005450400</v>
          </cell>
          <cell r="B138" t="str">
            <v>Essex, MD</v>
          </cell>
          <cell r="C138">
            <v>1472</v>
          </cell>
        </row>
        <row r="139">
          <cell r="A139">
            <v>24510271400</v>
          </cell>
          <cell r="B139" t="str">
            <v>Evergreen, Baltimore, MD</v>
          </cell>
          <cell r="C139">
            <v>1459</v>
          </cell>
        </row>
        <row r="140">
          <cell r="A140">
            <v>24510080200</v>
          </cell>
          <cell r="B140" t="str">
            <v>Broadway East, Baltimore, MD</v>
          </cell>
          <cell r="C140">
            <v>1458</v>
          </cell>
        </row>
        <row r="141">
          <cell r="A141">
            <v>24510250500</v>
          </cell>
          <cell r="B141" t="str">
            <v>Curtis Bay, Baltimore, MD</v>
          </cell>
          <cell r="C141">
            <v>1449</v>
          </cell>
        </row>
        <row r="142">
          <cell r="A142">
            <v>24510271900</v>
          </cell>
          <cell r="B142" t="str">
            <v>Glen, Baltimore, MD</v>
          </cell>
          <cell r="C142">
            <v>1417</v>
          </cell>
        </row>
        <row r="143">
          <cell r="A143">
            <v>24510010200</v>
          </cell>
          <cell r="B143" t="str">
            <v>Patterson Park, Baltimore, MD</v>
          </cell>
          <cell r="C143">
            <v>1394</v>
          </cell>
        </row>
        <row r="144">
          <cell r="A144">
            <v>24510200600</v>
          </cell>
          <cell r="B144" t="str">
            <v>Baltimore, MD</v>
          </cell>
          <cell r="C144">
            <v>1386</v>
          </cell>
        </row>
        <row r="145">
          <cell r="A145">
            <v>24510260201</v>
          </cell>
          <cell r="B145" t="str">
            <v>Frankford, Baltimore, MD</v>
          </cell>
          <cell r="C145">
            <v>1372</v>
          </cell>
        </row>
        <row r="146">
          <cell r="A146">
            <v>24005421000</v>
          </cell>
          <cell r="B146" t="str">
            <v>Dundalk, MD</v>
          </cell>
          <cell r="C146">
            <v>1353</v>
          </cell>
        </row>
        <row r="147">
          <cell r="A147">
            <v>24005403602</v>
          </cell>
          <cell r="B147" t="str">
            <v>Baltimore, MD</v>
          </cell>
          <cell r="C147">
            <v>1327</v>
          </cell>
        </row>
        <row r="148">
          <cell r="A148">
            <v>24005430200</v>
          </cell>
          <cell r="B148" t="str">
            <v>Lansdowne - Baltimore Highlands, Lansdowne, MD</v>
          </cell>
          <cell r="C148">
            <v>1324</v>
          </cell>
        </row>
        <row r="149">
          <cell r="A149">
            <v>24005401200</v>
          </cell>
          <cell r="B149" t="str">
            <v>Woodlawn, MD</v>
          </cell>
          <cell r="C149">
            <v>1319</v>
          </cell>
        </row>
        <row r="150">
          <cell r="A150">
            <v>24510190300</v>
          </cell>
          <cell r="B150" t="str">
            <v>Mount Clare, Baltimore, MD</v>
          </cell>
          <cell r="C150">
            <v>1317</v>
          </cell>
        </row>
        <row r="151">
          <cell r="A151">
            <v>24510271802</v>
          </cell>
          <cell r="B151" t="str">
            <v>Langston Hughes, Baltimore, MD</v>
          </cell>
          <cell r="C151">
            <v>1312</v>
          </cell>
        </row>
        <row r="152">
          <cell r="A152">
            <v>24510120100</v>
          </cell>
          <cell r="B152" t="str">
            <v>Tuscany - Canterbury, Baltimore, MD</v>
          </cell>
          <cell r="C152">
            <v>1307</v>
          </cell>
        </row>
        <row r="153">
          <cell r="A153">
            <v>24510060300</v>
          </cell>
          <cell r="B153" t="str">
            <v>Butchers Hill, Baltimore, MD</v>
          </cell>
          <cell r="C153">
            <v>1306</v>
          </cell>
        </row>
        <row r="154">
          <cell r="A154">
            <v>24510150600</v>
          </cell>
          <cell r="B154" t="str">
            <v>NW Community Action, Baltimore, MD</v>
          </cell>
          <cell r="C154">
            <v>1273</v>
          </cell>
        </row>
        <row r="155">
          <cell r="A155">
            <v>24510260402</v>
          </cell>
          <cell r="B155" t="str">
            <v>Frankford, Baltimore, MD</v>
          </cell>
          <cell r="C155">
            <v>1253</v>
          </cell>
        </row>
        <row r="156">
          <cell r="A156">
            <v>24510271300</v>
          </cell>
          <cell r="B156" t="str">
            <v>Roland Park, Baltimore, MD</v>
          </cell>
          <cell r="C156">
            <v>1248</v>
          </cell>
        </row>
        <row r="157">
          <cell r="A157">
            <v>24510270701</v>
          </cell>
          <cell r="B157" t="str">
            <v>Harford - Echodale - Perring Parkway, Baltimore, MD</v>
          </cell>
          <cell r="C157">
            <v>1240</v>
          </cell>
        </row>
        <row r="158">
          <cell r="A158">
            <v>24510160500</v>
          </cell>
          <cell r="B158" t="str">
            <v>Bridgeview-Greenlawn, Baltimore, MD</v>
          </cell>
          <cell r="C158">
            <v>1238</v>
          </cell>
        </row>
        <row r="159">
          <cell r="A159">
            <v>24510271801</v>
          </cell>
          <cell r="B159" t="str">
            <v>Arlington, Baltimore, MD</v>
          </cell>
          <cell r="C159">
            <v>1228</v>
          </cell>
        </row>
        <row r="160">
          <cell r="A160">
            <v>24510230300</v>
          </cell>
          <cell r="B160" t="str">
            <v>South Baltimore, Baltimore, MD</v>
          </cell>
          <cell r="C160">
            <v>1227</v>
          </cell>
        </row>
        <row r="161">
          <cell r="A161">
            <v>24005490603</v>
          </cell>
          <cell r="B161" t="str">
            <v>Baltimore, MD</v>
          </cell>
          <cell r="C161">
            <v>1223</v>
          </cell>
        </row>
        <row r="162">
          <cell r="A162">
            <v>24510190100</v>
          </cell>
          <cell r="B162" t="str">
            <v>Franklin Square, Baltimore, MD</v>
          </cell>
          <cell r="C162">
            <v>1216</v>
          </cell>
        </row>
        <row r="163">
          <cell r="A163">
            <v>24510151000</v>
          </cell>
          <cell r="B163" t="str">
            <v>Dorchester, Baltimore, MD</v>
          </cell>
          <cell r="C163">
            <v>1213</v>
          </cell>
        </row>
        <row r="164">
          <cell r="A164">
            <v>24510250401</v>
          </cell>
          <cell r="B164" t="str">
            <v>Brooklyn, Baltimore, MD</v>
          </cell>
          <cell r="C164">
            <v>1211</v>
          </cell>
        </row>
        <row r="165">
          <cell r="A165">
            <v>24005420900</v>
          </cell>
          <cell r="B165" t="str">
            <v>Dundalk, MD</v>
          </cell>
          <cell r="C165">
            <v>1210</v>
          </cell>
        </row>
        <row r="166">
          <cell r="A166">
            <v>24005430101</v>
          </cell>
          <cell r="B166" t="str">
            <v>Lansdowne - Baltimore Highlands, Lansdowne, MD</v>
          </cell>
          <cell r="C166">
            <v>1205</v>
          </cell>
        </row>
        <row r="167">
          <cell r="A167">
            <v>24510200800</v>
          </cell>
          <cell r="B167" t="str">
            <v>Irvington, Baltimore, MD</v>
          </cell>
          <cell r="C167">
            <v>1192</v>
          </cell>
        </row>
        <row r="168">
          <cell r="A168">
            <v>24510151300</v>
          </cell>
          <cell r="B168" t="str">
            <v>Central Park Heights, Baltimore, MD</v>
          </cell>
          <cell r="C168">
            <v>1176</v>
          </cell>
        </row>
        <row r="169">
          <cell r="A169">
            <v>24510010300</v>
          </cell>
          <cell r="B169" t="str">
            <v>Canton, Baltimore, MD</v>
          </cell>
          <cell r="C169">
            <v>1162</v>
          </cell>
        </row>
        <row r="170">
          <cell r="A170">
            <v>24005411407</v>
          </cell>
          <cell r="B170" t="str">
            <v>Parkville, MD</v>
          </cell>
          <cell r="C170">
            <v>1151</v>
          </cell>
        </row>
        <row r="171">
          <cell r="A171">
            <v>24005420402</v>
          </cell>
          <cell r="B171" t="str">
            <v>Dundalk, MD</v>
          </cell>
          <cell r="C171">
            <v>1151</v>
          </cell>
        </row>
        <row r="172">
          <cell r="A172">
            <v>24005430800</v>
          </cell>
          <cell r="B172" t="str">
            <v>Halethorpe, MD</v>
          </cell>
          <cell r="C172">
            <v>1147</v>
          </cell>
        </row>
        <row r="173">
          <cell r="A173">
            <v>24005451500</v>
          </cell>
          <cell r="B173" t="str">
            <v>Middle River, MD</v>
          </cell>
          <cell r="C173">
            <v>1134</v>
          </cell>
        </row>
        <row r="174">
          <cell r="A174">
            <v>24510020100</v>
          </cell>
          <cell r="B174" t="str">
            <v>Upper Fells Point, Baltimore, MD</v>
          </cell>
          <cell r="C174">
            <v>1119</v>
          </cell>
        </row>
        <row r="175">
          <cell r="A175">
            <v>24510270600</v>
          </cell>
          <cell r="B175" t="str">
            <v>Harford - Echodale - Perring Parkway, Baltimore, MD</v>
          </cell>
          <cell r="C175">
            <v>1118</v>
          </cell>
        </row>
        <row r="176">
          <cell r="A176">
            <v>24510200200</v>
          </cell>
          <cell r="B176" t="str">
            <v>Lexington, Baltimore, MD</v>
          </cell>
          <cell r="C176">
            <v>1106</v>
          </cell>
        </row>
        <row r="177">
          <cell r="A177">
            <v>24005420301</v>
          </cell>
          <cell r="B177" t="str">
            <v>Dundalk, MD</v>
          </cell>
          <cell r="C177">
            <v>1103</v>
          </cell>
        </row>
        <row r="178">
          <cell r="A178">
            <v>24510060100</v>
          </cell>
          <cell r="B178" t="str">
            <v>Patterson Park, Baltimore, MD</v>
          </cell>
          <cell r="C178">
            <v>1098</v>
          </cell>
        </row>
        <row r="179">
          <cell r="A179">
            <v>24005451600</v>
          </cell>
          <cell r="B179" t="str">
            <v>Middle River, MD</v>
          </cell>
          <cell r="C179">
            <v>1092</v>
          </cell>
        </row>
        <row r="180">
          <cell r="A180">
            <v>24005441101</v>
          </cell>
          <cell r="B180" t="str">
            <v>Rosedale, MD</v>
          </cell>
          <cell r="C180">
            <v>1088</v>
          </cell>
        </row>
        <row r="181">
          <cell r="A181">
            <v>24510150701</v>
          </cell>
          <cell r="B181" t="str">
            <v>Hanlon Longwood, Baltimore, MD</v>
          </cell>
          <cell r="C181">
            <v>1088</v>
          </cell>
        </row>
        <row r="182">
          <cell r="A182">
            <v>24510250600</v>
          </cell>
          <cell r="B182" t="str">
            <v>Brooklyn, Baltimore, MD</v>
          </cell>
          <cell r="C182">
            <v>1080</v>
          </cell>
        </row>
        <row r="183">
          <cell r="A183">
            <v>24005450300</v>
          </cell>
          <cell r="B183" t="str">
            <v>Essex, MD</v>
          </cell>
          <cell r="C183">
            <v>1070</v>
          </cell>
        </row>
        <row r="184">
          <cell r="A184">
            <v>24510090100</v>
          </cell>
          <cell r="B184" t="str">
            <v>Ednor Gardens - Lakeside, Baltimore, MD</v>
          </cell>
          <cell r="C184">
            <v>1063</v>
          </cell>
        </row>
        <row r="185">
          <cell r="A185">
            <v>24005420600</v>
          </cell>
          <cell r="B185" t="str">
            <v>Baltimore, MD</v>
          </cell>
          <cell r="C185">
            <v>1060</v>
          </cell>
        </row>
        <row r="186">
          <cell r="A186">
            <v>24005492001</v>
          </cell>
          <cell r="B186" t="str">
            <v>Parkville, MD</v>
          </cell>
          <cell r="C186">
            <v>1052</v>
          </cell>
        </row>
        <row r="187">
          <cell r="A187">
            <v>24005491402</v>
          </cell>
          <cell r="B187" t="str">
            <v>Parkville, MD</v>
          </cell>
          <cell r="C187">
            <v>1041</v>
          </cell>
        </row>
        <row r="188">
          <cell r="A188">
            <v>24005400600</v>
          </cell>
          <cell r="B188" t="str">
            <v>Catonsville, MD</v>
          </cell>
          <cell r="C188">
            <v>1027</v>
          </cell>
        </row>
        <row r="189">
          <cell r="A189">
            <v>24510270402</v>
          </cell>
          <cell r="B189" t="str">
            <v>Glenham-Belford, Baltimore, MD</v>
          </cell>
          <cell r="C189">
            <v>1022</v>
          </cell>
        </row>
        <row r="190">
          <cell r="A190">
            <v>24510270401</v>
          </cell>
          <cell r="B190" t="str">
            <v>Glenham-Belford, Baltimore, MD</v>
          </cell>
          <cell r="C190">
            <v>1021</v>
          </cell>
        </row>
        <row r="191">
          <cell r="A191">
            <v>24005450503</v>
          </cell>
          <cell r="B191" t="str">
            <v>Essex, MD</v>
          </cell>
          <cell r="C191">
            <v>1020</v>
          </cell>
        </row>
        <row r="192">
          <cell r="A192">
            <v>24510270301</v>
          </cell>
          <cell r="B192" t="str">
            <v>Lauraville, Baltimore, MD</v>
          </cell>
          <cell r="C192">
            <v>997.7</v>
          </cell>
        </row>
        <row r="193">
          <cell r="A193">
            <v>24005420500</v>
          </cell>
          <cell r="B193" t="str">
            <v>Baltimore, MD</v>
          </cell>
          <cell r="C193">
            <v>969.7</v>
          </cell>
        </row>
        <row r="194">
          <cell r="A194">
            <v>24005452400</v>
          </cell>
          <cell r="B194" t="str">
            <v>Dundalk, MD</v>
          </cell>
          <cell r="C194">
            <v>967.3</v>
          </cell>
        </row>
        <row r="195">
          <cell r="A195">
            <v>24510270501</v>
          </cell>
          <cell r="B195" t="str">
            <v>Woodring, Baltimore, MD</v>
          </cell>
          <cell r="C195">
            <v>959.8</v>
          </cell>
        </row>
        <row r="196">
          <cell r="A196">
            <v>24510260301</v>
          </cell>
          <cell r="B196" t="str">
            <v>Belair - Edison, Baltimore, MD</v>
          </cell>
          <cell r="C196">
            <v>957.3</v>
          </cell>
        </row>
        <row r="197">
          <cell r="A197">
            <v>24510200300</v>
          </cell>
          <cell r="B197" t="str">
            <v>Bentalou-Smallwood, Baltimore, MD</v>
          </cell>
          <cell r="C197">
            <v>956.5</v>
          </cell>
        </row>
        <row r="198">
          <cell r="A198">
            <v>24510260604</v>
          </cell>
          <cell r="B198" t="str">
            <v>O'Donnell Heights, Baltimore, MD</v>
          </cell>
          <cell r="C198">
            <v>943.3</v>
          </cell>
        </row>
        <row r="199">
          <cell r="A199">
            <v>24510260203</v>
          </cell>
          <cell r="B199" t="str">
            <v>Frankford, Baltimore, MD</v>
          </cell>
          <cell r="C199">
            <v>939</v>
          </cell>
        </row>
        <row r="200">
          <cell r="A200">
            <v>24005440100</v>
          </cell>
          <cell r="B200" t="str">
            <v>Baltimore, MD</v>
          </cell>
          <cell r="C200">
            <v>938.7</v>
          </cell>
        </row>
        <row r="201">
          <cell r="A201">
            <v>24510170300</v>
          </cell>
          <cell r="B201" t="str">
            <v>Upton, Baltimore, MD</v>
          </cell>
          <cell r="C201">
            <v>932.2</v>
          </cell>
        </row>
        <row r="202">
          <cell r="A202">
            <v>24510150200</v>
          </cell>
          <cell r="B202" t="str">
            <v>Sandtown-Winchester, Baltimore, MD</v>
          </cell>
          <cell r="C202">
            <v>925.9</v>
          </cell>
        </row>
        <row r="203">
          <cell r="A203">
            <v>24510180100</v>
          </cell>
          <cell r="B203" t="str">
            <v>Poppleton, Baltimore, MD</v>
          </cell>
          <cell r="C203">
            <v>924.2</v>
          </cell>
        </row>
        <row r="204">
          <cell r="A204">
            <v>24005420800</v>
          </cell>
          <cell r="B204" t="str">
            <v>Dundalk, MD</v>
          </cell>
          <cell r="C204">
            <v>903.8</v>
          </cell>
        </row>
        <row r="205">
          <cell r="A205">
            <v>24005451300</v>
          </cell>
          <cell r="B205" t="str">
            <v>Middle River, MD</v>
          </cell>
          <cell r="C205">
            <v>888.3</v>
          </cell>
        </row>
        <row r="206">
          <cell r="A206">
            <v>24005491401</v>
          </cell>
          <cell r="B206" t="str">
            <v>Parkville, MD</v>
          </cell>
          <cell r="C206">
            <v>884.1</v>
          </cell>
        </row>
        <row r="207">
          <cell r="A207">
            <v>24510271200</v>
          </cell>
          <cell r="B207" t="str">
            <v>Homeland, Baltimore, MD</v>
          </cell>
          <cell r="C207">
            <v>880.6</v>
          </cell>
        </row>
        <row r="208">
          <cell r="A208">
            <v>24005420702</v>
          </cell>
          <cell r="B208" t="str">
            <v>Dundalk, MD</v>
          </cell>
          <cell r="C208">
            <v>866.9</v>
          </cell>
        </row>
        <row r="209">
          <cell r="A209">
            <v>24005450501</v>
          </cell>
          <cell r="B209" t="str">
            <v>Essex, MD</v>
          </cell>
          <cell r="C209">
            <v>860.7</v>
          </cell>
        </row>
        <row r="210">
          <cell r="A210">
            <v>24005400800</v>
          </cell>
          <cell r="B210" t="str">
            <v>Catonsville, MD</v>
          </cell>
          <cell r="C210">
            <v>859.4</v>
          </cell>
        </row>
        <row r="211">
          <cell r="A211">
            <v>24510200400</v>
          </cell>
          <cell r="B211" t="str">
            <v>Shipley Hill, Baltimore, MD</v>
          </cell>
          <cell r="C211">
            <v>853.3</v>
          </cell>
        </row>
        <row r="212">
          <cell r="A212">
            <v>24005401101</v>
          </cell>
          <cell r="B212" t="str">
            <v>Woodlawn, MD</v>
          </cell>
          <cell r="C212">
            <v>848.1</v>
          </cell>
        </row>
        <row r="213">
          <cell r="A213">
            <v>24510160600</v>
          </cell>
          <cell r="B213" t="str">
            <v>Mosher, Baltimore, MD</v>
          </cell>
          <cell r="C213">
            <v>824.1</v>
          </cell>
        </row>
        <row r="214">
          <cell r="A214">
            <v>24510010500</v>
          </cell>
          <cell r="B214" t="str">
            <v>Upper Fells Point, Baltimore, MD</v>
          </cell>
          <cell r="C214">
            <v>816.7</v>
          </cell>
        </row>
        <row r="215">
          <cell r="A215">
            <v>24510250102</v>
          </cell>
          <cell r="B215" t="str">
            <v>Yale Heights, Baltimore, MD</v>
          </cell>
          <cell r="C215">
            <v>814</v>
          </cell>
        </row>
        <row r="216">
          <cell r="A216">
            <v>24510150800</v>
          </cell>
          <cell r="B216" t="str">
            <v>Garwyn Oaks, Baltimore, MD</v>
          </cell>
          <cell r="C216">
            <v>812.4</v>
          </cell>
        </row>
        <row r="217">
          <cell r="A217">
            <v>24510270903</v>
          </cell>
          <cell r="B217" t="str">
            <v>Hillen, Baltimore, MD</v>
          </cell>
          <cell r="C217">
            <v>811.9</v>
          </cell>
        </row>
        <row r="218">
          <cell r="A218">
            <v>24005403300</v>
          </cell>
          <cell r="B218" t="str">
            <v>Lochearn, Pikesville, MD</v>
          </cell>
          <cell r="C218">
            <v>805.7</v>
          </cell>
        </row>
        <row r="219">
          <cell r="A219">
            <v>24510070100</v>
          </cell>
          <cell r="B219" t="str">
            <v>Baltimore, MD</v>
          </cell>
          <cell r="C219">
            <v>803.6</v>
          </cell>
        </row>
        <row r="220">
          <cell r="A220">
            <v>24510280404</v>
          </cell>
          <cell r="B220" t="str">
            <v>Irvington, Baltimore, MD</v>
          </cell>
          <cell r="C220">
            <v>790.3</v>
          </cell>
        </row>
        <row r="221">
          <cell r="A221">
            <v>24003750202</v>
          </cell>
          <cell r="B221" t="str">
            <v>Brooklyn Park, MD</v>
          </cell>
          <cell r="C221">
            <v>790.2</v>
          </cell>
        </row>
        <row r="222">
          <cell r="A222">
            <v>24005451701</v>
          </cell>
          <cell r="B222" t="str">
            <v>Middle River, MD</v>
          </cell>
          <cell r="C222">
            <v>788</v>
          </cell>
        </row>
        <row r="223">
          <cell r="A223">
            <v>24510270901</v>
          </cell>
          <cell r="B223" t="str">
            <v>New Northwood, Baltimore, MD</v>
          </cell>
          <cell r="C223">
            <v>778.6</v>
          </cell>
        </row>
        <row r="224">
          <cell r="A224">
            <v>24027601201</v>
          </cell>
          <cell r="B224" t="str">
            <v>Elkridge, MD</v>
          </cell>
          <cell r="C224">
            <v>765.8</v>
          </cell>
        </row>
        <row r="225">
          <cell r="A225">
            <v>24510090200</v>
          </cell>
          <cell r="B225" t="str">
            <v>Ednor Gardens - Lakeside, Baltimore, MD</v>
          </cell>
          <cell r="C225">
            <v>761.5</v>
          </cell>
        </row>
        <row r="226">
          <cell r="A226">
            <v>24005421101</v>
          </cell>
          <cell r="B226" t="str">
            <v>Baltimore, MD</v>
          </cell>
          <cell r="C226">
            <v>757.6</v>
          </cell>
        </row>
        <row r="227">
          <cell r="A227">
            <v>24005400400</v>
          </cell>
          <cell r="B227" t="str">
            <v>Catonsville, MD</v>
          </cell>
          <cell r="C227">
            <v>746.6</v>
          </cell>
        </row>
        <row r="228">
          <cell r="A228">
            <v>24510090300</v>
          </cell>
          <cell r="B228" t="str">
            <v>Ednor Gardens - Lakeside, Baltimore, MD</v>
          </cell>
          <cell r="C228">
            <v>742.7</v>
          </cell>
        </row>
        <row r="229">
          <cell r="A229">
            <v>24510280403</v>
          </cell>
          <cell r="B229" t="str">
            <v>Westgate, Baltimore, MD</v>
          </cell>
          <cell r="C229">
            <v>734.5</v>
          </cell>
        </row>
        <row r="230">
          <cell r="A230">
            <v>24005490800</v>
          </cell>
          <cell r="B230" t="str">
            <v>Towson, MD</v>
          </cell>
          <cell r="C230">
            <v>732.6</v>
          </cell>
        </row>
        <row r="231">
          <cell r="A231">
            <v>24005430900</v>
          </cell>
          <cell r="B231" t="str">
            <v>Baltimore, MD</v>
          </cell>
          <cell r="C231">
            <v>728.4</v>
          </cell>
        </row>
        <row r="232">
          <cell r="A232">
            <v>24005450800</v>
          </cell>
          <cell r="B232" t="str">
            <v>Essex, MD</v>
          </cell>
          <cell r="C232">
            <v>721.6</v>
          </cell>
        </row>
        <row r="233">
          <cell r="A233">
            <v>24005430104</v>
          </cell>
          <cell r="B233" t="str">
            <v>Lansdowne - Baltimore Highlands, Halethorpe, MD</v>
          </cell>
          <cell r="C233">
            <v>717.5</v>
          </cell>
        </row>
        <row r="234">
          <cell r="A234">
            <v>24510090900</v>
          </cell>
          <cell r="B234" t="str">
            <v>Oliver, Baltimore, MD</v>
          </cell>
          <cell r="C234">
            <v>713.2</v>
          </cell>
        </row>
        <row r="235">
          <cell r="A235">
            <v>24510270302</v>
          </cell>
          <cell r="B235" t="str">
            <v>Waltherson, Baltimore, MD</v>
          </cell>
          <cell r="C235">
            <v>700</v>
          </cell>
        </row>
        <row r="236">
          <cell r="A236">
            <v>24510270502</v>
          </cell>
          <cell r="B236" t="str">
            <v>North Harford Road, Baltimore, MD</v>
          </cell>
          <cell r="C236">
            <v>698.7</v>
          </cell>
        </row>
        <row r="237">
          <cell r="A237">
            <v>24510080800</v>
          </cell>
          <cell r="B237" t="str">
            <v>Broadway East, Baltimore, MD</v>
          </cell>
          <cell r="C237">
            <v>682.5</v>
          </cell>
        </row>
        <row r="238">
          <cell r="A238">
            <v>24005403701</v>
          </cell>
          <cell r="B238" t="str">
            <v>Owings Mills, MD</v>
          </cell>
          <cell r="C238">
            <v>678.3</v>
          </cell>
        </row>
        <row r="239">
          <cell r="A239">
            <v>24510270802</v>
          </cell>
          <cell r="B239" t="str">
            <v>Ramblewood, Baltimore, MD</v>
          </cell>
          <cell r="C239">
            <v>665.9</v>
          </cell>
        </row>
        <row r="240">
          <cell r="A240">
            <v>24005403500</v>
          </cell>
          <cell r="B240" t="str">
            <v>Pikesville, MD</v>
          </cell>
          <cell r="C240">
            <v>662.8</v>
          </cell>
        </row>
        <row r="241">
          <cell r="A241">
            <v>24510260101</v>
          </cell>
          <cell r="B241" t="str">
            <v>Cedmont, Baltimore, MD</v>
          </cell>
          <cell r="C241">
            <v>661.4</v>
          </cell>
        </row>
        <row r="242">
          <cell r="A242">
            <v>24510130200</v>
          </cell>
          <cell r="B242" t="str">
            <v>Reservoir Hill, Baltimore, MD</v>
          </cell>
          <cell r="C242">
            <v>659.3</v>
          </cell>
        </row>
        <row r="243">
          <cell r="A243">
            <v>24510160400</v>
          </cell>
          <cell r="B243" t="str">
            <v>Midtown Edmondson, Baltimore, MD</v>
          </cell>
          <cell r="C243">
            <v>658.1</v>
          </cell>
        </row>
        <row r="244">
          <cell r="A244">
            <v>24510200702</v>
          </cell>
          <cell r="B244" t="str">
            <v>Saint Joseph's, Baltimore, MD</v>
          </cell>
          <cell r="C244">
            <v>657.7</v>
          </cell>
        </row>
        <row r="245">
          <cell r="A245">
            <v>24510080101</v>
          </cell>
          <cell r="B245" t="str">
            <v>Belair - Edison, Baltimore, MD</v>
          </cell>
          <cell r="C245">
            <v>615.20000000000005</v>
          </cell>
        </row>
        <row r="246">
          <cell r="A246">
            <v>24005403803</v>
          </cell>
          <cell r="B246" t="str">
            <v>Pikesville, MD</v>
          </cell>
          <cell r="C246">
            <v>613.9</v>
          </cell>
        </row>
        <row r="247">
          <cell r="A247">
            <v>24005430300</v>
          </cell>
          <cell r="B247" t="str">
            <v>Lansdowne - Baltimore Highlands, Halethorpe, MD</v>
          </cell>
          <cell r="C247">
            <v>608</v>
          </cell>
        </row>
        <row r="248">
          <cell r="A248">
            <v>24510271002</v>
          </cell>
          <cell r="B248" t="str">
            <v>Winston - Govans, Baltimore, MD</v>
          </cell>
          <cell r="C248">
            <v>607</v>
          </cell>
        </row>
        <row r="249">
          <cell r="A249">
            <v>24510270703</v>
          </cell>
          <cell r="B249" t="str">
            <v>North Harford Road, Baltimore, MD</v>
          </cell>
          <cell r="C249">
            <v>601.6</v>
          </cell>
        </row>
        <row r="250">
          <cell r="A250">
            <v>24005420302</v>
          </cell>
          <cell r="B250" t="str">
            <v>Dundalk, MD</v>
          </cell>
          <cell r="C250">
            <v>600</v>
          </cell>
        </row>
        <row r="251">
          <cell r="A251">
            <v>24005491300</v>
          </cell>
          <cell r="B251" t="str">
            <v>Baltimore, MD</v>
          </cell>
          <cell r="C251">
            <v>598.9</v>
          </cell>
        </row>
        <row r="252">
          <cell r="A252">
            <v>24003750102</v>
          </cell>
          <cell r="B252" t="str">
            <v>Baltimore, MD</v>
          </cell>
          <cell r="C252">
            <v>596</v>
          </cell>
        </row>
        <row r="253">
          <cell r="A253">
            <v>24005440200</v>
          </cell>
          <cell r="B253" t="str">
            <v>Nottingham, MD</v>
          </cell>
          <cell r="C253">
            <v>586.79999999999995</v>
          </cell>
        </row>
        <row r="254">
          <cell r="A254">
            <v>24510260403</v>
          </cell>
          <cell r="B254" t="str">
            <v>Cedonia, Baltimore, MD</v>
          </cell>
          <cell r="C254">
            <v>573.6</v>
          </cell>
        </row>
        <row r="255">
          <cell r="A255">
            <v>24005403201</v>
          </cell>
          <cell r="B255" t="str">
            <v>Gwynn Oak, Lochearn, MD</v>
          </cell>
          <cell r="C255">
            <v>572.70000000000005</v>
          </cell>
        </row>
        <row r="256">
          <cell r="A256">
            <v>24510250301</v>
          </cell>
          <cell r="B256" t="str">
            <v>Westport, Baltimore, MD</v>
          </cell>
          <cell r="C256">
            <v>569.29999999999995</v>
          </cell>
        </row>
        <row r="257">
          <cell r="A257">
            <v>24005402405</v>
          </cell>
          <cell r="B257" t="str">
            <v>Gwynn Oak, Baltimore, MD</v>
          </cell>
          <cell r="C257">
            <v>562.29999999999995</v>
          </cell>
        </row>
        <row r="258">
          <cell r="A258">
            <v>24510130400</v>
          </cell>
          <cell r="B258" t="str">
            <v>Woodbrook, Baltimore, MD</v>
          </cell>
          <cell r="C258">
            <v>561</v>
          </cell>
        </row>
        <row r="259">
          <cell r="A259">
            <v>24510272005</v>
          </cell>
          <cell r="B259" t="str">
            <v>Cross Country, Baltimore, MD</v>
          </cell>
          <cell r="C259">
            <v>550.29999999999995</v>
          </cell>
        </row>
        <row r="260">
          <cell r="A260">
            <v>24005440900</v>
          </cell>
          <cell r="B260" t="str">
            <v>Rosedale, MD</v>
          </cell>
          <cell r="C260">
            <v>549.4</v>
          </cell>
        </row>
        <row r="261">
          <cell r="A261">
            <v>24005491000</v>
          </cell>
          <cell r="B261" t="str">
            <v>Baltimore, MD</v>
          </cell>
          <cell r="C261">
            <v>547.9</v>
          </cell>
        </row>
        <row r="262">
          <cell r="A262">
            <v>24003750400</v>
          </cell>
          <cell r="B262" t="str">
            <v>Linthicum Heights, MD</v>
          </cell>
          <cell r="C262">
            <v>545.20000000000005</v>
          </cell>
        </row>
        <row r="263">
          <cell r="A263">
            <v>24510190200</v>
          </cell>
          <cell r="B263" t="str">
            <v>Pratt Monroe, Baltimore, MD</v>
          </cell>
          <cell r="C263">
            <v>541.29999999999995</v>
          </cell>
        </row>
        <row r="264">
          <cell r="A264">
            <v>24005450200</v>
          </cell>
          <cell r="B264" t="str">
            <v>Essex, MD</v>
          </cell>
          <cell r="C264">
            <v>531.6</v>
          </cell>
        </row>
        <row r="265">
          <cell r="A265">
            <v>24510280402</v>
          </cell>
          <cell r="B265" t="str">
            <v>Rognel Heights, Baltimore, MD</v>
          </cell>
          <cell r="C265">
            <v>530.20000000000005</v>
          </cell>
        </row>
        <row r="266">
          <cell r="A266">
            <v>24510150702</v>
          </cell>
          <cell r="B266" t="str">
            <v>Walbrook, Baltimore, MD</v>
          </cell>
          <cell r="C266">
            <v>529.79999999999995</v>
          </cell>
        </row>
        <row r="267">
          <cell r="A267">
            <v>24027601103</v>
          </cell>
          <cell r="B267" t="str">
            <v>West Elkridge, Elkridge, MD</v>
          </cell>
          <cell r="C267">
            <v>527.6</v>
          </cell>
        </row>
        <row r="268">
          <cell r="A268">
            <v>24510270804</v>
          </cell>
          <cell r="B268" t="str">
            <v>Lake Walker, Baltimore, MD</v>
          </cell>
          <cell r="C268">
            <v>519.70000000000005</v>
          </cell>
        </row>
        <row r="269">
          <cell r="A269">
            <v>24510260401</v>
          </cell>
          <cell r="B269" t="str">
            <v>Armistead Gardens, Baltimore, MD</v>
          </cell>
          <cell r="C269">
            <v>516.4</v>
          </cell>
        </row>
        <row r="270">
          <cell r="A270">
            <v>24510151200</v>
          </cell>
          <cell r="B270" t="str">
            <v>Park Circle, Baltimore, MD</v>
          </cell>
          <cell r="C270">
            <v>506.7</v>
          </cell>
        </row>
        <row r="271">
          <cell r="A271">
            <v>24510280401</v>
          </cell>
          <cell r="B271" t="str">
            <v>Baltimore, MD</v>
          </cell>
          <cell r="C271">
            <v>504.7</v>
          </cell>
        </row>
        <row r="272">
          <cell r="A272">
            <v>24005450504</v>
          </cell>
          <cell r="B272" t="str">
            <v>Essex, MD</v>
          </cell>
          <cell r="C272">
            <v>501.1</v>
          </cell>
        </row>
        <row r="273">
          <cell r="A273">
            <v>24510200701</v>
          </cell>
          <cell r="B273" t="str">
            <v>Allendale, Baltimore, MD</v>
          </cell>
          <cell r="C273">
            <v>501.1</v>
          </cell>
        </row>
        <row r="274">
          <cell r="A274">
            <v>24003750201</v>
          </cell>
          <cell r="B274" t="str">
            <v>Brooklyn, Baltimore, MD</v>
          </cell>
          <cell r="C274">
            <v>496</v>
          </cell>
        </row>
        <row r="275">
          <cell r="A275">
            <v>24510070200</v>
          </cell>
          <cell r="B275" t="str">
            <v>Madison - Eastend, Baltimore, MD</v>
          </cell>
          <cell r="C275">
            <v>491.7</v>
          </cell>
        </row>
        <row r="276">
          <cell r="A276">
            <v>24510151100</v>
          </cell>
          <cell r="B276" t="str">
            <v>East Arlington, Baltimore, MD</v>
          </cell>
          <cell r="C276">
            <v>486.3</v>
          </cell>
        </row>
        <row r="277">
          <cell r="A277">
            <v>24510260302</v>
          </cell>
          <cell r="B277" t="str">
            <v>Belair - Edison, Baltimore, MD</v>
          </cell>
          <cell r="C277">
            <v>485.5</v>
          </cell>
        </row>
        <row r="278">
          <cell r="A278">
            <v>24510271001</v>
          </cell>
          <cell r="B278" t="str">
            <v>Baltimore, MD</v>
          </cell>
          <cell r="C278">
            <v>484.5</v>
          </cell>
        </row>
        <row r="279">
          <cell r="A279">
            <v>24510160200</v>
          </cell>
          <cell r="B279" t="str">
            <v>Sandtown-Winchester, Baltimore, MD</v>
          </cell>
          <cell r="C279">
            <v>479.2</v>
          </cell>
        </row>
        <row r="280">
          <cell r="A280">
            <v>24005451401</v>
          </cell>
          <cell r="B280" t="str">
            <v>Middle River, MD</v>
          </cell>
          <cell r="C280">
            <v>472.1</v>
          </cell>
        </row>
        <row r="281">
          <cell r="A281">
            <v>24005402304</v>
          </cell>
          <cell r="B281" t="str">
            <v>Gwynn Oak, Baltimore, MD</v>
          </cell>
          <cell r="C281">
            <v>469</v>
          </cell>
        </row>
        <row r="282">
          <cell r="A282">
            <v>24005411302</v>
          </cell>
          <cell r="B282" t="str">
            <v>White Marsh, MD</v>
          </cell>
          <cell r="C282">
            <v>468</v>
          </cell>
        </row>
        <row r="283">
          <cell r="A283">
            <v>24005440400</v>
          </cell>
          <cell r="B283" t="str">
            <v>Baltimore, MD</v>
          </cell>
          <cell r="C283">
            <v>466.1</v>
          </cell>
        </row>
        <row r="284">
          <cell r="A284">
            <v>24510160801</v>
          </cell>
          <cell r="B284" t="str">
            <v>Edmondson, Baltimore, MD</v>
          </cell>
          <cell r="C284">
            <v>460</v>
          </cell>
        </row>
        <row r="285">
          <cell r="A285">
            <v>24510272003</v>
          </cell>
          <cell r="B285" t="str">
            <v>Baltimore, MD</v>
          </cell>
          <cell r="C285">
            <v>459.2</v>
          </cell>
        </row>
        <row r="286">
          <cell r="A286">
            <v>24005452500</v>
          </cell>
          <cell r="B286" t="str">
            <v>Dundalk, MD</v>
          </cell>
          <cell r="C286">
            <v>439.4</v>
          </cell>
        </row>
        <row r="287">
          <cell r="A287">
            <v>24510270801</v>
          </cell>
          <cell r="B287" t="str">
            <v>Idlewood, Baltimore, MD</v>
          </cell>
          <cell r="C287">
            <v>439.1</v>
          </cell>
        </row>
        <row r="288">
          <cell r="A288">
            <v>24005492002</v>
          </cell>
          <cell r="B288" t="str">
            <v>Parkville, MD</v>
          </cell>
          <cell r="C288">
            <v>438.7</v>
          </cell>
        </row>
        <row r="289">
          <cell r="A289">
            <v>24005402404</v>
          </cell>
          <cell r="B289" t="str">
            <v>Gwynn Oak, Lochearn, MD</v>
          </cell>
          <cell r="C289">
            <v>431.2</v>
          </cell>
        </row>
        <row r="290">
          <cell r="A290">
            <v>24005440500</v>
          </cell>
          <cell r="B290" t="str">
            <v>Nottingham, MD</v>
          </cell>
          <cell r="C290">
            <v>427.1</v>
          </cell>
        </row>
        <row r="291">
          <cell r="A291">
            <v>24510130805</v>
          </cell>
          <cell r="B291" t="str">
            <v>Cold Springs, Baltimore, MD</v>
          </cell>
          <cell r="C291">
            <v>408.2</v>
          </cell>
        </row>
        <row r="292">
          <cell r="A292">
            <v>24005411306</v>
          </cell>
          <cell r="B292" t="str">
            <v>Nottingham, MD</v>
          </cell>
          <cell r="C292">
            <v>401.4</v>
          </cell>
        </row>
        <row r="293">
          <cell r="A293">
            <v>24005400200</v>
          </cell>
          <cell r="B293" t="str">
            <v>Catonsville, MD</v>
          </cell>
          <cell r="C293">
            <v>398.9</v>
          </cell>
        </row>
        <row r="294">
          <cell r="A294">
            <v>24003750203</v>
          </cell>
          <cell r="B294" t="str">
            <v>Baltimore, MD</v>
          </cell>
          <cell r="C294">
            <v>396.8</v>
          </cell>
        </row>
        <row r="295">
          <cell r="A295">
            <v>24005491500</v>
          </cell>
          <cell r="B295" t="str">
            <v>Parkville, MD</v>
          </cell>
          <cell r="C295">
            <v>391.8</v>
          </cell>
        </row>
        <row r="296">
          <cell r="A296">
            <v>24005452000</v>
          </cell>
          <cell r="B296" t="str">
            <v>Sparrows Point, MD</v>
          </cell>
          <cell r="C296">
            <v>387.8</v>
          </cell>
        </row>
        <row r="297">
          <cell r="A297">
            <v>24510160700</v>
          </cell>
          <cell r="B297" t="str">
            <v>Rosemont, Baltimore, MD</v>
          </cell>
          <cell r="C297">
            <v>366.8</v>
          </cell>
        </row>
        <row r="298">
          <cell r="A298">
            <v>24510080700</v>
          </cell>
          <cell r="B298" t="str">
            <v>Broadway East, Baltimore, MD</v>
          </cell>
          <cell r="C298">
            <v>365.2</v>
          </cell>
        </row>
        <row r="299">
          <cell r="A299">
            <v>24510250204</v>
          </cell>
          <cell r="B299" t="str">
            <v>Cherry Hill, Baltimore, MD</v>
          </cell>
          <cell r="C299">
            <v>354.4</v>
          </cell>
        </row>
        <row r="300">
          <cell r="A300">
            <v>24005421102</v>
          </cell>
          <cell r="B300" t="str">
            <v>Dundalk, MD</v>
          </cell>
          <cell r="C300">
            <v>346.3</v>
          </cell>
        </row>
        <row r="301">
          <cell r="A301">
            <v>24510080301</v>
          </cell>
          <cell r="B301" t="str">
            <v>Berea, Baltimore, MD</v>
          </cell>
          <cell r="C301">
            <v>346.2</v>
          </cell>
        </row>
        <row r="302">
          <cell r="A302">
            <v>24005403601</v>
          </cell>
          <cell r="B302" t="str">
            <v>Baltimore, MD</v>
          </cell>
          <cell r="C302">
            <v>341.2</v>
          </cell>
        </row>
        <row r="303">
          <cell r="A303">
            <v>24005430700</v>
          </cell>
          <cell r="B303" t="str">
            <v>Halethorpe, MD</v>
          </cell>
          <cell r="C303">
            <v>338.4</v>
          </cell>
        </row>
        <row r="304">
          <cell r="A304">
            <v>24510272004</v>
          </cell>
          <cell r="B304" t="str">
            <v>Cheswolde, Baltimore, MD</v>
          </cell>
          <cell r="C304">
            <v>321.2</v>
          </cell>
        </row>
        <row r="305">
          <cell r="A305">
            <v>24510160100</v>
          </cell>
          <cell r="B305" t="str">
            <v>Harlem Park, Baltimore, MD</v>
          </cell>
          <cell r="C305">
            <v>310.8</v>
          </cell>
        </row>
        <row r="306">
          <cell r="A306">
            <v>24510250402</v>
          </cell>
          <cell r="B306" t="str">
            <v>Brooklyn, Baltimore, MD</v>
          </cell>
          <cell r="C306">
            <v>308.8</v>
          </cell>
        </row>
        <row r="307">
          <cell r="A307">
            <v>24005421200</v>
          </cell>
          <cell r="B307" t="str">
            <v>Dundalk, MD</v>
          </cell>
          <cell r="C307">
            <v>303.7</v>
          </cell>
        </row>
        <row r="308">
          <cell r="A308">
            <v>24005441000</v>
          </cell>
          <cell r="B308" t="str">
            <v>Baltimore, MD</v>
          </cell>
          <cell r="C308">
            <v>296.2</v>
          </cell>
        </row>
        <row r="309">
          <cell r="A309">
            <v>24510260202</v>
          </cell>
          <cell r="B309" t="str">
            <v>Parkside, Baltimore, MD</v>
          </cell>
          <cell r="C309">
            <v>286.8</v>
          </cell>
        </row>
        <row r="310">
          <cell r="A310">
            <v>24005451802</v>
          </cell>
          <cell r="B310" t="str">
            <v>Middle River, MD</v>
          </cell>
          <cell r="C310">
            <v>279.10000000000002</v>
          </cell>
        </row>
        <row r="311">
          <cell r="A311">
            <v>24005402403</v>
          </cell>
          <cell r="B311" t="str">
            <v>Gwynn Oak, Baltimore, MD</v>
          </cell>
          <cell r="C311">
            <v>278.7</v>
          </cell>
        </row>
        <row r="312">
          <cell r="A312">
            <v>24005411308</v>
          </cell>
          <cell r="B312" t="str">
            <v>Nottingham, MD</v>
          </cell>
          <cell r="C312">
            <v>278.60000000000002</v>
          </cell>
        </row>
        <row r="313">
          <cell r="A313">
            <v>24005490500</v>
          </cell>
          <cell r="B313" t="str">
            <v>Towson, MD</v>
          </cell>
          <cell r="C313">
            <v>268.3</v>
          </cell>
        </row>
        <row r="314">
          <cell r="A314">
            <v>24510080600</v>
          </cell>
          <cell r="B314" t="str">
            <v>Broadway East, Baltimore, MD</v>
          </cell>
          <cell r="C314">
            <v>261.5</v>
          </cell>
        </row>
        <row r="315">
          <cell r="A315">
            <v>24510260102</v>
          </cell>
          <cell r="B315" t="str">
            <v>Frankford, Baltimore, MD</v>
          </cell>
          <cell r="C315">
            <v>255.4</v>
          </cell>
        </row>
        <row r="316">
          <cell r="A316">
            <v>24005490400</v>
          </cell>
          <cell r="B316" t="str">
            <v>Towson, MD</v>
          </cell>
          <cell r="C316">
            <v>253.7</v>
          </cell>
        </row>
        <row r="317">
          <cell r="A317">
            <v>24005430600</v>
          </cell>
          <cell r="B317" t="str">
            <v>Relay, Halethorpe, MD</v>
          </cell>
          <cell r="C317">
            <v>248.3</v>
          </cell>
        </row>
        <row r="318">
          <cell r="A318">
            <v>24005451100</v>
          </cell>
          <cell r="B318" t="str">
            <v>Essex, MD</v>
          </cell>
          <cell r="C318">
            <v>243.7</v>
          </cell>
        </row>
        <row r="319">
          <cell r="A319">
            <v>24005451402</v>
          </cell>
          <cell r="B319" t="str">
            <v>Middle River, MD</v>
          </cell>
          <cell r="C319">
            <v>242.1</v>
          </cell>
        </row>
        <row r="320">
          <cell r="A320">
            <v>24005403100</v>
          </cell>
          <cell r="B320" t="str">
            <v>Gwynn Oak, Pikesville, MD</v>
          </cell>
          <cell r="C320">
            <v>223.3</v>
          </cell>
        </row>
        <row r="321">
          <cell r="A321">
            <v>24510250101</v>
          </cell>
          <cell r="B321" t="str">
            <v>Beechfield, Baltimore, MD</v>
          </cell>
          <cell r="C321">
            <v>223.1</v>
          </cell>
        </row>
        <row r="322">
          <cell r="A322">
            <v>24005450900</v>
          </cell>
          <cell r="B322" t="str">
            <v>Essex, MD</v>
          </cell>
          <cell r="C322">
            <v>215.7</v>
          </cell>
        </row>
        <row r="323">
          <cell r="A323">
            <v>24510130100</v>
          </cell>
          <cell r="B323" t="str">
            <v>Reservoir Hill, Baltimore, MD</v>
          </cell>
          <cell r="C323">
            <v>205.1</v>
          </cell>
        </row>
        <row r="324">
          <cell r="A324">
            <v>24510280301</v>
          </cell>
          <cell r="B324" t="str">
            <v>Gwynn Oak, Baltimore, MD</v>
          </cell>
          <cell r="C324">
            <v>202.1</v>
          </cell>
        </row>
        <row r="325">
          <cell r="A325">
            <v>24005401302</v>
          </cell>
          <cell r="B325" t="str">
            <v>Gwynn Oak, Baltimore, MD</v>
          </cell>
          <cell r="C325">
            <v>200.9</v>
          </cell>
        </row>
        <row r="326">
          <cell r="A326">
            <v>24510270102</v>
          </cell>
          <cell r="B326" t="str">
            <v>Waltherson, Baltimore, MD</v>
          </cell>
          <cell r="C326">
            <v>200.5</v>
          </cell>
        </row>
        <row r="327">
          <cell r="A327">
            <v>24005402305</v>
          </cell>
          <cell r="B327" t="str">
            <v>Lochearn, Pikesville, MD</v>
          </cell>
          <cell r="C327">
            <v>193.2</v>
          </cell>
        </row>
        <row r="328">
          <cell r="A328">
            <v>24005420401</v>
          </cell>
          <cell r="B328" t="str">
            <v>Dundalk, MD</v>
          </cell>
          <cell r="C328">
            <v>192.9</v>
          </cell>
        </row>
        <row r="329">
          <cell r="A329">
            <v>24005402604</v>
          </cell>
          <cell r="B329" t="str">
            <v>Randallstown, MD</v>
          </cell>
          <cell r="C329">
            <v>165.8</v>
          </cell>
        </row>
        <row r="330">
          <cell r="A330">
            <v>24005452100</v>
          </cell>
          <cell r="B330" t="str">
            <v>Sparrows Point, MD</v>
          </cell>
          <cell r="C330">
            <v>165.6</v>
          </cell>
        </row>
        <row r="331">
          <cell r="A331">
            <v>24510280200</v>
          </cell>
          <cell r="B331" t="str">
            <v>Gwynn Oak, Baltimore, MD</v>
          </cell>
          <cell r="C331">
            <v>156.5</v>
          </cell>
        </row>
        <row r="332">
          <cell r="A332">
            <v>24005441102</v>
          </cell>
          <cell r="B332" t="str">
            <v>Rosedale, MD</v>
          </cell>
          <cell r="C332">
            <v>153.69999999999999</v>
          </cell>
        </row>
        <row r="333">
          <cell r="A333">
            <v>24510090700</v>
          </cell>
          <cell r="B333" t="str">
            <v>Coldstream - Homestead - Montebello, Baltimore, MD</v>
          </cell>
          <cell r="C333">
            <v>142</v>
          </cell>
        </row>
        <row r="334">
          <cell r="A334">
            <v>24005421300</v>
          </cell>
          <cell r="B334" t="str">
            <v>Dundalk, MD</v>
          </cell>
          <cell r="C334">
            <v>133.9</v>
          </cell>
        </row>
        <row r="335">
          <cell r="A335">
            <v>24027601104</v>
          </cell>
          <cell r="B335" t="str">
            <v>Ellicott City, MD</v>
          </cell>
          <cell r="C335">
            <v>116.7</v>
          </cell>
        </row>
        <row r="336">
          <cell r="A336">
            <v>24510270101</v>
          </cell>
          <cell r="B336" t="str">
            <v>Arcadia, Baltimore, MD</v>
          </cell>
          <cell r="C336">
            <v>97.83</v>
          </cell>
        </row>
        <row r="337">
          <cell r="A337">
            <v>24005403202</v>
          </cell>
          <cell r="B337" t="str">
            <v>Gwynn Oak, Baltimore, MD</v>
          </cell>
          <cell r="C337">
            <v>93.96</v>
          </cell>
        </row>
        <row r="338">
          <cell r="A338">
            <v>24510090600</v>
          </cell>
          <cell r="B338" t="str">
            <v>Coldstream - Homestead - Montebello, Baltimore, MD</v>
          </cell>
          <cell r="C338">
            <v>90.91</v>
          </cell>
        </row>
        <row r="339">
          <cell r="A339">
            <v>24510150900</v>
          </cell>
          <cell r="B339" t="str">
            <v>Windsor Hills, Baltimore, MD</v>
          </cell>
          <cell r="C339">
            <v>78.849999999999994</v>
          </cell>
        </row>
        <row r="340">
          <cell r="A340">
            <v>24510160802</v>
          </cell>
          <cell r="B340" t="str">
            <v>Edmondson, Baltimore, MD</v>
          </cell>
          <cell r="C340">
            <v>74</v>
          </cell>
        </row>
        <row r="341">
          <cell r="A341">
            <v>24005451900</v>
          </cell>
          <cell r="B341" t="str">
            <v>Edgemere, MD</v>
          </cell>
          <cell r="C341">
            <v>64.78</v>
          </cell>
        </row>
        <row r="342">
          <cell r="A342">
            <v>24005451702</v>
          </cell>
          <cell r="B342" t="str">
            <v>Middle River, MD</v>
          </cell>
          <cell r="C342">
            <v>53.33</v>
          </cell>
        </row>
        <row r="343">
          <cell r="A343">
            <v>24005400500</v>
          </cell>
          <cell r="B343" t="str">
            <v>Catonsville, MD</v>
          </cell>
          <cell r="C343">
            <v>34.409999999999997</v>
          </cell>
        </row>
        <row r="344">
          <cell r="A344">
            <v>24005451000</v>
          </cell>
          <cell r="B344" t="str">
            <v>Essex, MD</v>
          </cell>
          <cell r="C344">
            <v>34</v>
          </cell>
        </row>
        <row r="345">
          <cell r="A345">
            <v>24510280302</v>
          </cell>
          <cell r="B345" t="str">
            <v>West Forest Park, Baltimore, MD</v>
          </cell>
          <cell r="C345">
            <v>18.97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kfr_rP_gP_pall (2)"/>
    </sheetNames>
    <sheetDataSet>
      <sheetData sheetId="0" refreshError="1">
        <row r="1">
          <cell r="A1" t="str">
            <v>tract</v>
          </cell>
          <cell r="B1" t="str">
            <v>Name</v>
          </cell>
          <cell r="C1" t="str">
            <v>Household_Income_rP_gP_pall</v>
          </cell>
        </row>
        <row r="2">
          <cell r="A2">
            <v>24005490500</v>
          </cell>
          <cell r="B2" t="str">
            <v>Towson, MD</v>
          </cell>
          <cell r="C2">
            <v>77836</v>
          </cell>
        </row>
        <row r="3">
          <cell r="A3">
            <v>24005403601</v>
          </cell>
          <cell r="B3" t="str">
            <v>Baltimore, MD</v>
          </cell>
          <cell r="C3">
            <v>75513</v>
          </cell>
        </row>
        <row r="4">
          <cell r="A4">
            <v>24005403500</v>
          </cell>
          <cell r="B4" t="str">
            <v>Pikesville, MD</v>
          </cell>
          <cell r="C4">
            <v>72847</v>
          </cell>
        </row>
        <row r="5">
          <cell r="A5">
            <v>24510271400</v>
          </cell>
          <cell r="B5" t="str">
            <v>Evergreen, Baltimore, MD</v>
          </cell>
          <cell r="C5">
            <v>71859</v>
          </cell>
        </row>
        <row r="6">
          <cell r="A6">
            <v>24510271501</v>
          </cell>
          <cell r="B6" t="str">
            <v>Mount Washington, Baltimore, MD</v>
          </cell>
          <cell r="C6">
            <v>69634</v>
          </cell>
        </row>
        <row r="7">
          <cell r="A7">
            <v>24005491000</v>
          </cell>
          <cell r="B7" t="str">
            <v>Baltimore, MD</v>
          </cell>
          <cell r="C7">
            <v>68851</v>
          </cell>
        </row>
        <row r="8">
          <cell r="A8">
            <v>24510271300</v>
          </cell>
          <cell r="B8" t="str">
            <v>Roland Park, Baltimore, MD</v>
          </cell>
          <cell r="C8">
            <v>68340</v>
          </cell>
        </row>
        <row r="9">
          <cell r="A9">
            <v>24027601104</v>
          </cell>
          <cell r="B9" t="str">
            <v>Ellicott City, MD</v>
          </cell>
          <cell r="C9">
            <v>67394</v>
          </cell>
        </row>
        <row r="10">
          <cell r="A10">
            <v>24510271200</v>
          </cell>
          <cell r="B10" t="str">
            <v>Homeland, Baltimore, MD</v>
          </cell>
          <cell r="C10">
            <v>66907</v>
          </cell>
        </row>
        <row r="11">
          <cell r="A11">
            <v>24005400400</v>
          </cell>
          <cell r="B11" t="str">
            <v>Catonsville, MD</v>
          </cell>
          <cell r="C11">
            <v>65126</v>
          </cell>
        </row>
        <row r="12">
          <cell r="A12">
            <v>24005490601</v>
          </cell>
          <cell r="B12" t="str">
            <v>Baltimore, MD</v>
          </cell>
          <cell r="C12">
            <v>64049</v>
          </cell>
        </row>
        <row r="13">
          <cell r="A13">
            <v>24005490603</v>
          </cell>
          <cell r="B13" t="str">
            <v>Baltimore, MD</v>
          </cell>
          <cell r="C13">
            <v>63507</v>
          </cell>
        </row>
        <row r="14">
          <cell r="A14">
            <v>24510271102</v>
          </cell>
          <cell r="B14" t="str">
            <v>Mid-Charles, Baltimore, MD</v>
          </cell>
          <cell r="C14">
            <v>62714</v>
          </cell>
        </row>
        <row r="15">
          <cell r="A15">
            <v>24510120100</v>
          </cell>
          <cell r="B15" t="str">
            <v>Tuscany - Canterbury, Baltimore, MD</v>
          </cell>
          <cell r="C15">
            <v>60859</v>
          </cell>
        </row>
        <row r="16">
          <cell r="A16">
            <v>24003750400</v>
          </cell>
          <cell r="B16" t="str">
            <v>Linthicum Heights, MD</v>
          </cell>
          <cell r="C16">
            <v>59813</v>
          </cell>
        </row>
        <row r="17">
          <cell r="A17">
            <v>24005430600</v>
          </cell>
          <cell r="B17" t="str">
            <v>Relay, Halethorpe, MD</v>
          </cell>
          <cell r="C17">
            <v>59646</v>
          </cell>
        </row>
        <row r="18">
          <cell r="A18">
            <v>24005403602</v>
          </cell>
          <cell r="B18" t="str">
            <v>Baltimore, MD</v>
          </cell>
          <cell r="C18">
            <v>58546</v>
          </cell>
        </row>
        <row r="19">
          <cell r="A19">
            <v>24005491100</v>
          </cell>
          <cell r="B19" t="str">
            <v>Baltimore, MD</v>
          </cell>
          <cell r="C19">
            <v>57223</v>
          </cell>
        </row>
        <row r="20">
          <cell r="A20">
            <v>24005440100</v>
          </cell>
          <cell r="B20" t="str">
            <v>Baltimore, MD</v>
          </cell>
          <cell r="C20">
            <v>55609</v>
          </cell>
        </row>
        <row r="21">
          <cell r="A21">
            <v>24005440500</v>
          </cell>
          <cell r="B21" t="str">
            <v>Nottingham, MD</v>
          </cell>
          <cell r="C21">
            <v>54149</v>
          </cell>
        </row>
        <row r="22">
          <cell r="A22">
            <v>24510272005</v>
          </cell>
          <cell r="B22" t="str">
            <v>Cross Country, Baltimore, MD</v>
          </cell>
          <cell r="C22">
            <v>53447</v>
          </cell>
        </row>
        <row r="23">
          <cell r="A23">
            <v>24510120202</v>
          </cell>
          <cell r="B23" t="str">
            <v>Baltimore, MD</v>
          </cell>
          <cell r="C23">
            <v>53304</v>
          </cell>
        </row>
        <row r="24">
          <cell r="A24">
            <v>24005403401</v>
          </cell>
          <cell r="B24" t="str">
            <v>Pikesville, MD</v>
          </cell>
          <cell r="C24">
            <v>53270</v>
          </cell>
        </row>
        <row r="25">
          <cell r="A25">
            <v>24005400100</v>
          </cell>
          <cell r="B25" t="str">
            <v>Catonsville, MD</v>
          </cell>
          <cell r="C25">
            <v>53078</v>
          </cell>
        </row>
        <row r="26">
          <cell r="A26">
            <v>24005440200</v>
          </cell>
          <cell r="B26" t="str">
            <v>Nottingham, MD</v>
          </cell>
          <cell r="C26">
            <v>52968</v>
          </cell>
        </row>
        <row r="27">
          <cell r="A27">
            <v>24510020300</v>
          </cell>
          <cell r="B27" t="str">
            <v>Fells Point, Baltimore, MD</v>
          </cell>
          <cell r="C27">
            <v>52863</v>
          </cell>
        </row>
        <row r="28">
          <cell r="A28">
            <v>24005451702</v>
          </cell>
          <cell r="B28" t="str">
            <v>Middle River, MD</v>
          </cell>
          <cell r="C28">
            <v>52656</v>
          </cell>
        </row>
        <row r="29">
          <cell r="A29">
            <v>24027601201</v>
          </cell>
          <cell r="B29" t="str">
            <v>Elkridge, MD</v>
          </cell>
          <cell r="C29">
            <v>52268</v>
          </cell>
        </row>
        <row r="30">
          <cell r="A30">
            <v>24005440600</v>
          </cell>
          <cell r="B30" t="str">
            <v>Rosedale, MD</v>
          </cell>
          <cell r="C30">
            <v>52257</v>
          </cell>
        </row>
        <row r="31">
          <cell r="A31">
            <v>24005492101</v>
          </cell>
          <cell r="B31" t="str">
            <v>Parkville, MD</v>
          </cell>
          <cell r="C31">
            <v>51282</v>
          </cell>
        </row>
        <row r="32">
          <cell r="A32">
            <v>24003751200</v>
          </cell>
          <cell r="B32" t="str">
            <v>Linthicum Heights, MD</v>
          </cell>
          <cell r="C32">
            <v>51090</v>
          </cell>
        </row>
        <row r="33">
          <cell r="A33">
            <v>24005451200</v>
          </cell>
          <cell r="B33" t="str">
            <v>Middle River, MD</v>
          </cell>
          <cell r="C33">
            <v>50924</v>
          </cell>
        </row>
        <row r="34">
          <cell r="A34">
            <v>24510240200</v>
          </cell>
          <cell r="B34" t="str">
            <v>Riverside, Baltimore, MD</v>
          </cell>
          <cell r="C34">
            <v>50598</v>
          </cell>
        </row>
        <row r="35">
          <cell r="A35">
            <v>24005491300</v>
          </cell>
          <cell r="B35" t="str">
            <v>Baltimore, MD</v>
          </cell>
          <cell r="C35">
            <v>50529</v>
          </cell>
        </row>
        <row r="36">
          <cell r="A36">
            <v>24510270703</v>
          </cell>
          <cell r="B36" t="str">
            <v>North Harford Road, Baltimore, MD</v>
          </cell>
          <cell r="C36">
            <v>49708</v>
          </cell>
        </row>
        <row r="37">
          <cell r="A37">
            <v>24005440800</v>
          </cell>
          <cell r="B37" t="str">
            <v>Rosedale, MD</v>
          </cell>
          <cell r="C37">
            <v>49659</v>
          </cell>
        </row>
        <row r="38">
          <cell r="A38">
            <v>24005420702</v>
          </cell>
          <cell r="B38" t="str">
            <v>Dundalk, MD</v>
          </cell>
          <cell r="C38">
            <v>49581</v>
          </cell>
        </row>
        <row r="39">
          <cell r="A39">
            <v>24005430400</v>
          </cell>
          <cell r="B39" t="str">
            <v>Halethorpe, MD</v>
          </cell>
          <cell r="C39">
            <v>49576</v>
          </cell>
        </row>
        <row r="40">
          <cell r="A40">
            <v>24003750801</v>
          </cell>
          <cell r="B40" t="str">
            <v>Glen Burnie, MD</v>
          </cell>
          <cell r="C40">
            <v>49411</v>
          </cell>
        </row>
        <row r="41">
          <cell r="A41">
            <v>24005411302</v>
          </cell>
          <cell r="B41" t="str">
            <v>White Marsh, MD</v>
          </cell>
          <cell r="C41">
            <v>49379</v>
          </cell>
        </row>
        <row r="42">
          <cell r="A42">
            <v>24005430700</v>
          </cell>
          <cell r="B42" t="str">
            <v>Halethorpe, MD</v>
          </cell>
          <cell r="C42">
            <v>49150</v>
          </cell>
        </row>
        <row r="43">
          <cell r="A43">
            <v>24005400200</v>
          </cell>
          <cell r="B43" t="str">
            <v>Catonsville, MD</v>
          </cell>
          <cell r="C43">
            <v>49112</v>
          </cell>
        </row>
        <row r="44">
          <cell r="A44">
            <v>24003750804</v>
          </cell>
          <cell r="B44" t="str">
            <v>Glen Burnie, MD</v>
          </cell>
          <cell r="C44">
            <v>48803</v>
          </cell>
        </row>
        <row r="45">
          <cell r="A45">
            <v>24510220100</v>
          </cell>
          <cell r="B45" t="str">
            <v>Baltimore, MD</v>
          </cell>
          <cell r="C45">
            <v>48714</v>
          </cell>
        </row>
        <row r="46">
          <cell r="A46">
            <v>24005451701</v>
          </cell>
          <cell r="B46" t="str">
            <v>Middle River, MD</v>
          </cell>
          <cell r="C46">
            <v>48449</v>
          </cell>
        </row>
        <row r="47">
          <cell r="A47">
            <v>24005440400</v>
          </cell>
          <cell r="B47" t="str">
            <v>Baltimore, MD</v>
          </cell>
          <cell r="C47">
            <v>48375</v>
          </cell>
        </row>
        <row r="48">
          <cell r="A48">
            <v>24005451900</v>
          </cell>
          <cell r="B48" t="str">
            <v>Edgemere, MD</v>
          </cell>
          <cell r="C48">
            <v>48240</v>
          </cell>
        </row>
        <row r="49">
          <cell r="A49">
            <v>24005400702</v>
          </cell>
          <cell r="B49" t="str">
            <v>Baltimore, MD</v>
          </cell>
          <cell r="C49">
            <v>48236</v>
          </cell>
        </row>
        <row r="50">
          <cell r="A50">
            <v>24510272004</v>
          </cell>
          <cell r="B50" t="str">
            <v>Cheswolde, Baltimore, MD</v>
          </cell>
          <cell r="C50">
            <v>48007</v>
          </cell>
        </row>
        <row r="51">
          <cell r="A51">
            <v>24005450900</v>
          </cell>
          <cell r="B51" t="str">
            <v>Essex, MD</v>
          </cell>
          <cell r="C51">
            <v>47931</v>
          </cell>
        </row>
        <row r="52">
          <cell r="A52">
            <v>24510270501</v>
          </cell>
          <cell r="B52" t="str">
            <v>Woodring, Baltimore, MD</v>
          </cell>
          <cell r="C52">
            <v>47909</v>
          </cell>
        </row>
        <row r="53">
          <cell r="A53">
            <v>24005451000</v>
          </cell>
          <cell r="B53" t="str">
            <v>Essex, MD</v>
          </cell>
          <cell r="C53">
            <v>47753</v>
          </cell>
        </row>
        <row r="54">
          <cell r="A54">
            <v>24005441101</v>
          </cell>
          <cell r="B54" t="str">
            <v>Rosedale, MD</v>
          </cell>
          <cell r="C54">
            <v>47500</v>
          </cell>
        </row>
        <row r="55">
          <cell r="A55">
            <v>24005441102</v>
          </cell>
          <cell r="B55" t="str">
            <v>Rosedale, MD</v>
          </cell>
          <cell r="C55">
            <v>47266</v>
          </cell>
        </row>
        <row r="56">
          <cell r="A56">
            <v>24003750300</v>
          </cell>
          <cell r="B56" t="str">
            <v>Linthicum Heights, MD</v>
          </cell>
          <cell r="C56">
            <v>47265</v>
          </cell>
        </row>
        <row r="57">
          <cell r="A57">
            <v>24005452100</v>
          </cell>
          <cell r="B57" t="str">
            <v>Sparrows Point, MD</v>
          </cell>
          <cell r="C57">
            <v>47019</v>
          </cell>
        </row>
        <row r="58">
          <cell r="A58">
            <v>24005440900</v>
          </cell>
          <cell r="B58" t="str">
            <v>Rosedale, MD</v>
          </cell>
          <cell r="C58">
            <v>46746</v>
          </cell>
        </row>
        <row r="59">
          <cell r="A59">
            <v>24510271503</v>
          </cell>
          <cell r="B59" t="str">
            <v>Cross Keys, Baltimore, MD</v>
          </cell>
          <cell r="C59">
            <v>46668</v>
          </cell>
        </row>
        <row r="60">
          <cell r="A60">
            <v>24005451802</v>
          </cell>
          <cell r="B60" t="str">
            <v>Middle River, MD</v>
          </cell>
          <cell r="C60">
            <v>46138</v>
          </cell>
        </row>
        <row r="61">
          <cell r="A61">
            <v>24005430800</v>
          </cell>
          <cell r="B61" t="str">
            <v>Halethorpe, MD</v>
          </cell>
          <cell r="C61">
            <v>45689</v>
          </cell>
        </row>
        <row r="62">
          <cell r="A62">
            <v>24005420500</v>
          </cell>
          <cell r="B62" t="str">
            <v>Baltimore, MD</v>
          </cell>
          <cell r="C62">
            <v>45165</v>
          </cell>
        </row>
        <row r="63">
          <cell r="A63">
            <v>24005420200</v>
          </cell>
          <cell r="B63" t="str">
            <v>Dundalk, MD</v>
          </cell>
          <cell r="C63">
            <v>44941</v>
          </cell>
        </row>
        <row r="64">
          <cell r="A64">
            <v>24005492102</v>
          </cell>
          <cell r="B64" t="str">
            <v>Parkville, MD</v>
          </cell>
          <cell r="C64">
            <v>44711</v>
          </cell>
        </row>
        <row r="65">
          <cell r="A65">
            <v>24005440702</v>
          </cell>
          <cell r="B65" t="str">
            <v>Rosedale, MD</v>
          </cell>
          <cell r="C65">
            <v>44500</v>
          </cell>
        </row>
        <row r="66">
          <cell r="A66">
            <v>24003750202</v>
          </cell>
          <cell r="B66" t="str">
            <v>Brooklyn Park, MD</v>
          </cell>
          <cell r="C66">
            <v>44262</v>
          </cell>
        </row>
        <row r="67">
          <cell r="A67">
            <v>24005450300</v>
          </cell>
          <cell r="B67" t="str">
            <v>Essex, MD</v>
          </cell>
          <cell r="C67">
            <v>44261</v>
          </cell>
        </row>
        <row r="68">
          <cell r="A68">
            <v>24005420303</v>
          </cell>
          <cell r="B68" t="str">
            <v>Dundalk, MD</v>
          </cell>
          <cell r="C68">
            <v>44154</v>
          </cell>
        </row>
        <row r="69">
          <cell r="A69">
            <v>24005452400</v>
          </cell>
          <cell r="B69" t="str">
            <v>Dundalk, MD</v>
          </cell>
          <cell r="C69">
            <v>44135</v>
          </cell>
        </row>
        <row r="70">
          <cell r="A70">
            <v>24510010400</v>
          </cell>
          <cell r="B70" t="str">
            <v>Canton, Baltimore, MD</v>
          </cell>
          <cell r="C70">
            <v>44105</v>
          </cell>
        </row>
        <row r="71">
          <cell r="A71">
            <v>24003730100</v>
          </cell>
          <cell r="B71" t="str">
            <v>Chestnut Hill Cove, Riviera Beach, MD</v>
          </cell>
          <cell r="C71">
            <v>43897</v>
          </cell>
        </row>
        <row r="72">
          <cell r="A72">
            <v>24510272003</v>
          </cell>
          <cell r="B72" t="str">
            <v>Baltimore, MD</v>
          </cell>
          <cell r="C72">
            <v>43493</v>
          </cell>
        </row>
        <row r="73">
          <cell r="A73">
            <v>24005450100</v>
          </cell>
          <cell r="B73" t="str">
            <v>Rosedale, MD</v>
          </cell>
          <cell r="C73">
            <v>43492</v>
          </cell>
        </row>
        <row r="74">
          <cell r="A74">
            <v>24005400600</v>
          </cell>
          <cell r="B74" t="str">
            <v>Catonsville, MD</v>
          </cell>
          <cell r="C74">
            <v>43297</v>
          </cell>
        </row>
        <row r="75">
          <cell r="A75">
            <v>24005451801</v>
          </cell>
          <cell r="B75" t="str">
            <v>Middle River, MD</v>
          </cell>
          <cell r="C75">
            <v>42873</v>
          </cell>
        </row>
        <row r="76">
          <cell r="A76">
            <v>24005451600</v>
          </cell>
          <cell r="B76" t="str">
            <v>Middle River, MD</v>
          </cell>
          <cell r="C76">
            <v>42826</v>
          </cell>
        </row>
        <row r="77">
          <cell r="A77">
            <v>24005420600</v>
          </cell>
          <cell r="B77" t="str">
            <v>Baltimore, MD</v>
          </cell>
          <cell r="C77">
            <v>42635</v>
          </cell>
        </row>
        <row r="78">
          <cell r="A78">
            <v>24005420100</v>
          </cell>
          <cell r="B78" t="str">
            <v>Dundalk, MD</v>
          </cell>
          <cell r="C78">
            <v>42569</v>
          </cell>
        </row>
        <row r="79">
          <cell r="A79">
            <v>24510270402</v>
          </cell>
          <cell r="B79" t="str">
            <v>Glenham-Belford, Baltimore, MD</v>
          </cell>
          <cell r="C79">
            <v>42492</v>
          </cell>
        </row>
        <row r="80">
          <cell r="A80">
            <v>24005400701</v>
          </cell>
          <cell r="B80" t="str">
            <v>Catonsville, MD</v>
          </cell>
          <cell r="C80">
            <v>42451</v>
          </cell>
        </row>
        <row r="81">
          <cell r="A81">
            <v>24005403402</v>
          </cell>
          <cell r="B81" t="str">
            <v>Pikesville, MD</v>
          </cell>
          <cell r="C81">
            <v>42362</v>
          </cell>
        </row>
        <row r="82">
          <cell r="A82">
            <v>24005420701</v>
          </cell>
          <cell r="B82" t="str">
            <v>Dundalk, MD</v>
          </cell>
          <cell r="C82">
            <v>42075</v>
          </cell>
        </row>
        <row r="83">
          <cell r="A83">
            <v>24510240100</v>
          </cell>
          <cell r="B83" t="str">
            <v>Locust Point, Baltimore, MD</v>
          </cell>
          <cell r="C83">
            <v>41988</v>
          </cell>
        </row>
        <row r="84">
          <cell r="A84">
            <v>24510270502</v>
          </cell>
          <cell r="B84" t="str">
            <v>North Harford Road, Baltimore, MD</v>
          </cell>
          <cell r="C84">
            <v>41953</v>
          </cell>
        </row>
        <row r="85">
          <cell r="A85">
            <v>24510270804</v>
          </cell>
          <cell r="B85" t="str">
            <v>Lake Walker, Baltimore, MD</v>
          </cell>
          <cell r="C85">
            <v>41890</v>
          </cell>
        </row>
        <row r="86">
          <cell r="A86">
            <v>24005420800</v>
          </cell>
          <cell r="B86" t="str">
            <v>Dundalk, MD</v>
          </cell>
          <cell r="C86">
            <v>41885</v>
          </cell>
        </row>
        <row r="87">
          <cell r="A87">
            <v>24005451803</v>
          </cell>
          <cell r="B87" t="str">
            <v>Middle River, MD</v>
          </cell>
          <cell r="C87">
            <v>41602</v>
          </cell>
        </row>
        <row r="88">
          <cell r="A88">
            <v>24005450200</v>
          </cell>
          <cell r="B88" t="str">
            <v>Essex, MD</v>
          </cell>
          <cell r="C88">
            <v>41514</v>
          </cell>
        </row>
        <row r="89">
          <cell r="A89">
            <v>24005420900</v>
          </cell>
          <cell r="B89" t="str">
            <v>Dundalk, MD</v>
          </cell>
          <cell r="C89">
            <v>41469</v>
          </cell>
        </row>
        <row r="90">
          <cell r="A90">
            <v>24005452000</v>
          </cell>
          <cell r="B90" t="str">
            <v>Sparrows Point, MD</v>
          </cell>
          <cell r="C90">
            <v>41064</v>
          </cell>
        </row>
        <row r="91">
          <cell r="A91">
            <v>24005421200</v>
          </cell>
          <cell r="B91" t="str">
            <v>Dundalk, MD</v>
          </cell>
          <cell r="C91">
            <v>40741</v>
          </cell>
        </row>
        <row r="92">
          <cell r="A92">
            <v>24510250103</v>
          </cell>
          <cell r="B92" t="str">
            <v>Violetville, Baltimore, MD</v>
          </cell>
          <cell r="C92">
            <v>40634</v>
          </cell>
        </row>
        <row r="93">
          <cell r="A93">
            <v>24005450400</v>
          </cell>
          <cell r="B93" t="str">
            <v>Essex, MD</v>
          </cell>
          <cell r="C93">
            <v>40542</v>
          </cell>
        </row>
        <row r="94">
          <cell r="A94">
            <v>24510270302</v>
          </cell>
          <cell r="B94" t="str">
            <v>Waltherson, Baltimore, MD</v>
          </cell>
          <cell r="C94">
            <v>40535</v>
          </cell>
        </row>
        <row r="95">
          <cell r="A95">
            <v>24005430900</v>
          </cell>
          <cell r="B95" t="str">
            <v>Baltimore, MD</v>
          </cell>
          <cell r="C95">
            <v>40369</v>
          </cell>
        </row>
        <row r="96">
          <cell r="A96">
            <v>24005430104</v>
          </cell>
          <cell r="B96" t="str">
            <v>Lansdowne - Baltimore Highlands, Halethorpe, MD</v>
          </cell>
          <cell r="C96">
            <v>40272</v>
          </cell>
        </row>
        <row r="97">
          <cell r="A97">
            <v>24005452500</v>
          </cell>
          <cell r="B97" t="str">
            <v>Dundalk, MD</v>
          </cell>
          <cell r="C97">
            <v>40144</v>
          </cell>
        </row>
        <row r="98">
          <cell r="A98">
            <v>24005451300</v>
          </cell>
          <cell r="B98" t="str">
            <v>Middle River, MD</v>
          </cell>
          <cell r="C98">
            <v>39944</v>
          </cell>
        </row>
        <row r="99">
          <cell r="A99">
            <v>24510261100</v>
          </cell>
          <cell r="B99" t="str">
            <v>Canton, Baltimore, MD</v>
          </cell>
          <cell r="C99">
            <v>39841</v>
          </cell>
        </row>
        <row r="100">
          <cell r="A100">
            <v>24005420402</v>
          </cell>
          <cell r="B100" t="str">
            <v>Dundalk, MD</v>
          </cell>
          <cell r="C100">
            <v>39808</v>
          </cell>
        </row>
        <row r="101">
          <cell r="A101">
            <v>24510270101</v>
          </cell>
          <cell r="B101" t="str">
            <v>Arcadia, Baltimore, MD</v>
          </cell>
          <cell r="C101">
            <v>39473</v>
          </cell>
        </row>
        <row r="102">
          <cell r="A102">
            <v>24005421102</v>
          </cell>
          <cell r="B102" t="str">
            <v>Dundalk, MD</v>
          </cell>
          <cell r="C102">
            <v>39446</v>
          </cell>
        </row>
        <row r="103">
          <cell r="A103">
            <v>24005440300</v>
          </cell>
          <cell r="B103" t="str">
            <v>Nottingham, MD</v>
          </cell>
          <cell r="C103">
            <v>39373</v>
          </cell>
        </row>
        <row r="104">
          <cell r="A104">
            <v>24510271101</v>
          </cell>
          <cell r="B104" t="str">
            <v>Radnor - Winston, Baltimore, MD</v>
          </cell>
          <cell r="C104">
            <v>39299</v>
          </cell>
        </row>
        <row r="105">
          <cell r="A105">
            <v>24510010100</v>
          </cell>
          <cell r="B105" t="str">
            <v>Canton, Baltimore, MD</v>
          </cell>
          <cell r="C105">
            <v>39259</v>
          </cell>
        </row>
        <row r="106">
          <cell r="A106">
            <v>24510270600</v>
          </cell>
          <cell r="B106" t="str">
            <v>Harford - Echodale - Perring Parkway, Baltimore, MD</v>
          </cell>
          <cell r="C106">
            <v>39237</v>
          </cell>
        </row>
        <row r="107">
          <cell r="A107">
            <v>24005430200</v>
          </cell>
          <cell r="B107" t="str">
            <v>Lansdowne - Baltimore Highlands, Lansdowne, MD</v>
          </cell>
          <cell r="C107">
            <v>39123</v>
          </cell>
        </row>
        <row r="108">
          <cell r="A108">
            <v>24510272006</v>
          </cell>
          <cell r="B108" t="str">
            <v>Glen, Baltimore, MD</v>
          </cell>
          <cell r="C108">
            <v>39001</v>
          </cell>
        </row>
        <row r="109">
          <cell r="A109">
            <v>24510130700</v>
          </cell>
          <cell r="B109" t="str">
            <v>Hampden, Baltimore, MD</v>
          </cell>
          <cell r="C109">
            <v>38765</v>
          </cell>
        </row>
        <row r="110">
          <cell r="A110">
            <v>24510120201</v>
          </cell>
          <cell r="B110" t="str">
            <v>Baltimore, MD</v>
          </cell>
          <cell r="C110">
            <v>38508</v>
          </cell>
        </row>
        <row r="111">
          <cell r="A111">
            <v>24005420302</v>
          </cell>
          <cell r="B111" t="str">
            <v>Dundalk, MD</v>
          </cell>
          <cell r="C111">
            <v>38301</v>
          </cell>
        </row>
        <row r="112">
          <cell r="A112">
            <v>24510130805</v>
          </cell>
          <cell r="B112" t="str">
            <v>Cold Springs, Baltimore, MD</v>
          </cell>
          <cell r="C112">
            <v>38207</v>
          </cell>
        </row>
        <row r="113">
          <cell r="A113">
            <v>24005450501</v>
          </cell>
          <cell r="B113" t="str">
            <v>Essex, MD</v>
          </cell>
          <cell r="C113">
            <v>38166</v>
          </cell>
        </row>
        <row r="114">
          <cell r="A114">
            <v>24510270200</v>
          </cell>
          <cell r="B114" t="str">
            <v>Lauraville, Baltimore, MD</v>
          </cell>
          <cell r="C114">
            <v>38140</v>
          </cell>
        </row>
        <row r="115">
          <cell r="A115">
            <v>24005440701</v>
          </cell>
          <cell r="B115" t="str">
            <v>Rosedale, MD</v>
          </cell>
          <cell r="C115">
            <v>38139</v>
          </cell>
        </row>
        <row r="116">
          <cell r="A116">
            <v>24510272007</v>
          </cell>
          <cell r="B116" t="str">
            <v>Fallstaff, Baltimore, MD</v>
          </cell>
          <cell r="C116">
            <v>38111</v>
          </cell>
        </row>
        <row r="117">
          <cell r="A117">
            <v>24510280403</v>
          </cell>
          <cell r="B117" t="str">
            <v>Westgate, Baltimore, MD</v>
          </cell>
          <cell r="C117">
            <v>37885</v>
          </cell>
        </row>
        <row r="118">
          <cell r="A118">
            <v>24003750203</v>
          </cell>
          <cell r="B118" t="str">
            <v>Baltimore, MD</v>
          </cell>
          <cell r="C118">
            <v>37879</v>
          </cell>
        </row>
        <row r="119">
          <cell r="A119">
            <v>24510140100</v>
          </cell>
          <cell r="B119" t="str">
            <v>Bolton Hill, Baltimore, MD</v>
          </cell>
          <cell r="C119">
            <v>37731</v>
          </cell>
        </row>
        <row r="120">
          <cell r="A120">
            <v>24510240400</v>
          </cell>
          <cell r="B120" t="str">
            <v>Riverside Park, Baltimore, MD</v>
          </cell>
          <cell r="C120">
            <v>37546</v>
          </cell>
        </row>
        <row r="121">
          <cell r="A121">
            <v>24005401301</v>
          </cell>
          <cell r="B121" t="str">
            <v>Woodlawn, MD</v>
          </cell>
          <cell r="C121">
            <v>37492</v>
          </cell>
        </row>
        <row r="122">
          <cell r="A122">
            <v>24003750201</v>
          </cell>
          <cell r="B122" t="str">
            <v>Brooklyn, Baltimore, MD</v>
          </cell>
          <cell r="C122">
            <v>37194</v>
          </cell>
        </row>
        <row r="123">
          <cell r="A123">
            <v>24510260501</v>
          </cell>
          <cell r="B123" t="str">
            <v>Joseph Lee, Baltimore, MD</v>
          </cell>
          <cell r="C123">
            <v>36983</v>
          </cell>
        </row>
        <row r="124">
          <cell r="A124">
            <v>24003751102</v>
          </cell>
          <cell r="B124" t="str">
            <v>Glen Burnie, MD</v>
          </cell>
          <cell r="C124">
            <v>36862</v>
          </cell>
        </row>
        <row r="125">
          <cell r="A125">
            <v>24005491402</v>
          </cell>
          <cell r="B125" t="str">
            <v>Parkville, MD</v>
          </cell>
          <cell r="C125">
            <v>36825</v>
          </cell>
        </row>
        <row r="126">
          <cell r="A126">
            <v>24005451500</v>
          </cell>
          <cell r="B126" t="str">
            <v>Middle River, MD</v>
          </cell>
          <cell r="C126">
            <v>36342</v>
          </cell>
        </row>
        <row r="127">
          <cell r="A127">
            <v>24005451100</v>
          </cell>
          <cell r="B127" t="str">
            <v>Essex, MD</v>
          </cell>
          <cell r="C127">
            <v>36274</v>
          </cell>
        </row>
        <row r="128">
          <cell r="A128">
            <v>24510270301</v>
          </cell>
          <cell r="B128" t="str">
            <v>Lauraville, Baltimore, MD</v>
          </cell>
          <cell r="C128">
            <v>36213</v>
          </cell>
        </row>
        <row r="129">
          <cell r="A129">
            <v>24510270102</v>
          </cell>
          <cell r="B129" t="str">
            <v>Waltherson, Baltimore, MD</v>
          </cell>
          <cell r="C129">
            <v>35963</v>
          </cell>
        </row>
        <row r="130">
          <cell r="A130">
            <v>24510130803</v>
          </cell>
          <cell r="B130" t="str">
            <v>Medfield, Baltimore, MD</v>
          </cell>
          <cell r="C130">
            <v>35857</v>
          </cell>
        </row>
        <row r="131">
          <cell r="A131">
            <v>24005401101</v>
          </cell>
          <cell r="B131" t="str">
            <v>Woodlawn, MD</v>
          </cell>
          <cell r="C131">
            <v>35817</v>
          </cell>
        </row>
        <row r="132">
          <cell r="A132">
            <v>24005421101</v>
          </cell>
          <cell r="B132" t="str">
            <v>Baltimore, MD</v>
          </cell>
          <cell r="C132">
            <v>35768</v>
          </cell>
        </row>
        <row r="133">
          <cell r="A133">
            <v>24510130600</v>
          </cell>
          <cell r="B133" t="str">
            <v>Hampden, Baltimore, MD</v>
          </cell>
          <cell r="C133">
            <v>35464</v>
          </cell>
        </row>
        <row r="134">
          <cell r="A134">
            <v>24005451402</v>
          </cell>
          <cell r="B134" t="str">
            <v>Middle River, MD</v>
          </cell>
          <cell r="C134">
            <v>35435</v>
          </cell>
        </row>
        <row r="135">
          <cell r="A135">
            <v>24003750102</v>
          </cell>
          <cell r="B135" t="str">
            <v>Baltimore, MD</v>
          </cell>
          <cell r="C135">
            <v>35359</v>
          </cell>
        </row>
        <row r="136">
          <cell r="A136">
            <v>24003750803</v>
          </cell>
          <cell r="B136" t="str">
            <v>Glen Burnie, MD</v>
          </cell>
          <cell r="C136">
            <v>35219</v>
          </cell>
        </row>
        <row r="137">
          <cell r="A137">
            <v>24005401102</v>
          </cell>
          <cell r="B137" t="str">
            <v>Gwynn Oak, Woodlawn, MD</v>
          </cell>
          <cell r="C137">
            <v>34865</v>
          </cell>
        </row>
        <row r="138">
          <cell r="A138">
            <v>24005402403</v>
          </cell>
          <cell r="B138" t="str">
            <v>Gwynn Oak, Baltimore, MD</v>
          </cell>
          <cell r="C138">
            <v>34843</v>
          </cell>
        </row>
        <row r="139">
          <cell r="A139">
            <v>24510260605</v>
          </cell>
          <cell r="B139" t="str">
            <v>Medford - Broening, Baltimore, MD</v>
          </cell>
          <cell r="C139">
            <v>34779</v>
          </cell>
        </row>
        <row r="140">
          <cell r="A140">
            <v>24510260101</v>
          </cell>
          <cell r="B140" t="str">
            <v>Cedmont, Baltimore, MD</v>
          </cell>
          <cell r="C140">
            <v>34720</v>
          </cell>
        </row>
        <row r="141">
          <cell r="A141">
            <v>24510130804</v>
          </cell>
          <cell r="B141" t="str">
            <v>Hampden, Baltimore, MD</v>
          </cell>
          <cell r="C141">
            <v>34707</v>
          </cell>
        </row>
        <row r="142">
          <cell r="A142">
            <v>24005420301</v>
          </cell>
          <cell r="B142" t="str">
            <v>Dundalk, MD</v>
          </cell>
          <cell r="C142">
            <v>34648</v>
          </cell>
        </row>
        <row r="143">
          <cell r="A143">
            <v>24510270702</v>
          </cell>
          <cell r="B143" t="str">
            <v>Harford - Echodale - Perring Parkway, Baltimore, MD</v>
          </cell>
          <cell r="C143">
            <v>34637</v>
          </cell>
        </row>
        <row r="144">
          <cell r="A144">
            <v>24510230200</v>
          </cell>
          <cell r="B144" t="str">
            <v>South Baltimore, Baltimore, MD</v>
          </cell>
          <cell r="C144">
            <v>34584</v>
          </cell>
        </row>
        <row r="145">
          <cell r="A145">
            <v>24005420401</v>
          </cell>
          <cell r="B145" t="str">
            <v>Dundalk, MD</v>
          </cell>
          <cell r="C145">
            <v>34536</v>
          </cell>
        </row>
        <row r="146">
          <cell r="A146">
            <v>24005441000</v>
          </cell>
          <cell r="B146" t="str">
            <v>Baltimore, MD</v>
          </cell>
          <cell r="C146">
            <v>34100</v>
          </cell>
        </row>
        <row r="147">
          <cell r="A147">
            <v>24005492300</v>
          </cell>
          <cell r="B147" t="str">
            <v>Essex, MD</v>
          </cell>
          <cell r="C147">
            <v>34083</v>
          </cell>
        </row>
        <row r="148">
          <cell r="A148">
            <v>24003750101</v>
          </cell>
          <cell r="B148" t="str">
            <v>Brooklyn Park, MD</v>
          </cell>
          <cell r="C148">
            <v>34081</v>
          </cell>
        </row>
        <row r="149">
          <cell r="A149">
            <v>24510270401</v>
          </cell>
          <cell r="B149" t="str">
            <v>Glenham-Belford, Baltimore, MD</v>
          </cell>
          <cell r="C149">
            <v>34074</v>
          </cell>
        </row>
        <row r="150">
          <cell r="A150">
            <v>24005403201</v>
          </cell>
          <cell r="B150" t="str">
            <v>Gwynn Oak, Lochearn, MD</v>
          </cell>
          <cell r="C150">
            <v>34053</v>
          </cell>
        </row>
        <row r="151">
          <cell r="A151">
            <v>24510250206</v>
          </cell>
          <cell r="B151" t="str">
            <v>Morrell Park, Baltimore, MD</v>
          </cell>
          <cell r="C151">
            <v>33943</v>
          </cell>
        </row>
        <row r="152">
          <cell r="A152">
            <v>24510010300</v>
          </cell>
          <cell r="B152" t="str">
            <v>Canton, Baltimore, MD</v>
          </cell>
          <cell r="C152">
            <v>33660</v>
          </cell>
        </row>
        <row r="153">
          <cell r="A153">
            <v>24005401302</v>
          </cell>
          <cell r="B153" t="str">
            <v>Gwynn Oak, Baltimore, MD</v>
          </cell>
          <cell r="C153">
            <v>33599</v>
          </cell>
        </row>
        <row r="154">
          <cell r="A154">
            <v>24510240300</v>
          </cell>
          <cell r="B154" t="str">
            <v>Riverside, Baltimore, MD</v>
          </cell>
          <cell r="C154">
            <v>33259</v>
          </cell>
        </row>
        <row r="155">
          <cell r="A155">
            <v>24510010500</v>
          </cell>
          <cell r="B155" t="str">
            <v>Upper Fells Point, Baltimore, MD</v>
          </cell>
          <cell r="C155">
            <v>33161</v>
          </cell>
        </row>
        <row r="156">
          <cell r="A156">
            <v>24005401200</v>
          </cell>
          <cell r="B156" t="str">
            <v>Woodlawn, MD</v>
          </cell>
          <cell r="C156">
            <v>33091</v>
          </cell>
        </row>
        <row r="157">
          <cell r="A157">
            <v>24005430300</v>
          </cell>
          <cell r="B157" t="str">
            <v>Lansdowne - Baltimore Highlands, Halethorpe, MD</v>
          </cell>
          <cell r="C157">
            <v>33057</v>
          </cell>
        </row>
        <row r="158">
          <cell r="A158">
            <v>24510040100</v>
          </cell>
          <cell r="B158" t="str">
            <v>Downtown, Baltimore, MD</v>
          </cell>
          <cell r="C158">
            <v>33047</v>
          </cell>
        </row>
        <row r="159">
          <cell r="A159">
            <v>24005451401</v>
          </cell>
          <cell r="B159" t="str">
            <v>Middle River, MD</v>
          </cell>
          <cell r="C159">
            <v>32982</v>
          </cell>
        </row>
        <row r="160">
          <cell r="A160">
            <v>24510260900</v>
          </cell>
          <cell r="B160" t="str">
            <v>Baltimore, MD</v>
          </cell>
          <cell r="C160">
            <v>32706</v>
          </cell>
        </row>
        <row r="161">
          <cell r="A161">
            <v>24005452300</v>
          </cell>
          <cell r="B161" t="str">
            <v>Baltimore, MD</v>
          </cell>
          <cell r="C161">
            <v>32553</v>
          </cell>
        </row>
        <row r="162">
          <cell r="A162">
            <v>24510130806</v>
          </cell>
          <cell r="B162" t="str">
            <v>Woodberry, Baltimore, MD</v>
          </cell>
          <cell r="C162">
            <v>32483</v>
          </cell>
        </row>
        <row r="163">
          <cell r="A163">
            <v>24510260700</v>
          </cell>
          <cell r="B163" t="str">
            <v>Fifteenth Street, Baltimore, MD</v>
          </cell>
          <cell r="C163">
            <v>32278</v>
          </cell>
        </row>
        <row r="164">
          <cell r="A164">
            <v>24510270903</v>
          </cell>
          <cell r="B164" t="str">
            <v>Hillen, Baltimore, MD</v>
          </cell>
          <cell r="C164">
            <v>32121</v>
          </cell>
        </row>
        <row r="165">
          <cell r="A165">
            <v>24005421000</v>
          </cell>
          <cell r="B165" t="str">
            <v>Dundalk, MD</v>
          </cell>
          <cell r="C165">
            <v>31916</v>
          </cell>
        </row>
        <row r="166">
          <cell r="A166">
            <v>24510080101</v>
          </cell>
          <cell r="B166" t="str">
            <v>Belair - Edison, Baltimore, MD</v>
          </cell>
          <cell r="C166">
            <v>31912</v>
          </cell>
        </row>
        <row r="167">
          <cell r="A167">
            <v>24510280401</v>
          </cell>
          <cell r="B167" t="str">
            <v>Baltimore, MD</v>
          </cell>
          <cell r="C167">
            <v>31896</v>
          </cell>
        </row>
        <row r="168">
          <cell r="A168">
            <v>24510090200</v>
          </cell>
          <cell r="B168" t="str">
            <v>Ednor Gardens - Lakeside, Baltimore, MD</v>
          </cell>
          <cell r="C168">
            <v>31759</v>
          </cell>
        </row>
        <row r="169">
          <cell r="A169">
            <v>24005450800</v>
          </cell>
          <cell r="B169" t="str">
            <v>Essex, MD</v>
          </cell>
          <cell r="C169">
            <v>31609</v>
          </cell>
        </row>
        <row r="170">
          <cell r="A170">
            <v>24510250303</v>
          </cell>
          <cell r="B170" t="str">
            <v>Morrell Park, Baltimore, MD</v>
          </cell>
          <cell r="C170">
            <v>31533</v>
          </cell>
        </row>
        <row r="171">
          <cell r="A171">
            <v>24510250401</v>
          </cell>
          <cell r="B171" t="str">
            <v>Brooklyn, Baltimore, MD</v>
          </cell>
          <cell r="C171">
            <v>31454</v>
          </cell>
        </row>
        <row r="172">
          <cell r="A172">
            <v>24005491401</v>
          </cell>
          <cell r="B172" t="str">
            <v>Parkville, MD</v>
          </cell>
          <cell r="C172">
            <v>31447</v>
          </cell>
        </row>
        <row r="173">
          <cell r="A173">
            <v>24510271900</v>
          </cell>
          <cell r="B173" t="str">
            <v>Glen, Baltimore, MD</v>
          </cell>
          <cell r="C173">
            <v>31367</v>
          </cell>
        </row>
        <row r="174">
          <cell r="A174">
            <v>24005430101</v>
          </cell>
          <cell r="B174" t="str">
            <v>Lansdowne - Baltimore Highlands, Lansdowne, MD</v>
          </cell>
          <cell r="C174">
            <v>31213</v>
          </cell>
        </row>
        <row r="175">
          <cell r="A175">
            <v>24510270802</v>
          </cell>
          <cell r="B175" t="str">
            <v>Ramblewood, Baltimore, MD</v>
          </cell>
          <cell r="C175">
            <v>31168</v>
          </cell>
        </row>
        <row r="176">
          <cell r="A176">
            <v>24510010200</v>
          </cell>
          <cell r="B176" t="str">
            <v>Patterson Park, Baltimore, MD</v>
          </cell>
          <cell r="C176">
            <v>31108</v>
          </cell>
        </row>
        <row r="177">
          <cell r="A177">
            <v>24510020200</v>
          </cell>
          <cell r="B177" t="str">
            <v>Upper Fells Point, Baltimore, MD</v>
          </cell>
          <cell r="C177">
            <v>31059</v>
          </cell>
        </row>
        <row r="178">
          <cell r="A178">
            <v>24510260102</v>
          </cell>
          <cell r="B178" t="str">
            <v>Frankford, Baltimore, MD</v>
          </cell>
          <cell r="C178">
            <v>30843</v>
          </cell>
        </row>
        <row r="179">
          <cell r="A179">
            <v>24005450504</v>
          </cell>
          <cell r="B179" t="str">
            <v>Essex, MD</v>
          </cell>
          <cell r="C179">
            <v>30668</v>
          </cell>
        </row>
        <row r="180">
          <cell r="A180">
            <v>24005450503</v>
          </cell>
          <cell r="B180" t="str">
            <v>Essex, MD</v>
          </cell>
          <cell r="C180">
            <v>30234</v>
          </cell>
        </row>
        <row r="181">
          <cell r="A181">
            <v>24510270803</v>
          </cell>
          <cell r="B181" t="str">
            <v>Loch Raven, Baltimore, MD</v>
          </cell>
          <cell r="C181">
            <v>30166</v>
          </cell>
        </row>
        <row r="182">
          <cell r="A182">
            <v>24510260800</v>
          </cell>
          <cell r="B182" t="str">
            <v>Baltimore Highlands, Baltimore, MD</v>
          </cell>
          <cell r="C182">
            <v>30040</v>
          </cell>
        </row>
        <row r="183">
          <cell r="A183">
            <v>24510260401</v>
          </cell>
          <cell r="B183" t="str">
            <v>Armistead Gardens, Baltimore, MD</v>
          </cell>
          <cell r="C183">
            <v>30027</v>
          </cell>
        </row>
        <row r="184">
          <cell r="A184">
            <v>24510270801</v>
          </cell>
          <cell r="B184" t="str">
            <v>Idlewood, Baltimore, MD</v>
          </cell>
          <cell r="C184">
            <v>29990</v>
          </cell>
        </row>
        <row r="185">
          <cell r="A185">
            <v>24005403202</v>
          </cell>
          <cell r="B185" t="str">
            <v>Gwynn Oak, Baltimore, MD</v>
          </cell>
          <cell r="C185">
            <v>29898</v>
          </cell>
        </row>
        <row r="186">
          <cell r="A186">
            <v>24510270902</v>
          </cell>
          <cell r="B186" t="str">
            <v>Perring Loch, Baltimore, MD</v>
          </cell>
          <cell r="C186">
            <v>29687</v>
          </cell>
        </row>
        <row r="187">
          <cell r="A187">
            <v>24510020100</v>
          </cell>
          <cell r="B187" t="str">
            <v>Upper Fells Point, Baltimore, MD</v>
          </cell>
          <cell r="C187">
            <v>29083</v>
          </cell>
        </row>
        <row r="188">
          <cell r="A188">
            <v>24510151100</v>
          </cell>
          <cell r="B188" t="str">
            <v>East Arlington, Baltimore, MD</v>
          </cell>
          <cell r="C188">
            <v>28912</v>
          </cell>
        </row>
        <row r="189">
          <cell r="A189">
            <v>24510250101</v>
          </cell>
          <cell r="B189" t="str">
            <v>Beechfield, Baltimore, MD</v>
          </cell>
          <cell r="C189">
            <v>28901</v>
          </cell>
        </row>
        <row r="190">
          <cell r="A190">
            <v>24510260302</v>
          </cell>
          <cell r="B190" t="str">
            <v>Belair - Edison, Baltimore, MD</v>
          </cell>
          <cell r="C190">
            <v>28615</v>
          </cell>
        </row>
        <row r="191">
          <cell r="A191">
            <v>24510090300</v>
          </cell>
          <cell r="B191" t="str">
            <v>Ednor Gardens - Lakeside, Baltimore, MD</v>
          </cell>
          <cell r="C191">
            <v>28147</v>
          </cell>
        </row>
        <row r="192">
          <cell r="A192">
            <v>24510270901</v>
          </cell>
          <cell r="B192" t="str">
            <v>New Northwood, Baltimore, MD</v>
          </cell>
          <cell r="C192">
            <v>28134</v>
          </cell>
        </row>
        <row r="193">
          <cell r="A193">
            <v>24510270805</v>
          </cell>
          <cell r="B193" t="str">
            <v>Mid-Govans, Baltimore, MD</v>
          </cell>
          <cell r="C193">
            <v>28019</v>
          </cell>
        </row>
        <row r="194">
          <cell r="A194">
            <v>24510280200</v>
          </cell>
          <cell r="B194" t="str">
            <v>Gwynn Oak, Baltimore, MD</v>
          </cell>
          <cell r="C194">
            <v>27936</v>
          </cell>
        </row>
        <row r="195">
          <cell r="A195">
            <v>24005421300</v>
          </cell>
          <cell r="B195" t="str">
            <v>Dundalk, MD</v>
          </cell>
          <cell r="C195">
            <v>27891</v>
          </cell>
        </row>
        <row r="196">
          <cell r="A196">
            <v>24510260201</v>
          </cell>
          <cell r="B196" t="str">
            <v>Frankford, Baltimore, MD</v>
          </cell>
          <cell r="C196">
            <v>27754</v>
          </cell>
        </row>
        <row r="197">
          <cell r="A197">
            <v>24510030200</v>
          </cell>
          <cell r="B197" t="str">
            <v>Little Italy, Baltimore, MD</v>
          </cell>
          <cell r="C197">
            <v>27607</v>
          </cell>
        </row>
        <row r="198">
          <cell r="A198">
            <v>24510280402</v>
          </cell>
          <cell r="B198" t="str">
            <v>Rognel Heights, Baltimore, MD</v>
          </cell>
          <cell r="C198">
            <v>27472</v>
          </cell>
        </row>
        <row r="199">
          <cell r="A199">
            <v>24510280301</v>
          </cell>
          <cell r="B199" t="str">
            <v>Gwynn Oak, Baltimore, MD</v>
          </cell>
          <cell r="C199">
            <v>27223</v>
          </cell>
        </row>
        <row r="200">
          <cell r="A200">
            <v>24510150702</v>
          </cell>
          <cell r="B200" t="str">
            <v>Walbrook, Baltimore, MD</v>
          </cell>
          <cell r="C200">
            <v>26952</v>
          </cell>
        </row>
        <row r="201">
          <cell r="A201">
            <v>24510200800</v>
          </cell>
          <cell r="B201" t="str">
            <v>Irvington, Baltimore, MD</v>
          </cell>
          <cell r="C201">
            <v>26669</v>
          </cell>
        </row>
        <row r="202">
          <cell r="A202">
            <v>24510230300</v>
          </cell>
          <cell r="B202" t="str">
            <v>South Baltimore, Baltimore, MD</v>
          </cell>
          <cell r="C202">
            <v>26589</v>
          </cell>
        </row>
        <row r="203">
          <cell r="A203">
            <v>24510261000</v>
          </cell>
          <cell r="B203" t="str">
            <v>Patterson Park, Baltimore, MD</v>
          </cell>
          <cell r="C203">
            <v>26563</v>
          </cell>
        </row>
        <row r="204">
          <cell r="A204">
            <v>24510280302</v>
          </cell>
          <cell r="B204" t="str">
            <v>West Forest Park, Baltimore, MD</v>
          </cell>
          <cell r="C204">
            <v>26262</v>
          </cell>
        </row>
        <row r="205">
          <cell r="A205">
            <v>24510280404</v>
          </cell>
          <cell r="B205" t="str">
            <v>Irvington, Baltimore, MD</v>
          </cell>
          <cell r="C205">
            <v>26152</v>
          </cell>
        </row>
        <row r="206">
          <cell r="A206">
            <v>24510150701</v>
          </cell>
          <cell r="B206" t="str">
            <v>Hanlon Longwood, Baltimore, MD</v>
          </cell>
          <cell r="C206">
            <v>25970</v>
          </cell>
        </row>
        <row r="207">
          <cell r="A207">
            <v>24510250205</v>
          </cell>
          <cell r="B207" t="str">
            <v>Lakeland, Baltimore, MD</v>
          </cell>
          <cell r="C207">
            <v>25836</v>
          </cell>
        </row>
        <row r="208">
          <cell r="A208">
            <v>24510260202</v>
          </cell>
          <cell r="B208" t="str">
            <v>Parkside, Baltimore, MD</v>
          </cell>
          <cell r="C208">
            <v>25652</v>
          </cell>
        </row>
        <row r="209">
          <cell r="A209">
            <v>24510280102</v>
          </cell>
          <cell r="B209" t="str">
            <v>Gwynn Oak, Baltimore, MD</v>
          </cell>
          <cell r="C209">
            <v>25637</v>
          </cell>
        </row>
        <row r="210">
          <cell r="A210">
            <v>24510250102</v>
          </cell>
          <cell r="B210" t="str">
            <v>Yale Heights, Baltimore, MD</v>
          </cell>
          <cell r="C210">
            <v>25562</v>
          </cell>
        </row>
        <row r="211">
          <cell r="A211">
            <v>24510150800</v>
          </cell>
          <cell r="B211" t="str">
            <v>Garwyn Oaks, Baltimore, MD</v>
          </cell>
          <cell r="C211">
            <v>25381</v>
          </cell>
        </row>
        <row r="212">
          <cell r="A212">
            <v>24510250402</v>
          </cell>
          <cell r="B212" t="str">
            <v>Brooklyn, Baltimore, MD</v>
          </cell>
          <cell r="C212">
            <v>25348</v>
          </cell>
        </row>
        <row r="213">
          <cell r="A213">
            <v>24510210200</v>
          </cell>
          <cell r="B213" t="str">
            <v>Pigtown, Baltimore, MD</v>
          </cell>
          <cell r="C213">
            <v>25184</v>
          </cell>
        </row>
        <row r="214">
          <cell r="A214">
            <v>24510120700</v>
          </cell>
          <cell r="B214" t="str">
            <v>Remington, Baltimore, MD</v>
          </cell>
          <cell r="C214">
            <v>25123</v>
          </cell>
        </row>
        <row r="215">
          <cell r="A215">
            <v>24510200701</v>
          </cell>
          <cell r="B215" t="str">
            <v>Allendale, Baltimore, MD</v>
          </cell>
          <cell r="C215">
            <v>25104</v>
          </cell>
        </row>
        <row r="216">
          <cell r="A216">
            <v>24510260203</v>
          </cell>
          <cell r="B216" t="str">
            <v>Frankford, Baltimore, MD</v>
          </cell>
          <cell r="C216">
            <v>25018</v>
          </cell>
        </row>
        <row r="217">
          <cell r="A217">
            <v>24510150900</v>
          </cell>
          <cell r="B217" t="str">
            <v>Windsor Hills, Baltimore, MD</v>
          </cell>
          <cell r="C217">
            <v>24977</v>
          </cell>
        </row>
        <row r="218">
          <cell r="A218">
            <v>24510090100</v>
          </cell>
          <cell r="B218" t="str">
            <v>Ednor Gardens - Lakeside, Baltimore, MD</v>
          </cell>
          <cell r="C218">
            <v>24827</v>
          </cell>
        </row>
        <row r="219">
          <cell r="A219">
            <v>24510170100</v>
          </cell>
          <cell r="B219" t="str">
            <v>Downtown, Baltimore, MD</v>
          </cell>
          <cell r="C219">
            <v>24776</v>
          </cell>
        </row>
        <row r="220">
          <cell r="A220">
            <v>24510250500</v>
          </cell>
          <cell r="B220" t="str">
            <v>Curtis Bay, Baltimore, MD</v>
          </cell>
          <cell r="C220">
            <v>24644</v>
          </cell>
        </row>
        <row r="221">
          <cell r="A221">
            <v>24510150500</v>
          </cell>
          <cell r="B221" t="str">
            <v>Burleith-Leighton, Baltimore, MD</v>
          </cell>
          <cell r="C221">
            <v>24561</v>
          </cell>
        </row>
        <row r="222">
          <cell r="A222">
            <v>24510260301</v>
          </cell>
          <cell r="B222" t="str">
            <v>Belair - Edison, Baltimore, MD</v>
          </cell>
          <cell r="C222">
            <v>24400</v>
          </cell>
        </row>
        <row r="223">
          <cell r="A223">
            <v>24510271002</v>
          </cell>
          <cell r="B223" t="str">
            <v>Winston - Govans, Baltimore, MD</v>
          </cell>
          <cell r="C223">
            <v>24373</v>
          </cell>
        </row>
        <row r="224">
          <cell r="A224">
            <v>24510090500</v>
          </cell>
          <cell r="B224" t="str">
            <v>Better Waverly, Baltimore, MD</v>
          </cell>
          <cell r="C224">
            <v>24301</v>
          </cell>
        </row>
        <row r="225">
          <cell r="A225">
            <v>24510260404</v>
          </cell>
          <cell r="B225" t="str">
            <v>Baltimore Highlands, Baltimore, MD</v>
          </cell>
          <cell r="C225">
            <v>24252</v>
          </cell>
        </row>
        <row r="226">
          <cell r="A226">
            <v>24510060200</v>
          </cell>
          <cell r="B226" t="str">
            <v>Baltimore, MD</v>
          </cell>
          <cell r="C226">
            <v>24081</v>
          </cell>
        </row>
        <row r="227">
          <cell r="A227">
            <v>24510110100</v>
          </cell>
          <cell r="B227" t="str">
            <v>Downtown, Baltimore, MD</v>
          </cell>
          <cell r="C227">
            <v>23998</v>
          </cell>
        </row>
        <row r="228">
          <cell r="A228">
            <v>24510280101</v>
          </cell>
          <cell r="B228" t="str">
            <v>Reisterstown Station, Baltimore, MD</v>
          </cell>
          <cell r="C228">
            <v>23921</v>
          </cell>
        </row>
        <row r="229">
          <cell r="A229">
            <v>24510260402</v>
          </cell>
          <cell r="B229" t="str">
            <v>Frankford, Baltimore, MD</v>
          </cell>
          <cell r="C229">
            <v>23702</v>
          </cell>
        </row>
        <row r="230">
          <cell r="A230">
            <v>24510160801</v>
          </cell>
          <cell r="B230" t="str">
            <v>Edmondson, Baltimore, MD</v>
          </cell>
          <cell r="C230">
            <v>23701</v>
          </cell>
        </row>
        <row r="231">
          <cell r="A231">
            <v>24510151000</v>
          </cell>
          <cell r="B231" t="str">
            <v>Dorchester, Baltimore, MD</v>
          </cell>
          <cell r="C231">
            <v>23654</v>
          </cell>
        </row>
        <row r="232">
          <cell r="A232">
            <v>24510271700</v>
          </cell>
          <cell r="B232" t="str">
            <v>Central Park Heights, Baltimore, MD</v>
          </cell>
          <cell r="C232">
            <v>23612</v>
          </cell>
        </row>
        <row r="233">
          <cell r="A233">
            <v>24510130400</v>
          </cell>
          <cell r="B233" t="str">
            <v>Woodbrook, Baltimore, MD</v>
          </cell>
          <cell r="C233">
            <v>23598</v>
          </cell>
        </row>
        <row r="234">
          <cell r="A234">
            <v>24510070100</v>
          </cell>
          <cell r="B234" t="str">
            <v>Baltimore, MD</v>
          </cell>
          <cell r="C234">
            <v>23304</v>
          </cell>
        </row>
        <row r="235">
          <cell r="A235">
            <v>24510120600</v>
          </cell>
          <cell r="B235" t="str">
            <v>Old Goucher, Baltimore, MD</v>
          </cell>
          <cell r="C235">
            <v>23281</v>
          </cell>
        </row>
        <row r="236">
          <cell r="A236">
            <v>24510200702</v>
          </cell>
          <cell r="B236" t="str">
            <v>Saint Joseph's, Baltimore, MD</v>
          </cell>
          <cell r="C236">
            <v>23275</v>
          </cell>
        </row>
        <row r="237">
          <cell r="A237">
            <v>24510110200</v>
          </cell>
          <cell r="B237" t="str">
            <v>Downtown, Baltimore, MD</v>
          </cell>
          <cell r="C237">
            <v>23225</v>
          </cell>
        </row>
        <row r="238">
          <cell r="A238">
            <v>24510080500</v>
          </cell>
          <cell r="B238" t="str">
            <v>Darley Park, Baltimore, MD</v>
          </cell>
          <cell r="C238">
            <v>23070</v>
          </cell>
        </row>
        <row r="239">
          <cell r="A239">
            <v>24510250600</v>
          </cell>
          <cell r="B239" t="str">
            <v>Brooklyn, Baltimore, MD</v>
          </cell>
          <cell r="C239">
            <v>23009</v>
          </cell>
        </row>
        <row r="240">
          <cell r="A240">
            <v>24510090400</v>
          </cell>
          <cell r="B240" t="str">
            <v>Better Waverly, Baltimore, MD</v>
          </cell>
          <cell r="C240">
            <v>23006</v>
          </cell>
        </row>
        <row r="241">
          <cell r="A241">
            <v>24510270701</v>
          </cell>
          <cell r="B241" t="str">
            <v>Harford - Echodale - Perring Parkway, Baltimore, MD</v>
          </cell>
          <cell r="C241">
            <v>23004</v>
          </cell>
        </row>
        <row r="242">
          <cell r="A242">
            <v>24510200600</v>
          </cell>
          <cell r="B242" t="str">
            <v>Baltimore, MD</v>
          </cell>
          <cell r="C242">
            <v>22959</v>
          </cell>
        </row>
        <row r="243">
          <cell r="A243">
            <v>24510180200</v>
          </cell>
          <cell r="B243" t="str">
            <v>Poppleton, Baltimore, MD</v>
          </cell>
          <cell r="C243">
            <v>22926</v>
          </cell>
        </row>
        <row r="244">
          <cell r="A244">
            <v>24510260403</v>
          </cell>
          <cell r="B244" t="str">
            <v>Cedonia, Baltimore, MD</v>
          </cell>
          <cell r="C244">
            <v>22835</v>
          </cell>
        </row>
        <row r="245">
          <cell r="A245">
            <v>24510271801</v>
          </cell>
          <cell r="B245" t="str">
            <v>Arlington, Baltimore, MD</v>
          </cell>
          <cell r="C245">
            <v>22834</v>
          </cell>
        </row>
        <row r="246">
          <cell r="A246">
            <v>24510160802</v>
          </cell>
          <cell r="B246" t="str">
            <v>Edmondson, Baltimore, MD</v>
          </cell>
          <cell r="C246">
            <v>22834</v>
          </cell>
        </row>
        <row r="247">
          <cell r="A247">
            <v>24510160600</v>
          </cell>
          <cell r="B247" t="str">
            <v>Mosher, Baltimore, MD</v>
          </cell>
          <cell r="C247">
            <v>22748</v>
          </cell>
        </row>
        <row r="248">
          <cell r="A248">
            <v>24510150300</v>
          </cell>
          <cell r="B248" t="str">
            <v>Coppin Heights, Baltimore, MD</v>
          </cell>
          <cell r="C248">
            <v>22687</v>
          </cell>
        </row>
        <row r="249">
          <cell r="A249">
            <v>24510120300</v>
          </cell>
          <cell r="B249" t="str">
            <v>Harwood, Baltimore, MD</v>
          </cell>
          <cell r="C249">
            <v>22463</v>
          </cell>
        </row>
        <row r="250">
          <cell r="A250">
            <v>24510180300</v>
          </cell>
          <cell r="B250" t="str">
            <v>Hollins Market, Baltimore, MD</v>
          </cell>
          <cell r="C250">
            <v>22384</v>
          </cell>
        </row>
        <row r="251">
          <cell r="A251">
            <v>24510151200</v>
          </cell>
          <cell r="B251" t="str">
            <v>Park Circle, Baltimore, MD</v>
          </cell>
          <cell r="C251">
            <v>22384</v>
          </cell>
        </row>
        <row r="252">
          <cell r="A252">
            <v>24510250207</v>
          </cell>
          <cell r="B252" t="str">
            <v>Cherry Hill, Baltimore, MD</v>
          </cell>
          <cell r="C252">
            <v>22207</v>
          </cell>
        </row>
        <row r="253">
          <cell r="A253">
            <v>24510160500</v>
          </cell>
          <cell r="B253" t="str">
            <v>Bridgeview-Greenlawn, Baltimore, MD</v>
          </cell>
          <cell r="C253">
            <v>22158</v>
          </cell>
        </row>
        <row r="254">
          <cell r="A254">
            <v>24510090700</v>
          </cell>
          <cell r="B254" t="str">
            <v>Coldstream - Homestead - Montebello, Baltimore, MD</v>
          </cell>
          <cell r="C254">
            <v>21938</v>
          </cell>
        </row>
        <row r="255">
          <cell r="A255">
            <v>24510080302</v>
          </cell>
          <cell r="B255" t="str">
            <v>Berea, Baltimore, MD</v>
          </cell>
          <cell r="C255">
            <v>21714</v>
          </cell>
        </row>
        <row r="256">
          <cell r="A256">
            <v>24510160700</v>
          </cell>
          <cell r="B256" t="str">
            <v>Rosemont, Baltimore, MD</v>
          </cell>
          <cell r="C256">
            <v>21705</v>
          </cell>
        </row>
        <row r="257">
          <cell r="A257">
            <v>24510230100</v>
          </cell>
          <cell r="B257" t="str">
            <v>Baltimore, MD</v>
          </cell>
          <cell r="C257">
            <v>21648</v>
          </cell>
        </row>
        <row r="258">
          <cell r="A258">
            <v>24510250203</v>
          </cell>
          <cell r="B258" t="str">
            <v>Cherry Hill, Baltimore, MD</v>
          </cell>
          <cell r="C258">
            <v>21642</v>
          </cell>
        </row>
        <row r="259">
          <cell r="A259">
            <v>24510200100</v>
          </cell>
          <cell r="B259" t="str">
            <v>Lexington, Baltimore, MD</v>
          </cell>
          <cell r="C259">
            <v>21614</v>
          </cell>
        </row>
        <row r="260">
          <cell r="A260">
            <v>24510080102</v>
          </cell>
          <cell r="B260" t="str">
            <v>Belair - Edison, Baltimore, MD</v>
          </cell>
          <cell r="C260">
            <v>21607</v>
          </cell>
        </row>
        <row r="261">
          <cell r="A261">
            <v>24510271600</v>
          </cell>
          <cell r="B261" t="str">
            <v>Edgecomb, Baltimore, MD</v>
          </cell>
          <cell r="C261">
            <v>21588</v>
          </cell>
        </row>
        <row r="262">
          <cell r="A262">
            <v>24510040200</v>
          </cell>
          <cell r="B262" t="str">
            <v>Downtown, Baltimore, MD</v>
          </cell>
          <cell r="C262">
            <v>21579</v>
          </cell>
        </row>
        <row r="263">
          <cell r="A263">
            <v>24510151300</v>
          </cell>
          <cell r="B263" t="str">
            <v>Central Park Heights, Baltimore, MD</v>
          </cell>
          <cell r="C263">
            <v>21395</v>
          </cell>
        </row>
        <row r="264">
          <cell r="A264">
            <v>24510130200</v>
          </cell>
          <cell r="B264" t="str">
            <v>Reservoir Hill, Baltimore, MD</v>
          </cell>
          <cell r="C264">
            <v>21377</v>
          </cell>
        </row>
        <row r="265">
          <cell r="A265">
            <v>24510190200</v>
          </cell>
          <cell r="B265" t="str">
            <v>Pratt Monroe, Baltimore, MD</v>
          </cell>
          <cell r="C265">
            <v>21278</v>
          </cell>
        </row>
        <row r="266">
          <cell r="A266">
            <v>24510120500</v>
          </cell>
          <cell r="B266" t="str">
            <v>Greenmount West, Baltimore, MD</v>
          </cell>
          <cell r="C266">
            <v>21169</v>
          </cell>
        </row>
        <row r="267">
          <cell r="A267">
            <v>24510120400</v>
          </cell>
          <cell r="B267" t="str">
            <v>Barclay, Baltimore, MD</v>
          </cell>
          <cell r="C267">
            <v>21057</v>
          </cell>
        </row>
        <row r="268">
          <cell r="A268">
            <v>24510090600</v>
          </cell>
          <cell r="B268" t="str">
            <v>Coldstream - Homestead - Montebello, Baltimore, MD</v>
          </cell>
          <cell r="C268">
            <v>21017</v>
          </cell>
        </row>
        <row r="269">
          <cell r="A269">
            <v>24510271802</v>
          </cell>
          <cell r="B269" t="str">
            <v>Langston Hughes, Baltimore, MD</v>
          </cell>
          <cell r="C269">
            <v>20829</v>
          </cell>
        </row>
        <row r="270">
          <cell r="A270">
            <v>24510060300</v>
          </cell>
          <cell r="B270" t="str">
            <v>Butchers Hill, Baltimore, MD</v>
          </cell>
          <cell r="C270">
            <v>20803</v>
          </cell>
        </row>
        <row r="271">
          <cell r="A271">
            <v>24510271001</v>
          </cell>
          <cell r="B271" t="str">
            <v>Baltimore, MD</v>
          </cell>
          <cell r="C271">
            <v>20760</v>
          </cell>
        </row>
        <row r="272">
          <cell r="A272">
            <v>24510060400</v>
          </cell>
          <cell r="B272" t="str">
            <v>Baltimore, MD</v>
          </cell>
          <cell r="C272">
            <v>20617</v>
          </cell>
        </row>
        <row r="273">
          <cell r="A273">
            <v>24510080600</v>
          </cell>
          <cell r="B273" t="str">
            <v>Broadway East, Baltimore, MD</v>
          </cell>
          <cell r="C273">
            <v>20471</v>
          </cell>
        </row>
        <row r="274">
          <cell r="A274">
            <v>24510130300</v>
          </cell>
          <cell r="B274" t="str">
            <v>Penn North, Baltimore, MD</v>
          </cell>
          <cell r="C274">
            <v>20316</v>
          </cell>
        </row>
        <row r="275">
          <cell r="A275">
            <v>24510150400</v>
          </cell>
          <cell r="B275" t="str">
            <v>Mondawmin, Baltimore, MD</v>
          </cell>
          <cell r="C275">
            <v>20286</v>
          </cell>
        </row>
        <row r="276">
          <cell r="A276">
            <v>24510160100</v>
          </cell>
          <cell r="B276" t="str">
            <v>Harlem Park, Baltimore, MD</v>
          </cell>
          <cell r="C276">
            <v>20279</v>
          </cell>
        </row>
        <row r="277">
          <cell r="A277">
            <v>24510150200</v>
          </cell>
          <cell r="B277" t="str">
            <v>Sandtown-Winchester, Baltimore, MD</v>
          </cell>
          <cell r="C277">
            <v>20270</v>
          </cell>
        </row>
        <row r="278">
          <cell r="A278">
            <v>24510150600</v>
          </cell>
          <cell r="B278" t="str">
            <v>NW Community Action, Baltimore, MD</v>
          </cell>
          <cell r="C278">
            <v>20233</v>
          </cell>
        </row>
        <row r="279">
          <cell r="A279">
            <v>24510080400</v>
          </cell>
          <cell r="B279" t="str">
            <v>Broadway East, Baltimore, MD</v>
          </cell>
          <cell r="C279">
            <v>20089</v>
          </cell>
        </row>
        <row r="280">
          <cell r="A280">
            <v>24510200500</v>
          </cell>
          <cell r="B280" t="str">
            <v>Mill Hill, Baltimore, MD</v>
          </cell>
          <cell r="C280">
            <v>20019</v>
          </cell>
        </row>
        <row r="281">
          <cell r="A281">
            <v>24510070200</v>
          </cell>
          <cell r="B281" t="str">
            <v>Madison - Eastend, Baltimore, MD</v>
          </cell>
          <cell r="C281">
            <v>19977</v>
          </cell>
        </row>
        <row r="282">
          <cell r="A282">
            <v>24510210100</v>
          </cell>
          <cell r="B282" t="str">
            <v>Pigtown, Baltimore, MD</v>
          </cell>
          <cell r="C282">
            <v>19924</v>
          </cell>
        </row>
        <row r="283">
          <cell r="A283">
            <v>24510030100</v>
          </cell>
          <cell r="B283" t="str">
            <v>Perkins Homes, Baltimore, MD</v>
          </cell>
          <cell r="C283">
            <v>19867</v>
          </cell>
        </row>
        <row r="284">
          <cell r="A284">
            <v>24510160200</v>
          </cell>
          <cell r="B284" t="str">
            <v>Sandtown-Winchester, Baltimore, MD</v>
          </cell>
          <cell r="C284">
            <v>19809</v>
          </cell>
        </row>
        <row r="285">
          <cell r="A285">
            <v>24510160400</v>
          </cell>
          <cell r="B285" t="str">
            <v>Midtown Edmondson, Baltimore, MD</v>
          </cell>
          <cell r="C285">
            <v>19802</v>
          </cell>
        </row>
        <row r="286">
          <cell r="A286">
            <v>24510190300</v>
          </cell>
          <cell r="B286" t="str">
            <v>Mount Clare, Baltimore, MD</v>
          </cell>
          <cell r="C286">
            <v>19764</v>
          </cell>
        </row>
        <row r="287">
          <cell r="A287">
            <v>24510080301</v>
          </cell>
          <cell r="B287" t="str">
            <v>Berea, Baltimore, MD</v>
          </cell>
          <cell r="C287">
            <v>19744</v>
          </cell>
        </row>
        <row r="288">
          <cell r="A288">
            <v>24510090800</v>
          </cell>
          <cell r="B288" t="str">
            <v>East Baltimore Midway, Baltimore, MD</v>
          </cell>
          <cell r="C288">
            <v>19724</v>
          </cell>
        </row>
        <row r="289">
          <cell r="A289">
            <v>24510260604</v>
          </cell>
          <cell r="B289" t="str">
            <v>O'Donnell Heights, Baltimore, MD</v>
          </cell>
          <cell r="C289">
            <v>19532</v>
          </cell>
        </row>
        <row r="290">
          <cell r="A290">
            <v>24510170300</v>
          </cell>
          <cell r="B290" t="str">
            <v>Upton, Baltimore, MD</v>
          </cell>
          <cell r="C290">
            <v>19493</v>
          </cell>
        </row>
        <row r="291">
          <cell r="A291">
            <v>24510070400</v>
          </cell>
          <cell r="B291" t="str">
            <v>Gay Street, Baltimore, MD</v>
          </cell>
          <cell r="C291">
            <v>19477</v>
          </cell>
        </row>
        <row r="292">
          <cell r="A292">
            <v>24510060100</v>
          </cell>
          <cell r="B292" t="str">
            <v>Patterson Park, Baltimore, MD</v>
          </cell>
          <cell r="C292">
            <v>19473</v>
          </cell>
        </row>
        <row r="293">
          <cell r="A293">
            <v>24510200300</v>
          </cell>
          <cell r="B293" t="str">
            <v>Bentalou-Smallwood, Baltimore, MD</v>
          </cell>
          <cell r="C293">
            <v>19404</v>
          </cell>
        </row>
        <row r="294">
          <cell r="A294">
            <v>24510160300</v>
          </cell>
          <cell r="B294" t="str">
            <v>Sandtown-Winchester, Baltimore, MD</v>
          </cell>
          <cell r="C294">
            <v>19401</v>
          </cell>
        </row>
        <row r="295">
          <cell r="A295">
            <v>24510200200</v>
          </cell>
          <cell r="B295" t="str">
            <v>Lexington, Baltimore, MD</v>
          </cell>
          <cell r="C295">
            <v>19401</v>
          </cell>
        </row>
        <row r="296">
          <cell r="A296">
            <v>24510090900</v>
          </cell>
          <cell r="B296" t="str">
            <v>Oliver, Baltimore, MD</v>
          </cell>
          <cell r="C296">
            <v>19381</v>
          </cell>
        </row>
        <row r="297">
          <cell r="A297">
            <v>24510080700</v>
          </cell>
          <cell r="B297" t="str">
            <v>Broadway East, Baltimore, MD</v>
          </cell>
          <cell r="C297">
            <v>19370</v>
          </cell>
        </row>
        <row r="298">
          <cell r="A298">
            <v>24510140200</v>
          </cell>
          <cell r="B298" t="str">
            <v>Upton, Baltimore, MD</v>
          </cell>
          <cell r="C298">
            <v>19350</v>
          </cell>
        </row>
        <row r="299">
          <cell r="A299">
            <v>24510250301</v>
          </cell>
          <cell r="B299" t="str">
            <v>Westport, Baltimore, MD</v>
          </cell>
          <cell r="C299">
            <v>19279</v>
          </cell>
        </row>
        <row r="300">
          <cell r="A300">
            <v>24510080200</v>
          </cell>
          <cell r="B300" t="str">
            <v>Broadway East, Baltimore, MD</v>
          </cell>
          <cell r="C300">
            <v>19122</v>
          </cell>
        </row>
        <row r="301">
          <cell r="A301">
            <v>24510170200</v>
          </cell>
          <cell r="B301" t="str">
            <v>McCulloh Homes, Baltimore, MD</v>
          </cell>
          <cell r="C301">
            <v>19019</v>
          </cell>
        </row>
        <row r="302">
          <cell r="A302">
            <v>24510100200</v>
          </cell>
          <cell r="B302" t="str">
            <v>Baltimore, MD</v>
          </cell>
          <cell r="C302">
            <v>18919</v>
          </cell>
        </row>
        <row r="303">
          <cell r="A303">
            <v>24510260303</v>
          </cell>
          <cell r="B303" t="str">
            <v>Claremont - Freedom, Baltimore, MD</v>
          </cell>
          <cell r="C303">
            <v>18894</v>
          </cell>
        </row>
        <row r="304">
          <cell r="A304">
            <v>24510140300</v>
          </cell>
          <cell r="B304" t="str">
            <v>Druid Heights, Baltimore, MD</v>
          </cell>
          <cell r="C304">
            <v>18429</v>
          </cell>
        </row>
        <row r="305">
          <cell r="A305">
            <v>24510280500</v>
          </cell>
          <cell r="B305" t="str">
            <v>Pleasant View Gardens, Baltimore, MD</v>
          </cell>
          <cell r="C305">
            <v>18192</v>
          </cell>
        </row>
        <row r="306">
          <cell r="A306">
            <v>24510190100</v>
          </cell>
          <cell r="B306" t="str">
            <v>Franklin Square, Baltimore, MD</v>
          </cell>
          <cell r="C306">
            <v>18168</v>
          </cell>
        </row>
        <row r="307">
          <cell r="A307">
            <v>24510200400</v>
          </cell>
          <cell r="B307" t="str">
            <v>Shipley Hill, Baltimore, MD</v>
          </cell>
          <cell r="C307">
            <v>17979</v>
          </cell>
        </row>
        <row r="308">
          <cell r="A308">
            <v>24510250204</v>
          </cell>
          <cell r="B308" t="str">
            <v>Cherry Hill, Baltimore, MD</v>
          </cell>
          <cell r="C308">
            <v>17902</v>
          </cell>
        </row>
        <row r="309">
          <cell r="A309">
            <v>24510150100</v>
          </cell>
          <cell r="B309" t="str">
            <v>Sandtown-Winchester, Baltimore, MD</v>
          </cell>
          <cell r="C309">
            <v>17709</v>
          </cell>
        </row>
        <row r="310">
          <cell r="A310">
            <v>24510100100</v>
          </cell>
          <cell r="B310" t="str">
            <v>Johnson Square, Baltimore, MD</v>
          </cell>
          <cell r="C310">
            <v>17650</v>
          </cell>
        </row>
        <row r="311">
          <cell r="A311">
            <v>24510080800</v>
          </cell>
          <cell r="B311" t="str">
            <v>Broadway East, Baltimore, MD</v>
          </cell>
          <cell r="C311">
            <v>17386</v>
          </cell>
        </row>
        <row r="312">
          <cell r="A312">
            <v>24510130100</v>
          </cell>
          <cell r="B312" t="str">
            <v>Reservoir Hill, Baltimore, MD</v>
          </cell>
          <cell r="C312">
            <v>17306</v>
          </cell>
        </row>
        <row r="313">
          <cell r="A313">
            <v>24510070300</v>
          </cell>
          <cell r="B313" t="str">
            <v>Milton - Montford, Baltimore, MD</v>
          </cell>
          <cell r="C313">
            <v>17213</v>
          </cell>
        </row>
        <row r="314">
          <cell r="A314">
            <v>24510180100</v>
          </cell>
          <cell r="B314" t="str">
            <v>Poppleton, Baltimore, MD</v>
          </cell>
          <cell r="C314">
            <v>15979</v>
          </cell>
        </row>
        <row r="315">
          <cell r="A315">
            <v>24005492500</v>
          </cell>
          <cell r="B315" t="str">
            <v>Baltimore, MD</v>
          </cell>
        </row>
        <row r="316">
          <cell r="A316">
            <v>24005980200</v>
          </cell>
          <cell r="B316" t="str">
            <v>Lansdowne - Baltimore Highlands, Halethorpe, MD</v>
          </cell>
        </row>
        <row r="317">
          <cell r="A317">
            <v>24510100300</v>
          </cell>
          <cell r="B317" t="str">
            <v>Penn - Fallsway, Baltimore, MD</v>
          </cell>
        </row>
      </sheetData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count_rP_gP_pall"/>
    </sheetNames>
    <sheetDataSet>
      <sheetData sheetId="0" refreshError="1">
        <row r="1">
          <cell r="A1" t="str">
            <v>tract</v>
          </cell>
          <cell r="B1" t="str">
            <v>Name</v>
          </cell>
          <cell r="C1" t="str">
            <v>Number_of_Children_rP_gP_pall</v>
          </cell>
        </row>
        <row r="2">
          <cell r="A2">
            <v>24005450503</v>
          </cell>
          <cell r="B2" t="str">
            <v>Essex, MD</v>
          </cell>
          <cell r="C2">
            <v>2039</v>
          </cell>
        </row>
        <row r="3">
          <cell r="A3">
            <v>24005430300</v>
          </cell>
          <cell r="B3" t="str">
            <v>Lansdowne - Baltimore Highlands, Halethorpe, MD</v>
          </cell>
          <cell r="C3">
            <v>1937</v>
          </cell>
        </row>
        <row r="4">
          <cell r="A4">
            <v>24005401101</v>
          </cell>
          <cell r="B4" t="str">
            <v>Woodlawn, MD</v>
          </cell>
          <cell r="C4">
            <v>1932</v>
          </cell>
        </row>
        <row r="5">
          <cell r="A5">
            <v>24027601201</v>
          </cell>
          <cell r="B5" t="str">
            <v>Elkridge, MD</v>
          </cell>
          <cell r="C5">
            <v>1877</v>
          </cell>
        </row>
        <row r="6">
          <cell r="A6">
            <v>24005411407</v>
          </cell>
          <cell r="B6" t="str">
            <v>Parkville, MD</v>
          </cell>
          <cell r="C6">
            <v>1793</v>
          </cell>
        </row>
        <row r="7">
          <cell r="A7">
            <v>24510151300</v>
          </cell>
          <cell r="B7" t="str">
            <v>Central Park Heights, Baltimore, MD</v>
          </cell>
          <cell r="C7">
            <v>1788</v>
          </cell>
        </row>
        <row r="8">
          <cell r="A8">
            <v>24005402303</v>
          </cell>
          <cell r="B8" t="str">
            <v>Windsor Mill, Baltimore, MD</v>
          </cell>
          <cell r="C8">
            <v>1765</v>
          </cell>
        </row>
        <row r="9">
          <cell r="A9">
            <v>24510160700</v>
          </cell>
          <cell r="B9" t="str">
            <v>Rosemont, Baltimore, MD</v>
          </cell>
          <cell r="C9">
            <v>1732</v>
          </cell>
        </row>
        <row r="10">
          <cell r="A10">
            <v>24005420401</v>
          </cell>
          <cell r="B10" t="str">
            <v>Dundalk, MD</v>
          </cell>
          <cell r="C10">
            <v>1722</v>
          </cell>
        </row>
        <row r="11">
          <cell r="A11">
            <v>24510272003</v>
          </cell>
          <cell r="B11" t="str">
            <v>Baltimore, MD</v>
          </cell>
          <cell r="C11">
            <v>1698</v>
          </cell>
        </row>
        <row r="12">
          <cell r="A12">
            <v>24510271600</v>
          </cell>
          <cell r="B12" t="str">
            <v>Edgecomb, Baltimore, MD</v>
          </cell>
          <cell r="C12">
            <v>1664</v>
          </cell>
        </row>
        <row r="13">
          <cell r="A13">
            <v>24510260302</v>
          </cell>
          <cell r="B13" t="str">
            <v>Belair - Edison, Baltimore, MD</v>
          </cell>
          <cell r="C13">
            <v>1654</v>
          </cell>
        </row>
        <row r="14">
          <cell r="A14">
            <v>24005450800</v>
          </cell>
          <cell r="B14" t="str">
            <v>Essex, MD</v>
          </cell>
          <cell r="C14">
            <v>1626</v>
          </cell>
        </row>
        <row r="15">
          <cell r="A15">
            <v>24510260202</v>
          </cell>
          <cell r="B15" t="str">
            <v>Parkside, Baltimore, MD</v>
          </cell>
          <cell r="C15">
            <v>1624</v>
          </cell>
        </row>
        <row r="16">
          <cell r="A16">
            <v>24510151000</v>
          </cell>
          <cell r="B16" t="str">
            <v>Dorchester, Baltimore, MD</v>
          </cell>
          <cell r="C16">
            <v>1575</v>
          </cell>
        </row>
        <row r="17">
          <cell r="A17">
            <v>24005491401</v>
          </cell>
          <cell r="B17" t="str">
            <v>Parkville, MD</v>
          </cell>
          <cell r="C17">
            <v>1556</v>
          </cell>
        </row>
        <row r="18">
          <cell r="A18">
            <v>24005402404</v>
          </cell>
          <cell r="B18" t="str">
            <v>Gwynn Oak, Lochearn, MD</v>
          </cell>
          <cell r="C18">
            <v>1536</v>
          </cell>
        </row>
        <row r="19">
          <cell r="A19">
            <v>24510250204</v>
          </cell>
          <cell r="B19" t="str">
            <v>Cherry Hill, Baltimore, MD</v>
          </cell>
          <cell r="C19">
            <v>1536</v>
          </cell>
        </row>
        <row r="20">
          <cell r="A20">
            <v>24005402604</v>
          </cell>
          <cell r="B20" t="str">
            <v>Randallstown, MD</v>
          </cell>
          <cell r="C20">
            <v>1531</v>
          </cell>
        </row>
        <row r="21">
          <cell r="A21">
            <v>24510260301</v>
          </cell>
          <cell r="B21" t="str">
            <v>Belair - Edison, Baltimore, MD</v>
          </cell>
          <cell r="C21">
            <v>1505</v>
          </cell>
        </row>
        <row r="22">
          <cell r="A22">
            <v>24510070200</v>
          </cell>
          <cell r="B22" t="str">
            <v>Madison - Eastend, Baltimore, MD</v>
          </cell>
          <cell r="C22">
            <v>1493</v>
          </cell>
        </row>
        <row r="23">
          <cell r="A23">
            <v>24510271700</v>
          </cell>
          <cell r="B23" t="str">
            <v>Central Park Heights, Baltimore, MD</v>
          </cell>
          <cell r="C23">
            <v>1481</v>
          </cell>
        </row>
        <row r="24">
          <cell r="A24">
            <v>24510280403</v>
          </cell>
          <cell r="B24" t="str">
            <v>Westgate, Baltimore, MD</v>
          </cell>
          <cell r="C24">
            <v>1477</v>
          </cell>
        </row>
        <row r="25">
          <cell r="A25">
            <v>24510270805</v>
          </cell>
          <cell r="B25" t="str">
            <v>Mid-Govans, Baltimore, MD</v>
          </cell>
          <cell r="C25">
            <v>1462</v>
          </cell>
        </row>
        <row r="26">
          <cell r="A26">
            <v>24510250500</v>
          </cell>
          <cell r="B26" t="str">
            <v>Curtis Bay, Baltimore, MD</v>
          </cell>
          <cell r="C26">
            <v>1460</v>
          </cell>
        </row>
        <row r="27">
          <cell r="A27">
            <v>24510260102</v>
          </cell>
          <cell r="B27" t="str">
            <v>Frankford, Baltimore, MD</v>
          </cell>
          <cell r="C27">
            <v>1458</v>
          </cell>
        </row>
        <row r="28">
          <cell r="A28">
            <v>24005451402</v>
          </cell>
          <cell r="B28" t="str">
            <v>Middle River, MD</v>
          </cell>
          <cell r="C28">
            <v>1453</v>
          </cell>
        </row>
        <row r="29">
          <cell r="A29">
            <v>24510280102</v>
          </cell>
          <cell r="B29" t="str">
            <v>Gwynn Oak, Baltimore, MD</v>
          </cell>
          <cell r="C29">
            <v>1448</v>
          </cell>
        </row>
        <row r="30">
          <cell r="A30">
            <v>24510151100</v>
          </cell>
          <cell r="B30" t="str">
            <v>East Arlington, Baltimore, MD</v>
          </cell>
          <cell r="C30">
            <v>1446</v>
          </cell>
        </row>
        <row r="31">
          <cell r="A31">
            <v>24005440701</v>
          </cell>
          <cell r="B31" t="str">
            <v>Rosedale, MD</v>
          </cell>
          <cell r="C31">
            <v>1441</v>
          </cell>
        </row>
        <row r="32">
          <cell r="A32">
            <v>24510250205</v>
          </cell>
          <cell r="B32" t="str">
            <v>Lakeland, Baltimore, MD</v>
          </cell>
          <cell r="C32">
            <v>1437</v>
          </cell>
        </row>
        <row r="33">
          <cell r="A33">
            <v>24510150800</v>
          </cell>
          <cell r="B33" t="str">
            <v>Garwyn Oaks, Baltimore, MD</v>
          </cell>
          <cell r="C33">
            <v>1425</v>
          </cell>
        </row>
        <row r="34">
          <cell r="A34">
            <v>24510270802</v>
          </cell>
          <cell r="B34" t="str">
            <v>Ramblewood, Baltimore, MD</v>
          </cell>
          <cell r="C34">
            <v>1407</v>
          </cell>
        </row>
        <row r="35">
          <cell r="A35">
            <v>24510250402</v>
          </cell>
          <cell r="B35" t="str">
            <v>Brooklyn, Baltimore, MD</v>
          </cell>
          <cell r="C35">
            <v>1406</v>
          </cell>
        </row>
        <row r="36">
          <cell r="A36">
            <v>24005440400</v>
          </cell>
          <cell r="B36" t="str">
            <v>Baltimore, MD</v>
          </cell>
          <cell r="C36">
            <v>1405</v>
          </cell>
        </row>
        <row r="37">
          <cell r="A37">
            <v>24510160500</v>
          </cell>
          <cell r="B37" t="str">
            <v>Bridgeview-Greenlawn, Baltimore, MD</v>
          </cell>
          <cell r="C37">
            <v>1404</v>
          </cell>
        </row>
        <row r="38">
          <cell r="A38">
            <v>24005450504</v>
          </cell>
          <cell r="B38" t="str">
            <v>Essex, MD</v>
          </cell>
          <cell r="C38">
            <v>1396</v>
          </cell>
        </row>
        <row r="39">
          <cell r="A39">
            <v>24510151200</v>
          </cell>
          <cell r="B39" t="str">
            <v>Park Circle, Baltimore, MD</v>
          </cell>
          <cell r="C39">
            <v>1377</v>
          </cell>
        </row>
        <row r="40">
          <cell r="A40">
            <v>24005441000</v>
          </cell>
          <cell r="B40" t="str">
            <v>Baltimore, MD</v>
          </cell>
          <cell r="C40">
            <v>1366</v>
          </cell>
        </row>
        <row r="41">
          <cell r="A41">
            <v>24027601103</v>
          </cell>
          <cell r="B41" t="str">
            <v>West Elkridge, Elkridge, MD</v>
          </cell>
          <cell r="C41">
            <v>1360</v>
          </cell>
        </row>
        <row r="42">
          <cell r="A42">
            <v>24027601104</v>
          </cell>
          <cell r="B42" t="str">
            <v>Ellicott City, MD</v>
          </cell>
          <cell r="C42">
            <v>1360</v>
          </cell>
        </row>
        <row r="43">
          <cell r="A43">
            <v>24005400400</v>
          </cell>
          <cell r="B43" t="str">
            <v>Catonsville, MD</v>
          </cell>
          <cell r="C43">
            <v>1354</v>
          </cell>
        </row>
        <row r="44">
          <cell r="A44">
            <v>24005403701</v>
          </cell>
          <cell r="B44" t="str">
            <v>Owings Mills, MD</v>
          </cell>
          <cell r="C44">
            <v>1349</v>
          </cell>
        </row>
        <row r="45">
          <cell r="A45">
            <v>24510270803</v>
          </cell>
          <cell r="B45" t="str">
            <v>Loch Raven, Baltimore, MD</v>
          </cell>
          <cell r="C45">
            <v>1337</v>
          </cell>
        </row>
        <row r="46">
          <cell r="A46">
            <v>24005401507</v>
          </cell>
          <cell r="B46" t="str">
            <v>Windsor Mill, Baltimore, MD</v>
          </cell>
          <cell r="C46">
            <v>1334</v>
          </cell>
        </row>
        <row r="47">
          <cell r="A47">
            <v>24005430101</v>
          </cell>
          <cell r="B47" t="str">
            <v>Lansdowne - Baltimore Highlands, Lansdowne, MD</v>
          </cell>
          <cell r="C47">
            <v>1331</v>
          </cell>
        </row>
        <row r="48">
          <cell r="A48">
            <v>24510280301</v>
          </cell>
          <cell r="B48" t="str">
            <v>Gwynn Oak, Baltimore, MD</v>
          </cell>
          <cell r="C48">
            <v>1311</v>
          </cell>
        </row>
        <row r="49">
          <cell r="A49">
            <v>24510271200</v>
          </cell>
          <cell r="B49" t="str">
            <v>Homeland, Baltimore, MD</v>
          </cell>
          <cell r="C49">
            <v>1302</v>
          </cell>
        </row>
        <row r="50">
          <cell r="A50">
            <v>24510060200</v>
          </cell>
          <cell r="B50" t="str">
            <v>Baltimore, MD</v>
          </cell>
          <cell r="C50">
            <v>1282</v>
          </cell>
        </row>
        <row r="51">
          <cell r="A51">
            <v>24510271002</v>
          </cell>
          <cell r="B51" t="str">
            <v>Winston - Govans, Baltimore, MD</v>
          </cell>
          <cell r="C51">
            <v>1261</v>
          </cell>
        </row>
        <row r="52">
          <cell r="A52">
            <v>24005402307</v>
          </cell>
          <cell r="B52" t="str">
            <v>Pikesville, MD</v>
          </cell>
          <cell r="C52">
            <v>1259</v>
          </cell>
        </row>
        <row r="53">
          <cell r="A53">
            <v>24510260604</v>
          </cell>
          <cell r="B53" t="str">
            <v>O'Donnell Heights, Baltimore, MD</v>
          </cell>
          <cell r="C53">
            <v>1251</v>
          </cell>
        </row>
        <row r="54">
          <cell r="A54">
            <v>24510140200</v>
          </cell>
          <cell r="B54" t="str">
            <v>Upton, Baltimore, MD</v>
          </cell>
          <cell r="C54">
            <v>1250</v>
          </cell>
        </row>
        <row r="55">
          <cell r="A55">
            <v>24005451500</v>
          </cell>
          <cell r="B55" t="str">
            <v>Middle River, MD</v>
          </cell>
          <cell r="C55">
            <v>1249</v>
          </cell>
        </row>
        <row r="56">
          <cell r="A56">
            <v>24510060100</v>
          </cell>
          <cell r="B56" t="str">
            <v>Patterson Park, Baltimore, MD</v>
          </cell>
          <cell r="C56">
            <v>1248</v>
          </cell>
        </row>
        <row r="57">
          <cell r="A57">
            <v>24005411306</v>
          </cell>
          <cell r="B57" t="str">
            <v>Nottingham, MD</v>
          </cell>
          <cell r="C57">
            <v>1244</v>
          </cell>
        </row>
        <row r="58">
          <cell r="A58">
            <v>24510270401</v>
          </cell>
          <cell r="B58" t="str">
            <v>Glenham-Belford, Baltimore, MD</v>
          </cell>
          <cell r="C58">
            <v>1236</v>
          </cell>
        </row>
        <row r="59">
          <cell r="A59">
            <v>24510271802</v>
          </cell>
          <cell r="B59" t="str">
            <v>Langston Hughes, Baltimore, MD</v>
          </cell>
          <cell r="C59">
            <v>1236</v>
          </cell>
        </row>
        <row r="60">
          <cell r="A60">
            <v>24510250301</v>
          </cell>
          <cell r="B60" t="str">
            <v>Westport, Baltimore, MD</v>
          </cell>
          <cell r="C60">
            <v>1221</v>
          </cell>
        </row>
        <row r="61">
          <cell r="A61">
            <v>24510150100</v>
          </cell>
          <cell r="B61" t="str">
            <v>Sandtown-Winchester, Baltimore, MD</v>
          </cell>
          <cell r="C61">
            <v>1210</v>
          </cell>
        </row>
        <row r="62">
          <cell r="A62">
            <v>24510090700</v>
          </cell>
          <cell r="B62" t="str">
            <v>Coldstream - Homestead - Montebello, Baltimore, MD</v>
          </cell>
          <cell r="C62">
            <v>1207</v>
          </cell>
        </row>
        <row r="63">
          <cell r="A63">
            <v>24510080101</v>
          </cell>
          <cell r="B63" t="str">
            <v>Belair - Edison, Baltimore, MD</v>
          </cell>
          <cell r="C63">
            <v>1200</v>
          </cell>
        </row>
        <row r="64">
          <cell r="A64">
            <v>24510270801</v>
          </cell>
          <cell r="B64" t="str">
            <v>Idlewood, Baltimore, MD</v>
          </cell>
          <cell r="C64">
            <v>1195</v>
          </cell>
        </row>
        <row r="65">
          <cell r="A65">
            <v>24510090600</v>
          </cell>
          <cell r="B65" t="str">
            <v>Coldstream - Homestead - Montebello, Baltimore, MD</v>
          </cell>
          <cell r="C65">
            <v>1183</v>
          </cell>
        </row>
        <row r="66">
          <cell r="A66">
            <v>24005430700</v>
          </cell>
          <cell r="B66" t="str">
            <v>Halethorpe, MD</v>
          </cell>
          <cell r="C66">
            <v>1181</v>
          </cell>
        </row>
        <row r="67">
          <cell r="A67">
            <v>24510200701</v>
          </cell>
          <cell r="B67" t="str">
            <v>Allendale, Baltimore, MD</v>
          </cell>
          <cell r="C67">
            <v>1181</v>
          </cell>
        </row>
        <row r="68">
          <cell r="A68">
            <v>24510250101</v>
          </cell>
          <cell r="B68" t="str">
            <v>Beechfield, Baltimore, MD</v>
          </cell>
          <cell r="C68">
            <v>1173</v>
          </cell>
        </row>
        <row r="69">
          <cell r="A69">
            <v>24510090100</v>
          </cell>
          <cell r="B69" t="str">
            <v>Ednor Gardens - Lakeside, Baltimore, MD</v>
          </cell>
          <cell r="C69">
            <v>1173</v>
          </cell>
        </row>
        <row r="70">
          <cell r="A70">
            <v>24510270600</v>
          </cell>
          <cell r="B70" t="str">
            <v>Harford - Echodale - Perring Parkway, Baltimore, MD</v>
          </cell>
          <cell r="C70">
            <v>1170</v>
          </cell>
        </row>
        <row r="71">
          <cell r="A71">
            <v>24510280404</v>
          </cell>
          <cell r="B71" t="str">
            <v>Irvington, Baltimore, MD</v>
          </cell>
          <cell r="C71">
            <v>1167</v>
          </cell>
        </row>
        <row r="72">
          <cell r="A72">
            <v>24510090800</v>
          </cell>
          <cell r="B72" t="str">
            <v>East Baltimore Midway, Baltimore, MD</v>
          </cell>
          <cell r="C72">
            <v>1158</v>
          </cell>
        </row>
        <row r="73">
          <cell r="A73">
            <v>24510280200</v>
          </cell>
          <cell r="B73" t="str">
            <v>Gwynn Oak, Baltimore, MD</v>
          </cell>
          <cell r="C73">
            <v>1157</v>
          </cell>
        </row>
        <row r="74">
          <cell r="A74">
            <v>24510090300</v>
          </cell>
          <cell r="B74" t="str">
            <v>Ednor Gardens - Lakeside, Baltimore, MD</v>
          </cell>
          <cell r="C74">
            <v>1145</v>
          </cell>
        </row>
        <row r="75">
          <cell r="A75">
            <v>24510260201</v>
          </cell>
          <cell r="B75" t="str">
            <v>Frankford, Baltimore, MD</v>
          </cell>
          <cell r="C75">
            <v>1128</v>
          </cell>
        </row>
        <row r="76">
          <cell r="A76">
            <v>24510160600</v>
          </cell>
          <cell r="B76" t="str">
            <v>Mosher, Baltimore, MD</v>
          </cell>
          <cell r="C76">
            <v>1128</v>
          </cell>
        </row>
        <row r="77">
          <cell r="A77">
            <v>24510260101</v>
          </cell>
          <cell r="B77" t="str">
            <v>Cedmont, Baltimore, MD</v>
          </cell>
          <cell r="C77">
            <v>1118</v>
          </cell>
        </row>
        <row r="78">
          <cell r="A78">
            <v>24005401301</v>
          </cell>
          <cell r="B78" t="str">
            <v>Woodlawn, MD</v>
          </cell>
          <cell r="C78">
            <v>1115</v>
          </cell>
        </row>
        <row r="79">
          <cell r="A79">
            <v>24510270901</v>
          </cell>
          <cell r="B79" t="str">
            <v>New Northwood, Baltimore, MD</v>
          </cell>
          <cell r="C79">
            <v>1106</v>
          </cell>
        </row>
        <row r="80">
          <cell r="A80">
            <v>24510200500</v>
          </cell>
          <cell r="B80" t="str">
            <v>Mill Hill, Baltimore, MD</v>
          </cell>
          <cell r="C80">
            <v>1079</v>
          </cell>
        </row>
        <row r="81">
          <cell r="A81">
            <v>24510272007</v>
          </cell>
          <cell r="B81" t="str">
            <v>Fallstaff, Baltimore, MD</v>
          </cell>
          <cell r="C81">
            <v>1072</v>
          </cell>
        </row>
        <row r="82">
          <cell r="A82">
            <v>24510270102</v>
          </cell>
          <cell r="B82" t="str">
            <v>Waltherson, Baltimore, MD</v>
          </cell>
          <cell r="C82">
            <v>1068</v>
          </cell>
        </row>
        <row r="83">
          <cell r="A83">
            <v>24510150600</v>
          </cell>
          <cell r="B83" t="str">
            <v>NW Community Action, Baltimore, MD</v>
          </cell>
          <cell r="C83">
            <v>1066</v>
          </cell>
        </row>
        <row r="84">
          <cell r="A84">
            <v>24510070100</v>
          </cell>
          <cell r="B84" t="str">
            <v>Baltimore, MD</v>
          </cell>
          <cell r="C84">
            <v>1060</v>
          </cell>
        </row>
        <row r="85">
          <cell r="A85">
            <v>24005430400</v>
          </cell>
          <cell r="B85" t="str">
            <v>Halethorpe, MD</v>
          </cell>
          <cell r="C85">
            <v>1056</v>
          </cell>
        </row>
        <row r="86">
          <cell r="A86">
            <v>24005420600</v>
          </cell>
          <cell r="B86" t="str">
            <v>Baltimore, MD</v>
          </cell>
          <cell r="C86">
            <v>1048</v>
          </cell>
        </row>
        <row r="87">
          <cell r="A87">
            <v>24510130200</v>
          </cell>
          <cell r="B87" t="str">
            <v>Reservoir Hill, Baltimore, MD</v>
          </cell>
          <cell r="C87">
            <v>1040</v>
          </cell>
        </row>
        <row r="88">
          <cell r="A88">
            <v>24510080600</v>
          </cell>
          <cell r="B88" t="str">
            <v>Broadway East, Baltimore, MD</v>
          </cell>
          <cell r="C88">
            <v>1039</v>
          </cell>
        </row>
        <row r="89">
          <cell r="A89">
            <v>24005403601</v>
          </cell>
          <cell r="B89" t="str">
            <v>Baltimore, MD</v>
          </cell>
          <cell r="C89">
            <v>1037</v>
          </cell>
        </row>
        <row r="90">
          <cell r="A90">
            <v>24510150200</v>
          </cell>
          <cell r="B90" t="str">
            <v>Sandtown-Winchester, Baltimore, MD</v>
          </cell>
          <cell r="C90">
            <v>1034</v>
          </cell>
        </row>
        <row r="91">
          <cell r="A91">
            <v>24510150900</v>
          </cell>
          <cell r="B91" t="str">
            <v>Windsor Hills, Baltimore, MD</v>
          </cell>
          <cell r="C91">
            <v>1030</v>
          </cell>
        </row>
        <row r="92">
          <cell r="A92">
            <v>24510210200</v>
          </cell>
          <cell r="B92" t="str">
            <v>Pigtown, Baltimore, MD</v>
          </cell>
          <cell r="C92">
            <v>1021</v>
          </cell>
        </row>
        <row r="93">
          <cell r="A93">
            <v>24005451401</v>
          </cell>
          <cell r="B93" t="str">
            <v>Middle River, MD</v>
          </cell>
          <cell r="C93">
            <v>1019</v>
          </cell>
        </row>
        <row r="94">
          <cell r="A94">
            <v>24005421300</v>
          </cell>
          <cell r="B94" t="str">
            <v>Dundalk, MD</v>
          </cell>
          <cell r="C94">
            <v>1018</v>
          </cell>
        </row>
        <row r="95">
          <cell r="A95">
            <v>24510280500</v>
          </cell>
          <cell r="B95" t="str">
            <v>Pleasant View Gardens, Baltimore, MD</v>
          </cell>
          <cell r="C95">
            <v>1013</v>
          </cell>
        </row>
        <row r="96">
          <cell r="A96">
            <v>24510160400</v>
          </cell>
          <cell r="B96" t="str">
            <v>Midtown Edmondson, Baltimore, MD</v>
          </cell>
          <cell r="C96">
            <v>1011</v>
          </cell>
        </row>
        <row r="97">
          <cell r="A97">
            <v>24005440100</v>
          </cell>
          <cell r="B97" t="str">
            <v>Baltimore, MD</v>
          </cell>
          <cell r="C97">
            <v>1010</v>
          </cell>
        </row>
        <row r="98">
          <cell r="A98">
            <v>24510250102</v>
          </cell>
          <cell r="B98" t="str">
            <v>Yale Heights, Baltimore, MD</v>
          </cell>
          <cell r="C98">
            <v>1009</v>
          </cell>
        </row>
        <row r="99">
          <cell r="A99">
            <v>24005451200</v>
          </cell>
          <cell r="B99" t="str">
            <v>Middle River, MD</v>
          </cell>
          <cell r="C99">
            <v>1008</v>
          </cell>
        </row>
        <row r="100">
          <cell r="A100">
            <v>24005403500</v>
          </cell>
          <cell r="B100" t="str">
            <v>Pikesville, MD</v>
          </cell>
          <cell r="C100">
            <v>1005</v>
          </cell>
        </row>
        <row r="101">
          <cell r="A101">
            <v>24510160801</v>
          </cell>
          <cell r="B101" t="str">
            <v>Edmondson, Baltimore, MD</v>
          </cell>
          <cell r="C101">
            <v>1005</v>
          </cell>
        </row>
        <row r="102">
          <cell r="A102">
            <v>24005452500</v>
          </cell>
          <cell r="B102" t="str">
            <v>Dundalk, MD</v>
          </cell>
          <cell r="C102">
            <v>1003</v>
          </cell>
        </row>
        <row r="103">
          <cell r="A103">
            <v>24003750101</v>
          </cell>
          <cell r="B103" t="str">
            <v>Brooklyn Park, MD</v>
          </cell>
          <cell r="C103">
            <v>1002</v>
          </cell>
        </row>
        <row r="104">
          <cell r="A104">
            <v>24005430900</v>
          </cell>
          <cell r="B104" t="str">
            <v>Baltimore, MD</v>
          </cell>
          <cell r="C104">
            <v>1000</v>
          </cell>
        </row>
        <row r="105">
          <cell r="A105">
            <v>24005492002</v>
          </cell>
          <cell r="B105" t="str">
            <v>Parkville, MD</v>
          </cell>
          <cell r="C105">
            <v>994</v>
          </cell>
        </row>
        <row r="106">
          <cell r="A106">
            <v>24510271801</v>
          </cell>
          <cell r="B106" t="str">
            <v>Arlington, Baltimore, MD</v>
          </cell>
          <cell r="C106">
            <v>986</v>
          </cell>
        </row>
        <row r="107">
          <cell r="A107">
            <v>24510270902</v>
          </cell>
          <cell r="B107" t="str">
            <v>Perring Loch, Baltimore, MD</v>
          </cell>
          <cell r="C107">
            <v>985</v>
          </cell>
        </row>
        <row r="108">
          <cell r="A108">
            <v>24510160802</v>
          </cell>
          <cell r="B108" t="str">
            <v>Edmondson, Baltimore, MD</v>
          </cell>
          <cell r="C108">
            <v>981</v>
          </cell>
        </row>
        <row r="109">
          <cell r="A109">
            <v>24510100200</v>
          </cell>
          <cell r="B109" t="str">
            <v>Baltimore, MD</v>
          </cell>
          <cell r="C109">
            <v>978</v>
          </cell>
        </row>
        <row r="110">
          <cell r="A110">
            <v>24510200200</v>
          </cell>
          <cell r="B110" t="str">
            <v>Lexington, Baltimore, MD</v>
          </cell>
          <cell r="C110">
            <v>967</v>
          </cell>
        </row>
        <row r="111">
          <cell r="A111">
            <v>24510270501</v>
          </cell>
          <cell r="B111" t="str">
            <v>Woodring, Baltimore, MD</v>
          </cell>
          <cell r="C111">
            <v>965</v>
          </cell>
        </row>
        <row r="112">
          <cell r="A112">
            <v>24005492300</v>
          </cell>
          <cell r="B112" t="str">
            <v>Essex, MD</v>
          </cell>
          <cell r="C112">
            <v>963</v>
          </cell>
        </row>
        <row r="113">
          <cell r="A113">
            <v>24005402304</v>
          </cell>
          <cell r="B113" t="str">
            <v>Gwynn Oak, Baltimore, MD</v>
          </cell>
          <cell r="C113">
            <v>958</v>
          </cell>
        </row>
        <row r="114">
          <cell r="A114">
            <v>24005420900</v>
          </cell>
          <cell r="B114" t="str">
            <v>Dundalk, MD</v>
          </cell>
          <cell r="C114">
            <v>958</v>
          </cell>
        </row>
        <row r="115">
          <cell r="A115">
            <v>24005403702</v>
          </cell>
          <cell r="B115" t="str">
            <v>Pikesville, MD</v>
          </cell>
          <cell r="C115">
            <v>946</v>
          </cell>
        </row>
        <row r="116">
          <cell r="A116">
            <v>24005403602</v>
          </cell>
          <cell r="B116" t="str">
            <v>Baltimore, MD</v>
          </cell>
          <cell r="C116">
            <v>946</v>
          </cell>
        </row>
        <row r="117">
          <cell r="A117">
            <v>24510270502</v>
          </cell>
          <cell r="B117" t="str">
            <v>North Harford Road, Baltimore, MD</v>
          </cell>
          <cell r="C117">
            <v>943</v>
          </cell>
        </row>
        <row r="118">
          <cell r="A118">
            <v>24510090900</v>
          </cell>
          <cell r="B118" t="str">
            <v>Oliver, Baltimore, MD</v>
          </cell>
          <cell r="C118">
            <v>939</v>
          </cell>
        </row>
        <row r="119">
          <cell r="A119">
            <v>24005441102</v>
          </cell>
          <cell r="B119" t="str">
            <v>Rosedale, MD</v>
          </cell>
          <cell r="C119">
            <v>937</v>
          </cell>
        </row>
        <row r="120">
          <cell r="A120">
            <v>24005491100</v>
          </cell>
          <cell r="B120" t="str">
            <v>Baltimore, MD</v>
          </cell>
          <cell r="C120">
            <v>926</v>
          </cell>
        </row>
        <row r="121">
          <cell r="A121">
            <v>24510280401</v>
          </cell>
          <cell r="B121" t="str">
            <v>Baltimore, MD</v>
          </cell>
          <cell r="C121">
            <v>924</v>
          </cell>
        </row>
        <row r="122">
          <cell r="A122">
            <v>24005411408</v>
          </cell>
          <cell r="B122" t="str">
            <v>Nottingham, MD</v>
          </cell>
          <cell r="C122">
            <v>916</v>
          </cell>
        </row>
        <row r="123">
          <cell r="A123">
            <v>24510250401</v>
          </cell>
          <cell r="B123" t="str">
            <v>Brooklyn, Baltimore, MD</v>
          </cell>
          <cell r="C123">
            <v>901</v>
          </cell>
        </row>
        <row r="124">
          <cell r="A124">
            <v>24510160200</v>
          </cell>
          <cell r="B124" t="str">
            <v>Sandtown-Winchester, Baltimore, MD</v>
          </cell>
          <cell r="C124">
            <v>900</v>
          </cell>
        </row>
        <row r="125">
          <cell r="A125">
            <v>24510271900</v>
          </cell>
          <cell r="B125" t="str">
            <v>Glen, Baltimore, MD</v>
          </cell>
          <cell r="C125">
            <v>898</v>
          </cell>
        </row>
        <row r="126">
          <cell r="A126">
            <v>24510150400</v>
          </cell>
          <cell r="B126" t="str">
            <v>Mondawmin, Baltimore, MD</v>
          </cell>
          <cell r="C126">
            <v>897</v>
          </cell>
        </row>
        <row r="127">
          <cell r="A127">
            <v>24003751200</v>
          </cell>
          <cell r="B127" t="str">
            <v>Linthicum Heights, MD</v>
          </cell>
          <cell r="C127">
            <v>895</v>
          </cell>
        </row>
        <row r="128">
          <cell r="A128">
            <v>24005402405</v>
          </cell>
          <cell r="B128" t="str">
            <v>Gwynn Oak, Baltimore, MD</v>
          </cell>
          <cell r="C128">
            <v>888</v>
          </cell>
        </row>
        <row r="129">
          <cell r="A129">
            <v>24510261000</v>
          </cell>
          <cell r="B129" t="str">
            <v>Patterson Park, Baltimore, MD</v>
          </cell>
          <cell r="C129">
            <v>887</v>
          </cell>
        </row>
        <row r="130">
          <cell r="A130">
            <v>24510170200</v>
          </cell>
          <cell r="B130" t="str">
            <v>McCulloh Homes, Baltimore, MD</v>
          </cell>
          <cell r="C130">
            <v>883</v>
          </cell>
        </row>
        <row r="131">
          <cell r="A131">
            <v>24510260203</v>
          </cell>
          <cell r="B131" t="str">
            <v>Frankford, Baltimore, MD</v>
          </cell>
          <cell r="C131">
            <v>878</v>
          </cell>
        </row>
        <row r="132">
          <cell r="A132">
            <v>24510260501</v>
          </cell>
          <cell r="B132" t="str">
            <v>Joseph Lee, Baltimore, MD</v>
          </cell>
          <cell r="C132">
            <v>872</v>
          </cell>
        </row>
        <row r="133">
          <cell r="A133">
            <v>24510272006</v>
          </cell>
          <cell r="B133" t="str">
            <v>Glen, Baltimore, MD</v>
          </cell>
          <cell r="C133">
            <v>871</v>
          </cell>
        </row>
        <row r="134">
          <cell r="A134">
            <v>24510160100</v>
          </cell>
          <cell r="B134" t="str">
            <v>Harlem Park, Baltimore, MD</v>
          </cell>
          <cell r="C134">
            <v>864</v>
          </cell>
        </row>
        <row r="135">
          <cell r="A135">
            <v>24005411307</v>
          </cell>
          <cell r="B135" t="str">
            <v>Nottingham, MD</v>
          </cell>
          <cell r="C135">
            <v>856</v>
          </cell>
        </row>
        <row r="136">
          <cell r="A136">
            <v>24005401200</v>
          </cell>
          <cell r="B136" t="str">
            <v>Woodlawn, MD</v>
          </cell>
          <cell r="C136">
            <v>856</v>
          </cell>
        </row>
        <row r="137">
          <cell r="A137">
            <v>24005452100</v>
          </cell>
          <cell r="B137" t="str">
            <v>Sparrows Point, MD</v>
          </cell>
          <cell r="C137">
            <v>853</v>
          </cell>
        </row>
        <row r="138">
          <cell r="A138">
            <v>24510271501</v>
          </cell>
          <cell r="B138" t="str">
            <v>Mount Washington, Baltimore, MD</v>
          </cell>
          <cell r="C138">
            <v>845</v>
          </cell>
        </row>
        <row r="139">
          <cell r="A139">
            <v>24510120300</v>
          </cell>
          <cell r="B139" t="str">
            <v>Harwood, Baltimore, MD</v>
          </cell>
          <cell r="C139">
            <v>835</v>
          </cell>
        </row>
        <row r="140">
          <cell r="A140">
            <v>24510100100</v>
          </cell>
          <cell r="B140" t="str">
            <v>Johnson Square, Baltimore, MD</v>
          </cell>
          <cell r="C140">
            <v>830</v>
          </cell>
        </row>
        <row r="141">
          <cell r="A141">
            <v>24510260605</v>
          </cell>
          <cell r="B141" t="str">
            <v>Medford - Broening, Baltimore, MD</v>
          </cell>
          <cell r="C141">
            <v>830</v>
          </cell>
        </row>
        <row r="142">
          <cell r="A142">
            <v>24003750400</v>
          </cell>
          <cell r="B142" t="str">
            <v>Linthicum Heights, MD</v>
          </cell>
          <cell r="C142">
            <v>827</v>
          </cell>
        </row>
        <row r="143">
          <cell r="A143">
            <v>24510130300</v>
          </cell>
          <cell r="B143" t="str">
            <v>Penn North, Baltimore, MD</v>
          </cell>
          <cell r="C143">
            <v>819</v>
          </cell>
        </row>
        <row r="144">
          <cell r="A144">
            <v>24027601204</v>
          </cell>
          <cell r="B144" t="str">
            <v>Elkridge, MD</v>
          </cell>
          <cell r="C144">
            <v>818</v>
          </cell>
        </row>
        <row r="145">
          <cell r="A145">
            <v>24510270701</v>
          </cell>
          <cell r="B145" t="str">
            <v>Harford - Echodale - Perring Parkway, Baltimore, MD</v>
          </cell>
          <cell r="C145">
            <v>818</v>
          </cell>
        </row>
        <row r="146">
          <cell r="A146">
            <v>24510250103</v>
          </cell>
          <cell r="B146" t="str">
            <v>Violetville, Baltimore, MD</v>
          </cell>
          <cell r="C146">
            <v>817</v>
          </cell>
        </row>
        <row r="147">
          <cell r="A147">
            <v>24510080302</v>
          </cell>
          <cell r="B147" t="str">
            <v>Berea, Baltimore, MD</v>
          </cell>
          <cell r="C147">
            <v>815</v>
          </cell>
        </row>
        <row r="148">
          <cell r="A148">
            <v>24005450900</v>
          </cell>
          <cell r="B148" t="str">
            <v>Essex, MD</v>
          </cell>
          <cell r="C148">
            <v>813</v>
          </cell>
        </row>
        <row r="149">
          <cell r="A149">
            <v>24510080102</v>
          </cell>
          <cell r="B149" t="str">
            <v>Belair - Edison, Baltimore, MD</v>
          </cell>
          <cell r="C149">
            <v>812</v>
          </cell>
        </row>
        <row r="150">
          <cell r="A150">
            <v>24005450100</v>
          </cell>
          <cell r="B150" t="str">
            <v>Rosedale, MD</v>
          </cell>
          <cell r="C150">
            <v>807</v>
          </cell>
        </row>
        <row r="151">
          <cell r="A151">
            <v>24005490500</v>
          </cell>
          <cell r="B151" t="str">
            <v>Towson, MD</v>
          </cell>
          <cell r="C151">
            <v>802</v>
          </cell>
        </row>
        <row r="152">
          <cell r="A152">
            <v>24510280101</v>
          </cell>
          <cell r="B152" t="str">
            <v>Reisterstown Station, Baltimore, MD</v>
          </cell>
          <cell r="C152">
            <v>796</v>
          </cell>
        </row>
        <row r="153">
          <cell r="A153">
            <v>24005450501</v>
          </cell>
          <cell r="B153" t="str">
            <v>Essex, MD</v>
          </cell>
          <cell r="C153">
            <v>793</v>
          </cell>
        </row>
        <row r="154">
          <cell r="A154">
            <v>24005440702</v>
          </cell>
          <cell r="B154" t="str">
            <v>Rosedale, MD</v>
          </cell>
          <cell r="C154">
            <v>791</v>
          </cell>
        </row>
        <row r="155">
          <cell r="A155">
            <v>24005491402</v>
          </cell>
          <cell r="B155" t="str">
            <v>Parkville, MD</v>
          </cell>
          <cell r="C155">
            <v>786</v>
          </cell>
        </row>
        <row r="156">
          <cell r="A156">
            <v>24510190100</v>
          </cell>
          <cell r="B156" t="str">
            <v>Franklin Square, Baltimore, MD</v>
          </cell>
          <cell r="C156">
            <v>783</v>
          </cell>
        </row>
        <row r="157">
          <cell r="A157">
            <v>24510080301</v>
          </cell>
          <cell r="B157" t="str">
            <v>Berea, Baltimore, MD</v>
          </cell>
          <cell r="C157">
            <v>782</v>
          </cell>
        </row>
        <row r="158">
          <cell r="A158">
            <v>24005440900</v>
          </cell>
          <cell r="B158" t="str">
            <v>Rosedale, MD</v>
          </cell>
          <cell r="C158">
            <v>781</v>
          </cell>
        </row>
        <row r="159">
          <cell r="A159">
            <v>24510270402</v>
          </cell>
          <cell r="B159" t="str">
            <v>Glenham-Belford, Baltimore, MD</v>
          </cell>
          <cell r="C159">
            <v>780</v>
          </cell>
        </row>
        <row r="160">
          <cell r="A160">
            <v>24005401505</v>
          </cell>
          <cell r="B160" t="str">
            <v>Catonsville, MD</v>
          </cell>
          <cell r="C160">
            <v>780</v>
          </cell>
        </row>
        <row r="161">
          <cell r="A161">
            <v>24005403402</v>
          </cell>
          <cell r="B161" t="str">
            <v>Pikesville, MD</v>
          </cell>
          <cell r="C161">
            <v>779</v>
          </cell>
        </row>
        <row r="162">
          <cell r="A162">
            <v>24510190300</v>
          </cell>
          <cell r="B162" t="str">
            <v>Mount Clare, Baltimore, MD</v>
          </cell>
          <cell r="C162">
            <v>773</v>
          </cell>
        </row>
        <row r="163">
          <cell r="A163">
            <v>24005450200</v>
          </cell>
          <cell r="B163" t="str">
            <v>Essex, MD</v>
          </cell>
          <cell r="C163">
            <v>772</v>
          </cell>
        </row>
        <row r="164">
          <cell r="A164">
            <v>24510150300</v>
          </cell>
          <cell r="B164" t="str">
            <v>Coppin Heights, Baltimore, MD</v>
          </cell>
          <cell r="C164">
            <v>766</v>
          </cell>
        </row>
        <row r="165">
          <cell r="A165">
            <v>24005452300</v>
          </cell>
          <cell r="B165" t="str">
            <v>Baltimore, MD</v>
          </cell>
          <cell r="C165">
            <v>762</v>
          </cell>
        </row>
        <row r="166">
          <cell r="A166">
            <v>24005420500</v>
          </cell>
          <cell r="B166" t="str">
            <v>Baltimore, MD</v>
          </cell>
          <cell r="C166">
            <v>760</v>
          </cell>
        </row>
        <row r="167">
          <cell r="A167">
            <v>24510200600</v>
          </cell>
          <cell r="B167" t="str">
            <v>Baltimore, MD</v>
          </cell>
          <cell r="C167">
            <v>759</v>
          </cell>
        </row>
        <row r="168">
          <cell r="A168">
            <v>24510270301</v>
          </cell>
          <cell r="B168" t="str">
            <v>Lauraville, Baltimore, MD</v>
          </cell>
          <cell r="C168">
            <v>759</v>
          </cell>
        </row>
        <row r="169">
          <cell r="A169">
            <v>24510060400</v>
          </cell>
          <cell r="B169" t="str">
            <v>Baltimore, MD</v>
          </cell>
          <cell r="C169">
            <v>757</v>
          </cell>
        </row>
        <row r="170">
          <cell r="A170">
            <v>24005451300</v>
          </cell>
          <cell r="B170" t="str">
            <v>Middle River, MD</v>
          </cell>
          <cell r="C170">
            <v>756</v>
          </cell>
        </row>
        <row r="171">
          <cell r="A171">
            <v>24510271001</v>
          </cell>
          <cell r="B171" t="str">
            <v>Baltimore, MD</v>
          </cell>
          <cell r="C171">
            <v>755</v>
          </cell>
        </row>
        <row r="172">
          <cell r="A172">
            <v>24005491500</v>
          </cell>
          <cell r="B172" t="str">
            <v>Parkville, MD</v>
          </cell>
          <cell r="C172">
            <v>748</v>
          </cell>
        </row>
        <row r="173">
          <cell r="A173">
            <v>24510200300</v>
          </cell>
          <cell r="B173" t="str">
            <v>Bentalou-Smallwood, Baltimore, MD</v>
          </cell>
          <cell r="C173">
            <v>747</v>
          </cell>
        </row>
        <row r="174">
          <cell r="A174">
            <v>24005403201</v>
          </cell>
          <cell r="B174" t="str">
            <v>Gwynn Oak, Lochearn, MD</v>
          </cell>
          <cell r="C174">
            <v>747</v>
          </cell>
        </row>
        <row r="175">
          <cell r="A175">
            <v>24510200800</v>
          </cell>
          <cell r="B175" t="str">
            <v>Irvington, Baltimore, MD</v>
          </cell>
          <cell r="C175">
            <v>746</v>
          </cell>
        </row>
        <row r="176">
          <cell r="A176">
            <v>24005420800</v>
          </cell>
          <cell r="B176" t="str">
            <v>Dundalk, MD</v>
          </cell>
          <cell r="C176">
            <v>738</v>
          </cell>
        </row>
        <row r="177">
          <cell r="A177">
            <v>24005430200</v>
          </cell>
          <cell r="B177" t="str">
            <v>Lansdowne - Baltimore Highlands, Lansdowne, MD</v>
          </cell>
          <cell r="C177">
            <v>738</v>
          </cell>
        </row>
        <row r="178">
          <cell r="A178">
            <v>24510130600</v>
          </cell>
          <cell r="B178" t="str">
            <v>Hampden, Baltimore, MD</v>
          </cell>
          <cell r="C178">
            <v>738</v>
          </cell>
        </row>
        <row r="179">
          <cell r="A179">
            <v>24003750202</v>
          </cell>
          <cell r="B179" t="str">
            <v>Brooklyn Park, MD</v>
          </cell>
          <cell r="C179">
            <v>737</v>
          </cell>
        </row>
        <row r="180">
          <cell r="A180">
            <v>24510180100</v>
          </cell>
          <cell r="B180" t="str">
            <v>Poppleton, Baltimore, MD</v>
          </cell>
          <cell r="C180">
            <v>728</v>
          </cell>
        </row>
        <row r="181">
          <cell r="A181">
            <v>24510272004</v>
          </cell>
          <cell r="B181" t="str">
            <v>Cheswolde, Baltimore, MD</v>
          </cell>
          <cell r="C181">
            <v>728</v>
          </cell>
        </row>
        <row r="182">
          <cell r="A182">
            <v>24005430800</v>
          </cell>
          <cell r="B182" t="str">
            <v>Halethorpe, MD</v>
          </cell>
          <cell r="C182">
            <v>727</v>
          </cell>
        </row>
        <row r="183">
          <cell r="A183">
            <v>24005421101</v>
          </cell>
          <cell r="B183" t="str">
            <v>Baltimore, MD</v>
          </cell>
          <cell r="C183">
            <v>725</v>
          </cell>
        </row>
        <row r="184">
          <cell r="A184">
            <v>24510080800</v>
          </cell>
          <cell r="B184" t="str">
            <v>Broadway East, Baltimore, MD</v>
          </cell>
          <cell r="C184">
            <v>725</v>
          </cell>
        </row>
        <row r="185">
          <cell r="A185">
            <v>24510080200</v>
          </cell>
          <cell r="B185" t="str">
            <v>Broadway East, Baltimore, MD</v>
          </cell>
          <cell r="C185">
            <v>722</v>
          </cell>
        </row>
        <row r="186">
          <cell r="A186">
            <v>24510070300</v>
          </cell>
          <cell r="B186" t="str">
            <v>Milton - Montford, Baltimore, MD</v>
          </cell>
          <cell r="C186">
            <v>721</v>
          </cell>
        </row>
        <row r="187">
          <cell r="A187">
            <v>24005420302</v>
          </cell>
          <cell r="B187" t="str">
            <v>Dundalk, MD</v>
          </cell>
          <cell r="C187">
            <v>719</v>
          </cell>
        </row>
        <row r="188">
          <cell r="A188">
            <v>24510030100</v>
          </cell>
          <cell r="B188" t="str">
            <v>Perkins Homes, Baltimore, MD</v>
          </cell>
          <cell r="C188">
            <v>719</v>
          </cell>
        </row>
        <row r="189">
          <cell r="A189">
            <v>24003750102</v>
          </cell>
          <cell r="B189" t="str">
            <v>Baltimore, MD</v>
          </cell>
          <cell r="C189">
            <v>716</v>
          </cell>
        </row>
        <row r="190">
          <cell r="A190">
            <v>24005450300</v>
          </cell>
          <cell r="B190" t="str">
            <v>Essex, MD</v>
          </cell>
          <cell r="C190">
            <v>715</v>
          </cell>
        </row>
        <row r="191">
          <cell r="A191">
            <v>24005420100</v>
          </cell>
          <cell r="B191" t="str">
            <v>Dundalk, MD</v>
          </cell>
          <cell r="C191">
            <v>713</v>
          </cell>
        </row>
        <row r="192">
          <cell r="A192">
            <v>24510271400</v>
          </cell>
          <cell r="B192" t="str">
            <v>Evergreen, Baltimore, MD</v>
          </cell>
          <cell r="C192">
            <v>711</v>
          </cell>
        </row>
        <row r="193">
          <cell r="A193">
            <v>24510010200</v>
          </cell>
          <cell r="B193" t="str">
            <v>Patterson Park, Baltimore, MD</v>
          </cell>
          <cell r="C193">
            <v>711</v>
          </cell>
        </row>
        <row r="194">
          <cell r="A194">
            <v>24510140300</v>
          </cell>
          <cell r="B194" t="str">
            <v>Druid Heights, Baltimore, MD</v>
          </cell>
          <cell r="C194">
            <v>709</v>
          </cell>
        </row>
        <row r="195">
          <cell r="A195">
            <v>24510270903</v>
          </cell>
          <cell r="B195" t="str">
            <v>Hillen, Baltimore, MD</v>
          </cell>
          <cell r="C195">
            <v>706</v>
          </cell>
        </row>
        <row r="196">
          <cell r="A196">
            <v>24510090200</v>
          </cell>
          <cell r="B196" t="str">
            <v>Ednor Gardens - Lakeside, Baltimore, MD</v>
          </cell>
          <cell r="C196">
            <v>705</v>
          </cell>
        </row>
        <row r="197">
          <cell r="A197">
            <v>24510250207</v>
          </cell>
          <cell r="B197" t="str">
            <v>Cherry Hill, Baltimore, MD</v>
          </cell>
          <cell r="C197">
            <v>691</v>
          </cell>
        </row>
        <row r="198">
          <cell r="A198">
            <v>24510190200</v>
          </cell>
          <cell r="B198" t="str">
            <v>Pratt Monroe, Baltimore, MD</v>
          </cell>
          <cell r="C198">
            <v>691</v>
          </cell>
        </row>
        <row r="199">
          <cell r="A199">
            <v>24005490800</v>
          </cell>
          <cell r="B199" t="str">
            <v>Towson, MD</v>
          </cell>
          <cell r="C199">
            <v>688</v>
          </cell>
        </row>
        <row r="200">
          <cell r="A200">
            <v>24510280302</v>
          </cell>
          <cell r="B200" t="str">
            <v>West Forest Park, Baltimore, MD</v>
          </cell>
          <cell r="C200">
            <v>687</v>
          </cell>
        </row>
        <row r="201">
          <cell r="A201">
            <v>24005491000</v>
          </cell>
          <cell r="B201" t="str">
            <v>Baltimore, MD</v>
          </cell>
          <cell r="C201">
            <v>686</v>
          </cell>
        </row>
        <row r="202">
          <cell r="A202">
            <v>24510130400</v>
          </cell>
          <cell r="B202" t="str">
            <v>Woodbrook, Baltimore, MD</v>
          </cell>
          <cell r="C202">
            <v>679</v>
          </cell>
        </row>
        <row r="203">
          <cell r="A203">
            <v>24510272005</v>
          </cell>
          <cell r="B203" t="str">
            <v>Cross Country, Baltimore, MD</v>
          </cell>
          <cell r="C203">
            <v>659</v>
          </cell>
        </row>
        <row r="204">
          <cell r="A204">
            <v>24510260303</v>
          </cell>
          <cell r="B204" t="str">
            <v>Claremont - Freedom, Baltimore, MD</v>
          </cell>
          <cell r="C204">
            <v>646</v>
          </cell>
        </row>
        <row r="205">
          <cell r="A205">
            <v>24510130100</v>
          </cell>
          <cell r="B205" t="str">
            <v>Reservoir Hill, Baltimore, MD</v>
          </cell>
          <cell r="C205">
            <v>646</v>
          </cell>
        </row>
        <row r="206">
          <cell r="A206">
            <v>24005430104</v>
          </cell>
          <cell r="B206" t="str">
            <v>Lansdowne - Baltimore Highlands, Halethorpe, MD</v>
          </cell>
          <cell r="C206">
            <v>645</v>
          </cell>
        </row>
        <row r="207">
          <cell r="A207">
            <v>24005452400</v>
          </cell>
          <cell r="B207" t="str">
            <v>Dundalk, MD</v>
          </cell>
          <cell r="C207">
            <v>645</v>
          </cell>
        </row>
        <row r="208">
          <cell r="A208">
            <v>24510090500</v>
          </cell>
          <cell r="B208" t="str">
            <v>Better Waverly, Baltimore, MD</v>
          </cell>
          <cell r="C208">
            <v>645</v>
          </cell>
        </row>
        <row r="209">
          <cell r="A209">
            <v>24510080500</v>
          </cell>
          <cell r="B209" t="str">
            <v>Darley Park, Baltimore, MD</v>
          </cell>
          <cell r="C209">
            <v>645</v>
          </cell>
        </row>
        <row r="210">
          <cell r="A210">
            <v>24005401302</v>
          </cell>
          <cell r="B210" t="str">
            <v>Gwynn Oak, Baltimore, MD</v>
          </cell>
          <cell r="C210">
            <v>645</v>
          </cell>
        </row>
        <row r="211">
          <cell r="A211">
            <v>24510260401</v>
          </cell>
          <cell r="B211" t="str">
            <v>Armistead Gardens, Baltimore, MD</v>
          </cell>
          <cell r="C211">
            <v>641</v>
          </cell>
        </row>
        <row r="212">
          <cell r="A212">
            <v>24510070400</v>
          </cell>
          <cell r="B212" t="str">
            <v>Gay Street, Baltimore, MD</v>
          </cell>
          <cell r="C212">
            <v>639</v>
          </cell>
        </row>
        <row r="213">
          <cell r="A213">
            <v>24005400600</v>
          </cell>
          <cell r="B213" t="str">
            <v>Catonsville, MD</v>
          </cell>
          <cell r="C213">
            <v>635</v>
          </cell>
        </row>
        <row r="214">
          <cell r="A214">
            <v>24510200400</v>
          </cell>
          <cell r="B214" t="str">
            <v>Shipley Hill, Baltimore, MD</v>
          </cell>
          <cell r="C214">
            <v>633</v>
          </cell>
        </row>
        <row r="215">
          <cell r="A215">
            <v>24003751102</v>
          </cell>
          <cell r="B215" t="str">
            <v>Glen Burnie, MD</v>
          </cell>
          <cell r="C215">
            <v>633</v>
          </cell>
        </row>
        <row r="216">
          <cell r="A216">
            <v>24005440500</v>
          </cell>
          <cell r="B216" t="str">
            <v>Nottingham, MD</v>
          </cell>
          <cell r="C216">
            <v>632</v>
          </cell>
        </row>
        <row r="217">
          <cell r="A217">
            <v>24510260402</v>
          </cell>
          <cell r="B217" t="str">
            <v>Frankford, Baltimore, MD</v>
          </cell>
          <cell r="C217">
            <v>627</v>
          </cell>
        </row>
        <row r="218">
          <cell r="A218">
            <v>24510250206</v>
          </cell>
          <cell r="B218" t="str">
            <v>Morrell Park, Baltimore, MD</v>
          </cell>
          <cell r="C218">
            <v>627</v>
          </cell>
        </row>
        <row r="219">
          <cell r="A219">
            <v>24005400500</v>
          </cell>
          <cell r="B219" t="str">
            <v>Catonsville, MD</v>
          </cell>
          <cell r="C219">
            <v>621</v>
          </cell>
        </row>
        <row r="220">
          <cell r="A220">
            <v>24510060300</v>
          </cell>
          <cell r="B220" t="str">
            <v>Butchers Hill, Baltimore, MD</v>
          </cell>
          <cell r="C220">
            <v>619</v>
          </cell>
        </row>
        <row r="221">
          <cell r="A221">
            <v>24510120400</v>
          </cell>
          <cell r="B221" t="str">
            <v>Barclay, Baltimore, MD</v>
          </cell>
          <cell r="C221">
            <v>616</v>
          </cell>
        </row>
        <row r="222">
          <cell r="A222">
            <v>24005492101</v>
          </cell>
          <cell r="B222" t="str">
            <v>Parkville, MD</v>
          </cell>
          <cell r="C222">
            <v>615</v>
          </cell>
        </row>
        <row r="223">
          <cell r="A223">
            <v>24510130700</v>
          </cell>
          <cell r="B223" t="str">
            <v>Hampden, Baltimore, MD</v>
          </cell>
          <cell r="C223">
            <v>614</v>
          </cell>
        </row>
        <row r="224">
          <cell r="A224">
            <v>24510270703</v>
          </cell>
          <cell r="B224" t="str">
            <v>North Harford Road, Baltimore, MD</v>
          </cell>
          <cell r="C224">
            <v>613</v>
          </cell>
        </row>
        <row r="225">
          <cell r="A225">
            <v>24510250303</v>
          </cell>
          <cell r="B225" t="str">
            <v>Morrell Park, Baltimore, MD</v>
          </cell>
          <cell r="C225">
            <v>608</v>
          </cell>
        </row>
        <row r="226">
          <cell r="A226">
            <v>24510270702</v>
          </cell>
          <cell r="B226" t="str">
            <v>Harford - Echodale - Perring Parkway, Baltimore, MD</v>
          </cell>
          <cell r="C226">
            <v>601</v>
          </cell>
        </row>
        <row r="227">
          <cell r="A227">
            <v>24510200100</v>
          </cell>
          <cell r="B227" t="str">
            <v>Lexington, Baltimore, MD</v>
          </cell>
          <cell r="C227">
            <v>600</v>
          </cell>
        </row>
        <row r="228">
          <cell r="A228">
            <v>24510080400</v>
          </cell>
          <cell r="B228" t="str">
            <v>Broadway East, Baltimore, MD</v>
          </cell>
          <cell r="C228">
            <v>598</v>
          </cell>
        </row>
        <row r="229">
          <cell r="A229">
            <v>24005420701</v>
          </cell>
          <cell r="B229" t="str">
            <v>Dundalk, MD</v>
          </cell>
          <cell r="C229">
            <v>596</v>
          </cell>
        </row>
        <row r="230">
          <cell r="A230">
            <v>24005490601</v>
          </cell>
          <cell r="B230" t="str">
            <v>Baltimore, MD</v>
          </cell>
          <cell r="C230">
            <v>589</v>
          </cell>
        </row>
        <row r="231">
          <cell r="A231">
            <v>24005452000</v>
          </cell>
          <cell r="B231" t="str">
            <v>Sparrows Point, MD</v>
          </cell>
          <cell r="C231">
            <v>588</v>
          </cell>
        </row>
        <row r="232">
          <cell r="A232">
            <v>24510260800</v>
          </cell>
          <cell r="B232" t="str">
            <v>Baltimore Highlands, Baltimore, MD</v>
          </cell>
          <cell r="C232">
            <v>585</v>
          </cell>
        </row>
        <row r="233">
          <cell r="A233">
            <v>24005403401</v>
          </cell>
          <cell r="B233" t="str">
            <v>Pikesville, MD</v>
          </cell>
          <cell r="C233">
            <v>585</v>
          </cell>
        </row>
        <row r="234">
          <cell r="A234">
            <v>24003750201</v>
          </cell>
          <cell r="B234" t="str">
            <v>Brooklyn, Baltimore, MD</v>
          </cell>
          <cell r="C234">
            <v>582</v>
          </cell>
        </row>
        <row r="235">
          <cell r="A235">
            <v>24510150702</v>
          </cell>
          <cell r="B235" t="str">
            <v>Walbrook, Baltimore, MD</v>
          </cell>
          <cell r="C235">
            <v>578</v>
          </cell>
        </row>
        <row r="236">
          <cell r="A236">
            <v>24003750300</v>
          </cell>
          <cell r="B236" t="str">
            <v>Linthicum Heights, MD</v>
          </cell>
          <cell r="C236">
            <v>577</v>
          </cell>
        </row>
        <row r="237">
          <cell r="A237">
            <v>24005400800</v>
          </cell>
          <cell r="B237" t="str">
            <v>Catonsville, MD</v>
          </cell>
          <cell r="C237">
            <v>573</v>
          </cell>
        </row>
        <row r="238">
          <cell r="A238">
            <v>24005490602</v>
          </cell>
          <cell r="B238" t="str">
            <v>Baltimore, MD</v>
          </cell>
          <cell r="C238">
            <v>571</v>
          </cell>
        </row>
        <row r="239">
          <cell r="A239">
            <v>24005451802</v>
          </cell>
          <cell r="B239" t="str">
            <v>Middle River, MD</v>
          </cell>
          <cell r="C239">
            <v>569</v>
          </cell>
        </row>
        <row r="240">
          <cell r="A240">
            <v>24005451900</v>
          </cell>
          <cell r="B240" t="str">
            <v>Edgemere, MD</v>
          </cell>
          <cell r="C240">
            <v>565</v>
          </cell>
        </row>
        <row r="241">
          <cell r="A241">
            <v>24510271300</v>
          </cell>
          <cell r="B241" t="str">
            <v>Roland Park, Baltimore, MD</v>
          </cell>
          <cell r="C241">
            <v>560</v>
          </cell>
        </row>
        <row r="242">
          <cell r="A242">
            <v>24005451100</v>
          </cell>
          <cell r="B242" t="str">
            <v>Essex, MD</v>
          </cell>
          <cell r="C242">
            <v>555</v>
          </cell>
        </row>
        <row r="243">
          <cell r="A243">
            <v>24005403300</v>
          </cell>
          <cell r="B243" t="str">
            <v>Lochearn, Pikesville, MD</v>
          </cell>
          <cell r="C243">
            <v>554</v>
          </cell>
        </row>
        <row r="244">
          <cell r="A244">
            <v>24510210100</v>
          </cell>
          <cell r="B244" t="str">
            <v>Pigtown, Baltimore, MD</v>
          </cell>
          <cell r="C244">
            <v>549</v>
          </cell>
        </row>
        <row r="245">
          <cell r="A245">
            <v>24510090400</v>
          </cell>
          <cell r="B245" t="str">
            <v>Better Waverly, Baltimore, MD</v>
          </cell>
          <cell r="C245">
            <v>540</v>
          </cell>
        </row>
        <row r="246">
          <cell r="A246">
            <v>24005491300</v>
          </cell>
          <cell r="B246" t="str">
            <v>Baltimore, MD</v>
          </cell>
          <cell r="C246">
            <v>538</v>
          </cell>
        </row>
        <row r="247">
          <cell r="A247">
            <v>24510080700</v>
          </cell>
          <cell r="B247" t="str">
            <v>Broadway East, Baltimore, MD</v>
          </cell>
          <cell r="C247">
            <v>534</v>
          </cell>
        </row>
        <row r="248">
          <cell r="A248">
            <v>24510250203</v>
          </cell>
          <cell r="B248" t="str">
            <v>Cherry Hill, Baltimore, MD</v>
          </cell>
          <cell r="C248">
            <v>533</v>
          </cell>
        </row>
        <row r="249">
          <cell r="A249">
            <v>24510120700</v>
          </cell>
          <cell r="B249" t="str">
            <v>Remington, Baltimore, MD</v>
          </cell>
          <cell r="C249">
            <v>531</v>
          </cell>
        </row>
        <row r="250">
          <cell r="A250">
            <v>24510270200</v>
          </cell>
          <cell r="B250" t="str">
            <v>Lauraville, Baltimore, MD</v>
          </cell>
          <cell r="C250">
            <v>530</v>
          </cell>
        </row>
        <row r="251">
          <cell r="A251">
            <v>24510270101</v>
          </cell>
          <cell r="B251" t="str">
            <v>Arcadia, Baltimore, MD</v>
          </cell>
          <cell r="C251">
            <v>528</v>
          </cell>
        </row>
        <row r="252">
          <cell r="A252">
            <v>24005403803</v>
          </cell>
          <cell r="B252" t="str">
            <v>Pikesville, MD</v>
          </cell>
          <cell r="C252">
            <v>520</v>
          </cell>
        </row>
        <row r="253">
          <cell r="A253">
            <v>24005440200</v>
          </cell>
          <cell r="B253" t="str">
            <v>Nottingham, MD</v>
          </cell>
          <cell r="C253">
            <v>519</v>
          </cell>
        </row>
        <row r="254">
          <cell r="A254">
            <v>24005403100</v>
          </cell>
          <cell r="B254" t="str">
            <v>Gwynn Oak, Pikesville, MD</v>
          </cell>
          <cell r="C254">
            <v>514</v>
          </cell>
        </row>
        <row r="255">
          <cell r="A255">
            <v>24510150701</v>
          </cell>
          <cell r="B255" t="str">
            <v>Hanlon Longwood, Baltimore, MD</v>
          </cell>
          <cell r="C255">
            <v>513</v>
          </cell>
        </row>
        <row r="256">
          <cell r="A256">
            <v>24005400900</v>
          </cell>
          <cell r="B256" t="str">
            <v>Catonsville, MD</v>
          </cell>
          <cell r="C256">
            <v>511</v>
          </cell>
        </row>
        <row r="257">
          <cell r="A257">
            <v>24005430600</v>
          </cell>
          <cell r="B257" t="str">
            <v>Relay, Halethorpe, MD</v>
          </cell>
          <cell r="C257">
            <v>510</v>
          </cell>
        </row>
        <row r="258">
          <cell r="A258">
            <v>24510130803</v>
          </cell>
          <cell r="B258" t="str">
            <v>Medfield, Baltimore, MD</v>
          </cell>
          <cell r="C258">
            <v>510</v>
          </cell>
        </row>
        <row r="259">
          <cell r="A259">
            <v>24510180300</v>
          </cell>
          <cell r="B259" t="str">
            <v>Hollins Market, Baltimore, MD</v>
          </cell>
          <cell r="C259">
            <v>509</v>
          </cell>
        </row>
        <row r="260">
          <cell r="A260">
            <v>24005400701</v>
          </cell>
          <cell r="B260" t="str">
            <v>Catonsville, MD</v>
          </cell>
          <cell r="C260">
            <v>509</v>
          </cell>
        </row>
        <row r="261">
          <cell r="A261">
            <v>24005403202</v>
          </cell>
          <cell r="B261" t="str">
            <v>Gwynn Oak, Baltimore, MD</v>
          </cell>
          <cell r="C261">
            <v>508</v>
          </cell>
        </row>
        <row r="262">
          <cell r="A262">
            <v>24005400200</v>
          </cell>
          <cell r="B262" t="str">
            <v>Catonsville, MD</v>
          </cell>
          <cell r="C262">
            <v>506</v>
          </cell>
        </row>
        <row r="263">
          <cell r="A263">
            <v>24005450400</v>
          </cell>
          <cell r="B263" t="str">
            <v>Essex, MD</v>
          </cell>
          <cell r="C263">
            <v>504</v>
          </cell>
        </row>
        <row r="264">
          <cell r="A264">
            <v>24005492102</v>
          </cell>
          <cell r="B264" t="str">
            <v>Parkville, MD</v>
          </cell>
          <cell r="C264">
            <v>502</v>
          </cell>
        </row>
        <row r="265">
          <cell r="A265">
            <v>24005420301</v>
          </cell>
          <cell r="B265" t="str">
            <v>Dundalk, MD</v>
          </cell>
          <cell r="C265">
            <v>500</v>
          </cell>
        </row>
        <row r="266">
          <cell r="A266">
            <v>24510260403</v>
          </cell>
          <cell r="B266" t="str">
            <v>Cedonia, Baltimore, MD</v>
          </cell>
          <cell r="C266">
            <v>500</v>
          </cell>
        </row>
        <row r="267">
          <cell r="A267">
            <v>24005451701</v>
          </cell>
          <cell r="B267" t="str">
            <v>Middle River, MD</v>
          </cell>
          <cell r="C267">
            <v>499</v>
          </cell>
        </row>
        <row r="268">
          <cell r="A268">
            <v>24005401000</v>
          </cell>
          <cell r="B268" t="str">
            <v>Catonsville, MD</v>
          </cell>
          <cell r="C268">
            <v>496</v>
          </cell>
        </row>
        <row r="269">
          <cell r="A269">
            <v>24005420402</v>
          </cell>
          <cell r="B269" t="str">
            <v>Dundalk, MD</v>
          </cell>
          <cell r="C269">
            <v>494</v>
          </cell>
        </row>
        <row r="270">
          <cell r="A270">
            <v>24005421102</v>
          </cell>
          <cell r="B270" t="str">
            <v>Dundalk, MD</v>
          </cell>
          <cell r="C270">
            <v>488</v>
          </cell>
        </row>
        <row r="271">
          <cell r="A271">
            <v>24005402403</v>
          </cell>
          <cell r="B271" t="str">
            <v>Gwynn Oak, Baltimore, MD</v>
          </cell>
          <cell r="C271">
            <v>483</v>
          </cell>
        </row>
        <row r="272">
          <cell r="A272">
            <v>24005440300</v>
          </cell>
          <cell r="B272" t="str">
            <v>Nottingham, MD</v>
          </cell>
          <cell r="C272">
            <v>481</v>
          </cell>
        </row>
        <row r="273">
          <cell r="A273">
            <v>24510270804</v>
          </cell>
          <cell r="B273" t="str">
            <v>Lake Walker, Baltimore, MD</v>
          </cell>
          <cell r="C273">
            <v>481</v>
          </cell>
        </row>
        <row r="274">
          <cell r="A274">
            <v>24005490400</v>
          </cell>
          <cell r="B274" t="str">
            <v>Towson, MD</v>
          </cell>
          <cell r="C274">
            <v>479</v>
          </cell>
        </row>
        <row r="275">
          <cell r="A275">
            <v>24510260404</v>
          </cell>
          <cell r="B275" t="str">
            <v>Baltimore Highlands, Baltimore, MD</v>
          </cell>
          <cell r="C275">
            <v>479</v>
          </cell>
        </row>
        <row r="276">
          <cell r="A276">
            <v>24510270302</v>
          </cell>
          <cell r="B276" t="str">
            <v>Waltherson, Baltimore, MD</v>
          </cell>
          <cell r="C276">
            <v>474</v>
          </cell>
        </row>
        <row r="277">
          <cell r="A277">
            <v>24510260700</v>
          </cell>
          <cell r="B277" t="str">
            <v>Fifteenth Street, Baltimore, MD</v>
          </cell>
          <cell r="C277">
            <v>473</v>
          </cell>
        </row>
        <row r="278">
          <cell r="A278">
            <v>24510130804</v>
          </cell>
          <cell r="B278" t="str">
            <v>Hampden, Baltimore, MD</v>
          </cell>
          <cell r="C278">
            <v>469</v>
          </cell>
        </row>
        <row r="279">
          <cell r="A279">
            <v>24005420200</v>
          </cell>
          <cell r="B279" t="str">
            <v>Dundalk, MD</v>
          </cell>
          <cell r="C279">
            <v>457</v>
          </cell>
        </row>
        <row r="280">
          <cell r="A280">
            <v>24005402305</v>
          </cell>
          <cell r="B280" t="str">
            <v>Lochearn, Pikesville, MD</v>
          </cell>
          <cell r="C280">
            <v>448</v>
          </cell>
        </row>
        <row r="281">
          <cell r="A281">
            <v>24005490603</v>
          </cell>
          <cell r="B281" t="str">
            <v>Baltimore, MD</v>
          </cell>
          <cell r="C281">
            <v>446</v>
          </cell>
        </row>
        <row r="282">
          <cell r="A282">
            <v>24005411308</v>
          </cell>
          <cell r="B282" t="str">
            <v>Nottingham, MD</v>
          </cell>
          <cell r="C282">
            <v>444</v>
          </cell>
        </row>
        <row r="283">
          <cell r="A283">
            <v>24005400100</v>
          </cell>
          <cell r="B283" t="str">
            <v>Catonsville, MD</v>
          </cell>
          <cell r="C283">
            <v>439</v>
          </cell>
        </row>
        <row r="284">
          <cell r="A284">
            <v>24510260900</v>
          </cell>
          <cell r="B284" t="str">
            <v>Baltimore, MD</v>
          </cell>
          <cell r="C284">
            <v>436</v>
          </cell>
        </row>
        <row r="285">
          <cell r="A285">
            <v>24510160300</v>
          </cell>
          <cell r="B285" t="str">
            <v>Sandtown-Winchester, Baltimore, MD</v>
          </cell>
          <cell r="C285">
            <v>434</v>
          </cell>
        </row>
        <row r="286">
          <cell r="A286">
            <v>24005421200</v>
          </cell>
          <cell r="B286" t="str">
            <v>Dundalk, MD</v>
          </cell>
          <cell r="C286">
            <v>428</v>
          </cell>
        </row>
        <row r="287">
          <cell r="A287">
            <v>24005451702</v>
          </cell>
          <cell r="B287" t="str">
            <v>Middle River, MD</v>
          </cell>
          <cell r="C287">
            <v>427</v>
          </cell>
        </row>
        <row r="288">
          <cell r="A288">
            <v>24005491202</v>
          </cell>
          <cell r="B288" t="str">
            <v>Towson, MD</v>
          </cell>
          <cell r="C288">
            <v>426</v>
          </cell>
        </row>
        <row r="289">
          <cell r="A289">
            <v>24005420702</v>
          </cell>
          <cell r="B289" t="str">
            <v>Dundalk, MD</v>
          </cell>
          <cell r="C289">
            <v>424</v>
          </cell>
        </row>
        <row r="290">
          <cell r="A290">
            <v>24005411302</v>
          </cell>
          <cell r="B290" t="str">
            <v>White Marsh, MD</v>
          </cell>
          <cell r="C290">
            <v>419</v>
          </cell>
        </row>
        <row r="291">
          <cell r="A291">
            <v>24005441101</v>
          </cell>
          <cell r="B291" t="str">
            <v>Rosedale, MD</v>
          </cell>
          <cell r="C291">
            <v>415</v>
          </cell>
        </row>
        <row r="292">
          <cell r="A292">
            <v>24510200702</v>
          </cell>
          <cell r="B292" t="str">
            <v>Saint Joseph's, Baltimore, MD</v>
          </cell>
          <cell r="C292">
            <v>415</v>
          </cell>
        </row>
        <row r="293">
          <cell r="A293">
            <v>24510120100</v>
          </cell>
          <cell r="B293" t="str">
            <v>Tuscany - Canterbury, Baltimore, MD</v>
          </cell>
          <cell r="C293">
            <v>410</v>
          </cell>
        </row>
        <row r="294">
          <cell r="A294">
            <v>24005402407</v>
          </cell>
          <cell r="B294" t="str">
            <v>Windsor Mill, Milford Mill, MD</v>
          </cell>
          <cell r="C294">
            <v>408</v>
          </cell>
        </row>
        <row r="295">
          <cell r="A295">
            <v>24510230200</v>
          </cell>
          <cell r="B295" t="str">
            <v>South Baltimore, Baltimore, MD</v>
          </cell>
          <cell r="C295">
            <v>405</v>
          </cell>
        </row>
        <row r="296">
          <cell r="A296">
            <v>24510170100</v>
          </cell>
          <cell r="B296" t="str">
            <v>Downtown, Baltimore, MD</v>
          </cell>
          <cell r="C296">
            <v>405</v>
          </cell>
        </row>
        <row r="297">
          <cell r="A297">
            <v>24510020200</v>
          </cell>
          <cell r="B297" t="str">
            <v>Upper Fells Point, Baltimore, MD</v>
          </cell>
          <cell r="C297">
            <v>404</v>
          </cell>
        </row>
        <row r="298">
          <cell r="A298">
            <v>24510240100</v>
          </cell>
          <cell r="B298" t="str">
            <v>Locust Point, Baltimore, MD</v>
          </cell>
          <cell r="C298">
            <v>403</v>
          </cell>
        </row>
        <row r="299">
          <cell r="A299">
            <v>24005400702</v>
          </cell>
          <cell r="B299" t="str">
            <v>Baltimore, MD</v>
          </cell>
          <cell r="C299">
            <v>401</v>
          </cell>
        </row>
        <row r="300">
          <cell r="A300">
            <v>24510240400</v>
          </cell>
          <cell r="B300" t="str">
            <v>Riverside Park, Baltimore, MD</v>
          </cell>
          <cell r="C300">
            <v>396</v>
          </cell>
        </row>
        <row r="301">
          <cell r="A301">
            <v>24510280402</v>
          </cell>
          <cell r="B301" t="str">
            <v>Rognel Heights, Baltimore, MD</v>
          </cell>
          <cell r="C301">
            <v>388</v>
          </cell>
        </row>
        <row r="302">
          <cell r="A302">
            <v>24005440600</v>
          </cell>
          <cell r="B302" t="str">
            <v>Rosedale, MD</v>
          </cell>
          <cell r="C302">
            <v>387</v>
          </cell>
        </row>
        <row r="303">
          <cell r="A303">
            <v>24510120500</v>
          </cell>
          <cell r="B303" t="str">
            <v>Greenmount West, Baltimore, MD</v>
          </cell>
          <cell r="C303">
            <v>387</v>
          </cell>
        </row>
        <row r="304">
          <cell r="A304">
            <v>24005421000</v>
          </cell>
          <cell r="B304" t="str">
            <v>Dundalk, MD</v>
          </cell>
          <cell r="C304">
            <v>368</v>
          </cell>
        </row>
        <row r="305">
          <cell r="A305">
            <v>24510150500</v>
          </cell>
          <cell r="B305" t="str">
            <v>Burleith-Leighton, Baltimore, MD</v>
          </cell>
          <cell r="C305">
            <v>363</v>
          </cell>
        </row>
        <row r="306">
          <cell r="A306">
            <v>24005420303</v>
          </cell>
          <cell r="B306" t="str">
            <v>Dundalk, MD</v>
          </cell>
          <cell r="C306">
            <v>362</v>
          </cell>
        </row>
        <row r="307">
          <cell r="A307">
            <v>24510230300</v>
          </cell>
          <cell r="B307" t="str">
            <v>South Baltimore, Baltimore, MD</v>
          </cell>
          <cell r="C307">
            <v>359</v>
          </cell>
        </row>
        <row r="308">
          <cell r="A308">
            <v>24510230100</v>
          </cell>
          <cell r="B308" t="str">
            <v>Baltimore, MD</v>
          </cell>
          <cell r="C308">
            <v>353</v>
          </cell>
        </row>
        <row r="309">
          <cell r="A309">
            <v>24510170300</v>
          </cell>
          <cell r="B309" t="str">
            <v>Upton, Baltimore, MD</v>
          </cell>
          <cell r="C309">
            <v>340</v>
          </cell>
        </row>
        <row r="310">
          <cell r="A310">
            <v>24510120202</v>
          </cell>
          <cell r="B310" t="str">
            <v>Baltimore, MD</v>
          </cell>
          <cell r="C310">
            <v>338</v>
          </cell>
        </row>
        <row r="311">
          <cell r="A311">
            <v>24510020100</v>
          </cell>
          <cell r="B311" t="str">
            <v>Upper Fells Point, Baltimore, MD</v>
          </cell>
          <cell r="C311">
            <v>321</v>
          </cell>
        </row>
        <row r="312">
          <cell r="A312">
            <v>24005451600</v>
          </cell>
          <cell r="B312" t="str">
            <v>Middle River, MD</v>
          </cell>
          <cell r="C312">
            <v>317</v>
          </cell>
        </row>
        <row r="313">
          <cell r="A313">
            <v>24510140100</v>
          </cell>
          <cell r="B313" t="str">
            <v>Bolton Hill, Baltimore, MD</v>
          </cell>
          <cell r="C313">
            <v>313</v>
          </cell>
        </row>
        <row r="314">
          <cell r="A314">
            <v>24510220100</v>
          </cell>
          <cell r="B314" t="str">
            <v>Baltimore, MD</v>
          </cell>
          <cell r="C314">
            <v>305</v>
          </cell>
        </row>
        <row r="315">
          <cell r="A315">
            <v>24510261100</v>
          </cell>
          <cell r="B315" t="str">
            <v>Canton, Baltimore, MD</v>
          </cell>
          <cell r="C315">
            <v>305</v>
          </cell>
        </row>
        <row r="316">
          <cell r="A316">
            <v>24005451000</v>
          </cell>
          <cell r="B316" t="str">
            <v>Essex, MD</v>
          </cell>
          <cell r="C316">
            <v>295</v>
          </cell>
        </row>
        <row r="317">
          <cell r="A317">
            <v>24005492001</v>
          </cell>
          <cell r="B317" t="str">
            <v>Parkville, MD</v>
          </cell>
          <cell r="C317">
            <v>292</v>
          </cell>
        </row>
        <row r="318">
          <cell r="A318">
            <v>24510010100</v>
          </cell>
          <cell r="B318" t="str">
            <v>Canton, Baltimore, MD</v>
          </cell>
          <cell r="C318">
            <v>287</v>
          </cell>
        </row>
        <row r="319">
          <cell r="A319">
            <v>24510271102</v>
          </cell>
          <cell r="B319" t="str">
            <v>Mid-Charles, Baltimore, MD</v>
          </cell>
          <cell r="C319">
            <v>286</v>
          </cell>
        </row>
        <row r="320">
          <cell r="A320">
            <v>24005440800</v>
          </cell>
          <cell r="B320" t="str">
            <v>Rosedale, MD</v>
          </cell>
          <cell r="C320">
            <v>284</v>
          </cell>
        </row>
        <row r="321">
          <cell r="A321">
            <v>24510271101</v>
          </cell>
          <cell r="B321" t="str">
            <v>Radnor - Winston, Baltimore, MD</v>
          </cell>
          <cell r="C321">
            <v>280</v>
          </cell>
        </row>
        <row r="322">
          <cell r="A322">
            <v>24003750203</v>
          </cell>
          <cell r="B322" t="str">
            <v>Baltimore, MD</v>
          </cell>
          <cell r="C322">
            <v>272</v>
          </cell>
        </row>
        <row r="323">
          <cell r="A323">
            <v>24510010300</v>
          </cell>
          <cell r="B323" t="str">
            <v>Canton, Baltimore, MD</v>
          </cell>
          <cell r="C323">
            <v>271</v>
          </cell>
        </row>
        <row r="324">
          <cell r="A324">
            <v>24510010500</v>
          </cell>
          <cell r="B324" t="str">
            <v>Upper Fells Point, Baltimore, MD</v>
          </cell>
          <cell r="C324">
            <v>271</v>
          </cell>
        </row>
        <row r="325">
          <cell r="A325">
            <v>24510180200</v>
          </cell>
          <cell r="B325" t="str">
            <v>Poppleton, Baltimore, MD</v>
          </cell>
          <cell r="C325">
            <v>263</v>
          </cell>
        </row>
        <row r="326">
          <cell r="A326">
            <v>24510110200</v>
          </cell>
          <cell r="B326" t="str">
            <v>Downtown, Baltimore, MD</v>
          </cell>
          <cell r="C326">
            <v>252</v>
          </cell>
        </row>
        <row r="327">
          <cell r="A327">
            <v>24005401102</v>
          </cell>
          <cell r="B327" t="str">
            <v>Gwynn Oak, Woodlawn, MD</v>
          </cell>
          <cell r="C327">
            <v>220</v>
          </cell>
        </row>
        <row r="328">
          <cell r="A328">
            <v>24510120600</v>
          </cell>
          <cell r="B328" t="str">
            <v>Old Goucher, Baltimore, MD</v>
          </cell>
          <cell r="C328">
            <v>219</v>
          </cell>
        </row>
        <row r="329">
          <cell r="A329">
            <v>24510240200</v>
          </cell>
          <cell r="B329" t="str">
            <v>Riverside, Baltimore, MD</v>
          </cell>
          <cell r="C329">
            <v>206</v>
          </cell>
        </row>
        <row r="330">
          <cell r="A330">
            <v>24510130806</v>
          </cell>
          <cell r="B330" t="str">
            <v>Woodberry, Baltimore, MD</v>
          </cell>
          <cell r="C330">
            <v>200</v>
          </cell>
        </row>
        <row r="331">
          <cell r="A331">
            <v>24510240300</v>
          </cell>
          <cell r="B331" t="str">
            <v>Riverside, Baltimore, MD</v>
          </cell>
          <cell r="C331">
            <v>186</v>
          </cell>
        </row>
        <row r="332">
          <cell r="A332">
            <v>24510010400</v>
          </cell>
          <cell r="B332" t="str">
            <v>Canton, Baltimore, MD</v>
          </cell>
          <cell r="C332">
            <v>181</v>
          </cell>
        </row>
        <row r="333">
          <cell r="A333">
            <v>24510020300</v>
          </cell>
          <cell r="B333" t="str">
            <v>Fells Point, Baltimore, MD</v>
          </cell>
          <cell r="C333">
            <v>169</v>
          </cell>
        </row>
        <row r="334">
          <cell r="A334">
            <v>24510130805</v>
          </cell>
          <cell r="B334" t="str">
            <v>Cold Springs, Baltimore, MD</v>
          </cell>
          <cell r="C334">
            <v>153</v>
          </cell>
        </row>
        <row r="335">
          <cell r="A335">
            <v>24510110100</v>
          </cell>
          <cell r="B335" t="str">
            <v>Downtown, Baltimore, MD</v>
          </cell>
          <cell r="C335">
            <v>139</v>
          </cell>
        </row>
        <row r="336">
          <cell r="A336">
            <v>24510120201</v>
          </cell>
          <cell r="B336" t="str">
            <v>Baltimore, MD</v>
          </cell>
          <cell r="C336">
            <v>110</v>
          </cell>
        </row>
        <row r="337">
          <cell r="A337">
            <v>24510040100</v>
          </cell>
          <cell r="B337" t="str">
            <v>Downtown, Baltimore, MD</v>
          </cell>
          <cell r="C337">
            <v>98</v>
          </cell>
        </row>
        <row r="338">
          <cell r="A338">
            <v>24510030200</v>
          </cell>
          <cell r="B338" t="str">
            <v>Little Italy, Baltimore, MD</v>
          </cell>
          <cell r="C338">
            <v>88</v>
          </cell>
        </row>
        <row r="339">
          <cell r="A339">
            <v>24510040200</v>
          </cell>
          <cell r="B339" t="str">
            <v>Downtown, Baltimore, MD</v>
          </cell>
          <cell r="C339">
            <v>61</v>
          </cell>
        </row>
        <row r="340">
          <cell r="A340">
            <v>24510250600</v>
          </cell>
          <cell r="B340" t="str">
            <v>Brooklyn, Baltimore, MD</v>
          </cell>
          <cell r="C340">
            <v>29</v>
          </cell>
        </row>
        <row r="341">
          <cell r="A341">
            <v>24510271503</v>
          </cell>
          <cell r="B341" t="str">
            <v>Cross Keys, Baltimore, MD</v>
          </cell>
          <cell r="C341">
            <v>13</v>
          </cell>
        </row>
        <row r="342">
          <cell r="A342">
            <v>24005492500</v>
          </cell>
          <cell r="B342" t="str">
            <v>Baltimore, MD</v>
          </cell>
        </row>
        <row r="343">
          <cell r="A343">
            <v>24005490605</v>
          </cell>
          <cell r="B343" t="str">
            <v>Towson, MD</v>
          </cell>
        </row>
        <row r="344">
          <cell r="A344">
            <v>24005980200</v>
          </cell>
          <cell r="B344" t="str">
            <v>Lansdowne - Baltimore Highlands, Halethorpe, MD</v>
          </cell>
        </row>
        <row r="345">
          <cell r="A345">
            <v>24510100300</v>
          </cell>
          <cell r="B345" t="str">
            <v>Penn - Fallsway, Baltimore, MD</v>
          </cell>
        </row>
      </sheetData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jail_rP_gP_pall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Incarceration_Rate_rP_gP_pall</v>
          </cell>
        </row>
        <row r="2">
          <cell r="A2">
            <v>24510120500</v>
          </cell>
          <cell r="B2" t="str">
            <v>Greenmount West, Baltimore, MD</v>
          </cell>
          <cell r="C2">
            <v>0.1268</v>
          </cell>
        </row>
        <row r="3">
          <cell r="A3">
            <v>24510080800</v>
          </cell>
          <cell r="B3" t="str">
            <v>Broadway East, Baltimore, MD</v>
          </cell>
          <cell r="C3">
            <v>0.11609999999999999</v>
          </cell>
        </row>
        <row r="4">
          <cell r="A4">
            <v>24510080400</v>
          </cell>
          <cell r="B4" t="str">
            <v>Broadway East, Baltimore, MD</v>
          </cell>
          <cell r="C4">
            <v>0.1066</v>
          </cell>
        </row>
        <row r="5">
          <cell r="A5">
            <v>24510180100</v>
          </cell>
          <cell r="B5" t="str">
            <v>Poppleton, Baltimore, MD</v>
          </cell>
          <cell r="C5">
            <v>0.1033</v>
          </cell>
        </row>
        <row r="6">
          <cell r="A6">
            <v>24510160200</v>
          </cell>
          <cell r="B6" t="str">
            <v>Sandtown-Winchester, Baltimore, MD</v>
          </cell>
          <cell r="C6">
            <v>9.9599999999999994E-2</v>
          </cell>
        </row>
        <row r="7">
          <cell r="A7">
            <v>24510200400</v>
          </cell>
          <cell r="B7" t="str">
            <v>Shipley Hill, Baltimore, MD</v>
          </cell>
          <cell r="C7">
            <v>9.8699999999999996E-2</v>
          </cell>
        </row>
        <row r="8">
          <cell r="A8">
            <v>24510090900</v>
          </cell>
          <cell r="B8" t="str">
            <v>Oliver, Baltimore, MD</v>
          </cell>
          <cell r="C8">
            <v>9.3100000000000002E-2</v>
          </cell>
        </row>
        <row r="9">
          <cell r="A9">
            <v>24510250204</v>
          </cell>
          <cell r="B9" t="str">
            <v>Cherry Hill, Baltimore, MD</v>
          </cell>
          <cell r="C9">
            <v>9.11E-2</v>
          </cell>
        </row>
        <row r="10">
          <cell r="A10">
            <v>24510100100</v>
          </cell>
          <cell r="B10" t="str">
            <v>Johnson Square, Baltimore, MD</v>
          </cell>
          <cell r="C10">
            <v>8.9700000000000002E-2</v>
          </cell>
        </row>
        <row r="11">
          <cell r="A11">
            <v>24510200100</v>
          </cell>
          <cell r="B11" t="str">
            <v>Lexington, Baltimore, MD</v>
          </cell>
          <cell r="C11">
            <v>8.8300000000000003E-2</v>
          </cell>
        </row>
        <row r="12">
          <cell r="A12">
            <v>24510070200</v>
          </cell>
          <cell r="B12" t="str">
            <v>Madison - Eastend, Baltimore, MD</v>
          </cell>
          <cell r="C12">
            <v>8.6499999999999994E-2</v>
          </cell>
        </row>
        <row r="13">
          <cell r="A13">
            <v>24510190100</v>
          </cell>
          <cell r="B13" t="str">
            <v>Franklin Square, Baltimore, MD</v>
          </cell>
          <cell r="C13">
            <v>8.43E-2</v>
          </cell>
        </row>
        <row r="14">
          <cell r="A14">
            <v>24510250301</v>
          </cell>
          <cell r="B14" t="str">
            <v>Westport, Baltimore, MD</v>
          </cell>
          <cell r="C14">
            <v>8.43E-2</v>
          </cell>
        </row>
        <row r="15">
          <cell r="A15">
            <v>24510070400</v>
          </cell>
          <cell r="B15" t="str">
            <v>Gay Street, Baltimore, MD</v>
          </cell>
          <cell r="C15">
            <v>8.2500000000000004E-2</v>
          </cell>
        </row>
        <row r="16">
          <cell r="A16">
            <v>24510200702</v>
          </cell>
          <cell r="B16" t="str">
            <v>Saint Joseph's, Baltimore, MD</v>
          </cell>
          <cell r="C16">
            <v>7.7499999999999999E-2</v>
          </cell>
        </row>
        <row r="17">
          <cell r="A17">
            <v>24510080301</v>
          </cell>
          <cell r="B17" t="str">
            <v>Berea, Baltimore, MD</v>
          </cell>
          <cell r="C17">
            <v>7.7499999999999999E-2</v>
          </cell>
        </row>
        <row r="18">
          <cell r="A18">
            <v>24510140300</v>
          </cell>
          <cell r="B18" t="str">
            <v>Druid Heights, Baltimore, MD</v>
          </cell>
          <cell r="C18">
            <v>7.6899999999999996E-2</v>
          </cell>
        </row>
        <row r="19">
          <cell r="A19">
            <v>24510080700</v>
          </cell>
          <cell r="B19" t="str">
            <v>Broadway East, Baltimore, MD</v>
          </cell>
          <cell r="C19">
            <v>7.6799999999999993E-2</v>
          </cell>
        </row>
        <row r="20">
          <cell r="A20">
            <v>24510140200</v>
          </cell>
          <cell r="B20" t="str">
            <v>Upton, Baltimore, MD</v>
          </cell>
          <cell r="C20">
            <v>7.5800000000000006E-2</v>
          </cell>
        </row>
        <row r="21">
          <cell r="A21">
            <v>24510120400</v>
          </cell>
          <cell r="B21" t="str">
            <v>Barclay, Baltimore, MD</v>
          </cell>
          <cell r="C21">
            <v>7.4300000000000005E-2</v>
          </cell>
        </row>
        <row r="22">
          <cell r="A22">
            <v>24510080200</v>
          </cell>
          <cell r="B22" t="str">
            <v>Broadway East, Baltimore, MD</v>
          </cell>
          <cell r="C22">
            <v>7.3999999999999996E-2</v>
          </cell>
        </row>
        <row r="23">
          <cell r="A23">
            <v>24510160700</v>
          </cell>
          <cell r="B23" t="str">
            <v>Rosemont, Baltimore, MD</v>
          </cell>
          <cell r="C23">
            <v>7.2499999999999995E-2</v>
          </cell>
        </row>
        <row r="24">
          <cell r="A24">
            <v>24510170100</v>
          </cell>
          <cell r="B24" t="str">
            <v>Downtown, Baltimore, MD</v>
          </cell>
          <cell r="C24">
            <v>7.2499999999999995E-2</v>
          </cell>
        </row>
        <row r="25">
          <cell r="A25">
            <v>24510200200</v>
          </cell>
          <cell r="B25" t="str">
            <v>Lexington, Baltimore, MD</v>
          </cell>
          <cell r="C25">
            <v>7.22E-2</v>
          </cell>
        </row>
        <row r="26">
          <cell r="A26">
            <v>24510130200</v>
          </cell>
          <cell r="B26" t="str">
            <v>Reservoir Hill, Baltimore, MD</v>
          </cell>
          <cell r="C26">
            <v>7.22E-2</v>
          </cell>
        </row>
        <row r="27">
          <cell r="A27">
            <v>24510190200</v>
          </cell>
          <cell r="B27" t="str">
            <v>Pratt Monroe, Baltimore, MD</v>
          </cell>
          <cell r="C27">
            <v>7.0800000000000002E-2</v>
          </cell>
        </row>
        <row r="28">
          <cell r="A28">
            <v>24510130300</v>
          </cell>
          <cell r="B28" t="str">
            <v>Penn North, Baltimore, MD</v>
          </cell>
          <cell r="C28">
            <v>7.0400000000000004E-2</v>
          </cell>
        </row>
        <row r="29">
          <cell r="A29">
            <v>24510120600</v>
          </cell>
          <cell r="B29" t="str">
            <v>Old Goucher, Baltimore, MD</v>
          </cell>
          <cell r="C29">
            <v>7.0300000000000001E-2</v>
          </cell>
        </row>
        <row r="30">
          <cell r="A30">
            <v>24510280302</v>
          </cell>
          <cell r="B30" t="str">
            <v>West Forest Park, Baltimore, MD</v>
          </cell>
          <cell r="C30">
            <v>7.0300000000000001E-2</v>
          </cell>
        </row>
        <row r="31">
          <cell r="A31">
            <v>24510170300</v>
          </cell>
          <cell r="B31" t="str">
            <v>Upton, Baltimore, MD</v>
          </cell>
          <cell r="C31">
            <v>6.9800000000000001E-2</v>
          </cell>
        </row>
        <row r="32">
          <cell r="A32">
            <v>24510180200</v>
          </cell>
          <cell r="B32" t="str">
            <v>Poppleton, Baltimore, MD</v>
          </cell>
          <cell r="C32">
            <v>6.8900000000000003E-2</v>
          </cell>
        </row>
        <row r="33">
          <cell r="A33">
            <v>24510250207</v>
          </cell>
          <cell r="B33" t="str">
            <v>Cherry Hill, Baltimore, MD</v>
          </cell>
          <cell r="C33">
            <v>6.8400000000000002E-2</v>
          </cell>
        </row>
        <row r="34">
          <cell r="A34">
            <v>24510190300</v>
          </cell>
          <cell r="B34" t="str">
            <v>Mount Clare, Baltimore, MD</v>
          </cell>
          <cell r="C34">
            <v>6.7500000000000004E-2</v>
          </cell>
        </row>
        <row r="35">
          <cell r="A35">
            <v>24510271001</v>
          </cell>
          <cell r="B35" t="str">
            <v>Baltimore, MD</v>
          </cell>
          <cell r="C35">
            <v>6.7100000000000007E-2</v>
          </cell>
        </row>
        <row r="36">
          <cell r="A36">
            <v>24510260604</v>
          </cell>
          <cell r="B36" t="str">
            <v>O'Donnell Heights, Baltimore, MD</v>
          </cell>
          <cell r="C36">
            <v>6.7000000000000004E-2</v>
          </cell>
        </row>
        <row r="37">
          <cell r="A37">
            <v>24510130400</v>
          </cell>
          <cell r="B37" t="str">
            <v>Woodbrook, Baltimore, MD</v>
          </cell>
          <cell r="C37">
            <v>6.6100000000000006E-2</v>
          </cell>
        </row>
        <row r="38">
          <cell r="A38">
            <v>24510160801</v>
          </cell>
          <cell r="B38" t="str">
            <v>Edmondson, Baltimore, MD</v>
          </cell>
          <cell r="C38">
            <v>6.6100000000000006E-2</v>
          </cell>
        </row>
        <row r="39">
          <cell r="A39">
            <v>24510260402</v>
          </cell>
          <cell r="B39" t="str">
            <v>Frankford, Baltimore, MD</v>
          </cell>
          <cell r="C39">
            <v>6.6000000000000003E-2</v>
          </cell>
        </row>
        <row r="40">
          <cell r="A40">
            <v>24510060400</v>
          </cell>
          <cell r="B40" t="str">
            <v>Baltimore, MD</v>
          </cell>
          <cell r="C40">
            <v>6.5600000000000006E-2</v>
          </cell>
        </row>
        <row r="41">
          <cell r="A41">
            <v>24510270701</v>
          </cell>
          <cell r="B41" t="str">
            <v>Harford - Echodale - Perring Parkway, Baltimore, MD</v>
          </cell>
          <cell r="C41">
            <v>6.5199999999999994E-2</v>
          </cell>
        </row>
        <row r="42">
          <cell r="A42">
            <v>24510100200</v>
          </cell>
          <cell r="B42" t="str">
            <v>Baltimore, MD</v>
          </cell>
          <cell r="C42">
            <v>6.5100000000000005E-2</v>
          </cell>
        </row>
        <row r="43">
          <cell r="A43">
            <v>24510271600</v>
          </cell>
          <cell r="B43" t="str">
            <v>Edgecomb, Baltimore, MD</v>
          </cell>
          <cell r="C43">
            <v>6.4899999999999999E-2</v>
          </cell>
        </row>
        <row r="44">
          <cell r="A44">
            <v>24510210100</v>
          </cell>
          <cell r="B44" t="str">
            <v>Pigtown, Baltimore, MD</v>
          </cell>
          <cell r="C44">
            <v>6.4500000000000002E-2</v>
          </cell>
        </row>
        <row r="45">
          <cell r="A45">
            <v>24510120300</v>
          </cell>
          <cell r="B45" t="str">
            <v>Harwood, Baltimore, MD</v>
          </cell>
          <cell r="C45">
            <v>6.4399999999999999E-2</v>
          </cell>
        </row>
        <row r="46">
          <cell r="A46">
            <v>24510090800</v>
          </cell>
          <cell r="B46" t="str">
            <v>East Baltimore Midway, Baltimore, MD</v>
          </cell>
          <cell r="C46">
            <v>6.3399999999999998E-2</v>
          </cell>
        </row>
        <row r="47">
          <cell r="A47">
            <v>24510080500</v>
          </cell>
          <cell r="B47" t="str">
            <v>Darley Park, Baltimore, MD</v>
          </cell>
          <cell r="C47">
            <v>6.13E-2</v>
          </cell>
        </row>
        <row r="48">
          <cell r="A48">
            <v>24510130100</v>
          </cell>
          <cell r="B48" t="str">
            <v>Reservoir Hill, Baltimore, MD</v>
          </cell>
          <cell r="C48">
            <v>6.0999999999999999E-2</v>
          </cell>
        </row>
        <row r="49">
          <cell r="A49">
            <v>24510060300</v>
          </cell>
          <cell r="B49" t="str">
            <v>Butchers Hill, Baltimore, MD</v>
          </cell>
          <cell r="C49">
            <v>6.08E-2</v>
          </cell>
        </row>
        <row r="50">
          <cell r="A50">
            <v>24510090600</v>
          </cell>
          <cell r="B50" t="str">
            <v>Coldstream - Homestead - Montebello, Baltimore, MD</v>
          </cell>
          <cell r="C50">
            <v>6.0699999999999997E-2</v>
          </cell>
        </row>
        <row r="51">
          <cell r="A51">
            <v>24510260301</v>
          </cell>
          <cell r="B51" t="str">
            <v>Belair - Edison, Baltimore, MD</v>
          </cell>
          <cell r="C51">
            <v>6.0199999999999997E-2</v>
          </cell>
        </row>
        <row r="52">
          <cell r="A52">
            <v>24510170200</v>
          </cell>
          <cell r="B52" t="str">
            <v>McCulloh Homes, Baltimore, MD</v>
          </cell>
          <cell r="C52">
            <v>5.9400000000000001E-2</v>
          </cell>
        </row>
        <row r="53">
          <cell r="A53">
            <v>24510070100</v>
          </cell>
          <cell r="B53" t="str">
            <v>Baltimore, MD</v>
          </cell>
          <cell r="C53">
            <v>5.8700000000000002E-2</v>
          </cell>
        </row>
        <row r="54">
          <cell r="A54">
            <v>24510260403</v>
          </cell>
          <cell r="B54" t="str">
            <v>Cedonia, Baltimore, MD</v>
          </cell>
          <cell r="C54">
            <v>5.8400000000000001E-2</v>
          </cell>
        </row>
        <row r="55">
          <cell r="A55">
            <v>24510150600</v>
          </cell>
          <cell r="B55" t="str">
            <v>NW Community Action, Baltimore, MD</v>
          </cell>
          <cell r="C55">
            <v>5.8200000000000002E-2</v>
          </cell>
        </row>
        <row r="56">
          <cell r="A56">
            <v>24510250203</v>
          </cell>
          <cell r="B56" t="str">
            <v>Cherry Hill, Baltimore, MD</v>
          </cell>
          <cell r="C56">
            <v>5.8000000000000003E-2</v>
          </cell>
        </row>
        <row r="57">
          <cell r="A57">
            <v>24510150300</v>
          </cell>
          <cell r="B57" t="str">
            <v>Coppin Heights, Baltimore, MD</v>
          </cell>
          <cell r="C57">
            <v>5.79E-2</v>
          </cell>
        </row>
        <row r="58">
          <cell r="A58">
            <v>24510150100</v>
          </cell>
          <cell r="B58" t="str">
            <v>Sandtown-Winchester, Baltimore, MD</v>
          </cell>
          <cell r="C58">
            <v>5.7799999999999997E-2</v>
          </cell>
        </row>
        <row r="59">
          <cell r="A59">
            <v>24510280500</v>
          </cell>
          <cell r="B59" t="str">
            <v>Pleasant View Gardens, Baltimore, MD</v>
          </cell>
          <cell r="C59">
            <v>5.7500000000000002E-2</v>
          </cell>
        </row>
        <row r="60">
          <cell r="A60">
            <v>24510151200</v>
          </cell>
          <cell r="B60" t="str">
            <v>Park Circle, Baltimore, MD</v>
          </cell>
          <cell r="C60">
            <v>5.7500000000000002E-2</v>
          </cell>
        </row>
        <row r="61">
          <cell r="A61">
            <v>24510180300</v>
          </cell>
          <cell r="B61" t="str">
            <v>Hollins Market, Baltimore, MD</v>
          </cell>
          <cell r="C61">
            <v>5.7000000000000002E-2</v>
          </cell>
        </row>
        <row r="62">
          <cell r="A62">
            <v>24510070300</v>
          </cell>
          <cell r="B62" t="str">
            <v>Milton - Montford, Baltimore, MD</v>
          </cell>
          <cell r="C62">
            <v>5.6300000000000003E-2</v>
          </cell>
        </row>
        <row r="63">
          <cell r="A63">
            <v>24510271801</v>
          </cell>
          <cell r="B63" t="str">
            <v>Arlington, Baltimore, MD</v>
          </cell>
          <cell r="C63">
            <v>5.6000000000000001E-2</v>
          </cell>
        </row>
        <row r="64">
          <cell r="A64">
            <v>24510200300</v>
          </cell>
          <cell r="B64" t="str">
            <v>Bentalou-Smallwood, Baltimore, MD</v>
          </cell>
          <cell r="C64">
            <v>5.57E-2</v>
          </cell>
        </row>
        <row r="65">
          <cell r="A65">
            <v>24510160802</v>
          </cell>
          <cell r="B65" t="str">
            <v>Edmondson, Baltimore, MD</v>
          </cell>
          <cell r="C65">
            <v>5.57E-2</v>
          </cell>
        </row>
        <row r="66">
          <cell r="A66">
            <v>24510080302</v>
          </cell>
          <cell r="B66" t="str">
            <v>Berea, Baltimore, MD</v>
          </cell>
          <cell r="C66">
            <v>5.5599999999999997E-2</v>
          </cell>
        </row>
        <row r="67">
          <cell r="A67">
            <v>24510280402</v>
          </cell>
          <cell r="B67" t="str">
            <v>Rognel Heights, Baltimore, MD</v>
          </cell>
          <cell r="C67">
            <v>5.5399999999999998E-2</v>
          </cell>
        </row>
        <row r="68">
          <cell r="A68">
            <v>24510060100</v>
          </cell>
          <cell r="B68" t="str">
            <v>Patterson Park, Baltimore, MD</v>
          </cell>
          <cell r="C68">
            <v>5.5100000000000003E-2</v>
          </cell>
        </row>
        <row r="69">
          <cell r="A69">
            <v>24510280102</v>
          </cell>
          <cell r="B69" t="str">
            <v>Gwynn Oak, Baltimore, MD</v>
          </cell>
          <cell r="C69">
            <v>5.4100000000000002E-2</v>
          </cell>
        </row>
        <row r="70">
          <cell r="A70">
            <v>24510271700</v>
          </cell>
          <cell r="B70" t="str">
            <v>Central Park Heights, Baltimore, MD</v>
          </cell>
          <cell r="C70">
            <v>5.4100000000000002E-2</v>
          </cell>
        </row>
        <row r="71">
          <cell r="A71">
            <v>24510090700</v>
          </cell>
          <cell r="B71" t="str">
            <v>Coldstream - Homestead - Montebello, Baltimore, MD</v>
          </cell>
          <cell r="C71">
            <v>5.3499999999999999E-2</v>
          </cell>
        </row>
        <row r="72">
          <cell r="A72">
            <v>24510160100</v>
          </cell>
          <cell r="B72" t="str">
            <v>Harlem Park, Baltimore, MD</v>
          </cell>
          <cell r="C72">
            <v>5.3499999999999999E-2</v>
          </cell>
        </row>
        <row r="73">
          <cell r="A73">
            <v>24510160400</v>
          </cell>
          <cell r="B73" t="str">
            <v>Midtown Edmondson, Baltimore, MD</v>
          </cell>
          <cell r="C73">
            <v>5.3400000000000003E-2</v>
          </cell>
        </row>
        <row r="74">
          <cell r="A74">
            <v>24510200600</v>
          </cell>
          <cell r="B74" t="str">
            <v>Baltimore, MD</v>
          </cell>
          <cell r="C74">
            <v>5.3400000000000003E-2</v>
          </cell>
        </row>
        <row r="75">
          <cell r="A75">
            <v>24510151300</v>
          </cell>
          <cell r="B75" t="str">
            <v>Central Park Heights, Baltimore, MD</v>
          </cell>
          <cell r="C75">
            <v>5.33E-2</v>
          </cell>
        </row>
        <row r="76">
          <cell r="A76">
            <v>24510080102</v>
          </cell>
          <cell r="B76" t="str">
            <v>Belair - Edison, Baltimore, MD</v>
          </cell>
          <cell r="C76">
            <v>5.2900000000000003E-2</v>
          </cell>
        </row>
        <row r="77">
          <cell r="A77">
            <v>24510150200</v>
          </cell>
          <cell r="B77" t="str">
            <v>Sandtown-Winchester, Baltimore, MD</v>
          </cell>
          <cell r="C77">
            <v>5.1999999999999998E-2</v>
          </cell>
        </row>
        <row r="78">
          <cell r="A78">
            <v>24510271002</v>
          </cell>
          <cell r="B78" t="str">
            <v>Winston - Govans, Baltimore, MD</v>
          </cell>
          <cell r="C78">
            <v>5.1700000000000003E-2</v>
          </cell>
        </row>
        <row r="79">
          <cell r="A79">
            <v>24510140100</v>
          </cell>
          <cell r="B79" t="str">
            <v>Bolton Hill, Baltimore, MD</v>
          </cell>
          <cell r="C79">
            <v>5.11E-2</v>
          </cell>
        </row>
        <row r="80">
          <cell r="A80">
            <v>24510150900</v>
          </cell>
          <cell r="B80" t="str">
            <v>Windsor Hills, Baltimore, MD</v>
          </cell>
          <cell r="C80">
            <v>4.99E-2</v>
          </cell>
        </row>
        <row r="81">
          <cell r="A81">
            <v>24510080600</v>
          </cell>
          <cell r="B81" t="str">
            <v>Broadway East, Baltimore, MD</v>
          </cell>
          <cell r="C81">
            <v>4.99E-2</v>
          </cell>
        </row>
        <row r="82">
          <cell r="A82">
            <v>24510150701</v>
          </cell>
          <cell r="B82" t="str">
            <v>Hanlon Longwood, Baltimore, MD</v>
          </cell>
          <cell r="C82">
            <v>4.9700000000000001E-2</v>
          </cell>
        </row>
        <row r="83">
          <cell r="A83">
            <v>24510200500</v>
          </cell>
          <cell r="B83" t="str">
            <v>Mill Hill, Baltimore, MD</v>
          </cell>
          <cell r="C83">
            <v>4.9599999999999998E-2</v>
          </cell>
        </row>
        <row r="84">
          <cell r="A84">
            <v>24005421300</v>
          </cell>
          <cell r="B84" t="str">
            <v>Dundalk, MD</v>
          </cell>
          <cell r="C84">
            <v>4.9599999999999998E-2</v>
          </cell>
        </row>
        <row r="85">
          <cell r="A85">
            <v>24510200800</v>
          </cell>
          <cell r="B85" t="str">
            <v>Irvington, Baltimore, MD</v>
          </cell>
          <cell r="C85">
            <v>4.9399999999999999E-2</v>
          </cell>
        </row>
        <row r="86">
          <cell r="A86">
            <v>24510250102</v>
          </cell>
          <cell r="B86" t="str">
            <v>Yale Heights, Baltimore, MD</v>
          </cell>
          <cell r="C86">
            <v>4.9299999999999997E-2</v>
          </cell>
        </row>
        <row r="87">
          <cell r="A87">
            <v>24510260202</v>
          </cell>
          <cell r="B87" t="str">
            <v>Parkside, Baltimore, MD</v>
          </cell>
          <cell r="C87">
            <v>4.9299999999999997E-2</v>
          </cell>
        </row>
        <row r="88">
          <cell r="A88">
            <v>24510160500</v>
          </cell>
          <cell r="B88" t="str">
            <v>Bridgeview-Greenlawn, Baltimore, MD</v>
          </cell>
          <cell r="C88">
            <v>4.8899999999999999E-2</v>
          </cell>
        </row>
        <row r="89">
          <cell r="A89">
            <v>24510060200</v>
          </cell>
          <cell r="B89" t="str">
            <v>Baltimore, MD</v>
          </cell>
          <cell r="C89">
            <v>4.8399999999999999E-2</v>
          </cell>
        </row>
        <row r="90">
          <cell r="A90">
            <v>24510090100</v>
          </cell>
          <cell r="B90" t="str">
            <v>Ednor Gardens - Lakeside, Baltimore, MD</v>
          </cell>
          <cell r="C90">
            <v>4.7800000000000002E-2</v>
          </cell>
        </row>
        <row r="91">
          <cell r="A91">
            <v>24510250402</v>
          </cell>
          <cell r="B91" t="str">
            <v>Brooklyn, Baltimore, MD</v>
          </cell>
          <cell r="C91">
            <v>4.6899999999999997E-2</v>
          </cell>
        </row>
        <row r="92">
          <cell r="A92">
            <v>24510090400</v>
          </cell>
          <cell r="B92" t="str">
            <v>Better Waverly, Baltimore, MD</v>
          </cell>
          <cell r="C92">
            <v>4.6199999999999998E-2</v>
          </cell>
        </row>
        <row r="93">
          <cell r="A93">
            <v>24510150702</v>
          </cell>
          <cell r="B93" t="str">
            <v>Walbrook, Baltimore, MD</v>
          </cell>
          <cell r="C93">
            <v>4.6199999999999998E-2</v>
          </cell>
        </row>
        <row r="94">
          <cell r="A94">
            <v>24510260302</v>
          </cell>
          <cell r="B94" t="str">
            <v>Belair - Edison, Baltimore, MD</v>
          </cell>
          <cell r="C94">
            <v>4.3999999999999997E-2</v>
          </cell>
        </row>
        <row r="95">
          <cell r="A95">
            <v>24510020100</v>
          </cell>
          <cell r="B95" t="str">
            <v>Upper Fells Point, Baltimore, MD</v>
          </cell>
          <cell r="C95">
            <v>4.3700000000000003E-2</v>
          </cell>
        </row>
        <row r="96">
          <cell r="A96">
            <v>24510150400</v>
          </cell>
          <cell r="B96" t="str">
            <v>Mondawmin, Baltimore, MD</v>
          </cell>
          <cell r="C96">
            <v>4.36E-2</v>
          </cell>
        </row>
        <row r="97">
          <cell r="A97">
            <v>24510160300</v>
          </cell>
          <cell r="B97" t="str">
            <v>Sandtown-Winchester, Baltimore, MD</v>
          </cell>
          <cell r="C97">
            <v>4.1700000000000001E-2</v>
          </cell>
        </row>
        <row r="98">
          <cell r="A98">
            <v>24510280301</v>
          </cell>
          <cell r="B98" t="str">
            <v>Gwynn Oak, Baltimore, MD</v>
          </cell>
          <cell r="C98">
            <v>4.1599999999999998E-2</v>
          </cell>
        </row>
        <row r="99">
          <cell r="A99">
            <v>24510250101</v>
          </cell>
          <cell r="B99" t="str">
            <v>Beechfield, Baltimore, MD</v>
          </cell>
          <cell r="C99">
            <v>4.1500000000000002E-2</v>
          </cell>
        </row>
        <row r="100">
          <cell r="A100">
            <v>24510250500</v>
          </cell>
          <cell r="B100" t="str">
            <v>Curtis Bay, Baltimore, MD</v>
          </cell>
          <cell r="C100">
            <v>4.1300000000000003E-2</v>
          </cell>
        </row>
        <row r="101">
          <cell r="A101">
            <v>24510260203</v>
          </cell>
          <cell r="B101" t="str">
            <v>Frankford, Baltimore, MD</v>
          </cell>
          <cell r="C101">
            <v>4.1000000000000002E-2</v>
          </cell>
        </row>
        <row r="102">
          <cell r="A102">
            <v>24510151000</v>
          </cell>
          <cell r="B102" t="str">
            <v>Dorchester, Baltimore, MD</v>
          </cell>
          <cell r="C102">
            <v>4.0399999999999998E-2</v>
          </cell>
        </row>
        <row r="103">
          <cell r="A103">
            <v>24510271900</v>
          </cell>
          <cell r="B103" t="str">
            <v>Glen, Baltimore, MD</v>
          </cell>
          <cell r="C103">
            <v>4.0399999999999998E-2</v>
          </cell>
        </row>
        <row r="104">
          <cell r="A104">
            <v>24510261000</v>
          </cell>
          <cell r="B104" t="str">
            <v>Patterson Park, Baltimore, MD</v>
          </cell>
          <cell r="C104">
            <v>3.9899999999999998E-2</v>
          </cell>
        </row>
        <row r="105">
          <cell r="A105">
            <v>24510270901</v>
          </cell>
          <cell r="B105" t="str">
            <v>New Northwood, Baltimore, MD</v>
          </cell>
          <cell r="C105">
            <v>3.9899999999999998E-2</v>
          </cell>
        </row>
        <row r="106">
          <cell r="A106">
            <v>24510280200</v>
          </cell>
          <cell r="B106" t="str">
            <v>Gwynn Oak, Baltimore, MD</v>
          </cell>
          <cell r="C106">
            <v>3.9600000000000003E-2</v>
          </cell>
        </row>
        <row r="107">
          <cell r="A107">
            <v>24005401302</v>
          </cell>
          <cell r="B107" t="str">
            <v>Gwynn Oak, Baltimore, MD</v>
          </cell>
          <cell r="C107">
            <v>3.9300000000000002E-2</v>
          </cell>
        </row>
        <row r="108">
          <cell r="A108">
            <v>24510260800</v>
          </cell>
          <cell r="B108" t="str">
            <v>Baltimore Highlands, Baltimore, MD</v>
          </cell>
          <cell r="C108">
            <v>3.9199999999999999E-2</v>
          </cell>
        </row>
        <row r="109">
          <cell r="A109">
            <v>24510270902</v>
          </cell>
          <cell r="B109" t="str">
            <v>Perring Loch, Baltimore, MD</v>
          </cell>
          <cell r="C109">
            <v>3.8600000000000002E-2</v>
          </cell>
        </row>
        <row r="110">
          <cell r="A110">
            <v>24510270802</v>
          </cell>
          <cell r="B110" t="str">
            <v>Ramblewood, Baltimore, MD</v>
          </cell>
          <cell r="C110">
            <v>3.8600000000000002E-2</v>
          </cell>
        </row>
        <row r="111">
          <cell r="A111">
            <v>24510030100</v>
          </cell>
          <cell r="B111" t="str">
            <v>Perkins Homes, Baltimore, MD</v>
          </cell>
          <cell r="C111">
            <v>3.85E-2</v>
          </cell>
        </row>
        <row r="112">
          <cell r="A112">
            <v>24510110100</v>
          </cell>
          <cell r="B112" t="str">
            <v>Downtown, Baltimore, MD</v>
          </cell>
          <cell r="C112">
            <v>3.8100000000000002E-2</v>
          </cell>
        </row>
        <row r="113">
          <cell r="A113">
            <v>24510160600</v>
          </cell>
          <cell r="B113" t="str">
            <v>Mosher, Baltimore, MD</v>
          </cell>
          <cell r="C113">
            <v>3.7900000000000003E-2</v>
          </cell>
        </row>
        <row r="114">
          <cell r="A114">
            <v>24510270903</v>
          </cell>
          <cell r="B114" t="str">
            <v>Hillen, Baltimore, MD</v>
          </cell>
          <cell r="C114">
            <v>3.7699999999999997E-2</v>
          </cell>
        </row>
        <row r="115">
          <cell r="A115">
            <v>24510260201</v>
          </cell>
          <cell r="B115" t="str">
            <v>Frankford, Baltimore, MD</v>
          </cell>
          <cell r="C115">
            <v>3.7699999999999997E-2</v>
          </cell>
        </row>
        <row r="116">
          <cell r="A116">
            <v>24510260303</v>
          </cell>
          <cell r="B116" t="str">
            <v>Claremont - Freedom, Baltimore, MD</v>
          </cell>
          <cell r="C116">
            <v>3.6200000000000003E-2</v>
          </cell>
        </row>
        <row r="117">
          <cell r="A117">
            <v>24510270805</v>
          </cell>
          <cell r="B117" t="str">
            <v>Mid-Govans, Baltimore, MD</v>
          </cell>
          <cell r="C117">
            <v>3.5999999999999997E-2</v>
          </cell>
        </row>
        <row r="118">
          <cell r="A118">
            <v>24510280404</v>
          </cell>
          <cell r="B118" t="str">
            <v>Irvington, Baltimore, MD</v>
          </cell>
          <cell r="C118">
            <v>3.5799999999999998E-2</v>
          </cell>
        </row>
        <row r="119">
          <cell r="A119">
            <v>24510230200</v>
          </cell>
          <cell r="B119" t="str">
            <v>South Baltimore, Baltimore, MD</v>
          </cell>
          <cell r="C119">
            <v>3.56E-2</v>
          </cell>
        </row>
        <row r="120">
          <cell r="A120">
            <v>24510090500</v>
          </cell>
          <cell r="B120" t="str">
            <v>Better Waverly, Baltimore, MD</v>
          </cell>
          <cell r="C120">
            <v>3.56E-2</v>
          </cell>
        </row>
        <row r="121">
          <cell r="A121">
            <v>24510250205</v>
          </cell>
          <cell r="B121" t="str">
            <v>Lakeland, Baltimore, MD</v>
          </cell>
          <cell r="C121">
            <v>3.5499999999999997E-2</v>
          </cell>
        </row>
        <row r="122">
          <cell r="A122">
            <v>24005401200</v>
          </cell>
          <cell r="B122" t="str">
            <v>Woodlawn, MD</v>
          </cell>
          <cell r="C122">
            <v>3.5499999999999997E-2</v>
          </cell>
        </row>
        <row r="123">
          <cell r="A123">
            <v>24510280101</v>
          </cell>
          <cell r="B123" t="str">
            <v>Reisterstown Station, Baltimore, MD</v>
          </cell>
          <cell r="C123">
            <v>3.5400000000000001E-2</v>
          </cell>
        </row>
        <row r="124">
          <cell r="A124">
            <v>24005441000</v>
          </cell>
          <cell r="B124" t="str">
            <v>Baltimore, MD</v>
          </cell>
          <cell r="C124">
            <v>3.5400000000000001E-2</v>
          </cell>
        </row>
        <row r="125">
          <cell r="A125">
            <v>24510010200</v>
          </cell>
          <cell r="B125" t="str">
            <v>Patterson Park, Baltimore, MD</v>
          </cell>
          <cell r="C125">
            <v>3.5299999999999998E-2</v>
          </cell>
        </row>
        <row r="126">
          <cell r="A126">
            <v>24510271802</v>
          </cell>
          <cell r="B126" t="str">
            <v>Langston Hughes, Baltimore, MD</v>
          </cell>
          <cell r="C126">
            <v>3.5299999999999998E-2</v>
          </cell>
        </row>
        <row r="127">
          <cell r="A127">
            <v>24005430300</v>
          </cell>
          <cell r="B127" t="str">
            <v>Lansdowne - Baltimore Highlands, Halethorpe, MD</v>
          </cell>
          <cell r="C127">
            <v>3.5200000000000002E-2</v>
          </cell>
        </row>
        <row r="128">
          <cell r="A128">
            <v>24510040100</v>
          </cell>
          <cell r="B128" t="str">
            <v>Downtown, Baltimore, MD</v>
          </cell>
          <cell r="C128">
            <v>3.5099999999999999E-2</v>
          </cell>
        </row>
        <row r="129">
          <cell r="A129">
            <v>24510150800</v>
          </cell>
          <cell r="B129" t="str">
            <v>Garwyn Oaks, Baltimore, MD</v>
          </cell>
          <cell r="C129">
            <v>3.49E-2</v>
          </cell>
        </row>
        <row r="130">
          <cell r="A130">
            <v>24510010500</v>
          </cell>
          <cell r="B130" t="str">
            <v>Upper Fells Point, Baltimore, MD</v>
          </cell>
          <cell r="C130">
            <v>3.4799999999999998E-2</v>
          </cell>
        </row>
        <row r="131">
          <cell r="A131">
            <v>24510230100</v>
          </cell>
          <cell r="B131" t="str">
            <v>Baltimore, MD</v>
          </cell>
          <cell r="C131">
            <v>3.4700000000000002E-2</v>
          </cell>
        </row>
        <row r="132">
          <cell r="A132">
            <v>24510110200</v>
          </cell>
          <cell r="B132" t="str">
            <v>Downtown, Baltimore, MD</v>
          </cell>
          <cell r="C132">
            <v>3.4599999999999999E-2</v>
          </cell>
        </row>
        <row r="133">
          <cell r="A133">
            <v>24005401102</v>
          </cell>
          <cell r="B133" t="str">
            <v>Gwynn Oak, Woodlawn, MD</v>
          </cell>
          <cell r="C133">
            <v>3.4000000000000002E-2</v>
          </cell>
        </row>
        <row r="134">
          <cell r="A134">
            <v>24510250401</v>
          </cell>
          <cell r="B134" t="str">
            <v>Brooklyn, Baltimore, MD</v>
          </cell>
          <cell r="C134">
            <v>3.39E-2</v>
          </cell>
        </row>
        <row r="135">
          <cell r="A135">
            <v>24510260102</v>
          </cell>
          <cell r="B135" t="str">
            <v>Frankford, Baltimore, MD</v>
          </cell>
          <cell r="C135">
            <v>3.3700000000000001E-2</v>
          </cell>
        </row>
        <row r="136">
          <cell r="A136">
            <v>24510230300</v>
          </cell>
          <cell r="B136" t="str">
            <v>South Baltimore, Baltimore, MD</v>
          </cell>
          <cell r="C136">
            <v>3.3099999999999997E-2</v>
          </cell>
        </row>
        <row r="137">
          <cell r="A137">
            <v>24510010400</v>
          </cell>
          <cell r="B137" t="str">
            <v>Canton, Baltimore, MD</v>
          </cell>
          <cell r="C137">
            <v>3.2399999999999998E-2</v>
          </cell>
        </row>
        <row r="138">
          <cell r="A138">
            <v>24510080101</v>
          </cell>
          <cell r="B138" t="str">
            <v>Belair - Edison, Baltimore, MD</v>
          </cell>
          <cell r="C138">
            <v>3.2099999999999997E-2</v>
          </cell>
        </row>
        <row r="139">
          <cell r="A139">
            <v>24510020200</v>
          </cell>
          <cell r="B139" t="str">
            <v>Upper Fells Point, Baltimore, MD</v>
          </cell>
          <cell r="C139">
            <v>3.2099999999999997E-2</v>
          </cell>
        </row>
        <row r="140">
          <cell r="A140">
            <v>24510260101</v>
          </cell>
          <cell r="B140" t="str">
            <v>Cedmont, Baltimore, MD</v>
          </cell>
          <cell r="C140">
            <v>3.2000000000000001E-2</v>
          </cell>
        </row>
        <row r="141">
          <cell r="A141">
            <v>24510120700</v>
          </cell>
          <cell r="B141" t="str">
            <v>Remington, Baltimore, MD</v>
          </cell>
          <cell r="C141">
            <v>3.1899999999999998E-2</v>
          </cell>
        </row>
        <row r="142">
          <cell r="A142">
            <v>24510151100</v>
          </cell>
          <cell r="B142" t="str">
            <v>East Arlington, Baltimore, MD</v>
          </cell>
          <cell r="C142">
            <v>3.1199999999999999E-2</v>
          </cell>
        </row>
        <row r="143">
          <cell r="A143">
            <v>24510240300</v>
          </cell>
          <cell r="B143" t="str">
            <v>Riverside, Baltimore, MD</v>
          </cell>
          <cell r="C143">
            <v>3.1E-2</v>
          </cell>
        </row>
        <row r="144">
          <cell r="A144">
            <v>24510090300</v>
          </cell>
          <cell r="B144" t="str">
            <v>Ednor Gardens - Lakeside, Baltimore, MD</v>
          </cell>
          <cell r="C144">
            <v>3.0800000000000001E-2</v>
          </cell>
        </row>
        <row r="145">
          <cell r="A145">
            <v>24510240100</v>
          </cell>
          <cell r="B145" t="str">
            <v>Locust Point, Baltimore, MD</v>
          </cell>
          <cell r="C145">
            <v>3.0499999999999999E-2</v>
          </cell>
        </row>
        <row r="146">
          <cell r="A146">
            <v>24510270702</v>
          </cell>
          <cell r="B146" t="str">
            <v>Harford - Echodale - Perring Parkway, Baltimore, MD</v>
          </cell>
          <cell r="C146">
            <v>3.0499999999999999E-2</v>
          </cell>
        </row>
        <row r="147">
          <cell r="A147">
            <v>24005420702</v>
          </cell>
          <cell r="B147" t="str">
            <v>Dundalk, MD</v>
          </cell>
          <cell r="C147">
            <v>3.0200000000000001E-2</v>
          </cell>
        </row>
        <row r="148">
          <cell r="A148">
            <v>24510030200</v>
          </cell>
          <cell r="B148" t="str">
            <v>Little Italy, Baltimore, MD</v>
          </cell>
          <cell r="C148">
            <v>2.9700000000000001E-2</v>
          </cell>
        </row>
        <row r="149">
          <cell r="A149">
            <v>24005491401</v>
          </cell>
          <cell r="B149" t="str">
            <v>Parkville, MD</v>
          </cell>
          <cell r="C149">
            <v>2.9600000000000001E-2</v>
          </cell>
        </row>
        <row r="150">
          <cell r="A150">
            <v>24005491600</v>
          </cell>
          <cell r="B150" t="str">
            <v>Parkville, MD</v>
          </cell>
          <cell r="C150">
            <v>2.9600000000000001E-2</v>
          </cell>
        </row>
        <row r="151">
          <cell r="A151">
            <v>24510250303</v>
          </cell>
          <cell r="B151" t="str">
            <v>Morrell Park, Baltimore, MD</v>
          </cell>
          <cell r="C151">
            <v>2.9399999999999999E-2</v>
          </cell>
        </row>
        <row r="152">
          <cell r="A152">
            <v>24510260900</v>
          </cell>
          <cell r="B152" t="str">
            <v>Baltimore, MD</v>
          </cell>
          <cell r="C152">
            <v>2.92E-2</v>
          </cell>
        </row>
        <row r="153">
          <cell r="A153">
            <v>24510270803</v>
          </cell>
          <cell r="B153" t="str">
            <v>Loch Raven, Baltimore, MD</v>
          </cell>
          <cell r="C153">
            <v>2.9000000000000001E-2</v>
          </cell>
        </row>
        <row r="154">
          <cell r="A154">
            <v>24510260700</v>
          </cell>
          <cell r="B154" t="str">
            <v>Fifteenth Street, Baltimore, MD</v>
          </cell>
          <cell r="C154">
            <v>2.8799999999999999E-2</v>
          </cell>
        </row>
        <row r="155">
          <cell r="A155">
            <v>24510260401</v>
          </cell>
          <cell r="B155" t="str">
            <v>Armistead Gardens, Baltimore, MD</v>
          </cell>
          <cell r="C155">
            <v>2.87E-2</v>
          </cell>
        </row>
        <row r="156">
          <cell r="A156">
            <v>24510210200</v>
          </cell>
          <cell r="B156" t="str">
            <v>Pigtown, Baltimore, MD</v>
          </cell>
          <cell r="C156">
            <v>2.86E-2</v>
          </cell>
        </row>
        <row r="157">
          <cell r="A157">
            <v>24005452300</v>
          </cell>
          <cell r="B157" t="str">
            <v>Baltimore, MD</v>
          </cell>
          <cell r="C157">
            <v>2.8400000000000002E-2</v>
          </cell>
        </row>
        <row r="158">
          <cell r="A158">
            <v>24510010100</v>
          </cell>
          <cell r="B158" t="str">
            <v>Canton, Baltimore, MD</v>
          </cell>
          <cell r="C158">
            <v>2.8000000000000001E-2</v>
          </cell>
        </row>
        <row r="159">
          <cell r="A159">
            <v>24005430200</v>
          </cell>
          <cell r="B159" t="str">
            <v>Lansdowne - Baltimore Highlands, Lansdowne, MD</v>
          </cell>
          <cell r="C159">
            <v>2.7699999999999999E-2</v>
          </cell>
        </row>
        <row r="160">
          <cell r="A160">
            <v>24510260501</v>
          </cell>
          <cell r="B160" t="str">
            <v>Joseph Lee, Baltimore, MD</v>
          </cell>
          <cell r="C160">
            <v>2.75E-2</v>
          </cell>
        </row>
        <row r="161">
          <cell r="A161">
            <v>24510260404</v>
          </cell>
          <cell r="B161" t="str">
            <v>Baltimore Highlands, Baltimore, MD</v>
          </cell>
          <cell r="C161">
            <v>2.7300000000000001E-2</v>
          </cell>
        </row>
        <row r="162">
          <cell r="A162">
            <v>24510090200</v>
          </cell>
          <cell r="B162" t="str">
            <v>Ednor Gardens - Lakeside, Baltimore, MD</v>
          </cell>
          <cell r="C162">
            <v>2.6599999999999999E-2</v>
          </cell>
        </row>
        <row r="163">
          <cell r="A163">
            <v>24510010300</v>
          </cell>
          <cell r="B163" t="str">
            <v>Canton, Baltimore, MD</v>
          </cell>
          <cell r="C163">
            <v>2.5899999999999999E-2</v>
          </cell>
        </row>
        <row r="164">
          <cell r="A164">
            <v>24510130600</v>
          </cell>
          <cell r="B164" t="str">
            <v>Hampden, Baltimore, MD</v>
          </cell>
          <cell r="C164">
            <v>2.58E-2</v>
          </cell>
        </row>
        <row r="165">
          <cell r="A165">
            <v>24005430101</v>
          </cell>
          <cell r="B165" t="str">
            <v>Lansdowne - Baltimore Highlands, Lansdowne, MD</v>
          </cell>
          <cell r="C165">
            <v>2.5700000000000001E-2</v>
          </cell>
        </row>
        <row r="166">
          <cell r="A166">
            <v>24510270401</v>
          </cell>
          <cell r="B166" t="str">
            <v>Glenham-Belford, Baltimore, MD</v>
          </cell>
          <cell r="C166">
            <v>2.5399999999999999E-2</v>
          </cell>
        </row>
        <row r="167">
          <cell r="A167">
            <v>24510150500</v>
          </cell>
          <cell r="B167" t="str">
            <v>Burleith-Leighton, Baltimore, MD</v>
          </cell>
          <cell r="C167">
            <v>2.52E-2</v>
          </cell>
        </row>
        <row r="168">
          <cell r="A168">
            <v>24005401301</v>
          </cell>
          <cell r="B168" t="str">
            <v>Woodlawn, MD</v>
          </cell>
          <cell r="C168">
            <v>2.47E-2</v>
          </cell>
        </row>
        <row r="169">
          <cell r="A169">
            <v>24510270101</v>
          </cell>
          <cell r="B169" t="str">
            <v>Arcadia, Baltimore, MD</v>
          </cell>
          <cell r="C169">
            <v>2.47E-2</v>
          </cell>
        </row>
        <row r="170">
          <cell r="A170">
            <v>24510270501</v>
          </cell>
          <cell r="B170" t="str">
            <v>Woodring, Baltimore, MD</v>
          </cell>
          <cell r="C170">
            <v>2.4400000000000002E-2</v>
          </cell>
        </row>
        <row r="171">
          <cell r="A171">
            <v>24510200701</v>
          </cell>
          <cell r="B171" t="str">
            <v>Allendale, Baltimore, MD</v>
          </cell>
          <cell r="C171">
            <v>2.4299999999999999E-2</v>
          </cell>
        </row>
        <row r="172">
          <cell r="A172">
            <v>24005421000</v>
          </cell>
          <cell r="B172" t="str">
            <v>Dundalk, MD</v>
          </cell>
          <cell r="C172">
            <v>2.41E-2</v>
          </cell>
        </row>
        <row r="173">
          <cell r="A173">
            <v>24510270301</v>
          </cell>
          <cell r="B173" t="str">
            <v>Lauraville, Baltimore, MD</v>
          </cell>
          <cell r="C173">
            <v>2.4E-2</v>
          </cell>
        </row>
        <row r="174">
          <cell r="A174">
            <v>24003750102</v>
          </cell>
          <cell r="B174" t="str">
            <v>Baltimore, MD</v>
          </cell>
          <cell r="C174">
            <v>2.3300000000000001E-2</v>
          </cell>
        </row>
        <row r="175">
          <cell r="A175">
            <v>24510280401</v>
          </cell>
          <cell r="B175" t="str">
            <v>Baltimore, MD</v>
          </cell>
          <cell r="C175">
            <v>2.3E-2</v>
          </cell>
        </row>
        <row r="176">
          <cell r="A176">
            <v>24510270801</v>
          </cell>
          <cell r="B176" t="str">
            <v>Idlewood, Baltimore, MD</v>
          </cell>
          <cell r="C176">
            <v>2.2800000000000001E-2</v>
          </cell>
        </row>
        <row r="177">
          <cell r="A177">
            <v>24510250600</v>
          </cell>
          <cell r="B177" t="str">
            <v>Brooklyn, Baltimore, MD</v>
          </cell>
          <cell r="C177">
            <v>2.2599999999999999E-2</v>
          </cell>
        </row>
        <row r="178">
          <cell r="A178">
            <v>24003750201</v>
          </cell>
          <cell r="B178" t="str">
            <v>Brooklyn, Baltimore, MD</v>
          </cell>
          <cell r="C178">
            <v>2.24E-2</v>
          </cell>
        </row>
        <row r="179">
          <cell r="A179">
            <v>24005452400</v>
          </cell>
          <cell r="B179" t="str">
            <v>Dundalk, MD</v>
          </cell>
          <cell r="C179">
            <v>2.1999999999999999E-2</v>
          </cell>
        </row>
        <row r="180">
          <cell r="A180">
            <v>24005403201</v>
          </cell>
          <cell r="B180" t="str">
            <v>Gwynn Oak, Lochearn, MD</v>
          </cell>
          <cell r="C180">
            <v>2.1899999999999999E-2</v>
          </cell>
        </row>
        <row r="181">
          <cell r="A181">
            <v>24510270804</v>
          </cell>
          <cell r="B181" t="str">
            <v>Lake Walker, Baltimore, MD</v>
          </cell>
          <cell r="C181">
            <v>2.18E-2</v>
          </cell>
        </row>
        <row r="182">
          <cell r="A182">
            <v>24005400702</v>
          </cell>
          <cell r="B182" t="str">
            <v>Baltimore, MD</v>
          </cell>
          <cell r="C182">
            <v>2.0500000000000001E-2</v>
          </cell>
        </row>
        <row r="183">
          <cell r="A183">
            <v>24510240400</v>
          </cell>
          <cell r="B183" t="str">
            <v>Riverside Park, Baltimore, MD</v>
          </cell>
          <cell r="C183">
            <v>0.02</v>
          </cell>
        </row>
        <row r="184">
          <cell r="A184">
            <v>24005402403</v>
          </cell>
          <cell r="B184" t="str">
            <v>Gwynn Oak, Baltimore, MD</v>
          </cell>
          <cell r="C184">
            <v>1.9199999999999998E-2</v>
          </cell>
        </row>
        <row r="185">
          <cell r="A185">
            <v>24005403402</v>
          </cell>
          <cell r="B185" t="str">
            <v>Pikesville, MD</v>
          </cell>
          <cell r="C185">
            <v>1.9199999999999998E-2</v>
          </cell>
        </row>
        <row r="186">
          <cell r="A186">
            <v>24510270102</v>
          </cell>
          <cell r="B186" t="str">
            <v>Waltherson, Baltimore, MD</v>
          </cell>
          <cell r="C186">
            <v>1.8599999999999998E-2</v>
          </cell>
        </row>
        <row r="187">
          <cell r="A187">
            <v>24510260605</v>
          </cell>
          <cell r="B187" t="str">
            <v>Medford - Broening, Baltimore, MD</v>
          </cell>
          <cell r="C187">
            <v>1.8599999999999998E-2</v>
          </cell>
        </row>
        <row r="188">
          <cell r="A188">
            <v>24005490900</v>
          </cell>
          <cell r="B188" t="str">
            <v>Towson, MD</v>
          </cell>
          <cell r="C188">
            <v>1.7500000000000002E-2</v>
          </cell>
        </row>
        <row r="189">
          <cell r="A189">
            <v>24510270200</v>
          </cell>
          <cell r="B189" t="str">
            <v>Lauraville, Baltimore, MD</v>
          </cell>
          <cell r="C189">
            <v>1.7399999999999999E-2</v>
          </cell>
        </row>
        <row r="190">
          <cell r="A190">
            <v>24005401101</v>
          </cell>
          <cell r="B190" t="str">
            <v>Woodlawn, MD</v>
          </cell>
          <cell r="C190">
            <v>1.72E-2</v>
          </cell>
        </row>
        <row r="191">
          <cell r="A191">
            <v>24005492002</v>
          </cell>
          <cell r="B191" t="str">
            <v>Parkville, MD</v>
          </cell>
          <cell r="C191">
            <v>1.7000000000000001E-2</v>
          </cell>
        </row>
        <row r="192">
          <cell r="A192">
            <v>24005492101</v>
          </cell>
          <cell r="B192" t="str">
            <v>Parkville, MD</v>
          </cell>
          <cell r="C192">
            <v>1.6799999999999999E-2</v>
          </cell>
        </row>
        <row r="193">
          <cell r="A193">
            <v>24005492001</v>
          </cell>
          <cell r="B193" t="str">
            <v>Parkville, MD</v>
          </cell>
          <cell r="C193">
            <v>1.6799999999999999E-2</v>
          </cell>
        </row>
        <row r="194">
          <cell r="A194">
            <v>24005400701</v>
          </cell>
          <cell r="B194" t="str">
            <v>Catonsville, MD</v>
          </cell>
          <cell r="C194">
            <v>1.67E-2</v>
          </cell>
        </row>
        <row r="195">
          <cell r="A195">
            <v>24510130806</v>
          </cell>
          <cell r="B195" t="str">
            <v>Woodberry, Baltimore, MD</v>
          </cell>
          <cell r="C195">
            <v>1.66E-2</v>
          </cell>
        </row>
        <row r="196">
          <cell r="A196">
            <v>24005420600</v>
          </cell>
          <cell r="B196" t="str">
            <v>Baltimore, MD</v>
          </cell>
          <cell r="C196">
            <v>1.6400000000000001E-2</v>
          </cell>
        </row>
        <row r="197">
          <cell r="A197">
            <v>24005430900</v>
          </cell>
          <cell r="B197" t="str">
            <v>Baltimore, MD</v>
          </cell>
          <cell r="C197">
            <v>1.6400000000000001E-2</v>
          </cell>
        </row>
        <row r="198">
          <cell r="A198">
            <v>24005440300</v>
          </cell>
          <cell r="B198" t="str">
            <v>Nottingham, MD</v>
          </cell>
          <cell r="C198">
            <v>1.6299999999999999E-2</v>
          </cell>
        </row>
        <row r="199">
          <cell r="A199">
            <v>24005400100</v>
          </cell>
          <cell r="B199" t="str">
            <v>Catonsville, MD</v>
          </cell>
          <cell r="C199">
            <v>1.6199999999999999E-2</v>
          </cell>
        </row>
        <row r="200">
          <cell r="A200">
            <v>24510272007</v>
          </cell>
          <cell r="B200" t="str">
            <v>Fallstaff, Baltimore, MD</v>
          </cell>
          <cell r="C200">
            <v>1.61E-2</v>
          </cell>
        </row>
        <row r="201">
          <cell r="A201">
            <v>24005421102</v>
          </cell>
          <cell r="B201" t="str">
            <v>Dundalk, MD</v>
          </cell>
          <cell r="C201">
            <v>1.6E-2</v>
          </cell>
        </row>
        <row r="202">
          <cell r="A202">
            <v>24510250206</v>
          </cell>
          <cell r="B202" t="str">
            <v>Morrell Park, Baltimore, MD</v>
          </cell>
          <cell r="C202">
            <v>1.6E-2</v>
          </cell>
        </row>
        <row r="203">
          <cell r="A203">
            <v>24005491500</v>
          </cell>
          <cell r="B203" t="str">
            <v>Parkville, MD</v>
          </cell>
          <cell r="C203">
            <v>1.55E-2</v>
          </cell>
        </row>
        <row r="204">
          <cell r="A204">
            <v>24005491402</v>
          </cell>
          <cell r="B204" t="str">
            <v>Parkville, MD</v>
          </cell>
          <cell r="C204">
            <v>1.47E-2</v>
          </cell>
        </row>
        <row r="205">
          <cell r="A205">
            <v>24510270402</v>
          </cell>
          <cell r="B205" t="str">
            <v>Glenham-Belford, Baltimore, MD</v>
          </cell>
          <cell r="C205">
            <v>1.4500000000000001E-2</v>
          </cell>
        </row>
        <row r="206">
          <cell r="A206">
            <v>24005441102</v>
          </cell>
          <cell r="B206" t="str">
            <v>Rosedale, MD</v>
          </cell>
          <cell r="C206">
            <v>1.4500000000000001E-2</v>
          </cell>
        </row>
        <row r="207">
          <cell r="A207">
            <v>24005421101</v>
          </cell>
          <cell r="B207" t="str">
            <v>Baltimore, MD</v>
          </cell>
          <cell r="C207">
            <v>1.4200000000000001E-2</v>
          </cell>
        </row>
        <row r="208">
          <cell r="A208">
            <v>24510130804</v>
          </cell>
          <cell r="B208" t="str">
            <v>Hampden, Baltimore, MD</v>
          </cell>
          <cell r="C208">
            <v>1.4200000000000001E-2</v>
          </cell>
        </row>
        <row r="209">
          <cell r="A209">
            <v>24005403602</v>
          </cell>
          <cell r="B209" t="str">
            <v>Baltimore, MD</v>
          </cell>
          <cell r="C209">
            <v>1.4200000000000001E-2</v>
          </cell>
        </row>
        <row r="210">
          <cell r="A210">
            <v>24005403202</v>
          </cell>
          <cell r="B210" t="str">
            <v>Gwynn Oak, Baltimore, MD</v>
          </cell>
          <cell r="C210">
            <v>1.4E-2</v>
          </cell>
        </row>
        <row r="211">
          <cell r="A211">
            <v>24003750202</v>
          </cell>
          <cell r="B211" t="str">
            <v>Brooklyn Park, MD</v>
          </cell>
          <cell r="C211">
            <v>1.3899999999999999E-2</v>
          </cell>
        </row>
        <row r="212">
          <cell r="A212">
            <v>24005430400</v>
          </cell>
          <cell r="B212" t="str">
            <v>Halethorpe, MD</v>
          </cell>
          <cell r="C212">
            <v>1.38E-2</v>
          </cell>
        </row>
        <row r="213">
          <cell r="A213">
            <v>24510280403</v>
          </cell>
          <cell r="B213" t="str">
            <v>Westgate, Baltimore, MD</v>
          </cell>
          <cell r="C213">
            <v>1.37E-2</v>
          </cell>
        </row>
        <row r="214">
          <cell r="A214">
            <v>24510250103</v>
          </cell>
          <cell r="B214" t="str">
            <v>Violetville, Baltimore, MD</v>
          </cell>
          <cell r="C214">
            <v>1.34E-2</v>
          </cell>
        </row>
        <row r="215">
          <cell r="A215">
            <v>24003750101</v>
          </cell>
          <cell r="B215" t="str">
            <v>Brooklyn Park, MD</v>
          </cell>
          <cell r="C215">
            <v>1.3299999999999999E-2</v>
          </cell>
        </row>
        <row r="216">
          <cell r="A216">
            <v>24510270600</v>
          </cell>
          <cell r="B216" t="str">
            <v>Harford - Echodale - Perring Parkway, Baltimore, MD</v>
          </cell>
          <cell r="C216">
            <v>1.29E-2</v>
          </cell>
        </row>
        <row r="217">
          <cell r="A217">
            <v>24510271101</v>
          </cell>
          <cell r="B217" t="str">
            <v>Radnor - Winston, Baltimore, MD</v>
          </cell>
          <cell r="C217">
            <v>1.2699999999999999E-2</v>
          </cell>
        </row>
        <row r="218">
          <cell r="A218">
            <v>24003750300</v>
          </cell>
          <cell r="B218" t="str">
            <v>Linthicum Heights, MD</v>
          </cell>
          <cell r="C218">
            <v>1.2500000000000001E-2</v>
          </cell>
        </row>
        <row r="219">
          <cell r="A219">
            <v>24005440400</v>
          </cell>
          <cell r="B219" t="str">
            <v>Baltimore, MD</v>
          </cell>
          <cell r="C219">
            <v>1.21E-2</v>
          </cell>
        </row>
        <row r="220">
          <cell r="A220">
            <v>24005411407</v>
          </cell>
          <cell r="B220" t="str">
            <v>Parkville, MD</v>
          </cell>
          <cell r="C220">
            <v>1.1900000000000001E-2</v>
          </cell>
        </row>
        <row r="221">
          <cell r="A221">
            <v>24005430700</v>
          </cell>
          <cell r="B221" t="str">
            <v>Halethorpe, MD</v>
          </cell>
          <cell r="C221">
            <v>1.17E-2</v>
          </cell>
        </row>
        <row r="222">
          <cell r="A222">
            <v>24005400600</v>
          </cell>
          <cell r="B222" t="str">
            <v>Catonsville, MD</v>
          </cell>
          <cell r="C222">
            <v>1.1299999999999999E-2</v>
          </cell>
        </row>
        <row r="223">
          <cell r="A223">
            <v>24005440100</v>
          </cell>
          <cell r="B223" t="str">
            <v>Baltimore, MD</v>
          </cell>
          <cell r="C223">
            <v>1.1299999999999999E-2</v>
          </cell>
        </row>
        <row r="224">
          <cell r="A224">
            <v>24510272006</v>
          </cell>
          <cell r="B224" t="str">
            <v>Glen, Baltimore, MD</v>
          </cell>
          <cell r="C224">
            <v>1.0999999999999999E-2</v>
          </cell>
        </row>
        <row r="225">
          <cell r="A225">
            <v>24005420701</v>
          </cell>
          <cell r="B225" t="str">
            <v>Dundalk, MD</v>
          </cell>
          <cell r="C225">
            <v>1.09E-2</v>
          </cell>
        </row>
        <row r="226">
          <cell r="A226">
            <v>24510270502</v>
          </cell>
          <cell r="B226" t="str">
            <v>North Harford Road, Baltimore, MD</v>
          </cell>
          <cell r="C226">
            <v>1.0800000000000001E-2</v>
          </cell>
        </row>
        <row r="227">
          <cell r="A227">
            <v>24027601201</v>
          </cell>
          <cell r="B227" t="str">
            <v>Elkridge, MD</v>
          </cell>
          <cell r="C227">
            <v>1.06E-2</v>
          </cell>
        </row>
        <row r="228">
          <cell r="A228">
            <v>24510130803</v>
          </cell>
          <cell r="B228" t="str">
            <v>Medfield, Baltimore, MD</v>
          </cell>
          <cell r="C228">
            <v>1.01E-2</v>
          </cell>
        </row>
        <row r="229">
          <cell r="A229">
            <v>24005492102</v>
          </cell>
          <cell r="B229" t="str">
            <v>Parkville, MD</v>
          </cell>
          <cell r="C229">
            <v>9.9000000000000008E-3</v>
          </cell>
        </row>
        <row r="230">
          <cell r="A230">
            <v>24005420800</v>
          </cell>
          <cell r="B230" t="str">
            <v>Dundalk, MD</v>
          </cell>
          <cell r="C230">
            <v>9.7999999999999997E-3</v>
          </cell>
        </row>
        <row r="231">
          <cell r="A231">
            <v>24003751200</v>
          </cell>
          <cell r="B231" t="str">
            <v>Linthicum Heights, MD</v>
          </cell>
          <cell r="C231">
            <v>9.7000000000000003E-3</v>
          </cell>
        </row>
        <row r="232">
          <cell r="A232">
            <v>24005491000</v>
          </cell>
          <cell r="B232" t="str">
            <v>Baltimore, MD</v>
          </cell>
          <cell r="C232">
            <v>9.1000000000000004E-3</v>
          </cell>
        </row>
        <row r="233">
          <cell r="A233">
            <v>24510040200</v>
          </cell>
          <cell r="B233" t="str">
            <v>Downtown, Baltimore, MD</v>
          </cell>
          <cell r="C233">
            <v>8.9999999999999993E-3</v>
          </cell>
        </row>
        <row r="234">
          <cell r="A234">
            <v>24005430104</v>
          </cell>
          <cell r="B234" t="str">
            <v>Lansdowne - Baltimore Highlands, Halethorpe, MD</v>
          </cell>
          <cell r="C234">
            <v>8.6E-3</v>
          </cell>
        </row>
        <row r="235">
          <cell r="A235">
            <v>24005491201</v>
          </cell>
          <cell r="B235" t="str">
            <v>Towson, MD</v>
          </cell>
          <cell r="C235">
            <v>8.3000000000000001E-3</v>
          </cell>
        </row>
        <row r="236">
          <cell r="A236">
            <v>24510130700</v>
          </cell>
          <cell r="B236" t="str">
            <v>Hampden, Baltimore, MD</v>
          </cell>
          <cell r="C236">
            <v>7.7000000000000002E-3</v>
          </cell>
        </row>
        <row r="237">
          <cell r="A237">
            <v>24510220100</v>
          </cell>
          <cell r="B237" t="str">
            <v>Baltimore, MD</v>
          </cell>
          <cell r="C237">
            <v>7.6E-3</v>
          </cell>
        </row>
        <row r="238">
          <cell r="A238">
            <v>24005440200</v>
          </cell>
          <cell r="B238" t="str">
            <v>Nottingham, MD</v>
          </cell>
          <cell r="C238">
            <v>7.3000000000000001E-3</v>
          </cell>
        </row>
        <row r="239">
          <cell r="A239">
            <v>24005430600</v>
          </cell>
          <cell r="B239" t="str">
            <v>Relay, Halethorpe, MD</v>
          </cell>
          <cell r="C239">
            <v>6.4000000000000003E-3</v>
          </cell>
        </row>
        <row r="240">
          <cell r="A240">
            <v>24510271400</v>
          </cell>
          <cell r="B240" t="str">
            <v>Evergreen, Baltimore, MD</v>
          </cell>
          <cell r="C240">
            <v>6.4000000000000003E-3</v>
          </cell>
        </row>
        <row r="241">
          <cell r="A241">
            <v>24005420900</v>
          </cell>
          <cell r="B241" t="str">
            <v>Dundalk, MD</v>
          </cell>
          <cell r="C241">
            <v>6.3E-3</v>
          </cell>
        </row>
        <row r="242">
          <cell r="A242">
            <v>24510272003</v>
          </cell>
          <cell r="B242" t="str">
            <v>Baltimore, MD</v>
          </cell>
          <cell r="C242">
            <v>6.1999999999999998E-3</v>
          </cell>
        </row>
        <row r="243">
          <cell r="A243">
            <v>24005491300</v>
          </cell>
          <cell r="B243" t="str">
            <v>Baltimore, MD</v>
          </cell>
          <cell r="C243">
            <v>6.0000000000000001E-3</v>
          </cell>
        </row>
        <row r="244">
          <cell r="A244">
            <v>24510272004</v>
          </cell>
          <cell r="B244" t="str">
            <v>Cheswolde, Baltimore, MD</v>
          </cell>
          <cell r="C244">
            <v>5.1999999999999998E-3</v>
          </cell>
        </row>
        <row r="245">
          <cell r="A245">
            <v>24027601104</v>
          </cell>
          <cell r="B245" t="str">
            <v>Ellicott City, MD</v>
          </cell>
          <cell r="C245">
            <v>5.1000000000000004E-3</v>
          </cell>
        </row>
        <row r="246">
          <cell r="A246">
            <v>24510270703</v>
          </cell>
          <cell r="B246" t="str">
            <v>North Harford Road, Baltimore, MD</v>
          </cell>
          <cell r="C246">
            <v>5.0000000000000001E-3</v>
          </cell>
        </row>
        <row r="247">
          <cell r="A247">
            <v>24510271102</v>
          </cell>
          <cell r="B247" t="str">
            <v>Mid-Charles, Baltimore, MD</v>
          </cell>
          <cell r="C247">
            <v>4.7000000000000002E-3</v>
          </cell>
        </row>
        <row r="248">
          <cell r="A248">
            <v>24005450100</v>
          </cell>
          <cell r="B248" t="str">
            <v>Rosedale, MD</v>
          </cell>
          <cell r="C248">
            <v>4.4000000000000003E-3</v>
          </cell>
        </row>
        <row r="249">
          <cell r="A249">
            <v>24510271200</v>
          </cell>
          <cell r="B249" t="str">
            <v>Homeland, Baltimore, MD</v>
          </cell>
          <cell r="C249">
            <v>4.0000000000000001E-3</v>
          </cell>
        </row>
        <row r="250">
          <cell r="A250">
            <v>24003750400</v>
          </cell>
          <cell r="B250" t="str">
            <v>Linthicum Heights, MD</v>
          </cell>
          <cell r="C250">
            <v>3.5000000000000001E-3</v>
          </cell>
        </row>
        <row r="251">
          <cell r="A251">
            <v>24510020300</v>
          </cell>
          <cell r="B251" t="str">
            <v>Fells Point, Baltimore, MD</v>
          </cell>
          <cell r="C251">
            <v>3.3999999999999998E-3</v>
          </cell>
        </row>
        <row r="252">
          <cell r="A252">
            <v>24510120201</v>
          </cell>
          <cell r="B252" t="str">
            <v>Baltimore, MD</v>
          </cell>
          <cell r="C252">
            <v>3.3E-3</v>
          </cell>
        </row>
        <row r="253">
          <cell r="A253">
            <v>24005420500</v>
          </cell>
          <cell r="B253" t="str">
            <v>Baltimore, MD</v>
          </cell>
          <cell r="C253">
            <v>3.3E-3</v>
          </cell>
        </row>
        <row r="254">
          <cell r="A254">
            <v>24005430800</v>
          </cell>
          <cell r="B254" t="str">
            <v>Halethorpe, MD</v>
          </cell>
          <cell r="C254">
            <v>2.5999999999999999E-3</v>
          </cell>
        </row>
        <row r="255">
          <cell r="A255">
            <v>24005490800</v>
          </cell>
          <cell r="B255" t="str">
            <v>Towson, MD</v>
          </cell>
          <cell r="C255">
            <v>2.5000000000000001E-3</v>
          </cell>
        </row>
        <row r="256">
          <cell r="A256">
            <v>24005400400</v>
          </cell>
          <cell r="B256" t="str">
            <v>Catonsville, MD</v>
          </cell>
          <cell r="C256">
            <v>2.3E-3</v>
          </cell>
        </row>
        <row r="257">
          <cell r="A257">
            <v>24005491202</v>
          </cell>
          <cell r="B257" t="str">
            <v>Towson, MD</v>
          </cell>
          <cell r="C257">
            <v>2.0999999999999999E-3</v>
          </cell>
        </row>
        <row r="258">
          <cell r="A258">
            <v>24005491900</v>
          </cell>
          <cell r="B258" t="str">
            <v>Parkville, MD</v>
          </cell>
          <cell r="C258">
            <v>2E-3</v>
          </cell>
        </row>
        <row r="259">
          <cell r="A259">
            <v>24005403601</v>
          </cell>
          <cell r="B259" t="str">
            <v>Baltimore, MD</v>
          </cell>
          <cell r="C259">
            <v>2E-3</v>
          </cell>
        </row>
        <row r="260">
          <cell r="A260">
            <v>24005491100</v>
          </cell>
          <cell r="B260" t="str">
            <v>Baltimore, MD</v>
          </cell>
          <cell r="C260">
            <v>1.6999999999999999E-3</v>
          </cell>
        </row>
        <row r="261">
          <cell r="A261">
            <v>24510120100</v>
          </cell>
          <cell r="B261" t="str">
            <v>Tuscany - Canterbury, Baltimore, MD</v>
          </cell>
          <cell r="C261">
            <v>1.1999999999999999E-3</v>
          </cell>
        </row>
        <row r="262">
          <cell r="A262">
            <v>24005440500</v>
          </cell>
          <cell r="B262" t="str">
            <v>Nottingham, MD</v>
          </cell>
          <cell r="C262">
            <v>1.1000000000000001E-3</v>
          </cell>
        </row>
        <row r="263">
          <cell r="A263">
            <v>24510272005</v>
          </cell>
          <cell r="B263" t="str">
            <v>Cross Country, Baltimore, MD</v>
          </cell>
          <cell r="C263">
            <v>1.1000000000000001E-3</v>
          </cell>
        </row>
        <row r="264">
          <cell r="A264">
            <v>24510261100</v>
          </cell>
          <cell r="B264" t="str">
            <v>Canton, Baltimore, MD</v>
          </cell>
          <cell r="C264">
            <v>1E-3</v>
          </cell>
        </row>
        <row r="265">
          <cell r="A265">
            <v>24510270302</v>
          </cell>
          <cell r="B265" t="str">
            <v>Waltherson, Baltimore, MD</v>
          </cell>
          <cell r="C265">
            <v>8.0000000000000004E-4</v>
          </cell>
        </row>
        <row r="266">
          <cell r="A266">
            <v>24005490400</v>
          </cell>
          <cell r="B266" t="str">
            <v>Towson, MD</v>
          </cell>
          <cell r="C266">
            <v>5.9999999999999995E-4</v>
          </cell>
        </row>
        <row r="267">
          <cell r="A267">
            <v>24005490602</v>
          </cell>
          <cell r="B267" t="str">
            <v>Baltimore, MD</v>
          </cell>
          <cell r="C267">
            <v>5.0000000000000001E-4</v>
          </cell>
        </row>
        <row r="268">
          <cell r="A268">
            <v>24005403500</v>
          </cell>
          <cell r="B268" t="str">
            <v>Pikesville, MD</v>
          </cell>
          <cell r="C268">
            <v>2.9999999999999997E-4</v>
          </cell>
        </row>
        <row r="269">
          <cell r="A269">
            <v>24003750203</v>
          </cell>
          <cell r="B269" t="str">
            <v>Baltimore, MD</v>
          </cell>
          <cell r="C269">
            <v>2.9999999999999997E-4</v>
          </cell>
        </row>
        <row r="270">
          <cell r="A270">
            <v>24510271300</v>
          </cell>
          <cell r="B270" t="str">
            <v>Roland Park, Baltimore, MD</v>
          </cell>
          <cell r="C270">
            <v>2.0000000000000001E-4</v>
          </cell>
        </row>
        <row r="271">
          <cell r="A271">
            <v>24510271503</v>
          </cell>
          <cell r="B271" t="str">
            <v>Cross Keys, Baltimore, MD</v>
          </cell>
          <cell r="C271">
            <v>1E-4</v>
          </cell>
        </row>
        <row r="272">
          <cell r="A272">
            <v>24005403802</v>
          </cell>
          <cell r="B272" t="str">
            <v>Pikesville, MD</v>
          </cell>
          <cell r="C272">
            <v>0</v>
          </cell>
        </row>
        <row r="273">
          <cell r="A273">
            <v>24510120202</v>
          </cell>
          <cell r="B273" t="str">
            <v>Baltimore, MD</v>
          </cell>
          <cell r="C273">
            <v>0</v>
          </cell>
        </row>
        <row r="274">
          <cell r="A274">
            <v>24005490601</v>
          </cell>
          <cell r="B274" t="str">
            <v>Baltimore, MD</v>
          </cell>
          <cell r="C274">
            <v>0</v>
          </cell>
        </row>
        <row r="275">
          <cell r="A275">
            <v>24510240200</v>
          </cell>
          <cell r="B275" t="str">
            <v>Riverside, Baltimore, MD</v>
          </cell>
          <cell r="C275">
            <v>0</v>
          </cell>
        </row>
        <row r="276">
          <cell r="A276">
            <v>24005490500</v>
          </cell>
          <cell r="B276" t="str">
            <v>Towson, MD</v>
          </cell>
          <cell r="C276">
            <v>0</v>
          </cell>
        </row>
        <row r="277">
          <cell r="A277">
            <v>24005403803</v>
          </cell>
          <cell r="B277" t="str">
            <v>Pikesville, MD</v>
          </cell>
          <cell r="C277">
            <v>0</v>
          </cell>
        </row>
        <row r="278">
          <cell r="A278">
            <v>24005400200</v>
          </cell>
          <cell r="B278" t="str">
            <v>Catonsville, MD</v>
          </cell>
          <cell r="C278">
            <v>0</v>
          </cell>
        </row>
        <row r="279">
          <cell r="A279">
            <v>24005490603</v>
          </cell>
          <cell r="B279" t="str">
            <v>Baltimore, MD</v>
          </cell>
          <cell r="C279">
            <v>0</v>
          </cell>
        </row>
        <row r="280">
          <cell r="A280">
            <v>24510271501</v>
          </cell>
          <cell r="B280" t="str">
            <v>Mount Washington, Baltimore, MD</v>
          </cell>
          <cell r="C280">
            <v>0</v>
          </cell>
        </row>
        <row r="281">
          <cell r="A281">
            <v>24510130805</v>
          </cell>
          <cell r="B281" t="str">
            <v>Cold Springs, Baltimore, MD</v>
          </cell>
          <cell r="C281">
            <v>0</v>
          </cell>
        </row>
        <row r="282">
          <cell r="A282">
            <v>24005492500</v>
          </cell>
          <cell r="B282" t="str">
            <v>Baltimore, MD</v>
          </cell>
        </row>
        <row r="283">
          <cell r="A283">
            <v>24005490605</v>
          </cell>
          <cell r="B283" t="str">
            <v>Towson, MD</v>
          </cell>
        </row>
        <row r="284">
          <cell r="A284">
            <v>24005980200</v>
          </cell>
          <cell r="B284" t="str">
            <v>Lansdowne - Baltimore Highlands, Halethorpe, MD</v>
          </cell>
        </row>
        <row r="285">
          <cell r="A285">
            <v>24510100300</v>
          </cell>
          <cell r="B285" t="str">
            <v>Penn - Fallsway, Baltimore, MD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3-25T19:27:43.94000009167939125" createdVersion="6" refreshedVersion="6" minRefreshableVersion="3" recordCount="308" xr:uid="{B4532B65-8282-CF4F-A823-7674F85FE5EA}">
  <cacheSource type="worksheet">
    <worksheetSource ref="A1:F1048576" sheet="Filtered Data with  lin_reg"/>
  </cacheSource>
  <cacheFields count="6">
    <cacheField name="tract" numFmtId="0">
      <sharedItems containsString="0" containsBlank="1" containsNumber="1" containsInteger="1" minValue="24003750101" maxValue="24510280500" count="308">
        <n v="24510272005"/>
        <n v="24005403601"/>
        <n v="24005403500"/>
        <n v="24005490500"/>
        <n v="24510271400"/>
        <n v="24027601104"/>
        <n v="24510272004"/>
        <n v="24005440100"/>
        <n v="24510271300"/>
        <n v="24510271200"/>
        <n v="24005430600"/>
        <n v="24003750400"/>
        <n v="24510271501"/>
        <n v="24005491000"/>
        <n v="24005451702"/>
        <n v="24005400400"/>
        <n v="24005490603"/>
        <n v="24005440200"/>
        <n v="24005403602"/>
        <n v="24003751200"/>
        <n v="24003750202"/>
        <n v="24005420303"/>
        <n v="24005490601"/>
        <n v="24005411302"/>
        <n v="24005420500"/>
        <n v="24005451701"/>
        <n v="24510271102"/>
        <n v="24005400100"/>
        <n v="24005430700"/>
        <n v="24005492101"/>
        <n v="24005451900"/>
        <n v="24005451802"/>
        <n v="24005420702"/>
        <n v="24510270501"/>
        <n v="24005491100"/>
        <n v="24005440800"/>
        <n v="24005420100"/>
        <n v="24005452100"/>
        <n v="24510272006"/>
        <n v="24005440400"/>
        <n v="24005440500"/>
        <n v="24027601201"/>
        <n v="24005451000"/>
        <n v="24510272003"/>
        <n v="24005430400"/>
        <n v="24005400702"/>
        <n v="24005451200"/>
        <n v="24005450900"/>
        <n v="24005400200"/>
        <n v="24005420701"/>
        <n v="24005440600"/>
        <n v="24005450300"/>
        <n v="24003750300"/>
        <n v="24005452400"/>
        <n v="24005420600"/>
        <n v="24005451600"/>
        <n v="24005441102"/>
        <n v="24005420800"/>
        <n v="24005450100"/>
        <n v="24510261100"/>
        <n v="24005452500"/>
        <n v="24005440702"/>
        <n v="24005430200"/>
        <n v="24005430104"/>
        <n v="24005430800"/>
        <n v="24005420200"/>
        <n v="24510130804"/>
        <n v="24005441101"/>
        <n v="24005450400"/>
        <n v="24005450200"/>
        <n v="24510272007"/>
        <n v="24510270703"/>
        <n v="24005451300"/>
        <n v="24510120100"/>
        <n v="24005421200"/>
        <n v="24510240200"/>
        <n v="24510120202"/>
        <n v="24005450501"/>
        <n v="24005492102"/>
        <n v="24510240400"/>
        <n v="24510010100"/>
        <n v="24005421102"/>
        <n v="24005491300"/>
        <n v="24005420402"/>
        <n v="24005420900"/>
        <n v="24510020300"/>
        <n v="24005420302"/>
        <n v="24510010400"/>
        <n v="24510271101"/>
        <n v="24510220100"/>
        <n v="24005430900"/>
        <n v="24003750102"/>
        <n v="24005403401"/>
        <n v="24005421101"/>
        <n v="24005400701"/>
        <n v="24510230200"/>
        <n v="24005452000"/>
        <n v="24510270402"/>
        <n v="24510250303"/>
        <n v="24005400600"/>
        <n v="24005440900"/>
        <n v="24510240100"/>
        <n v="24005492300"/>
        <n v="24510250103"/>
        <n v="24510260501"/>
        <n v="24510130600"/>
        <n v="24510270502"/>
        <n v="24510260605"/>
        <n v="24003750203"/>
        <n v="24510130700"/>
        <n v="24005403402"/>
        <n v="24005451402"/>
        <n v="24510270101"/>
        <n v="24510270804"/>
        <n v="24003750101"/>
        <n v="24005420401"/>
        <n v="24005430300"/>
        <n v="24005451401"/>
        <n v="24005440701"/>
        <n v="24510260700"/>
        <n v="24510250401"/>
        <n v="24005451500"/>
        <n v="24005421000"/>
        <n v="24510240300"/>
        <n v="24003750201"/>
        <n v="24510120201"/>
        <n v="24005430101"/>
        <n v="24510270302"/>
        <n v="24510130803"/>
        <n v="24510260800"/>
        <n v="24510250206"/>
        <n v="24005452300"/>
        <n v="24005420301"/>
        <n v="24003751102"/>
        <n v="24510260401"/>
        <n v="24005491402"/>
        <n v="24510270600"/>
        <n v="24005451100"/>
        <n v="24005440300"/>
        <n v="24510140100"/>
        <n v="24510271503"/>
        <n v="24005450800"/>
        <n v="24005401301"/>
        <n v="24510270301"/>
        <n v="24005401102"/>
        <n v="24510270702"/>
        <n v="24510260900"/>
        <n v="24510130806"/>
        <n v="24510270401"/>
        <n v="24510270200"/>
        <n v="24510280403"/>
        <n v="24510020200"/>
        <n v="24510270102"/>
        <n v="24005401200"/>
        <n v="24510010200"/>
        <n v="24005401101"/>
        <n v="24005450503"/>
        <n v="24510230300"/>
        <n v="24510260101"/>
        <n v="24510010500"/>
        <n v="24510040100"/>
        <n v="24005441000"/>
        <n v="24005450504"/>
        <n v="24510271900"/>
        <n v="24510020100"/>
        <n v="24510120700"/>
        <n v="24510250500"/>
        <n v="24510250600"/>
        <n v="24510250402"/>
        <n v="24005401302"/>
        <n v="24510010300"/>
        <n v="24510210200"/>
        <n v="24005403201"/>
        <n v="24510261000"/>
        <n v="24510260404"/>
        <n v="24005403202"/>
        <n v="24510130805"/>
        <n v="24510200500"/>
        <n v="24510250205"/>
        <n v="24005421300"/>
        <n v="24510080101"/>
        <n v="24510190200"/>
        <n v="24005491401"/>
        <n v="24510260201"/>
        <n v="24510270903"/>
        <n v="24510270801"/>
        <n v="24510280401"/>
        <n v="24510230100"/>
        <n v="24510110200"/>
        <n v="24510270803"/>
        <n v="24510260102"/>
        <n v="24510200300"/>
        <n v="24510110100"/>
        <n v="24510280402"/>
        <n v="24510030200"/>
        <n v="24005402403"/>
        <n v="24510190300"/>
        <n v="24510270902"/>
        <n v="24510270802"/>
        <n v="24510090300"/>
        <n v="24510040200"/>
        <n v="24510090200"/>
        <n v="24510200600"/>
        <n v="24510120600"/>
        <n v="24510260302"/>
        <n v="24510150701"/>
        <n v="24510270805"/>
        <n v="24510260203"/>
        <n v="24510280302"/>
        <n v="24510280301"/>
        <n v="24510060200"/>
        <n v="24510280102"/>
        <n v="24510280200"/>
        <n v="24510250101"/>
        <n v="24510180300"/>
        <n v="24510151100"/>
        <n v="24510200800"/>
        <n v="24510260604"/>
        <n v="24510060100"/>
        <n v="24510260301"/>
        <n v="24510260202"/>
        <n v="24510210100"/>
        <n v="24510070100"/>
        <n v="24510270901"/>
        <n v="24510200702"/>
        <n v="24510090500"/>
        <n v="24510270701"/>
        <n v="24510120500"/>
        <n v="24510271002"/>
        <n v="24510130400"/>
        <n v="24510150800"/>
        <n v="24510280101"/>
        <n v="24510150702"/>
        <n v="24510151000"/>
        <n v="24510160700"/>
        <n v="24510260402"/>
        <n v="24510250102"/>
        <n v="24510260403"/>
        <n v="24510150500"/>
        <n v="24510250301"/>
        <n v="24510150900"/>
        <n v="24510090100"/>
        <n v="24510130300"/>
        <n v="24510151200"/>
        <n v="24510271802"/>
        <n v="24510200701"/>
        <n v="24510160801"/>
        <n v="24510150400"/>
        <n v="24510170100"/>
        <n v="24510060300"/>
        <n v="24510271700"/>
        <n v="24510080301"/>
        <n v="24510150300"/>
        <n v="24510280404"/>
        <n v="24510120300"/>
        <n v="24510271801"/>
        <n v="24510090400"/>
        <n v="24510080500"/>
        <n v="24510130100"/>
        <n v="24510271600"/>
        <n v="24510250207"/>
        <n v="24510030100"/>
        <n v="24510090800"/>
        <n v="24510090700"/>
        <n v="24510250203"/>
        <n v="24510160100"/>
        <n v="24510100200"/>
        <n v="24510160200"/>
        <n v="24510160802"/>
        <n v="24510090600"/>
        <n v="24510150200"/>
        <n v="24510070200"/>
        <n v="24510180200"/>
        <n v="24510150600"/>
        <n v="24510151300"/>
        <n v="24510260303"/>
        <n v="24510080200"/>
        <n v="24510160600"/>
        <n v="24510080400"/>
        <n v="24510130200"/>
        <n v="24510140300"/>
        <n v="24510170300"/>
        <n v="24510080302"/>
        <n v="24510271001"/>
        <n v="24510200200"/>
        <n v="24510080102"/>
        <n v="24510070400"/>
        <n v="24510160500"/>
        <n v="24510190100"/>
        <n v="24510080700"/>
        <n v="24510080800"/>
        <n v="24510160400"/>
        <n v="24510280500"/>
        <n v="24510090900"/>
        <n v="24510120400"/>
        <n v="24510060400"/>
        <n v="24510170200"/>
        <n v="24510070300"/>
        <n v="24510250204"/>
        <n v="24510140200"/>
        <n v="24510200400"/>
        <n v="24510180100"/>
        <n v="24510080600"/>
        <n v="24510150100"/>
        <n v="24510200100"/>
        <n v="24510100100"/>
        <n v="24510160300"/>
        <m/>
      </sharedItems>
    </cacheField>
    <cacheField name="Name" numFmtId="0">
      <sharedItems containsBlank="1"/>
    </cacheField>
    <cacheField name="Fraction Married" numFmtId="0">
      <sharedItems containsString="0" containsBlank="1" containsNumber="1" minValue="4.6199999999999998E-2" maxValue="0.6885" count="299">
        <n v="0.6885"/>
        <n v="0.65300000000000002"/>
        <n v="0.62690000000000001"/>
        <n v="0.61109999999999998"/>
        <n v="0.60109999999999997"/>
        <n v="0.59940000000000004"/>
        <n v="0.56969999999999998"/>
        <n v="0.56510000000000005"/>
        <n v="0.56420000000000003"/>
        <n v="0.55279999999999996"/>
        <n v="0.54820000000000002"/>
        <n v="0.54749999999999999"/>
        <n v="0.54449999999999998"/>
        <n v="0.54249999999999998"/>
        <n v="0.53900000000000003"/>
        <n v="0.5333"/>
        <n v="0.53259999999999996"/>
        <n v="0.52229999999999999"/>
        <n v="0.52159999999999995"/>
        <n v="0.51290000000000002"/>
        <n v="0.5121"/>
        <n v="0.51100000000000001"/>
        <n v="0.50880000000000003"/>
        <n v="0.50860000000000005"/>
        <n v="0.50700000000000001"/>
        <n v="0.50309999999999999"/>
        <n v="0.503"/>
        <n v="0.50119999999999998"/>
        <n v="0.50070000000000003"/>
        <n v="0.49890000000000001"/>
        <n v="0.4985"/>
        <n v="0.49740000000000001"/>
        <n v="0.49719999999999998"/>
        <n v="0.49669999999999997"/>
        <n v="0.49230000000000002"/>
        <n v="0.49099999999999999"/>
        <n v="0.4904"/>
        <n v="0.4884"/>
        <n v="0.48770000000000002"/>
        <n v="0.48370000000000002"/>
        <n v="0.4783"/>
        <n v="0.4778"/>
        <n v="0.47749999999999998"/>
        <n v="0.47710000000000002"/>
        <n v="0.47520000000000001"/>
        <n v="0.47360000000000002"/>
        <n v="0.47349999999999998"/>
        <n v="0.47299999999999998"/>
        <n v="0.4698"/>
        <n v="0.46949999999999997"/>
        <n v="0.46850000000000003"/>
        <n v="0.46329999999999999"/>
        <n v="0.46210000000000001"/>
        <n v="0.45329999999999998"/>
        <n v="0.45300000000000001"/>
        <n v="0.44940000000000002"/>
        <n v="0.44929999999999998"/>
        <n v="0.44740000000000002"/>
        <n v="0.44519999999999998"/>
        <n v="0.44429999999999997"/>
        <n v="0.44390000000000002"/>
        <n v="0.44350000000000001"/>
        <n v="0.44080000000000003"/>
        <n v="0.43780000000000002"/>
        <n v="0.4375"/>
        <n v="0.43719999999999998"/>
        <n v="0.43290000000000001"/>
        <n v="0.43230000000000002"/>
        <n v="0.43009999999999998"/>
        <n v="0.4284"/>
        <n v="0.4259"/>
        <n v="0.42580000000000001"/>
        <n v="0.42549999999999999"/>
        <n v="0.42409999999999998"/>
        <n v="0.42199999999999999"/>
        <n v="0.42149999999999999"/>
        <n v="0.42049999999999998"/>
        <n v="0.41820000000000002"/>
        <n v="0.4178"/>
        <n v="0.41770000000000002"/>
        <n v="0.41520000000000001"/>
        <n v="0.41249999999999998"/>
        <n v="0.40889999999999999"/>
        <n v="0.40589999999999998"/>
        <n v="0.40239999999999998"/>
        <n v="0.40160000000000001"/>
        <n v="0.40050000000000002"/>
        <n v="0.39850000000000002"/>
        <n v="0.39760000000000001"/>
        <n v="0.3957"/>
        <n v="0.39539999999999997"/>
        <n v="0.39360000000000001"/>
        <n v="0.39269999999999999"/>
        <n v="0.39150000000000001"/>
        <n v="0.38729999999999998"/>
        <n v="0.38640000000000002"/>
        <n v="0.38490000000000002"/>
        <n v="0.38419999999999999"/>
        <n v="0.38340000000000002"/>
        <n v="0.37990000000000002"/>
        <n v="0.37890000000000001"/>
        <n v="0.37830000000000003"/>
        <n v="0.37559999999999999"/>
        <n v="0.37509999999999999"/>
        <n v="0.3735"/>
        <n v="0.37259999999999999"/>
        <n v="0.36909999999999998"/>
        <n v="0.36559999999999998"/>
        <n v="0.36230000000000001"/>
        <n v="0.3609"/>
        <n v="0.35830000000000001"/>
        <n v="0.35709999999999997"/>
        <n v="0.35630000000000001"/>
        <n v="0.35570000000000002"/>
        <n v="0.35139999999999999"/>
        <n v="0.35020000000000001"/>
        <n v="0.35"/>
        <n v="0.3483"/>
        <n v="0.34410000000000002"/>
        <n v="0.34200000000000003"/>
        <n v="0.34089999999999998"/>
        <n v="0.33889999999999998"/>
        <n v="0.3327"/>
        <n v="0.3281"/>
        <n v="0.3266"/>
        <n v="0.32600000000000001"/>
        <n v="0.32490000000000002"/>
        <n v="0.3236"/>
        <n v="0.32269999999999999"/>
        <n v="0.32150000000000001"/>
        <n v="0.32140000000000002"/>
        <n v="0.31969999999999998"/>
        <n v="0.31630000000000003"/>
        <n v="0.31619999999999998"/>
        <n v="0.30830000000000002"/>
        <n v="0.30349999999999999"/>
        <n v="0.30259999999999998"/>
        <n v="0.30249999999999999"/>
        <n v="0.30170000000000002"/>
        <n v="0.30149999999999999"/>
        <n v="0.29959999999999998"/>
        <n v="0.2984"/>
        <n v="0.2913"/>
        <n v="0.28989999999999999"/>
        <n v="0.28789999999999999"/>
        <n v="0.28760000000000002"/>
        <n v="0.28720000000000001"/>
        <n v="0.28710000000000002"/>
        <n v="0.28199999999999997"/>
        <n v="0.2802"/>
        <n v="0.27910000000000001"/>
        <n v="0.2787"/>
        <n v="0.27760000000000001"/>
        <n v="0.27650000000000002"/>
        <n v="0.27579999999999999"/>
        <n v="0.2737"/>
        <n v="0.27129999999999999"/>
        <n v="0.26979999999999998"/>
        <n v="0.26819999999999999"/>
        <n v="0.26579999999999998"/>
        <n v="0.2646"/>
        <n v="0.26150000000000001"/>
        <n v="0.25409999999999999"/>
        <n v="0.2505"/>
        <n v="0.25"/>
        <n v="0.2487"/>
        <n v="0.24690000000000001"/>
        <n v="0.24529999999999999"/>
        <n v="0.23449999999999999"/>
        <n v="0.23180000000000001"/>
        <n v="0.22450000000000001"/>
        <n v="0.22009999999999999"/>
        <n v="0.2165"/>
        <n v="0.21440000000000001"/>
        <n v="0.2112"/>
        <n v="0.21099999999999999"/>
        <n v="0.2082"/>
        <n v="0.20699999999999999"/>
        <n v="0.20219999999999999"/>
        <n v="0.20100000000000001"/>
        <n v="0.19739999999999999"/>
        <n v="0.1968"/>
        <n v="0.1943"/>
        <n v="0.18709999999999999"/>
        <n v="0.18690000000000001"/>
        <n v="0.18279999999999999"/>
        <n v="0.182"/>
        <n v="0.18190000000000001"/>
        <n v="0.1804"/>
        <n v="0.18029999999999999"/>
        <n v="0.17760000000000001"/>
        <n v="0.17469999999999999"/>
        <n v="0.1741"/>
        <n v="0.17269999999999999"/>
        <n v="0.17150000000000001"/>
        <n v="0.17080000000000001"/>
        <n v="0.1706"/>
        <n v="0.17"/>
        <n v="0.16789999999999999"/>
        <n v="0.16500000000000001"/>
        <n v="0.1613"/>
        <n v="0.1603"/>
        <n v="0.1593"/>
        <n v="0.15740000000000001"/>
        <n v="0.15659999999999999"/>
        <n v="0.15579999999999999"/>
        <n v="0.1545"/>
        <n v="0.1537"/>
        <n v="0.15279999999999999"/>
        <n v="0.152"/>
        <n v="0.15110000000000001"/>
        <n v="0.1502"/>
        <n v="0.14649999999999999"/>
        <n v="0.14530000000000001"/>
        <n v="0.14169999999999999"/>
        <n v="0.14119999999999999"/>
        <n v="0.1394"/>
        <n v="0.13569999999999999"/>
        <n v="0.1338"/>
        <n v="0.13300000000000001"/>
        <n v="0.1323"/>
        <n v="0.13089999999999999"/>
        <n v="0.12590000000000001"/>
        <n v="0.12570000000000001"/>
        <n v="0.1255"/>
        <n v="0.1221"/>
        <n v="0.12189999999999999"/>
        <n v="0.1217"/>
        <n v="0.1201"/>
        <n v="0.1198"/>
        <n v="0.1195"/>
        <n v="0.11940000000000001"/>
        <n v="0.1145"/>
        <n v="0.11409999999999999"/>
        <n v="0.1125"/>
        <n v="0.1115"/>
        <n v="0.1111"/>
        <n v="0.11070000000000001"/>
        <n v="0.1104"/>
        <n v="0.11020000000000001"/>
        <n v="0.1096"/>
        <n v="0.1091"/>
        <n v="0.1056"/>
        <n v="0.1055"/>
        <n v="0.1052"/>
        <n v="0.1047"/>
        <n v="0.104"/>
        <n v="0.10340000000000001"/>
        <n v="0.1031"/>
        <n v="0.10290000000000001"/>
        <n v="0.1023"/>
        <n v="9.74E-2"/>
        <n v="9.7199999999999995E-2"/>
        <n v="9.5500000000000002E-2"/>
        <n v="9.5200000000000007E-2"/>
        <n v="9.5000000000000001E-2"/>
        <n v="9.4200000000000006E-2"/>
        <n v="9.3399999999999997E-2"/>
        <n v="9.2799999999999994E-2"/>
        <n v="9.1499999999999998E-2"/>
        <n v="9.0399999999999994E-2"/>
        <n v="9.0300000000000005E-2"/>
        <n v="9.0200000000000002E-2"/>
        <n v="8.9700000000000002E-2"/>
        <n v="8.9099999999999999E-2"/>
        <n v="8.8499999999999995E-2"/>
        <n v="8.8200000000000001E-2"/>
        <n v="8.7800000000000003E-2"/>
        <n v="8.6499999999999994E-2"/>
        <n v="8.5599999999999996E-2"/>
        <n v="8.4900000000000003E-2"/>
        <n v="8.4500000000000006E-2"/>
        <n v="8.4199999999999997E-2"/>
        <n v="8.3000000000000004E-2"/>
        <n v="8.1799999999999998E-2"/>
        <n v="8.09E-2"/>
        <n v="7.8399999999999997E-2"/>
        <n v="7.6700000000000004E-2"/>
        <n v="7.6499999999999999E-2"/>
        <n v="7.4700000000000003E-2"/>
        <n v="7.3400000000000007E-2"/>
        <n v="7.0699999999999999E-2"/>
        <n v="7.0599999999999996E-2"/>
        <n v="7.0099999999999996E-2"/>
        <n v="6.9699999999999998E-2"/>
        <n v="6.8900000000000003E-2"/>
        <n v="6.7599999999999993E-2"/>
        <n v="6.5799999999999997E-2"/>
        <n v="6.4899999999999999E-2"/>
        <n v="6.2600000000000003E-2"/>
        <n v="5.9200000000000003E-2"/>
        <n v="5.8299999999999998E-2"/>
        <n v="5.7700000000000001E-2"/>
        <n v="5.74E-2"/>
        <n v="5.5300000000000002E-2"/>
        <n v="5.3499999999999999E-2"/>
        <n v="5.0999999999999997E-2"/>
        <n v="4.6199999999999998E-2"/>
        <m/>
      </sharedItems>
    </cacheField>
    <cacheField name="Job Density" numFmtId="0">
      <sharedItems containsString="0" containsBlank="1" containsNumber="1" minValue="18.97" maxValue="122894" count="305">
        <n v="550.29999999999995"/>
        <n v="341.2"/>
        <n v="662.8"/>
        <n v="268.3"/>
        <n v="1459"/>
        <n v="116.7"/>
        <n v="321.2"/>
        <n v="938.7"/>
        <n v="1248"/>
        <n v="880.6"/>
        <n v="248.3"/>
        <n v="545.20000000000005"/>
        <n v="1539"/>
        <n v="547.9"/>
        <n v="53.33"/>
        <n v="746.6"/>
        <n v="1223"/>
        <n v="586.79999999999995"/>
        <n v="1327"/>
        <n v="2781"/>
        <n v="790.2"/>
        <n v="2511"/>
        <n v="2897"/>
        <n v="468"/>
        <n v="969.7"/>
        <n v="788"/>
        <n v="3184"/>
        <n v="2353"/>
        <n v="338.4"/>
        <n v="1595"/>
        <n v="64.78"/>
        <n v="279.10000000000002"/>
        <n v="866.9"/>
        <n v="959.8"/>
        <n v="1991"/>
        <n v="1507"/>
        <n v="2234"/>
        <n v="165.6"/>
        <n v="1839"/>
        <n v="466.1"/>
        <n v="427.1"/>
        <n v="765.8"/>
        <n v="34"/>
        <n v="459.2"/>
        <n v="4098"/>
        <n v="2288"/>
        <n v="3555"/>
        <n v="215.7"/>
        <n v="398.9"/>
        <n v="1670"/>
        <n v="3056"/>
        <n v="1070"/>
        <n v="2008"/>
        <n v="967.3"/>
        <n v="1060"/>
        <n v="1092"/>
        <n v="153.69999999999999"/>
        <n v="903.8"/>
        <n v="1657"/>
        <n v="3459"/>
        <n v="439.4"/>
        <n v="2082"/>
        <n v="1324"/>
        <n v="717.5"/>
        <n v="1147"/>
        <n v="1702"/>
        <n v="4196"/>
        <n v="1088"/>
        <n v="1472"/>
        <n v="531.6"/>
        <n v="2435"/>
        <n v="601.6"/>
        <n v="888.3"/>
        <n v="1307"/>
        <n v="303.7"/>
        <n v="7766"/>
        <n v="23599"/>
        <n v="860.7"/>
        <n v="1603"/>
        <n v="3105"/>
        <n v="5980"/>
        <n v="346.3"/>
        <n v="598.9"/>
        <n v="1151"/>
        <n v="1210"/>
        <n v="22531"/>
        <n v="600"/>
        <n v="12340"/>
        <n v="1578"/>
        <n v="19148"/>
        <n v="728.4"/>
        <n v="596"/>
        <n v="3720"/>
        <n v="757.6"/>
        <n v="1954"/>
        <n v="8905"/>
        <n v="387.8"/>
        <n v="1022"/>
        <n v="1486"/>
        <n v="1027"/>
        <n v="549.4"/>
        <n v="4633"/>
        <n v="2564"/>
        <n v="4064"/>
        <n v="6666"/>
        <n v="5196"/>
        <n v="698.7"/>
        <n v="2761"/>
        <n v="396.8"/>
        <n v="5725"/>
        <n v="4184"/>
        <n v="242.1"/>
        <n v="97.83"/>
        <n v="519.70000000000005"/>
        <n v="1559"/>
        <n v="192.9"/>
        <n v="608"/>
        <n v="472.1"/>
        <n v="4722"/>
        <n v="2239"/>
        <n v="1211"/>
        <n v="1134"/>
        <n v="1353"/>
        <n v="3299"/>
        <n v="496"/>
        <n v="2545"/>
        <n v="1205"/>
        <n v="700"/>
        <n v="1825"/>
        <n v="5950"/>
        <n v="3537"/>
        <n v="1809"/>
        <n v="1103"/>
        <n v="2136"/>
        <n v="516.4"/>
        <n v="1041"/>
        <n v="1118"/>
        <n v="243.7"/>
        <n v="2262"/>
        <n v="3032"/>
        <n v="5635"/>
        <n v="721.6"/>
        <n v="2188"/>
        <n v="997.7"/>
        <n v="1774"/>
        <n v="10469"/>
        <n v="3645"/>
        <n v="1021"/>
        <n v="1785"/>
        <n v="734.5"/>
        <n v="8671"/>
        <n v="200.5"/>
        <n v="1319"/>
        <n v="1394"/>
        <n v="848.1"/>
        <n v="1020"/>
        <n v="1227"/>
        <n v="661.4"/>
        <n v="816.7"/>
        <n v="122894"/>
        <n v="296.2"/>
        <n v="501.1"/>
        <n v="1417"/>
        <n v="1119"/>
        <n v="12506"/>
        <n v="1449"/>
        <n v="1080"/>
        <n v="308.8"/>
        <n v="200.9"/>
        <n v="1162"/>
        <n v="4138"/>
        <n v="572.70000000000005"/>
        <n v="2558"/>
        <n v="3118"/>
        <n v="93.96"/>
        <n v="408.2"/>
        <n v="3637"/>
        <n v="2273"/>
        <n v="133.9"/>
        <n v="615.20000000000005"/>
        <n v="541.29999999999995"/>
        <n v="884.1"/>
        <n v="1372"/>
        <n v="811.9"/>
        <n v="439.1"/>
        <n v="504.7"/>
        <n v="7462"/>
        <n v="29111"/>
        <n v="3475"/>
        <n v="255.4"/>
        <n v="956.5"/>
        <n v="21115"/>
        <n v="530.20000000000005"/>
        <n v="31831"/>
        <n v="278.7"/>
        <n v="1317"/>
        <n v="4952"/>
        <n v="665.9"/>
        <n v="742.7"/>
        <n v="109592"/>
        <n v="761.5"/>
        <n v="1386"/>
        <n v="12195"/>
        <n v="485.5"/>
        <n v="1482"/>
        <n v="939"/>
        <n v="18.97"/>
        <n v="202.1"/>
        <n v="2390"/>
        <n v="2835"/>
        <n v="156.5"/>
        <n v="223.1"/>
        <n v="2536"/>
        <n v="486.3"/>
        <n v="1192"/>
        <n v="943.3"/>
        <n v="1098"/>
        <n v="957.3"/>
        <n v="286.8"/>
        <n v="4719"/>
        <n v="803.6"/>
        <n v="778.6"/>
        <n v="657.7"/>
        <n v="5822"/>
        <n v="1240"/>
        <n v="4498"/>
        <n v="607"/>
        <n v="561"/>
        <n v="812.4"/>
        <n v="7816"/>
        <n v="529.79999999999995"/>
        <n v="1213"/>
        <n v="366.8"/>
        <n v="1253"/>
        <n v="814"/>
        <n v="573.6"/>
        <n v="6444"/>
        <n v="569.29999999999995"/>
        <n v="78.849999999999994"/>
        <n v="1063"/>
        <n v="2804"/>
        <n v="506.7"/>
        <n v="1312"/>
        <n v="460"/>
        <n v="3565"/>
        <n v="6824"/>
        <n v="1306"/>
        <n v="8301"/>
        <n v="346.2"/>
        <n v="1753"/>
        <n v="790.3"/>
        <n v="3064"/>
        <n v="1228"/>
        <n v="3110"/>
        <n v="3904"/>
        <n v="205.1"/>
        <n v="1506"/>
        <n v="1946"/>
        <n v="3624"/>
        <n v="3880"/>
        <n v="142"/>
        <n v="4078"/>
        <n v="310.8"/>
        <n v="1695"/>
        <n v="479.2"/>
        <n v="74"/>
        <n v="90.91"/>
        <n v="925.9"/>
        <n v="491.7"/>
        <n v="5088"/>
        <n v="1273"/>
        <n v="1176"/>
        <n v="2113"/>
        <n v="1458"/>
        <n v="824.1"/>
        <n v="1897"/>
        <n v="659.3"/>
        <n v="1755"/>
        <n v="932.2"/>
        <n v="2829"/>
        <n v="484.5"/>
        <n v="1106"/>
        <n v="13340"/>
        <n v="75325"/>
        <n v="1238"/>
        <n v="1216"/>
        <n v="365.2"/>
        <n v="682.5"/>
        <n v="658.1"/>
        <n v="11146"/>
        <n v="713.2"/>
        <n v="2056"/>
        <n v="80681"/>
        <n v="29906"/>
        <n v="3227"/>
        <n v="354.4"/>
        <n v="6575"/>
        <n v="853.3"/>
        <n v="924.2"/>
        <n v="261.5"/>
        <n v="1636"/>
        <n v="8529"/>
        <n v="2211"/>
        <n v="4939"/>
        <m/>
      </sharedItems>
    </cacheField>
    <cacheField name="Household Income" numFmtId="0">
      <sharedItems containsString="0" containsBlank="1" containsNumber="1" containsInteger="1" minValue="15979" maxValue="77836" count="305">
        <n v="53447"/>
        <n v="75513"/>
        <n v="72847"/>
        <n v="77836"/>
        <n v="71859"/>
        <n v="67394"/>
        <n v="48007"/>
        <n v="55609"/>
        <n v="68340"/>
        <n v="66907"/>
        <n v="59646"/>
        <n v="59813"/>
        <n v="69634"/>
        <n v="68851"/>
        <n v="52656"/>
        <n v="65126"/>
        <n v="63507"/>
        <n v="52968"/>
        <n v="58546"/>
        <n v="51090"/>
        <n v="44262"/>
        <n v="44154"/>
        <n v="64049"/>
        <n v="49379"/>
        <n v="45165"/>
        <n v="48449"/>
        <n v="62714"/>
        <n v="53078"/>
        <n v="49150"/>
        <n v="51282"/>
        <n v="48240"/>
        <n v="46138"/>
        <n v="49581"/>
        <n v="47909"/>
        <n v="57223"/>
        <n v="49659"/>
        <n v="42569"/>
        <n v="47019"/>
        <n v="39001"/>
        <n v="48375"/>
        <n v="54149"/>
        <n v="52268"/>
        <n v="47753"/>
        <n v="43493"/>
        <n v="49576"/>
        <n v="48236"/>
        <n v="50924"/>
        <n v="47931"/>
        <n v="49112"/>
        <n v="42075"/>
        <n v="52257"/>
        <n v="44261"/>
        <n v="47265"/>
        <n v="44135"/>
        <n v="42635"/>
        <n v="42826"/>
        <n v="47266"/>
        <n v="41885"/>
        <n v="43492"/>
        <n v="39841"/>
        <n v="40144"/>
        <n v="44500"/>
        <n v="39123"/>
        <n v="40272"/>
        <n v="45689"/>
        <n v="44941"/>
        <n v="34707"/>
        <n v="47500"/>
        <n v="40542"/>
        <n v="41514"/>
        <n v="38111"/>
        <n v="49708"/>
        <n v="39944"/>
        <n v="60859"/>
        <n v="40741"/>
        <n v="50598"/>
        <n v="53304"/>
        <n v="38166"/>
        <n v="44711"/>
        <n v="37546"/>
        <n v="39259"/>
        <n v="39446"/>
        <n v="50529"/>
        <n v="39808"/>
        <n v="41469"/>
        <n v="52863"/>
        <n v="38301"/>
        <n v="44105"/>
        <n v="39299"/>
        <n v="48714"/>
        <n v="40369"/>
        <n v="35359"/>
        <n v="53270"/>
        <n v="35768"/>
        <n v="42451"/>
        <n v="34584"/>
        <n v="41064"/>
        <n v="42492"/>
        <n v="31533"/>
        <n v="43297"/>
        <n v="46746"/>
        <n v="41988"/>
        <n v="34083"/>
        <n v="40634"/>
        <n v="36983"/>
        <n v="35464"/>
        <n v="41953"/>
        <n v="34779"/>
        <n v="37879"/>
        <n v="38765"/>
        <n v="42362"/>
        <n v="35435"/>
        <n v="39473"/>
        <n v="41890"/>
        <n v="34081"/>
        <n v="34536"/>
        <n v="33057"/>
        <n v="32982"/>
        <n v="38139"/>
        <n v="32278"/>
        <n v="31454"/>
        <n v="36342"/>
        <n v="31916"/>
        <n v="33259"/>
        <n v="37194"/>
        <n v="38508"/>
        <n v="31213"/>
        <n v="40535"/>
        <n v="35857"/>
        <n v="30040"/>
        <n v="33943"/>
        <n v="32553"/>
        <n v="34648"/>
        <n v="36862"/>
        <n v="30027"/>
        <n v="36825"/>
        <n v="39237"/>
        <n v="36274"/>
        <n v="39373"/>
        <n v="37731"/>
        <n v="46668"/>
        <n v="31609"/>
        <n v="37492"/>
        <n v="36213"/>
        <n v="34865"/>
        <n v="34637"/>
        <n v="32706"/>
        <n v="32483"/>
        <n v="34074"/>
        <n v="38140"/>
        <n v="37885"/>
        <n v="31059"/>
        <n v="35963"/>
        <n v="33091"/>
        <n v="31108"/>
        <n v="35817"/>
        <n v="30234"/>
        <n v="26589"/>
        <n v="34720"/>
        <n v="33161"/>
        <n v="33047"/>
        <n v="34100"/>
        <n v="30668"/>
        <n v="31367"/>
        <n v="29083"/>
        <n v="25123"/>
        <n v="24644"/>
        <n v="23009"/>
        <n v="25348"/>
        <n v="33599"/>
        <n v="33660"/>
        <n v="25184"/>
        <n v="34053"/>
        <n v="26563"/>
        <n v="24252"/>
        <n v="29898"/>
        <n v="38207"/>
        <n v="20019"/>
        <n v="25836"/>
        <n v="27891"/>
        <n v="31912"/>
        <n v="21278"/>
        <n v="31447"/>
        <n v="27754"/>
        <n v="32121"/>
        <n v="29990"/>
        <n v="31896"/>
        <n v="21648"/>
        <n v="23225"/>
        <n v="30166"/>
        <n v="30843"/>
        <n v="19404"/>
        <n v="23998"/>
        <n v="27472"/>
        <n v="27607"/>
        <n v="34843"/>
        <n v="19764"/>
        <n v="29687"/>
        <n v="31168"/>
        <n v="28147"/>
        <n v="21579"/>
        <n v="31759"/>
        <n v="22959"/>
        <n v="23281"/>
        <n v="28615"/>
        <n v="25970"/>
        <n v="28019"/>
        <n v="25018"/>
        <n v="26262"/>
        <n v="27223"/>
        <n v="24081"/>
        <n v="25637"/>
        <n v="27936"/>
        <n v="28901"/>
        <n v="22384"/>
        <n v="28912"/>
        <n v="26669"/>
        <n v="19532"/>
        <n v="19473"/>
        <n v="24400"/>
        <n v="25652"/>
        <n v="19924"/>
        <n v="23304"/>
        <n v="28134"/>
        <n v="23275"/>
        <n v="24301"/>
        <n v="23004"/>
        <n v="21169"/>
        <n v="24373"/>
        <n v="23598"/>
        <n v="25381"/>
        <n v="23921"/>
        <n v="26952"/>
        <n v="23654"/>
        <n v="21705"/>
        <n v="23702"/>
        <n v="25562"/>
        <n v="22835"/>
        <n v="24561"/>
        <n v="19279"/>
        <n v="24977"/>
        <n v="24827"/>
        <n v="20316"/>
        <n v="20829"/>
        <n v="25104"/>
        <n v="23701"/>
        <n v="20286"/>
        <n v="24776"/>
        <n v="20803"/>
        <n v="23612"/>
        <n v="19744"/>
        <n v="22687"/>
        <n v="26152"/>
        <n v="22463"/>
        <n v="22834"/>
        <n v="23006"/>
        <n v="23070"/>
        <n v="17306"/>
        <n v="21588"/>
        <n v="22207"/>
        <n v="19867"/>
        <n v="19724"/>
        <n v="21938"/>
        <n v="21642"/>
        <n v="20279"/>
        <n v="18919"/>
        <n v="19809"/>
        <n v="21017"/>
        <n v="20270"/>
        <n v="19977"/>
        <n v="22926"/>
        <n v="20233"/>
        <n v="21395"/>
        <n v="18894"/>
        <n v="19122"/>
        <n v="22748"/>
        <n v="20089"/>
        <n v="21377"/>
        <n v="18429"/>
        <n v="19493"/>
        <n v="21714"/>
        <n v="20760"/>
        <n v="19401"/>
        <n v="21607"/>
        <n v="19477"/>
        <n v="22158"/>
        <n v="18168"/>
        <n v="19370"/>
        <n v="17386"/>
        <n v="19802"/>
        <n v="18192"/>
        <n v="19381"/>
        <n v="21057"/>
        <n v="20617"/>
        <n v="19019"/>
        <n v="17213"/>
        <n v="17902"/>
        <n v="19350"/>
        <n v="17979"/>
        <n v="15979"/>
        <n v="20471"/>
        <n v="17709"/>
        <n v="21614"/>
        <n v="17650"/>
        <m/>
      </sharedItems>
    </cacheField>
    <cacheField name="Number of Children" numFmtId="0">
      <sharedItems containsString="0" containsBlank="1" containsNumber="1" containsInteger="1" minValue="13" maxValue="20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08">
  <r>
    <x v="0"/>
    <s v="Cross Country, Baltimore, MD"/>
    <x v="0"/>
    <x v="0"/>
    <x v="0"/>
    <n v="659"/>
  </r>
  <r>
    <x v="1"/>
    <s v="Baltimore, MD"/>
    <x v="1"/>
    <x v="1"/>
    <x v="1"/>
    <n v="1037"/>
  </r>
  <r>
    <x v="2"/>
    <s v="Pikesville, MD"/>
    <x v="2"/>
    <x v="2"/>
    <x v="2"/>
    <n v="1005"/>
  </r>
  <r>
    <x v="3"/>
    <s v="Towson, MD"/>
    <x v="3"/>
    <x v="3"/>
    <x v="3"/>
    <n v="802"/>
  </r>
  <r>
    <x v="4"/>
    <s v="Evergreen, Baltimore, MD"/>
    <x v="4"/>
    <x v="4"/>
    <x v="4"/>
    <n v="711"/>
  </r>
  <r>
    <x v="5"/>
    <s v="Ellicott City, MD"/>
    <x v="5"/>
    <x v="5"/>
    <x v="5"/>
    <n v="1360"/>
  </r>
  <r>
    <x v="6"/>
    <s v="Cheswolde, Baltimore, MD"/>
    <x v="6"/>
    <x v="6"/>
    <x v="6"/>
    <n v="728"/>
  </r>
  <r>
    <x v="7"/>
    <s v="Baltimore, MD"/>
    <x v="7"/>
    <x v="7"/>
    <x v="7"/>
    <n v="1010"/>
  </r>
  <r>
    <x v="8"/>
    <s v="Roland Park, Baltimore, MD"/>
    <x v="8"/>
    <x v="8"/>
    <x v="8"/>
    <n v="560"/>
  </r>
  <r>
    <x v="9"/>
    <s v="Homeland, Baltimore, MD"/>
    <x v="9"/>
    <x v="9"/>
    <x v="9"/>
    <n v="1302"/>
  </r>
  <r>
    <x v="10"/>
    <s v="Relay, Halethorpe, MD"/>
    <x v="10"/>
    <x v="10"/>
    <x v="10"/>
    <n v="510"/>
  </r>
  <r>
    <x v="11"/>
    <s v="Linthicum Heights, MD"/>
    <x v="11"/>
    <x v="11"/>
    <x v="11"/>
    <n v="827"/>
  </r>
  <r>
    <x v="12"/>
    <s v="Mount Washington, Baltimore, MD"/>
    <x v="12"/>
    <x v="12"/>
    <x v="12"/>
    <n v="845"/>
  </r>
  <r>
    <x v="13"/>
    <s v="Baltimore, MD"/>
    <x v="13"/>
    <x v="13"/>
    <x v="13"/>
    <n v="686"/>
  </r>
  <r>
    <x v="14"/>
    <s v="Middle River, MD"/>
    <x v="14"/>
    <x v="14"/>
    <x v="14"/>
    <n v="427"/>
  </r>
  <r>
    <x v="15"/>
    <s v="Catonsville, MD"/>
    <x v="15"/>
    <x v="15"/>
    <x v="15"/>
    <n v="1354"/>
  </r>
  <r>
    <x v="16"/>
    <s v="Baltimore, MD"/>
    <x v="16"/>
    <x v="16"/>
    <x v="16"/>
    <n v="446"/>
  </r>
  <r>
    <x v="17"/>
    <s v="Nottingham, MD"/>
    <x v="17"/>
    <x v="17"/>
    <x v="17"/>
    <n v="519"/>
  </r>
  <r>
    <x v="18"/>
    <s v="Baltimore, MD"/>
    <x v="18"/>
    <x v="18"/>
    <x v="18"/>
    <n v="946"/>
  </r>
  <r>
    <x v="19"/>
    <s v="Linthicum Heights, MD"/>
    <x v="19"/>
    <x v="19"/>
    <x v="19"/>
    <n v="895"/>
  </r>
  <r>
    <x v="20"/>
    <s v="Brooklyn Park, MD"/>
    <x v="20"/>
    <x v="20"/>
    <x v="20"/>
    <n v="737"/>
  </r>
  <r>
    <x v="21"/>
    <s v="Dundalk, MD"/>
    <x v="21"/>
    <x v="21"/>
    <x v="21"/>
    <n v="362"/>
  </r>
  <r>
    <x v="22"/>
    <s v="Baltimore, MD"/>
    <x v="22"/>
    <x v="22"/>
    <x v="22"/>
    <n v="589"/>
  </r>
  <r>
    <x v="23"/>
    <s v="White Marsh, MD"/>
    <x v="23"/>
    <x v="23"/>
    <x v="23"/>
    <n v="419"/>
  </r>
  <r>
    <x v="24"/>
    <s v="Baltimore, MD"/>
    <x v="24"/>
    <x v="24"/>
    <x v="24"/>
    <n v="760"/>
  </r>
  <r>
    <x v="25"/>
    <s v="Middle River, MD"/>
    <x v="25"/>
    <x v="25"/>
    <x v="25"/>
    <n v="499"/>
  </r>
  <r>
    <x v="26"/>
    <s v="Mid-Charles, Baltimore, MD"/>
    <x v="26"/>
    <x v="26"/>
    <x v="26"/>
    <n v="286"/>
  </r>
  <r>
    <x v="27"/>
    <s v="Catonsville, MD"/>
    <x v="27"/>
    <x v="27"/>
    <x v="27"/>
    <n v="439"/>
  </r>
  <r>
    <x v="28"/>
    <s v="Halethorpe, MD"/>
    <x v="28"/>
    <x v="28"/>
    <x v="28"/>
    <n v="1181"/>
  </r>
  <r>
    <x v="29"/>
    <s v="Parkville, MD"/>
    <x v="29"/>
    <x v="29"/>
    <x v="29"/>
    <n v="615"/>
  </r>
  <r>
    <x v="30"/>
    <s v="Edgemere, MD"/>
    <x v="30"/>
    <x v="30"/>
    <x v="30"/>
    <n v="565"/>
  </r>
  <r>
    <x v="31"/>
    <s v="Middle River, MD"/>
    <x v="31"/>
    <x v="31"/>
    <x v="31"/>
    <n v="569"/>
  </r>
  <r>
    <x v="32"/>
    <s v="Dundalk, MD"/>
    <x v="32"/>
    <x v="32"/>
    <x v="32"/>
    <n v="424"/>
  </r>
  <r>
    <x v="33"/>
    <s v="Woodring, Baltimore, MD"/>
    <x v="33"/>
    <x v="33"/>
    <x v="33"/>
    <n v="965"/>
  </r>
  <r>
    <x v="34"/>
    <s v="Baltimore, MD"/>
    <x v="34"/>
    <x v="34"/>
    <x v="34"/>
    <n v="926"/>
  </r>
  <r>
    <x v="35"/>
    <s v="Rosedale, MD"/>
    <x v="35"/>
    <x v="35"/>
    <x v="35"/>
    <n v="284"/>
  </r>
  <r>
    <x v="36"/>
    <s v="Dundalk, MD"/>
    <x v="36"/>
    <x v="36"/>
    <x v="36"/>
    <n v="713"/>
  </r>
  <r>
    <x v="37"/>
    <s v="Sparrows Point, MD"/>
    <x v="37"/>
    <x v="37"/>
    <x v="37"/>
    <n v="853"/>
  </r>
  <r>
    <x v="38"/>
    <s v="Glen, Baltimore, MD"/>
    <x v="38"/>
    <x v="38"/>
    <x v="38"/>
    <n v="871"/>
  </r>
  <r>
    <x v="39"/>
    <s v="Baltimore, MD"/>
    <x v="39"/>
    <x v="39"/>
    <x v="39"/>
    <n v="1405"/>
  </r>
  <r>
    <x v="40"/>
    <s v="Nottingham, MD"/>
    <x v="40"/>
    <x v="40"/>
    <x v="40"/>
    <n v="632"/>
  </r>
  <r>
    <x v="41"/>
    <s v="Elkridge, MD"/>
    <x v="41"/>
    <x v="41"/>
    <x v="41"/>
    <n v="1877"/>
  </r>
  <r>
    <x v="42"/>
    <s v="Essex, MD"/>
    <x v="42"/>
    <x v="42"/>
    <x v="42"/>
    <n v="295"/>
  </r>
  <r>
    <x v="43"/>
    <s v="Baltimore, MD"/>
    <x v="43"/>
    <x v="43"/>
    <x v="43"/>
    <n v="1698"/>
  </r>
  <r>
    <x v="44"/>
    <s v="Halethorpe, MD"/>
    <x v="44"/>
    <x v="44"/>
    <x v="44"/>
    <n v="1056"/>
  </r>
  <r>
    <x v="45"/>
    <s v="Baltimore, MD"/>
    <x v="45"/>
    <x v="45"/>
    <x v="45"/>
    <n v="401"/>
  </r>
  <r>
    <x v="46"/>
    <s v="Middle River, MD"/>
    <x v="46"/>
    <x v="46"/>
    <x v="46"/>
    <n v="1008"/>
  </r>
  <r>
    <x v="47"/>
    <s v="Essex, MD"/>
    <x v="47"/>
    <x v="47"/>
    <x v="47"/>
    <n v="813"/>
  </r>
  <r>
    <x v="48"/>
    <s v="Catonsville, MD"/>
    <x v="48"/>
    <x v="48"/>
    <x v="48"/>
    <n v="506"/>
  </r>
  <r>
    <x v="49"/>
    <s v="Dundalk, MD"/>
    <x v="49"/>
    <x v="49"/>
    <x v="49"/>
    <n v="596"/>
  </r>
  <r>
    <x v="50"/>
    <s v="Rosedale, MD"/>
    <x v="50"/>
    <x v="50"/>
    <x v="50"/>
    <n v="387"/>
  </r>
  <r>
    <x v="51"/>
    <s v="Essex, MD"/>
    <x v="51"/>
    <x v="51"/>
    <x v="51"/>
    <n v="715"/>
  </r>
  <r>
    <x v="52"/>
    <s v="Linthicum Heights, MD"/>
    <x v="52"/>
    <x v="52"/>
    <x v="52"/>
    <n v="577"/>
  </r>
  <r>
    <x v="53"/>
    <s v="Dundalk, MD"/>
    <x v="53"/>
    <x v="53"/>
    <x v="53"/>
    <n v="645"/>
  </r>
  <r>
    <x v="54"/>
    <s v="Baltimore, MD"/>
    <x v="54"/>
    <x v="54"/>
    <x v="54"/>
    <n v="1048"/>
  </r>
  <r>
    <x v="55"/>
    <s v="Middle River, MD"/>
    <x v="55"/>
    <x v="55"/>
    <x v="55"/>
    <n v="317"/>
  </r>
  <r>
    <x v="56"/>
    <s v="Rosedale, MD"/>
    <x v="56"/>
    <x v="56"/>
    <x v="56"/>
    <n v="937"/>
  </r>
  <r>
    <x v="57"/>
    <s v="Dundalk, MD"/>
    <x v="57"/>
    <x v="57"/>
    <x v="57"/>
    <n v="738"/>
  </r>
  <r>
    <x v="58"/>
    <s v="Rosedale, MD"/>
    <x v="58"/>
    <x v="58"/>
    <x v="58"/>
    <n v="807"/>
  </r>
  <r>
    <x v="59"/>
    <s v="Canton, Baltimore, MD"/>
    <x v="59"/>
    <x v="59"/>
    <x v="59"/>
    <n v="305"/>
  </r>
  <r>
    <x v="60"/>
    <s v="Dundalk, MD"/>
    <x v="60"/>
    <x v="60"/>
    <x v="60"/>
    <n v="1003"/>
  </r>
  <r>
    <x v="61"/>
    <s v="Rosedale, MD"/>
    <x v="61"/>
    <x v="61"/>
    <x v="61"/>
    <n v="791"/>
  </r>
  <r>
    <x v="62"/>
    <s v="Lansdowne - Baltimore Highlands, Lansdowne, MD"/>
    <x v="62"/>
    <x v="62"/>
    <x v="62"/>
    <n v="738"/>
  </r>
  <r>
    <x v="63"/>
    <s v="Lansdowne - Baltimore Highlands, Halethorpe, MD"/>
    <x v="63"/>
    <x v="63"/>
    <x v="63"/>
    <n v="645"/>
  </r>
  <r>
    <x v="64"/>
    <s v="Halethorpe, MD"/>
    <x v="64"/>
    <x v="64"/>
    <x v="64"/>
    <n v="727"/>
  </r>
  <r>
    <x v="65"/>
    <s v="Dundalk, MD"/>
    <x v="65"/>
    <x v="65"/>
    <x v="65"/>
    <n v="457"/>
  </r>
  <r>
    <x v="66"/>
    <s v="Hampden, Baltimore, MD"/>
    <x v="66"/>
    <x v="66"/>
    <x v="66"/>
    <n v="469"/>
  </r>
  <r>
    <x v="67"/>
    <s v="Rosedale, MD"/>
    <x v="67"/>
    <x v="67"/>
    <x v="67"/>
    <n v="415"/>
  </r>
  <r>
    <x v="68"/>
    <s v="Essex, MD"/>
    <x v="68"/>
    <x v="68"/>
    <x v="68"/>
    <n v="504"/>
  </r>
  <r>
    <x v="69"/>
    <s v="Essex, MD"/>
    <x v="69"/>
    <x v="69"/>
    <x v="69"/>
    <n v="772"/>
  </r>
  <r>
    <x v="70"/>
    <s v="Fallstaff, Baltimore, MD"/>
    <x v="70"/>
    <x v="70"/>
    <x v="70"/>
    <n v="1072"/>
  </r>
  <r>
    <x v="71"/>
    <s v="North Harford Road, Baltimore, MD"/>
    <x v="71"/>
    <x v="71"/>
    <x v="71"/>
    <n v="613"/>
  </r>
  <r>
    <x v="72"/>
    <s v="Middle River, MD"/>
    <x v="72"/>
    <x v="72"/>
    <x v="72"/>
    <n v="756"/>
  </r>
  <r>
    <x v="73"/>
    <s v="Tuscany - Canterbury, Baltimore, MD"/>
    <x v="73"/>
    <x v="73"/>
    <x v="73"/>
    <n v="410"/>
  </r>
  <r>
    <x v="74"/>
    <s v="Dundalk, MD"/>
    <x v="74"/>
    <x v="74"/>
    <x v="74"/>
    <n v="428"/>
  </r>
  <r>
    <x v="75"/>
    <s v="Riverside, Baltimore, MD"/>
    <x v="74"/>
    <x v="75"/>
    <x v="75"/>
    <n v="206"/>
  </r>
  <r>
    <x v="76"/>
    <s v="Baltimore, MD"/>
    <x v="75"/>
    <x v="76"/>
    <x v="76"/>
    <n v="338"/>
  </r>
  <r>
    <x v="77"/>
    <s v="Essex, MD"/>
    <x v="75"/>
    <x v="77"/>
    <x v="77"/>
    <n v="793"/>
  </r>
  <r>
    <x v="78"/>
    <s v="Parkville, MD"/>
    <x v="76"/>
    <x v="78"/>
    <x v="78"/>
    <n v="502"/>
  </r>
  <r>
    <x v="79"/>
    <s v="Riverside Park, Baltimore, MD"/>
    <x v="77"/>
    <x v="79"/>
    <x v="79"/>
    <n v="396"/>
  </r>
  <r>
    <x v="80"/>
    <s v="Canton, Baltimore, MD"/>
    <x v="77"/>
    <x v="80"/>
    <x v="80"/>
    <n v="287"/>
  </r>
  <r>
    <x v="81"/>
    <s v="Dundalk, MD"/>
    <x v="78"/>
    <x v="81"/>
    <x v="81"/>
    <n v="488"/>
  </r>
  <r>
    <x v="82"/>
    <s v="Baltimore, MD"/>
    <x v="79"/>
    <x v="82"/>
    <x v="82"/>
    <n v="538"/>
  </r>
  <r>
    <x v="83"/>
    <s v="Dundalk, MD"/>
    <x v="80"/>
    <x v="83"/>
    <x v="83"/>
    <n v="494"/>
  </r>
  <r>
    <x v="84"/>
    <s v="Dundalk, MD"/>
    <x v="81"/>
    <x v="84"/>
    <x v="84"/>
    <n v="958"/>
  </r>
  <r>
    <x v="85"/>
    <s v="Fells Point, Baltimore, MD"/>
    <x v="82"/>
    <x v="85"/>
    <x v="85"/>
    <n v="169"/>
  </r>
  <r>
    <x v="86"/>
    <s v="Dundalk, MD"/>
    <x v="83"/>
    <x v="86"/>
    <x v="86"/>
    <n v="719"/>
  </r>
  <r>
    <x v="87"/>
    <s v="Canton, Baltimore, MD"/>
    <x v="84"/>
    <x v="87"/>
    <x v="87"/>
    <n v="181"/>
  </r>
  <r>
    <x v="88"/>
    <s v="Radnor - Winston, Baltimore, MD"/>
    <x v="84"/>
    <x v="88"/>
    <x v="88"/>
    <n v="280"/>
  </r>
  <r>
    <x v="89"/>
    <s v="Baltimore, MD"/>
    <x v="85"/>
    <x v="89"/>
    <x v="89"/>
    <n v="305"/>
  </r>
  <r>
    <x v="90"/>
    <s v="Baltimore, MD"/>
    <x v="86"/>
    <x v="90"/>
    <x v="90"/>
    <n v="1000"/>
  </r>
  <r>
    <x v="91"/>
    <s v="Baltimore, MD"/>
    <x v="87"/>
    <x v="91"/>
    <x v="91"/>
    <n v="716"/>
  </r>
  <r>
    <x v="92"/>
    <s v="Pikesville, MD"/>
    <x v="88"/>
    <x v="92"/>
    <x v="92"/>
    <n v="585"/>
  </r>
  <r>
    <x v="93"/>
    <s v="Baltimore, MD"/>
    <x v="89"/>
    <x v="93"/>
    <x v="93"/>
    <n v="725"/>
  </r>
  <r>
    <x v="94"/>
    <s v="Catonsville, MD"/>
    <x v="90"/>
    <x v="94"/>
    <x v="94"/>
    <n v="509"/>
  </r>
  <r>
    <x v="95"/>
    <s v="South Baltimore, Baltimore, MD"/>
    <x v="91"/>
    <x v="95"/>
    <x v="95"/>
    <n v="405"/>
  </r>
  <r>
    <x v="96"/>
    <s v="Sparrows Point, MD"/>
    <x v="92"/>
    <x v="96"/>
    <x v="96"/>
    <n v="588"/>
  </r>
  <r>
    <x v="97"/>
    <s v="Glenham-Belford, Baltimore, MD"/>
    <x v="93"/>
    <x v="97"/>
    <x v="97"/>
    <n v="780"/>
  </r>
  <r>
    <x v="98"/>
    <s v="Morrell Park, Baltimore, MD"/>
    <x v="94"/>
    <x v="98"/>
    <x v="98"/>
    <n v="608"/>
  </r>
  <r>
    <x v="99"/>
    <s v="Catonsville, MD"/>
    <x v="95"/>
    <x v="99"/>
    <x v="99"/>
    <n v="635"/>
  </r>
  <r>
    <x v="100"/>
    <s v="Rosedale, MD"/>
    <x v="96"/>
    <x v="100"/>
    <x v="100"/>
    <n v="781"/>
  </r>
  <r>
    <x v="101"/>
    <s v="Locust Point, Baltimore, MD"/>
    <x v="97"/>
    <x v="101"/>
    <x v="101"/>
    <n v="403"/>
  </r>
  <r>
    <x v="102"/>
    <s v="Essex, MD"/>
    <x v="98"/>
    <x v="102"/>
    <x v="102"/>
    <n v="963"/>
  </r>
  <r>
    <x v="103"/>
    <s v="Violetville, Baltimore, MD"/>
    <x v="99"/>
    <x v="103"/>
    <x v="103"/>
    <n v="817"/>
  </r>
  <r>
    <x v="104"/>
    <s v="Joseph Lee, Baltimore, MD"/>
    <x v="100"/>
    <x v="104"/>
    <x v="104"/>
    <n v="872"/>
  </r>
  <r>
    <x v="105"/>
    <s v="Hampden, Baltimore, MD"/>
    <x v="101"/>
    <x v="105"/>
    <x v="105"/>
    <n v="738"/>
  </r>
  <r>
    <x v="106"/>
    <s v="North Harford Road, Baltimore, MD"/>
    <x v="102"/>
    <x v="106"/>
    <x v="106"/>
    <n v="943"/>
  </r>
  <r>
    <x v="107"/>
    <s v="Medford - Broening, Baltimore, MD"/>
    <x v="103"/>
    <x v="107"/>
    <x v="107"/>
    <n v="830"/>
  </r>
  <r>
    <x v="108"/>
    <s v="Baltimore, MD"/>
    <x v="104"/>
    <x v="108"/>
    <x v="108"/>
    <n v="272"/>
  </r>
  <r>
    <x v="109"/>
    <s v="Hampden, Baltimore, MD"/>
    <x v="105"/>
    <x v="109"/>
    <x v="109"/>
    <n v="614"/>
  </r>
  <r>
    <x v="110"/>
    <s v="Pikesville, MD"/>
    <x v="106"/>
    <x v="110"/>
    <x v="110"/>
    <n v="779"/>
  </r>
  <r>
    <x v="111"/>
    <s v="Middle River, MD"/>
    <x v="107"/>
    <x v="111"/>
    <x v="111"/>
    <n v="1453"/>
  </r>
  <r>
    <x v="112"/>
    <s v="Arcadia, Baltimore, MD"/>
    <x v="108"/>
    <x v="112"/>
    <x v="112"/>
    <n v="528"/>
  </r>
  <r>
    <x v="113"/>
    <s v="Lake Walker, Baltimore, MD"/>
    <x v="109"/>
    <x v="113"/>
    <x v="113"/>
    <n v="481"/>
  </r>
  <r>
    <x v="114"/>
    <s v="Brooklyn Park, MD"/>
    <x v="110"/>
    <x v="114"/>
    <x v="114"/>
    <n v="1002"/>
  </r>
  <r>
    <x v="115"/>
    <s v="Dundalk, MD"/>
    <x v="111"/>
    <x v="115"/>
    <x v="115"/>
    <n v="1722"/>
  </r>
  <r>
    <x v="116"/>
    <s v="Lansdowne - Baltimore Highlands, Halethorpe, MD"/>
    <x v="112"/>
    <x v="116"/>
    <x v="116"/>
    <n v="1937"/>
  </r>
  <r>
    <x v="117"/>
    <s v="Middle River, MD"/>
    <x v="113"/>
    <x v="117"/>
    <x v="117"/>
    <n v="1019"/>
  </r>
  <r>
    <x v="118"/>
    <s v="Rosedale, MD"/>
    <x v="114"/>
    <x v="118"/>
    <x v="118"/>
    <n v="1441"/>
  </r>
  <r>
    <x v="119"/>
    <s v="Fifteenth Street, Baltimore, MD"/>
    <x v="115"/>
    <x v="119"/>
    <x v="119"/>
    <n v="473"/>
  </r>
  <r>
    <x v="120"/>
    <s v="Brooklyn, Baltimore, MD"/>
    <x v="116"/>
    <x v="120"/>
    <x v="120"/>
    <n v="901"/>
  </r>
  <r>
    <x v="121"/>
    <s v="Middle River, MD"/>
    <x v="117"/>
    <x v="121"/>
    <x v="121"/>
    <n v="1249"/>
  </r>
  <r>
    <x v="122"/>
    <s v="Dundalk, MD"/>
    <x v="118"/>
    <x v="122"/>
    <x v="122"/>
    <n v="368"/>
  </r>
  <r>
    <x v="123"/>
    <s v="Riverside, Baltimore, MD"/>
    <x v="119"/>
    <x v="123"/>
    <x v="123"/>
    <n v="186"/>
  </r>
  <r>
    <x v="124"/>
    <s v="Brooklyn, Baltimore, MD"/>
    <x v="120"/>
    <x v="124"/>
    <x v="124"/>
    <n v="582"/>
  </r>
  <r>
    <x v="125"/>
    <s v="Baltimore, MD"/>
    <x v="121"/>
    <x v="125"/>
    <x v="125"/>
    <n v="110"/>
  </r>
  <r>
    <x v="126"/>
    <s v="Lansdowne - Baltimore Highlands, Lansdowne, MD"/>
    <x v="122"/>
    <x v="126"/>
    <x v="126"/>
    <n v="1331"/>
  </r>
  <r>
    <x v="127"/>
    <s v="Waltherson, Baltimore, MD"/>
    <x v="123"/>
    <x v="127"/>
    <x v="127"/>
    <n v="474"/>
  </r>
  <r>
    <x v="128"/>
    <s v="Medfield, Baltimore, MD"/>
    <x v="124"/>
    <x v="128"/>
    <x v="128"/>
    <n v="510"/>
  </r>
  <r>
    <x v="129"/>
    <s v="Baltimore Highlands, Baltimore, MD"/>
    <x v="125"/>
    <x v="129"/>
    <x v="129"/>
    <n v="585"/>
  </r>
  <r>
    <x v="130"/>
    <s v="Morrell Park, Baltimore, MD"/>
    <x v="126"/>
    <x v="130"/>
    <x v="130"/>
    <n v="627"/>
  </r>
  <r>
    <x v="131"/>
    <s v="Baltimore, MD"/>
    <x v="127"/>
    <x v="131"/>
    <x v="131"/>
    <n v="762"/>
  </r>
  <r>
    <x v="132"/>
    <s v="Dundalk, MD"/>
    <x v="128"/>
    <x v="132"/>
    <x v="132"/>
    <n v="500"/>
  </r>
  <r>
    <x v="133"/>
    <s v="Glen Burnie, MD"/>
    <x v="129"/>
    <x v="133"/>
    <x v="133"/>
    <n v="633"/>
  </r>
  <r>
    <x v="134"/>
    <s v="Armistead Gardens, Baltimore, MD"/>
    <x v="130"/>
    <x v="134"/>
    <x v="134"/>
    <n v="641"/>
  </r>
  <r>
    <x v="135"/>
    <s v="Parkville, MD"/>
    <x v="131"/>
    <x v="135"/>
    <x v="135"/>
    <n v="786"/>
  </r>
  <r>
    <x v="136"/>
    <s v="Harford - Echodale - Perring Parkway, Baltimore, MD"/>
    <x v="132"/>
    <x v="136"/>
    <x v="136"/>
    <n v="1170"/>
  </r>
  <r>
    <x v="137"/>
    <s v="Essex, MD"/>
    <x v="133"/>
    <x v="137"/>
    <x v="137"/>
    <n v="555"/>
  </r>
  <r>
    <x v="138"/>
    <s v="Nottingham, MD"/>
    <x v="134"/>
    <x v="138"/>
    <x v="138"/>
    <n v="481"/>
  </r>
  <r>
    <x v="139"/>
    <s v="Bolton Hill, Baltimore, MD"/>
    <x v="135"/>
    <x v="139"/>
    <x v="139"/>
    <n v="313"/>
  </r>
  <r>
    <x v="140"/>
    <s v="Cross Keys, Baltimore, MD"/>
    <x v="136"/>
    <x v="140"/>
    <x v="140"/>
    <n v="13"/>
  </r>
  <r>
    <x v="141"/>
    <s v="Essex, MD"/>
    <x v="137"/>
    <x v="141"/>
    <x v="141"/>
    <n v="1626"/>
  </r>
  <r>
    <x v="142"/>
    <s v="Woodlawn, MD"/>
    <x v="138"/>
    <x v="142"/>
    <x v="142"/>
    <n v="1115"/>
  </r>
  <r>
    <x v="143"/>
    <s v="Lauraville, Baltimore, MD"/>
    <x v="139"/>
    <x v="143"/>
    <x v="143"/>
    <n v="759"/>
  </r>
  <r>
    <x v="144"/>
    <s v="Gwynn Oak, Woodlawn, MD"/>
    <x v="140"/>
    <x v="130"/>
    <x v="144"/>
    <n v="220"/>
  </r>
  <r>
    <x v="145"/>
    <s v="Harford - Echodale - Perring Parkway, Baltimore, MD"/>
    <x v="141"/>
    <x v="144"/>
    <x v="145"/>
    <n v="601"/>
  </r>
  <r>
    <x v="146"/>
    <s v="Baltimore, MD"/>
    <x v="142"/>
    <x v="145"/>
    <x v="146"/>
    <n v="436"/>
  </r>
  <r>
    <x v="147"/>
    <s v="Woodberry, Baltimore, MD"/>
    <x v="143"/>
    <x v="146"/>
    <x v="147"/>
    <n v="200"/>
  </r>
  <r>
    <x v="148"/>
    <s v="Glenham-Belford, Baltimore, MD"/>
    <x v="144"/>
    <x v="147"/>
    <x v="148"/>
    <n v="1236"/>
  </r>
  <r>
    <x v="149"/>
    <s v="Lauraville, Baltimore, MD"/>
    <x v="145"/>
    <x v="148"/>
    <x v="149"/>
    <n v="530"/>
  </r>
  <r>
    <x v="150"/>
    <s v="Westgate, Baltimore, MD"/>
    <x v="146"/>
    <x v="149"/>
    <x v="150"/>
    <n v="1477"/>
  </r>
  <r>
    <x v="151"/>
    <s v="Upper Fells Point, Baltimore, MD"/>
    <x v="147"/>
    <x v="150"/>
    <x v="151"/>
    <n v="404"/>
  </r>
  <r>
    <x v="152"/>
    <s v="Waltherson, Baltimore, MD"/>
    <x v="148"/>
    <x v="151"/>
    <x v="152"/>
    <n v="1068"/>
  </r>
  <r>
    <x v="153"/>
    <s v="Woodlawn, MD"/>
    <x v="149"/>
    <x v="152"/>
    <x v="153"/>
    <n v="856"/>
  </r>
  <r>
    <x v="154"/>
    <s v="Patterson Park, Baltimore, MD"/>
    <x v="150"/>
    <x v="153"/>
    <x v="154"/>
    <n v="711"/>
  </r>
  <r>
    <x v="155"/>
    <s v="Woodlawn, MD"/>
    <x v="151"/>
    <x v="154"/>
    <x v="155"/>
    <n v="1932"/>
  </r>
  <r>
    <x v="156"/>
    <s v="Essex, MD"/>
    <x v="152"/>
    <x v="155"/>
    <x v="156"/>
    <n v="2039"/>
  </r>
  <r>
    <x v="157"/>
    <s v="South Baltimore, Baltimore, MD"/>
    <x v="153"/>
    <x v="156"/>
    <x v="157"/>
    <n v="359"/>
  </r>
  <r>
    <x v="158"/>
    <s v="Cedmont, Baltimore, MD"/>
    <x v="154"/>
    <x v="157"/>
    <x v="158"/>
    <n v="1118"/>
  </r>
  <r>
    <x v="159"/>
    <s v="Upper Fells Point, Baltimore, MD"/>
    <x v="155"/>
    <x v="158"/>
    <x v="159"/>
    <n v="271"/>
  </r>
  <r>
    <x v="160"/>
    <s v="Downtown, Baltimore, MD"/>
    <x v="156"/>
    <x v="159"/>
    <x v="160"/>
    <n v="98"/>
  </r>
  <r>
    <x v="161"/>
    <s v="Baltimore, MD"/>
    <x v="157"/>
    <x v="160"/>
    <x v="161"/>
    <n v="1366"/>
  </r>
  <r>
    <x v="162"/>
    <s v="Essex, MD"/>
    <x v="158"/>
    <x v="161"/>
    <x v="162"/>
    <n v="1396"/>
  </r>
  <r>
    <x v="163"/>
    <s v="Glen, Baltimore, MD"/>
    <x v="159"/>
    <x v="162"/>
    <x v="163"/>
    <n v="898"/>
  </r>
  <r>
    <x v="164"/>
    <s v="Upper Fells Point, Baltimore, MD"/>
    <x v="160"/>
    <x v="163"/>
    <x v="164"/>
    <n v="321"/>
  </r>
  <r>
    <x v="165"/>
    <s v="Remington, Baltimore, MD"/>
    <x v="161"/>
    <x v="164"/>
    <x v="165"/>
    <n v="531"/>
  </r>
  <r>
    <x v="166"/>
    <s v="Curtis Bay, Baltimore, MD"/>
    <x v="162"/>
    <x v="165"/>
    <x v="166"/>
    <n v="1460"/>
  </r>
  <r>
    <x v="167"/>
    <s v="Brooklyn, Baltimore, MD"/>
    <x v="163"/>
    <x v="166"/>
    <x v="167"/>
    <n v="29"/>
  </r>
  <r>
    <x v="168"/>
    <s v="Brooklyn, Baltimore, MD"/>
    <x v="164"/>
    <x v="167"/>
    <x v="168"/>
    <n v="1406"/>
  </r>
  <r>
    <x v="169"/>
    <s v="Gwynn Oak, Baltimore, MD"/>
    <x v="165"/>
    <x v="168"/>
    <x v="169"/>
    <n v="645"/>
  </r>
  <r>
    <x v="170"/>
    <s v="Canton, Baltimore, MD"/>
    <x v="166"/>
    <x v="169"/>
    <x v="170"/>
    <n v="271"/>
  </r>
  <r>
    <x v="171"/>
    <s v="Pigtown, Baltimore, MD"/>
    <x v="167"/>
    <x v="170"/>
    <x v="171"/>
    <n v="1021"/>
  </r>
  <r>
    <x v="172"/>
    <s v="Gwynn Oak, Lochearn, MD"/>
    <x v="168"/>
    <x v="171"/>
    <x v="172"/>
    <n v="747"/>
  </r>
  <r>
    <x v="173"/>
    <s v="Patterson Park, Baltimore, MD"/>
    <x v="169"/>
    <x v="172"/>
    <x v="173"/>
    <n v="887"/>
  </r>
  <r>
    <x v="174"/>
    <s v="Baltimore Highlands, Baltimore, MD"/>
    <x v="170"/>
    <x v="173"/>
    <x v="174"/>
    <n v="479"/>
  </r>
  <r>
    <x v="175"/>
    <s v="Gwynn Oak, Baltimore, MD"/>
    <x v="171"/>
    <x v="174"/>
    <x v="175"/>
    <n v="508"/>
  </r>
  <r>
    <x v="176"/>
    <s v="Cold Springs, Baltimore, MD"/>
    <x v="172"/>
    <x v="175"/>
    <x v="176"/>
    <n v="153"/>
  </r>
  <r>
    <x v="177"/>
    <s v="Mill Hill, Baltimore, MD"/>
    <x v="173"/>
    <x v="176"/>
    <x v="177"/>
    <n v="1079"/>
  </r>
  <r>
    <x v="178"/>
    <s v="Lakeland, Baltimore, MD"/>
    <x v="174"/>
    <x v="177"/>
    <x v="178"/>
    <n v="1437"/>
  </r>
  <r>
    <x v="179"/>
    <s v="Dundalk, MD"/>
    <x v="175"/>
    <x v="178"/>
    <x v="179"/>
    <n v="1018"/>
  </r>
  <r>
    <x v="180"/>
    <s v="Belair - Edison, Baltimore, MD"/>
    <x v="176"/>
    <x v="179"/>
    <x v="180"/>
    <n v="1200"/>
  </r>
  <r>
    <x v="181"/>
    <s v="Pratt Monroe, Baltimore, MD"/>
    <x v="177"/>
    <x v="180"/>
    <x v="181"/>
    <n v="691"/>
  </r>
  <r>
    <x v="182"/>
    <s v="Parkville, MD"/>
    <x v="178"/>
    <x v="181"/>
    <x v="182"/>
    <n v="1556"/>
  </r>
  <r>
    <x v="183"/>
    <s v="Frankford, Baltimore, MD"/>
    <x v="179"/>
    <x v="182"/>
    <x v="183"/>
    <n v="1128"/>
  </r>
  <r>
    <x v="184"/>
    <s v="Hillen, Baltimore, MD"/>
    <x v="180"/>
    <x v="183"/>
    <x v="184"/>
    <n v="706"/>
  </r>
  <r>
    <x v="185"/>
    <s v="Idlewood, Baltimore, MD"/>
    <x v="181"/>
    <x v="184"/>
    <x v="185"/>
    <n v="1195"/>
  </r>
  <r>
    <x v="186"/>
    <s v="Baltimore, MD"/>
    <x v="182"/>
    <x v="185"/>
    <x v="186"/>
    <n v="924"/>
  </r>
  <r>
    <x v="187"/>
    <s v="Baltimore, MD"/>
    <x v="183"/>
    <x v="186"/>
    <x v="187"/>
    <n v="353"/>
  </r>
  <r>
    <x v="188"/>
    <s v="Downtown, Baltimore, MD"/>
    <x v="184"/>
    <x v="187"/>
    <x v="188"/>
    <n v="252"/>
  </r>
  <r>
    <x v="189"/>
    <s v="Loch Raven, Baltimore, MD"/>
    <x v="185"/>
    <x v="188"/>
    <x v="189"/>
    <n v="1337"/>
  </r>
  <r>
    <x v="190"/>
    <s v="Frankford, Baltimore, MD"/>
    <x v="186"/>
    <x v="189"/>
    <x v="190"/>
    <n v="1458"/>
  </r>
  <r>
    <x v="191"/>
    <s v="Bentalou-Smallwood, Baltimore, MD"/>
    <x v="187"/>
    <x v="190"/>
    <x v="191"/>
    <n v="747"/>
  </r>
  <r>
    <x v="192"/>
    <s v="Downtown, Baltimore, MD"/>
    <x v="188"/>
    <x v="191"/>
    <x v="192"/>
    <n v="139"/>
  </r>
  <r>
    <x v="193"/>
    <s v="Rognel Heights, Baltimore, MD"/>
    <x v="189"/>
    <x v="192"/>
    <x v="193"/>
    <n v="388"/>
  </r>
  <r>
    <x v="194"/>
    <s v="Little Italy, Baltimore, MD"/>
    <x v="190"/>
    <x v="193"/>
    <x v="194"/>
    <n v="88"/>
  </r>
  <r>
    <x v="195"/>
    <s v="Gwynn Oak, Baltimore, MD"/>
    <x v="191"/>
    <x v="194"/>
    <x v="195"/>
    <n v="483"/>
  </r>
  <r>
    <x v="196"/>
    <s v="Mount Clare, Baltimore, MD"/>
    <x v="192"/>
    <x v="195"/>
    <x v="196"/>
    <n v="773"/>
  </r>
  <r>
    <x v="197"/>
    <s v="Perring Loch, Baltimore, MD"/>
    <x v="193"/>
    <x v="196"/>
    <x v="197"/>
    <n v="985"/>
  </r>
  <r>
    <x v="198"/>
    <s v="Ramblewood, Baltimore, MD"/>
    <x v="194"/>
    <x v="197"/>
    <x v="198"/>
    <n v="1407"/>
  </r>
  <r>
    <x v="199"/>
    <s v="Ednor Gardens - Lakeside, Baltimore, MD"/>
    <x v="195"/>
    <x v="198"/>
    <x v="199"/>
    <n v="1145"/>
  </r>
  <r>
    <x v="200"/>
    <s v="Downtown, Baltimore, MD"/>
    <x v="196"/>
    <x v="199"/>
    <x v="200"/>
    <n v="61"/>
  </r>
  <r>
    <x v="201"/>
    <s v="Ednor Gardens - Lakeside, Baltimore, MD"/>
    <x v="197"/>
    <x v="200"/>
    <x v="201"/>
    <n v="705"/>
  </r>
  <r>
    <x v="202"/>
    <s v="Baltimore, MD"/>
    <x v="198"/>
    <x v="201"/>
    <x v="202"/>
    <n v="759"/>
  </r>
  <r>
    <x v="203"/>
    <s v="Old Goucher, Baltimore, MD"/>
    <x v="199"/>
    <x v="202"/>
    <x v="203"/>
    <n v="219"/>
  </r>
  <r>
    <x v="204"/>
    <s v="Belair - Edison, Baltimore, MD"/>
    <x v="200"/>
    <x v="203"/>
    <x v="204"/>
    <n v="1654"/>
  </r>
  <r>
    <x v="205"/>
    <s v="Hanlon Longwood, Baltimore, MD"/>
    <x v="201"/>
    <x v="67"/>
    <x v="205"/>
    <n v="513"/>
  </r>
  <r>
    <x v="206"/>
    <s v="Mid-Govans, Baltimore, MD"/>
    <x v="202"/>
    <x v="204"/>
    <x v="206"/>
    <n v="1462"/>
  </r>
  <r>
    <x v="207"/>
    <s v="Frankford, Baltimore, MD"/>
    <x v="203"/>
    <x v="205"/>
    <x v="207"/>
    <n v="878"/>
  </r>
  <r>
    <x v="208"/>
    <s v="West Forest Park, Baltimore, MD"/>
    <x v="204"/>
    <x v="206"/>
    <x v="208"/>
    <n v="687"/>
  </r>
  <r>
    <x v="209"/>
    <s v="Gwynn Oak, Baltimore, MD"/>
    <x v="205"/>
    <x v="207"/>
    <x v="209"/>
    <n v="1311"/>
  </r>
  <r>
    <x v="210"/>
    <s v="Baltimore, MD"/>
    <x v="206"/>
    <x v="208"/>
    <x v="210"/>
    <n v="1282"/>
  </r>
  <r>
    <x v="211"/>
    <s v="Gwynn Oak, Baltimore, MD"/>
    <x v="207"/>
    <x v="209"/>
    <x v="211"/>
    <n v="1448"/>
  </r>
  <r>
    <x v="212"/>
    <s v="Gwynn Oak, Baltimore, MD"/>
    <x v="208"/>
    <x v="210"/>
    <x v="212"/>
    <n v="1157"/>
  </r>
  <r>
    <x v="213"/>
    <s v="Beechfield, Baltimore, MD"/>
    <x v="209"/>
    <x v="211"/>
    <x v="213"/>
    <n v="1173"/>
  </r>
  <r>
    <x v="214"/>
    <s v="Hollins Market, Baltimore, MD"/>
    <x v="210"/>
    <x v="212"/>
    <x v="214"/>
    <n v="509"/>
  </r>
  <r>
    <x v="215"/>
    <s v="East Arlington, Baltimore, MD"/>
    <x v="211"/>
    <x v="213"/>
    <x v="215"/>
    <n v="1446"/>
  </r>
  <r>
    <x v="216"/>
    <s v="Irvington, Baltimore, MD"/>
    <x v="212"/>
    <x v="214"/>
    <x v="216"/>
    <n v="746"/>
  </r>
  <r>
    <x v="217"/>
    <s v="O'Donnell Heights, Baltimore, MD"/>
    <x v="213"/>
    <x v="215"/>
    <x v="217"/>
    <n v="1251"/>
  </r>
  <r>
    <x v="218"/>
    <s v="Patterson Park, Baltimore, MD"/>
    <x v="214"/>
    <x v="216"/>
    <x v="218"/>
    <n v="1248"/>
  </r>
  <r>
    <x v="219"/>
    <s v="Belair - Edison, Baltimore, MD"/>
    <x v="215"/>
    <x v="217"/>
    <x v="219"/>
    <n v="1505"/>
  </r>
  <r>
    <x v="220"/>
    <s v="Parkside, Baltimore, MD"/>
    <x v="216"/>
    <x v="218"/>
    <x v="220"/>
    <n v="1624"/>
  </r>
  <r>
    <x v="221"/>
    <s v="Pigtown, Baltimore, MD"/>
    <x v="217"/>
    <x v="219"/>
    <x v="221"/>
    <n v="549"/>
  </r>
  <r>
    <x v="222"/>
    <s v="Baltimore, MD"/>
    <x v="217"/>
    <x v="220"/>
    <x v="222"/>
    <n v="1060"/>
  </r>
  <r>
    <x v="223"/>
    <s v="New Northwood, Baltimore, MD"/>
    <x v="218"/>
    <x v="221"/>
    <x v="223"/>
    <n v="1106"/>
  </r>
  <r>
    <x v="224"/>
    <s v="Saint Joseph's, Baltimore, MD"/>
    <x v="219"/>
    <x v="222"/>
    <x v="224"/>
    <n v="415"/>
  </r>
  <r>
    <x v="225"/>
    <s v="Better Waverly, Baltimore, MD"/>
    <x v="220"/>
    <x v="223"/>
    <x v="225"/>
    <n v="645"/>
  </r>
  <r>
    <x v="226"/>
    <s v="Harford - Echodale - Perring Parkway, Baltimore, MD"/>
    <x v="221"/>
    <x v="224"/>
    <x v="226"/>
    <n v="818"/>
  </r>
  <r>
    <x v="227"/>
    <s v="Greenmount West, Baltimore, MD"/>
    <x v="222"/>
    <x v="225"/>
    <x v="227"/>
    <n v="387"/>
  </r>
  <r>
    <x v="228"/>
    <s v="Winston - Govans, Baltimore, MD"/>
    <x v="223"/>
    <x v="226"/>
    <x v="228"/>
    <n v="1261"/>
  </r>
  <r>
    <x v="229"/>
    <s v="Woodbrook, Baltimore, MD"/>
    <x v="224"/>
    <x v="227"/>
    <x v="229"/>
    <n v="679"/>
  </r>
  <r>
    <x v="230"/>
    <s v="Garwyn Oaks, Baltimore, MD"/>
    <x v="225"/>
    <x v="228"/>
    <x v="230"/>
    <n v="1425"/>
  </r>
  <r>
    <x v="231"/>
    <s v="Reisterstown Station, Baltimore, MD"/>
    <x v="226"/>
    <x v="229"/>
    <x v="231"/>
    <n v="796"/>
  </r>
  <r>
    <x v="232"/>
    <s v="Walbrook, Baltimore, MD"/>
    <x v="227"/>
    <x v="230"/>
    <x v="232"/>
    <n v="578"/>
  </r>
  <r>
    <x v="233"/>
    <s v="Dorchester, Baltimore, MD"/>
    <x v="228"/>
    <x v="231"/>
    <x v="233"/>
    <n v="1575"/>
  </r>
  <r>
    <x v="234"/>
    <s v="Rosemont, Baltimore, MD"/>
    <x v="229"/>
    <x v="232"/>
    <x v="234"/>
    <n v="1732"/>
  </r>
  <r>
    <x v="235"/>
    <s v="Frankford, Baltimore, MD"/>
    <x v="230"/>
    <x v="233"/>
    <x v="235"/>
    <n v="627"/>
  </r>
  <r>
    <x v="236"/>
    <s v="Yale Heights, Baltimore, MD"/>
    <x v="231"/>
    <x v="234"/>
    <x v="236"/>
    <n v="1009"/>
  </r>
  <r>
    <x v="237"/>
    <s v="Cedonia, Baltimore, MD"/>
    <x v="232"/>
    <x v="235"/>
    <x v="237"/>
    <n v="500"/>
  </r>
  <r>
    <x v="238"/>
    <s v="Burleith-Leighton, Baltimore, MD"/>
    <x v="233"/>
    <x v="236"/>
    <x v="238"/>
    <n v="363"/>
  </r>
  <r>
    <x v="239"/>
    <s v="Westport, Baltimore, MD"/>
    <x v="234"/>
    <x v="237"/>
    <x v="239"/>
    <n v="1221"/>
  </r>
  <r>
    <x v="240"/>
    <s v="Windsor Hills, Baltimore, MD"/>
    <x v="235"/>
    <x v="238"/>
    <x v="240"/>
    <n v="1030"/>
  </r>
  <r>
    <x v="241"/>
    <s v="Ednor Gardens - Lakeside, Baltimore, MD"/>
    <x v="236"/>
    <x v="239"/>
    <x v="241"/>
    <n v="1173"/>
  </r>
  <r>
    <x v="242"/>
    <s v="Penn North, Baltimore, MD"/>
    <x v="237"/>
    <x v="240"/>
    <x v="242"/>
    <n v="819"/>
  </r>
  <r>
    <x v="243"/>
    <s v="Park Circle, Baltimore, MD"/>
    <x v="238"/>
    <x v="241"/>
    <x v="214"/>
    <n v="1377"/>
  </r>
  <r>
    <x v="244"/>
    <s v="Langston Hughes, Baltimore, MD"/>
    <x v="239"/>
    <x v="242"/>
    <x v="243"/>
    <n v="1236"/>
  </r>
  <r>
    <x v="245"/>
    <s v="Allendale, Baltimore, MD"/>
    <x v="240"/>
    <x v="161"/>
    <x v="244"/>
    <n v="1181"/>
  </r>
  <r>
    <x v="246"/>
    <s v="Edmondson, Baltimore, MD"/>
    <x v="241"/>
    <x v="243"/>
    <x v="245"/>
    <n v="1005"/>
  </r>
  <r>
    <x v="247"/>
    <s v="Mondawmin, Baltimore, MD"/>
    <x v="242"/>
    <x v="244"/>
    <x v="246"/>
    <n v="897"/>
  </r>
  <r>
    <x v="248"/>
    <s v="Downtown, Baltimore, MD"/>
    <x v="243"/>
    <x v="245"/>
    <x v="247"/>
    <n v="405"/>
  </r>
  <r>
    <x v="249"/>
    <s v="Butchers Hill, Baltimore, MD"/>
    <x v="244"/>
    <x v="246"/>
    <x v="248"/>
    <n v="619"/>
  </r>
  <r>
    <x v="250"/>
    <s v="Central Park Heights, Baltimore, MD"/>
    <x v="244"/>
    <x v="247"/>
    <x v="249"/>
    <n v="1481"/>
  </r>
  <r>
    <x v="251"/>
    <s v="Berea, Baltimore, MD"/>
    <x v="245"/>
    <x v="248"/>
    <x v="250"/>
    <n v="782"/>
  </r>
  <r>
    <x v="252"/>
    <s v="Coppin Heights, Baltimore, MD"/>
    <x v="246"/>
    <x v="249"/>
    <x v="251"/>
    <n v="766"/>
  </r>
  <r>
    <x v="253"/>
    <s v="Irvington, Baltimore, MD"/>
    <x v="247"/>
    <x v="250"/>
    <x v="252"/>
    <n v="1167"/>
  </r>
  <r>
    <x v="254"/>
    <s v="Harwood, Baltimore, MD"/>
    <x v="248"/>
    <x v="251"/>
    <x v="253"/>
    <n v="835"/>
  </r>
  <r>
    <x v="255"/>
    <s v="Arlington, Baltimore, MD"/>
    <x v="249"/>
    <x v="252"/>
    <x v="254"/>
    <n v="986"/>
  </r>
  <r>
    <x v="256"/>
    <s v="Better Waverly, Baltimore, MD"/>
    <x v="250"/>
    <x v="253"/>
    <x v="255"/>
    <n v="540"/>
  </r>
  <r>
    <x v="257"/>
    <s v="Darley Park, Baltimore, MD"/>
    <x v="251"/>
    <x v="254"/>
    <x v="256"/>
    <n v="645"/>
  </r>
  <r>
    <x v="258"/>
    <s v="Reservoir Hill, Baltimore, MD"/>
    <x v="251"/>
    <x v="255"/>
    <x v="257"/>
    <n v="646"/>
  </r>
  <r>
    <x v="259"/>
    <s v="Edgecomb, Baltimore, MD"/>
    <x v="252"/>
    <x v="256"/>
    <x v="258"/>
    <n v="1664"/>
  </r>
  <r>
    <x v="260"/>
    <s v="Cherry Hill, Baltimore, MD"/>
    <x v="253"/>
    <x v="257"/>
    <x v="259"/>
    <n v="691"/>
  </r>
  <r>
    <x v="261"/>
    <s v="Perkins Homes, Baltimore, MD"/>
    <x v="254"/>
    <x v="258"/>
    <x v="260"/>
    <n v="719"/>
  </r>
  <r>
    <x v="262"/>
    <s v="East Baltimore Midway, Baltimore, MD"/>
    <x v="255"/>
    <x v="259"/>
    <x v="261"/>
    <n v="1158"/>
  </r>
  <r>
    <x v="263"/>
    <s v="Coldstream - Homestead - Montebello, Baltimore, MD"/>
    <x v="256"/>
    <x v="260"/>
    <x v="262"/>
    <n v="1207"/>
  </r>
  <r>
    <x v="264"/>
    <s v="Cherry Hill, Baltimore, MD"/>
    <x v="257"/>
    <x v="261"/>
    <x v="263"/>
    <n v="533"/>
  </r>
  <r>
    <x v="265"/>
    <s v="Harlem Park, Baltimore, MD"/>
    <x v="258"/>
    <x v="262"/>
    <x v="264"/>
    <n v="864"/>
  </r>
  <r>
    <x v="266"/>
    <s v="Baltimore, MD"/>
    <x v="259"/>
    <x v="263"/>
    <x v="265"/>
    <n v="978"/>
  </r>
  <r>
    <x v="267"/>
    <s v="Sandtown-Winchester, Baltimore, MD"/>
    <x v="260"/>
    <x v="264"/>
    <x v="266"/>
    <n v="900"/>
  </r>
  <r>
    <x v="268"/>
    <s v="Edmondson, Baltimore, MD"/>
    <x v="261"/>
    <x v="265"/>
    <x v="254"/>
    <n v="981"/>
  </r>
  <r>
    <x v="269"/>
    <s v="Coldstream - Homestead - Montebello, Baltimore, MD"/>
    <x v="262"/>
    <x v="266"/>
    <x v="267"/>
    <n v="1183"/>
  </r>
  <r>
    <x v="270"/>
    <s v="Sandtown-Winchester, Baltimore, MD"/>
    <x v="263"/>
    <x v="267"/>
    <x v="268"/>
    <n v="1034"/>
  </r>
  <r>
    <x v="271"/>
    <s v="Madison - Eastend, Baltimore, MD"/>
    <x v="264"/>
    <x v="268"/>
    <x v="269"/>
    <n v="1493"/>
  </r>
  <r>
    <x v="272"/>
    <s v="Poppleton, Baltimore, MD"/>
    <x v="265"/>
    <x v="269"/>
    <x v="270"/>
    <n v="263"/>
  </r>
  <r>
    <x v="273"/>
    <s v="NW Community Action, Baltimore, MD"/>
    <x v="266"/>
    <x v="270"/>
    <x v="271"/>
    <n v="1066"/>
  </r>
  <r>
    <x v="274"/>
    <s v="Central Park Heights, Baltimore, MD"/>
    <x v="267"/>
    <x v="271"/>
    <x v="272"/>
    <n v="1788"/>
  </r>
  <r>
    <x v="275"/>
    <s v="Claremont - Freedom, Baltimore, MD"/>
    <x v="268"/>
    <x v="272"/>
    <x v="273"/>
    <n v="646"/>
  </r>
  <r>
    <x v="276"/>
    <s v="Broadway East, Baltimore, MD"/>
    <x v="269"/>
    <x v="273"/>
    <x v="274"/>
    <n v="722"/>
  </r>
  <r>
    <x v="277"/>
    <s v="Mosher, Baltimore, MD"/>
    <x v="269"/>
    <x v="274"/>
    <x v="275"/>
    <n v="1128"/>
  </r>
  <r>
    <x v="278"/>
    <s v="Broadway East, Baltimore, MD"/>
    <x v="270"/>
    <x v="275"/>
    <x v="276"/>
    <n v="598"/>
  </r>
  <r>
    <x v="279"/>
    <s v="Reservoir Hill, Baltimore, MD"/>
    <x v="271"/>
    <x v="276"/>
    <x v="277"/>
    <n v="1040"/>
  </r>
  <r>
    <x v="280"/>
    <s v="Druid Heights, Baltimore, MD"/>
    <x v="272"/>
    <x v="277"/>
    <x v="278"/>
    <n v="709"/>
  </r>
  <r>
    <x v="281"/>
    <s v="Upton, Baltimore, MD"/>
    <x v="273"/>
    <x v="278"/>
    <x v="279"/>
    <n v="340"/>
  </r>
  <r>
    <x v="282"/>
    <s v="Berea, Baltimore, MD"/>
    <x v="274"/>
    <x v="279"/>
    <x v="280"/>
    <n v="815"/>
  </r>
  <r>
    <x v="283"/>
    <s v="Baltimore, MD"/>
    <x v="275"/>
    <x v="280"/>
    <x v="281"/>
    <n v="755"/>
  </r>
  <r>
    <x v="284"/>
    <s v="Lexington, Baltimore, MD"/>
    <x v="276"/>
    <x v="281"/>
    <x v="282"/>
    <n v="967"/>
  </r>
  <r>
    <x v="285"/>
    <s v="Belair - Edison, Baltimore, MD"/>
    <x v="277"/>
    <x v="282"/>
    <x v="283"/>
    <n v="812"/>
  </r>
  <r>
    <x v="286"/>
    <s v="Gay Street, Baltimore, MD"/>
    <x v="278"/>
    <x v="283"/>
    <x v="284"/>
    <n v="639"/>
  </r>
  <r>
    <x v="287"/>
    <s v="Bridgeview-Greenlawn, Baltimore, MD"/>
    <x v="278"/>
    <x v="284"/>
    <x v="285"/>
    <n v="1404"/>
  </r>
  <r>
    <x v="288"/>
    <s v="Franklin Square, Baltimore, MD"/>
    <x v="279"/>
    <x v="285"/>
    <x v="286"/>
    <n v="783"/>
  </r>
  <r>
    <x v="289"/>
    <s v="Broadway East, Baltimore, MD"/>
    <x v="280"/>
    <x v="286"/>
    <x v="287"/>
    <n v="534"/>
  </r>
  <r>
    <x v="290"/>
    <s v="Broadway East, Baltimore, MD"/>
    <x v="281"/>
    <x v="287"/>
    <x v="288"/>
    <n v="725"/>
  </r>
  <r>
    <x v="291"/>
    <s v="Midtown Edmondson, Baltimore, MD"/>
    <x v="282"/>
    <x v="288"/>
    <x v="289"/>
    <n v="1011"/>
  </r>
  <r>
    <x v="292"/>
    <s v="Pleasant View Gardens, Baltimore, MD"/>
    <x v="283"/>
    <x v="289"/>
    <x v="290"/>
    <n v="1013"/>
  </r>
  <r>
    <x v="293"/>
    <s v="Oliver, Baltimore, MD"/>
    <x v="284"/>
    <x v="290"/>
    <x v="291"/>
    <n v="939"/>
  </r>
  <r>
    <x v="294"/>
    <s v="Barclay, Baltimore, MD"/>
    <x v="285"/>
    <x v="291"/>
    <x v="292"/>
    <n v="616"/>
  </r>
  <r>
    <x v="295"/>
    <s v="Baltimore, MD"/>
    <x v="286"/>
    <x v="292"/>
    <x v="293"/>
    <n v="757"/>
  </r>
  <r>
    <x v="296"/>
    <s v="McCulloh Homes, Baltimore, MD"/>
    <x v="287"/>
    <x v="293"/>
    <x v="294"/>
    <n v="883"/>
  </r>
  <r>
    <x v="297"/>
    <s v="Milton - Montford, Baltimore, MD"/>
    <x v="288"/>
    <x v="294"/>
    <x v="295"/>
    <n v="721"/>
  </r>
  <r>
    <x v="298"/>
    <s v="Cherry Hill, Baltimore, MD"/>
    <x v="289"/>
    <x v="295"/>
    <x v="296"/>
    <n v="1536"/>
  </r>
  <r>
    <x v="299"/>
    <s v="Upton, Baltimore, MD"/>
    <x v="290"/>
    <x v="296"/>
    <x v="297"/>
    <n v="1250"/>
  </r>
  <r>
    <x v="300"/>
    <s v="Shipley Hill, Baltimore, MD"/>
    <x v="291"/>
    <x v="297"/>
    <x v="298"/>
    <n v="633"/>
  </r>
  <r>
    <x v="301"/>
    <s v="Poppleton, Baltimore, MD"/>
    <x v="292"/>
    <x v="298"/>
    <x v="299"/>
    <n v="728"/>
  </r>
  <r>
    <x v="302"/>
    <s v="Broadway East, Baltimore, MD"/>
    <x v="293"/>
    <x v="299"/>
    <x v="300"/>
    <n v="1039"/>
  </r>
  <r>
    <x v="303"/>
    <s v="Sandtown-Winchester, Baltimore, MD"/>
    <x v="294"/>
    <x v="300"/>
    <x v="301"/>
    <n v="1210"/>
  </r>
  <r>
    <x v="304"/>
    <s v="Lexington, Baltimore, MD"/>
    <x v="295"/>
    <x v="301"/>
    <x v="302"/>
    <n v="600"/>
  </r>
  <r>
    <x v="305"/>
    <s v="Johnson Square, Baltimore, MD"/>
    <x v="296"/>
    <x v="302"/>
    <x v="303"/>
    <n v="830"/>
  </r>
  <r>
    <x v="306"/>
    <s v="Sandtown-Winchester, Baltimore, MD"/>
    <x v="297"/>
    <x v="303"/>
    <x v="282"/>
    <n v="434"/>
  </r>
  <r>
    <x v="307"/>
    <m/>
    <x v="298"/>
    <x v="304"/>
    <x v="30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9617D32-C261-9F41-A142-62AF3BAF99FB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312" firstHeaderRow="0" firstDataRow="1" firstDataCol="1"/>
  <pivotFields count="6">
    <pivotField axis="axisRow" showAll="0">
      <items count="309">
        <item x="114"/>
        <item x="91"/>
        <item x="124"/>
        <item x="20"/>
        <item x="108"/>
        <item x="52"/>
        <item x="11"/>
        <item x="133"/>
        <item x="19"/>
        <item x="27"/>
        <item x="48"/>
        <item x="15"/>
        <item x="99"/>
        <item x="94"/>
        <item x="45"/>
        <item x="155"/>
        <item x="144"/>
        <item x="153"/>
        <item x="142"/>
        <item x="169"/>
        <item x="195"/>
        <item x="172"/>
        <item x="175"/>
        <item x="92"/>
        <item x="110"/>
        <item x="2"/>
        <item x="1"/>
        <item x="18"/>
        <item x="23"/>
        <item x="36"/>
        <item x="65"/>
        <item x="132"/>
        <item x="86"/>
        <item x="21"/>
        <item x="115"/>
        <item x="83"/>
        <item x="24"/>
        <item x="54"/>
        <item x="49"/>
        <item x="32"/>
        <item x="57"/>
        <item x="84"/>
        <item x="122"/>
        <item x="93"/>
        <item x="81"/>
        <item x="74"/>
        <item x="179"/>
        <item x="126"/>
        <item x="63"/>
        <item x="62"/>
        <item x="116"/>
        <item x="44"/>
        <item x="10"/>
        <item x="28"/>
        <item x="64"/>
        <item x="90"/>
        <item x="7"/>
        <item x="17"/>
        <item x="138"/>
        <item x="39"/>
        <item x="40"/>
        <item x="50"/>
        <item x="118"/>
        <item x="61"/>
        <item x="35"/>
        <item x="100"/>
        <item x="161"/>
        <item x="67"/>
        <item x="56"/>
        <item x="58"/>
        <item x="69"/>
        <item x="51"/>
        <item x="68"/>
        <item x="77"/>
        <item x="156"/>
        <item x="162"/>
        <item x="141"/>
        <item x="47"/>
        <item x="42"/>
        <item x="137"/>
        <item x="46"/>
        <item x="72"/>
        <item x="117"/>
        <item x="111"/>
        <item x="121"/>
        <item x="55"/>
        <item x="25"/>
        <item x="14"/>
        <item x="31"/>
        <item x="30"/>
        <item x="96"/>
        <item x="37"/>
        <item x="131"/>
        <item x="53"/>
        <item x="60"/>
        <item x="3"/>
        <item x="22"/>
        <item x="16"/>
        <item x="13"/>
        <item x="34"/>
        <item x="82"/>
        <item x="182"/>
        <item x="135"/>
        <item x="29"/>
        <item x="78"/>
        <item x="102"/>
        <item x="5"/>
        <item x="41"/>
        <item x="80"/>
        <item x="154"/>
        <item x="170"/>
        <item x="87"/>
        <item x="159"/>
        <item x="164"/>
        <item x="151"/>
        <item x="85"/>
        <item x="261"/>
        <item x="194"/>
        <item x="160"/>
        <item x="200"/>
        <item x="218"/>
        <item x="210"/>
        <item x="249"/>
        <item x="295"/>
        <item x="222"/>
        <item x="271"/>
        <item x="297"/>
        <item x="286"/>
        <item x="180"/>
        <item x="285"/>
        <item x="276"/>
        <item x="251"/>
        <item x="282"/>
        <item x="278"/>
        <item x="257"/>
        <item x="302"/>
        <item x="289"/>
        <item x="290"/>
        <item x="241"/>
        <item x="201"/>
        <item x="199"/>
        <item x="256"/>
        <item x="225"/>
        <item x="269"/>
        <item x="263"/>
        <item x="262"/>
        <item x="293"/>
        <item x="305"/>
        <item x="266"/>
        <item x="192"/>
        <item x="188"/>
        <item x="73"/>
        <item x="125"/>
        <item x="76"/>
        <item x="254"/>
        <item x="294"/>
        <item x="227"/>
        <item x="203"/>
        <item x="165"/>
        <item x="258"/>
        <item x="279"/>
        <item x="242"/>
        <item x="229"/>
        <item x="105"/>
        <item x="109"/>
        <item x="128"/>
        <item x="66"/>
        <item x="176"/>
        <item x="147"/>
        <item x="139"/>
        <item x="299"/>
        <item x="280"/>
        <item x="303"/>
        <item x="270"/>
        <item x="252"/>
        <item x="247"/>
        <item x="238"/>
        <item x="273"/>
        <item x="205"/>
        <item x="232"/>
        <item x="230"/>
        <item x="240"/>
        <item x="233"/>
        <item x="215"/>
        <item x="243"/>
        <item x="274"/>
        <item x="265"/>
        <item x="267"/>
        <item x="306"/>
        <item x="291"/>
        <item x="287"/>
        <item x="277"/>
        <item x="234"/>
        <item x="246"/>
        <item x="268"/>
        <item x="248"/>
        <item x="296"/>
        <item x="281"/>
        <item x="301"/>
        <item x="272"/>
        <item x="214"/>
        <item x="288"/>
        <item x="181"/>
        <item x="196"/>
        <item x="304"/>
        <item x="284"/>
        <item x="191"/>
        <item x="300"/>
        <item x="177"/>
        <item x="202"/>
        <item x="245"/>
        <item x="224"/>
        <item x="216"/>
        <item x="221"/>
        <item x="171"/>
        <item x="89"/>
        <item x="187"/>
        <item x="95"/>
        <item x="157"/>
        <item x="101"/>
        <item x="75"/>
        <item x="123"/>
        <item x="79"/>
        <item x="213"/>
        <item x="236"/>
        <item x="103"/>
        <item x="264"/>
        <item x="298"/>
        <item x="178"/>
        <item x="130"/>
        <item x="260"/>
        <item x="239"/>
        <item x="98"/>
        <item x="120"/>
        <item x="168"/>
        <item x="166"/>
        <item x="167"/>
        <item x="158"/>
        <item x="190"/>
        <item x="183"/>
        <item x="220"/>
        <item x="207"/>
        <item x="219"/>
        <item x="204"/>
        <item x="275"/>
        <item x="134"/>
        <item x="235"/>
        <item x="237"/>
        <item x="174"/>
        <item x="104"/>
        <item x="217"/>
        <item x="107"/>
        <item x="119"/>
        <item x="129"/>
        <item x="146"/>
        <item x="173"/>
        <item x="59"/>
        <item x="112"/>
        <item x="152"/>
        <item x="149"/>
        <item x="143"/>
        <item x="127"/>
        <item x="148"/>
        <item x="97"/>
        <item x="33"/>
        <item x="106"/>
        <item x="136"/>
        <item x="226"/>
        <item x="145"/>
        <item x="71"/>
        <item x="185"/>
        <item x="198"/>
        <item x="189"/>
        <item x="113"/>
        <item x="206"/>
        <item x="223"/>
        <item x="197"/>
        <item x="184"/>
        <item x="283"/>
        <item x="228"/>
        <item x="88"/>
        <item x="26"/>
        <item x="9"/>
        <item x="8"/>
        <item x="4"/>
        <item x="12"/>
        <item x="140"/>
        <item x="259"/>
        <item x="250"/>
        <item x="255"/>
        <item x="244"/>
        <item x="163"/>
        <item x="43"/>
        <item x="6"/>
        <item x="0"/>
        <item x="38"/>
        <item x="70"/>
        <item x="231"/>
        <item x="211"/>
        <item x="212"/>
        <item x="209"/>
        <item x="208"/>
        <item x="186"/>
        <item x="193"/>
        <item x="150"/>
        <item x="253"/>
        <item x="292"/>
        <item x="307"/>
        <item t="default"/>
      </items>
    </pivotField>
    <pivotField showAll="0"/>
    <pivotField dataField="1" showAll="0">
      <items count="300"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98"/>
        <item t="default"/>
      </items>
    </pivotField>
    <pivotField dataField="1" showAll="0">
      <items count="306">
        <item x="206"/>
        <item x="42"/>
        <item x="14"/>
        <item x="30"/>
        <item x="265"/>
        <item x="238"/>
        <item x="266"/>
        <item x="174"/>
        <item x="112"/>
        <item x="5"/>
        <item x="178"/>
        <item x="260"/>
        <item x="56"/>
        <item x="210"/>
        <item x="37"/>
        <item x="115"/>
        <item x="151"/>
        <item x="168"/>
        <item x="207"/>
        <item x="255"/>
        <item x="47"/>
        <item x="211"/>
        <item x="111"/>
        <item x="137"/>
        <item x="10"/>
        <item x="189"/>
        <item x="299"/>
        <item x="3"/>
        <item x="194"/>
        <item x="31"/>
        <item x="218"/>
        <item x="160"/>
        <item x="74"/>
        <item x="167"/>
        <item x="262"/>
        <item x="6"/>
        <item x="28"/>
        <item x="1"/>
        <item x="248"/>
        <item x="81"/>
        <item x="295"/>
        <item x="286"/>
        <item x="232"/>
        <item x="96"/>
        <item x="108"/>
        <item x="48"/>
        <item x="175"/>
        <item x="40"/>
        <item x="184"/>
        <item x="60"/>
        <item x="43"/>
        <item x="243"/>
        <item x="39"/>
        <item x="23"/>
        <item x="117"/>
        <item x="264"/>
        <item x="280"/>
        <item x="203"/>
        <item x="213"/>
        <item x="268"/>
        <item x="124"/>
        <item x="161"/>
        <item x="185"/>
        <item x="241"/>
        <item x="134"/>
        <item x="113"/>
        <item x="230"/>
        <item x="192"/>
        <item x="69"/>
        <item x="180"/>
        <item x="11"/>
        <item x="13"/>
        <item x="100"/>
        <item x="0"/>
        <item x="227"/>
        <item x="237"/>
        <item x="171"/>
        <item x="235"/>
        <item x="17"/>
        <item x="91"/>
        <item x="82"/>
        <item x="86"/>
        <item x="71"/>
        <item x="226"/>
        <item x="116"/>
        <item x="179"/>
        <item x="222"/>
        <item x="288"/>
        <item x="276"/>
        <item x="157"/>
        <item x="2"/>
        <item x="197"/>
        <item x="287"/>
        <item x="106"/>
        <item x="127"/>
        <item x="290"/>
        <item x="63"/>
        <item x="141"/>
        <item x="90"/>
        <item x="149"/>
        <item x="198"/>
        <item x="15"/>
        <item x="93"/>
        <item x="200"/>
        <item x="41"/>
        <item x="221"/>
        <item x="25"/>
        <item x="20"/>
        <item x="250"/>
        <item x="220"/>
        <item x="183"/>
        <item x="228"/>
        <item x="234"/>
        <item x="158"/>
        <item x="274"/>
        <item x="154"/>
        <item x="297"/>
        <item x="77"/>
        <item x="32"/>
        <item x="9"/>
        <item x="181"/>
        <item x="72"/>
        <item x="57"/>
        <item x="298"/>
        <item x="267"/>
        <item x="278"/>
        <item x="7"/>
        <item x="205"/>
        <item x="215"/>
        <item x="190"/>
        <item x="217"/>
        <item x="33"/>
        <item x="53"/>
        <item x="24"/>
        <item x="143"/>
        <item x="155"/>
        <item x="147"/>
        <item x="97"/>
        <item x="99"/>
        <item x="135"/>
        <item x="54"/>
        <item x="239"/>
        <item x="51"/>
        <item x="166"/>
        <item x="67"/>
        <item x="55"/>
        <item x="216"/>
        <item x="132"/>
        <item x="281"/>
        <item x="136"/>
        <item x="163"/>
        <item x="121"/>
        <item x="64"/>
        <item x="83"/>
        <item x="169"/>
        <item x="271"/>
        <item x="214"/>
        <item x="126"/>
        <item x="84"/>
        <item x="120"/>
        <item x="231"/>
        <item x="285"/>
        <item x="16"/>
        <item x="156"/>
        <item x="252"/>
        <item x="284"/>
        <item x="224"/>
        <item x="8"/>
        <item x="233"/>
        <item x="270"/>
        <item x="246"/>
        <item x="73"/>
        <item x="242"/>
        <item x="195"/>
        <item x="152"/>
        <item x="62"/>
        <item x="18"/>
        <item x="122"/>
        <item x="182"/>
        <item x="201"/>
        <item x="153"/>
        <item x="162"/>
        <item x="165"/>
        <item x="273"/>
        <item x="4"/>
        <item x="68"/>
        <item x="204"/>
        <item x="98"/>
        <item x="256"/>
        <item x="35"/>
        <item x="12"/>
        <item x="114"/>
        <item x="88"/>
        <item x="29"/>
        <item x="78"/>
        <item x="300"/>
        <item x="58"/>
        <item x="49"/>
        <item x="263"/>
        <item x="65"/>
        <item x="249"/>
        <item x="277"/>
        <item x="144"/>
        <item x="148"/>
        <item x="131"/>
        <item x="128"/>
        <item x="38"/>
        <item x="275"/>
        <item x="257"/>
        <item x="94"/>
        <item x="34"/>
        <item x="52"/>
        <item x="291"/>
        <item x="61"/>
        <item x="272"/>
        <item x="133"/>
        <item x="142"/>
        <item x="302"/>
        <item x="36"/>
        <item x="119"/>
        <item x="138"/>
        <item x="177"/>
        <item x="45"/>
        <item x="27"/>
        <item x="208"/>
        <item x="70"/>
        <item x="21"/>
        <item x="212"/>
        <item x="125"/>
        <item x="172"/>
        <item x="102"/>
        <item x="107"/>
        <item x="19"/>
        <item x="240"/>
        <item x="279"/>
        <item x="209"/>
        <item x="22"/>
        <item x="139"/>
        <item x="50"/>
        <item x="251"/>
        <item x="79"/>
        <item x="253"/>
        <item x="173"/>
        <item x="26"/>
        <item x="294"/>
        <item x="123"/>
        <item x="59"/>
        <item x="188"/>
        <item x="130"/>
        <item x="46"/>
        <item x="244"/>
        <item x="258"/>
        <item x="176"/>
        <item x="146"/>
        <item x="92"/>
        <item x="259"/>
        <item x="254"/>
        <item x="103"/>
        <item x="261"/>
        <item x="44"/>
        <item x="170"/>
        <item x="110"/>
        <item x="66"/>
        <item x="225"/>
        <item x="101"/>
        <item x="219"/>
        <item x="118"/>
        <item x="303"/>
        <item x="196"/>
        <item x="269"/>
        <item x="105"/>
        <item x="140"/>
        <item x="109"/>
        <item x="223"/>
        <item x="129"/>
        <item x="80"/>
        <item x="236"/>
        <item x="296"/>
        <item x="104"/>
        <item x="245"/>
        <item x="186"/>
        <item x="75"/>
        <item x="229"/>
        <item x="247"/>
        <item x="301"/>
        <item x="150"/>
        <item x="95"/>
        <item x="145"/>
        <item x="289"/>
        <item x="202"/>
        <item x="87"/>
        <item x="164"/>
        <item x="282"/>
        <item x="89"/>
        <item x="191"/>
        <item x="85"/>
        <item x="76"/>
        <item x="187"/>
        <item x="293"/>
        <item x="193"/>
        <item x="283"/>
        <item x="292"/>
        <item x="199"/>
        <item x="159"/>
        <item x="304"/>
        <item t="default"/>
      </items>
    </pivotField>
    <pivotField dataField="1" showAll="0">
      <items count="306">
        <item x="299"/>
        <item x="295"/>
        <item x="257"/>
        <item x="288"/>
        <item x="303"/>
        <item x="301"/>
        <item x="296"/>
        <item x="298"/>
        <item x="286"/>
        <item x="290"/>
        <item x="278"/>
        <item x="273"/>
        <item x="265"/>
        <item x="294"/>
        <item x="274"/>
        <item x="239"/>
        <item x="297"/>
        <item x="287"/>
        <item x="291"/>
        <item x="282"/>
        <item x="191"/>
        <item x="218"/>
        <item x="284"/>
        <item x="279"/>
        <item x="217"/>
        <item x="261"/>
        <item x="250"/>
        <item x="196"/>
        <item x="289"/>
        <item x="266"/>
        <item x="260"/>
        <item x="221"/>
        <item x="269"/>
        <item x="177"/>
        <item x="276"/>
        <item x="271"/>
        <item x="268"/>
        <item x="264"/>
        <item x="246"/>
        <item x="242"/>
        <item x="300"/>
        <item x="293"/>
        <item x="281"/>
        <item x="248"/>
        <item x="243"/>
        <item x="267"/>
        <item x="292"/>
        <item x="227"/>
        <item x="181"/>
        <item x="277"/>
        <item x="272"/>
        <item x="200"/>
        <item x="258"/>
        <item x="283"/>
        <item x="302"/>
        <item x="263"/>
        <item x="187"/>
        <item x="234"/>
        <item x="280"/>
        <item x="262"/>
        <item x="285"/>
        <item x="259"/>
        <item x="214"/>
        <item x="253"/>
        <item x="251"/>
        <item x="275"/>
        <item x="254"/>
        <item x="237"/>
        <item x="270"/>
        <item x="202"/>
        <item x="226"/>
        <item x="255"/>
        <item x="167"/>
        <item x="256"/>
        <item x="188"/>
        <item x="224"/>
        <item x="203"/>
        <item x="222"/>
        <item x="229"/>
        <item x="249"/>
        <item x="233"/>
        <item x="245"/>
        <item x="235"/>
        <item x="231"/>
        <item x="192"/>
        <item x="210"/>
        <item x="174"/>
        <item x="225"/>
        <item x="228"/>
        <item x="219"/>
        <item x="238"/>
        <item x="166"/>
        <item x="247"/>
        <item x="241"/>
        <item x="240"/>
        <item x="207"/>
        <item x="244"/>
        <item x="165"/>
        <item x="171"/>
        <item x="168"/>
        <item x="230"/>
        <item x="236"/>
        <item x="211"/>
        <item x="220"/>
        <item x="178"/>
        <item x="205"/>
        <item x="252"/>
        <item x="208"/>
        <item x="173"/>
        <item x="157"/>
        <item x="216"/>
        <item x="232"/>
        <item x="209"/>
        <item x="193"/>
        <item x="194"/>
        <item x="183"/>
        <item x="179"/>
        <item x="212"/>
        <item x="206"/>
        <item x="223"/>
        <item x="199"/>
        <item x="204"/>
        <item x="213"/>
        <item x="215"/>
        <item x="164"/>
        <item x="197"/>
        <item x="175"/>
        <item x="185"/>
        <item x="134"/>
        <item x="129"/>
        <item x="189"/>
        <item x="156"/>
        <item x="162"/>
        <item x="190"/>
        <item x="151"/>
        <item x="154"/>
        <item x="198"/>
        <item x="126"/>
        <item x="163"/>
        <item x="182"/>
        <item x="120"/>
        <item x="98"/>
        <item x="141"/>
        <item x="201"/>
        <item x="186"/>
        <item x="180"/>
        <item x="122"/>
        <item x="184"/>
        <item x="119"/>
        <item x="147"/>
        <item x="131"/>
        <item x="146"/>
        <item x="117"/>
        <item x="160"/>
        <item x="116"/>
        <item x="153"/>
        <item x="159"/>
        <item x="123"/>
        <item x="169"/>
        <item x="170"/>
        <item x="130"/>
        <item x="172"/>
        <item x="148"/>
        <item x="114"/>
        <item x="102"/>
        <item x="161"/>
        <item x="115"/>
        <item x="95"/>
        <item x="145"/>
        <item x="132"/>
        <item x="66"/>
        <item x="158"/>
        <item x="107"/>
        <item x="195"/>
        <item x="144"/>
        <item x="91"/>
        <item x="111"/>
        <item x="105"/>
        <item x="93"/>
        <item x="155"/>
        <item x="128"/>
        <item x="152"/>
        <item x="143"/>
        <item x="137"/>
        <item x="121"/>
        <item x="135"/>
        <item x="133"/>
        <item x="104"/>
        <item x="124"/>
        <item x="142"/>
        <item x="79"/>
        <item x="139"/>
        <item x="108"/>
        <item x="150"/>
        <item x="70"/>
        <item x="118"/>
        <item x="149"/>
        <item x="77"/>
        <item x="176"/>
        <item x="86"/>
        <item x="125"/>
        <item x="109"/>
        <item x="38"/>
        <item x="62"/>
        <item x="136"/>
        <item x="80"/>
        <item x="88"/>
        <item x="138"/>
        <item x="81"/>
        <item x="112"/>
        <item x="83"/>
        <item x="59"/>
        <item x="72"/>
        <item x="60"/>
        <item x="63"/>
        <item x="90"/>
        <item x="127"/>
        <item x="68"/>
        <item x="103"/>
        <item x="74"/>
        <item x="96"/>
        <item x="84"/>
        <item x="69"/>
        <item x="57"/>
        <item x="113"/>
        <item x="106"/>
        <item x="101"/>
        <item x="49"/>
        <item x="110"/>
        <item x="94"/>
        <item x="97"/>
        <item x="36"/>
        <item x="54"/>
        <item x="55"/>
        <item x="99"/>
        <item x="58"/>
        <item x="43"/>
        <item x="87"/>
        <item x="53"/>
        <item x="21"/>
        <item x="51"/>
        <item x="20"/>
        <item x="61"/>
        <item x="78"/>
        <item x="65"/>
        <item x="24"/>
        <item x="64"/>
        <item x="31"/>
        <item x="140"/>
        <item x="100"/>
        <item x="37"/>
        <item x="52"/>
        <item x="56"/>
        <item x="67"/>
        <item x="42"/>
        <item x="33"/>
        <item x="47"/>
        <item x="6"/>
        <item x="45"/>
        <item x="30"/>
        <item x="39"/>
        <item x="25"/>
        <item x="89"/>
        <item x="48"/>
        <item x="28"/>
        <item x="23"/>
        <item x="44"/>
        <item x="32"/>
        <item x="35"/>
        <item x="71"/>
        <item x="82"/>
        <item x="75"/>
        <item x="46"/>
        <item x="19"/>
        <item x="29"/>
        <item x="50"/>
        <item x="41"/>
        <item x="14"/>
        <item x="85"/>
        <item x="17"/>
        <item x="27"/>
        <item x="92"/>
        <item x="76"/>
        <item x="0"/>
        <item x="40"/>
        <item x="7"/>
        <item x="34"/>
        <item x="18"/>
        <item x="10"/>
        <item x="11"/>
        <item x="73"/>
        <item x="26"/>
        <item x="16"/>
        <item x="22"/>
        <item x="15"/>
        <item x="9"/>
        <item x="5"/>
        <item x="8"/>
        <item x="13"/>
        <item x="12"/>
        <item x="4"/>
        <item x="2"/>
        <item x="1"/>
        <item x="3"/>
        <item x="304"/>
        <item t="default"/>
      </items>
    </pivotField>
    <pivotField dataField="1" showAll="0"/>
  </pivotFields>
  <rowFields count="1">
    <field x="0"/>
  </rowFields>
  <rowItems count="3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raction Married" fld="2" baseField="0" baseItem="0"/>
    <dataField name="Sum of Job Density" fld="3" baseField="0" baseItem="0"/>
    <dataField name="Sum of Household Income" fld="4" baseField="0" baseItem="0"/>
    <dataField name="Sum of Number of Childre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45"/>
  <sheetViews>
    <sheetView tabSelected="1" workbookViewId="0">
      <selection activeCell="G1" sqref="G1:G1048576"/>
    </sheetView>
  </sheetViews>
  <sheetFormatPr baseColWidth="10" defaultRowHeight="16"/>
  <cols>
    <col min="1" max="1" width="12.1640625" bestFit="1" customWidth="1"/>
    <col min="2" max="2" width="46.5" bestFit="1" customWidth="1"/>
    <col min="3" max="3" width="25.33203125" bestFit="1" customWidth="1"/>
    <col min="4" max="4" width="12.1640625" bestFit="1" customWidth="1"/>
  </cols>
  <sheetData>
    <row r="1" spans="1:6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>
        <v>24510272005</v>
      </c>
      <c r="B2" t="s">
        <v>18</v>
      </c>
      <c r="C2">
        <v>0.6885</v>
      </c>
      <c r="D2">
        <f>VLOOKUP(A2,[1]shown_tract_job_density_2013!$A$1:$C$345,3,0)</f>
        <v>550.29999999999995</v>
      </c>
      <c r="E2">
        <f>VLOOKUP(A2,'[2]shown_tract_kfr_rP_gP_pall (2)'!$A$1:$C$317,3,0)</f>
        <v>53447</v>
      </c>
      <c r="F2">
        <f>VLOOKUP(A2,[3]shown_tract_count_rP_gP_pall!$A$1:$C$345,3,0)</f>
        <v>659</v>
      </c>
    </row>
    <row r="3" spans="1:6">
      <c r="A3">
        <v>24005403601</v>
      </c>
      <c r="B3" t="s">
        <v>3</v>
      </c>
      <c r="C3">
        <v>0.65300000000000002</v>
      </c>
      <c r="D3">
        <f>VLOOKUP(A3,[1]shown_tract_job_density_2013!$A$1:$C$345,3,0)</f>
        <v>341.2</v>
      </c>
      <c r="E3">
        <f>VLOOKUP(A3,'[2]shown_tract_kfr_rP_gP_pall (2)'!$A$1:$C$317,3,0)</f>
        <v>75513</v>
      </c>
      <c r="F3">
        <f>VLOOKUP(A3,[3]shown_tract_count_rP_gP_pall!$A$1:$C$345,3,0)</f>
        <v>1037</v>
      </c>
    </row>
    <row r="4" spans="1:6">
      <c r="A4">
        <v>24005403500</v>
      </c>
      <c r="B4" t="s">
        <v>4</v>
      </c>
      <c r="C4">
        <v>0.62690000000000001</v>
      </c>
      <c r="D4">
        <f>VLOOKUP(A4,[1]shown_tract_job_density_2013!$A$1:$C$345,3,0)</f>
        <v>662.8</v>
      </c>
      <c r="E4">
        <f>VLOOKUP(A4,'[2]shown_tract_kfr_rP_gP_pall (2)'!$A$1:$C$317,3,0)</f>
        <v>72847</v>
      </c>
      <c r="F4">
        <f>VLOOKUP(A4,[3]shown_tract_count_rP_gP_pall!$A$1:$C$345,3,0)</f>
        <v>1005</v>
      </c>
    </row>
    <row r="5" spans="1:6" hidden="1">
      <c r="A5">
        <v>24005403803</v>
      </c>
      <c r="B5" t="s">
        <v>4</v>
      </c>
      <c r="C5">
        <v>0.62639999999999996</v>
      </c>
      <c r="D5">
        <f>VLOOKUP(A5,[1]shown_tract_job_density_2013!$A$1:$C$345,3,0)</f>
        <v>613.9</v>
      </c>
      <c r="E5" t="e">
        <f>VLOOKUP(A5,'[2]shown_tract_kfr_rP_gP_pall (2)'!$A$1:$C$317,3,0)</f>
        <v>#N/A</v>
      </c>
      <c r="F5">
        <f>VLOOKUP(A5,[3]shown_tract_count_rP_gP_pall!$A$1:$C$345,3,0)</f>
        <v>520</v>
      </c>
    </row>
    <row r="6" spans="1:6">
      <c r="A6">
        <v>24005490500</v>
      </c>
      <c r="B6" t="s">
        <v>2</v>
      </c>
      <c r="C6">
        <v>0.61109999999999998</v>
      </c>
      <c r="D6">
        <f>VLOOKUP(A6,[1]shown_tract_job_density_2013!$A$1:$C$345,3,0)</f>
        <v>268.3</v>
      </c>
      <c r="E6">
        <f>VLOOKUP(A6,'[2]shown_tract_kfr_rP_gP_pall (2)'!$A$1:$C$317,3,0)</f>
        <v>77836</v>
      </c>
      <c r="F6">
        <f>VLOOKUP(A6,[3]shown_tract_count_rP_gP_pall!$A$1:$C$345,3,0)</f>
        <v>802</v>
      </c>
    </row>
    <row r="7" spans="1:6">
      <c r="A7">
        <v>24510271400</v>
      </c>
      <c r="B7" t="s">
        <v>5</v>
      </c>
      <c r="C7">
        <v>0.60109999999999997</v>
      </c>
      <c r="D7">
        <f>VLOOKUP(A7,[1]shown_tract_job_density_2013!$A$1:$C$345,3,0)</f>
        <v>1459</v>
      </c>
      <c r="E7">
        <f>VLOOKUP(A7,'[2]shown_tract_kfr_rP_gP_pall (2)'!$A$1:$C$317,3,0)</f>
        <v>71859</v>
      </c>
      <c r="F7">
        <f>VLOOKUP(A7,[3]shown_tract_count_rP_gP_pall!$A$1:$C$345,3,0)</f>
        <v>711</v>
      </c>
    </row>
    <row r="8" spans="1:6">
      <c r="A8">
        <v>24027601104</v>
      </c>
      <c r="B8" t="s">
        <v>8</v>
      </c>
      <c r="C8">
        <v>0.59940000000000004</v>
      </c>
      <c r="D8">
        <f>VLOOKUP(A8,[1]shown_tract_job_density_2013!$A$1:$C$345,3,0)</f>
        <v>116.7</v>
      </c>
      <c r="E8">
        <f>VLOOKUP(A8,'[2]shown_tract_kfr_rP_gP_pall (2)'!$A$1:$C$317,3,0)</f>
        <v>67394</v>
      </c>
      <c r="F8">
        <f>VLOOKUP(A8,[3]shown_tract_count_rP_gP_pall!$A$1:$C$345,3,0)</f>
        <v>1360</v>
      </c>
    </row>
    <row r="9" spans="1:6" hidden="1">
      <c r="A9">
        <v>24005491202</v>
      </c>
      <c r="B9" t="s">
        <v>2</v>
      </c>
      <c r="C9">
        <v>0.58660000000000001</v>
      </c>
      <c r="D9">
        <f>VLOOKUP(A9,[1]shown_tract_job_density_2013!$A$1:$C$345,3,0)</f>
        <v>3020</v>
      </c>
      <c r="E9" t="e">
        <f>VLOOKUP(A9,'[2]shown_tract_kfr_rP_gP_pall (2)'!$A$1:$C$317,3,0)</f>
        <v>#N/A</v>
      </c>
      <c r="F9">
        <f>VLOOKUP(A9,[3]shown_tract_count_rP_gP_pall!$A$1:$C$345,3,0)</f>
        <v>426</v>
      </c>
    </row>
    <row r="10" spans="1:6" hidden="1">
      <c r="A10">
        <v>24005400500</v>
      </c>
      <c r="B10" t="s">
        <v>10</v>
      </c>
      <c r="C10">
        <v>0.5847</v>
      </c>
      <c r="D10">
        <f>VLOOKUP(A10,[1]shown_tract_job_density_2013!$A$1:$C$345,3,0)</f>
        <v>34.409999999999997</v>
      </c>
      <c r="E10" t="e">
        <f>VLOOKUP(A10,'[2]shown_tract_kfr_rP_gP_pall (2)'!$A$1:$C$317,3,0)</f>
        <v>#N/A</v>
      </c>
      <c r="F10">
        <f>VLOOKUP(A10,[3]shown_tract_count_rP_gP_pall!$A$1:$C$345,3,0)</f>
        <v>621</v>
      </c>
    </row>
    <row r="11" spans="1:6" hidden="1">
      <c r="A11">
        <v>24005490800</v>
      </c>
      <c r="B11" t="s">
        <v>2</v>
      </c>
      <c r="C11">
        <v>0.57340000000000002</v>
      </c>
      <c r="D11">
        <f>VLOOKUP(A11,[1]shown_tract_job_density_2013!$A$1:$C$345,3,0)</f>
        <v>732.6</v>
      </c>
      <c r="E11" t="e">
        <f>VLOOKUP(A11,'[2]shown_tract_kfr_rP_gP_pall (2)'!$A$1:$C$317,3,0)</f>
        <v>#N/A</v>
      </c>
      <c r="F11">
        <f>VLOOKUP(A11,[3]shown_tract_count_rP_gP_pall!$A$1:$C$345,3,0)</f>
        <v>688</v>
      </c>
    </row>
    <row r="12" spans="1:6">
      <c r="A12">
        <v>24510272004</v>
      </c>
      <c r="B12" t="s">
        <v>30</v>
      </c>
      <c r="C12">
        <v>0.56969999999999998</v>
      </c>
      <c r="D12">
        <f>VLOOKUP(A12,[1]shown_tract_job_density_2013!$A$1:$C$345,3,0)</f>
        <v>321.2</v>
      </c>
      <c r="E12">
        <f>VLOOKUP(A12,'[2]shown_tract_kfr_rP_gP_pall (2)'!$A$1:$C$317,3,0)</f>
        <v>48007</v>
      </c>
      <c r="F12">
        <f>VLOOKUP(A12,[3]shown_tract_count_rP_gP_pall!$A$1:$C$345,3,0)</f>
        <v>728</v>
      </c>
    </row>
    <row r="13" spans="1:6">
      <c r="A13">
        <v>24005440100</v>
      </c>
      <c r="B13" t="s">
        <v>3</v>
      </c>
      <c r="C13">
        <v>0.56510000000000005</v>
      </c>
      <c r="D13">
        <f>VLOOKUP(A13,[1]shown_tract_job_density_2013!$A$1:$C$345,3,0)</f>
        <v>938.7</v>
      </c>
      <c r="E13">
        <f>VLOOKUP(A13,'[2]shown_tract_kfr_rP_gP_pall (2)'!$A$1:$C$317,3,0)</f>
        <v>55609</v>
      </c>
      <c r="F13">
        <f>VLOOKUP(A13,[3]shown_tract_count_rP_gP_pall!$A$1:$C$345,3,0)</f>
        <v>1010</v>
      </c>
    </row>
    <row r="14" spans="1:6">
      <c r="A14">
        <v>24510271300</v>
      </c>
      <c r="B14" t="s">
        <v>7</v>
      </c>
      <c r="C14">
        <v>0.56420000000000003</v>
      </c>
      <c r="D14">
        <f>VLOOKUP(A14,[1]shown_tract_job_density_2013!$A$1:$C$345,3,0)</f>
        <v>1248</v>
      </c>
      <c r="E14">
        <f>VLOOKUP(A14,'[2]shown_tract_kfr_rP_gP_pall (2)'!$A$1:$C$317,3,0)</f>
        <v>68340</v>
      </c>
      <c r="F14">
        <f>VLOOKUP(A14,[3]shown_tract_count_rP_gP_pall!$A$1:$C$345,3,0)</f>
        <v>560</v>
      </c>
    </row>
    <row r="15" spans="1:6" hidden="1">
      <c r="A15">
        <v>24005411308</v>
      </c>
      <c r="B15" t="s">
        <v>16</v>
      </c>
      <c r="C15">
        <v>0.55889999999999995</v>
      </c>
      <c r="D15">
        <f>VLOOKUP(A15,[1]shown_tract_job_density_2013!$A$1:$C$345,3,0)</f>
        <v>278.60000000000002</v>
      </c>
      <c r="E15" t="e">
        <f>VLOOKUP(A15,'[2]shown_tract_kfr_rP_gP_pall (2)'!$A$1:$C$317,3,0)</f>
        <v>#N/A</v>
      </c>
      <c r="F15">
        <f>VLOOKUP(A15,[3]shown_tract_count_rP_gP_pall!$A$1:$C$345,3,0)</f>
        <v>444</v>
      </c>
    </row>
    <row r="16" spans="1:6">
      <c r="A16">
        <v>24510271200</v>
      </c>
      <c r="B16" t="s">
        <v>9</v>
      </c>
      <c r="C16">
        <v>0.55279999999999996</v>
      </c>
      <c r="D16">
        <f>VLOOKUP(A16,[1]shown_tract_job_density_2013!$A$1:$C$345,3,0)</f>
        <v>880.6</v>
      </c>
      <c r="E16">
        <f>VLOOKUP(A16,'[2]shown_tract_kfr_rP_gP_pall (2)'!$A$1:$C$317,3,0)</f>
        <v>66907</v>
      </c>
      <c r="F16">
        <f>VLOOKUP(A16,[3]shown_tract_count_rP_gP_pall!$A$1:$C$345,3,0)</f>
        <v>1302</v>
      </c>
    </row>
    <row r="17" spans="1:7">
      <c r="A17">
        <v>24005430600</v>
      </c>
      <c r="B17" t="s">
        <v>14</v>
      </c>
      <c r="C17">
        <v>0.54820000000000002</v>
      </c>
      <c r="D17">
        <f>VLOOKUP(A17,[1]shown_tract_job_density_2013!$A$1:$C$345,3,0)</f>
        <v>248.3</v>
      </c>
      <c r="E17">
        <f>VLOOKUP(A17,'[2]shown_tract_kfr_rP_gP_pall (2)'!$A$1:$C$317,3,0)</f>
        <v>59646</v>
      </c>
      <c r="F17">
        <f>VLOOKUP(A17,[3]shown_tract_count_rP_gP_pall!$A$1:$C$345,3,0)</f>
        <v>510</v>
      </c>
    </row>
    <row r="18" spans="1:7">
      <c r="A18">
        <v>24003750400</v>
      </c>
      <c r="B18" t="s">
        <v>13</v>
      </c>
      <c r="C18">
        <v>0.54749999999999999</v>
      </c>
      <c r="D18">
        <f>VLOOKUP(A18,[1]shown_tract_job_density_2013!$A$1:$C$345,3,0)</f>
        <v>545.20000000000005</v>
      </c>
      <c r="E18">
        <f>VLOOKUP(A18,'[2]shown_tract_kfr_rP_gP_pall (2)'!$A$1:$C$317,3,0)</f>
        <v>59813</v>
      </c>
      <c r="F18">
        <f>VLOOKUP(A18,[3]shown_tract_count_rP_gP_pall!$A$1:$C$345,3,0)</f>
        <v>827</v>
      </c>
    </row>
    <row r="19" spans="1:7">
      <c r="A19">
        <v>24510271501</v>
      </c>
      <c r="B19" t="s">
        <v>6</v>
      </c>
      <c r="C19">
        <v>0.54449999999999998</v>
      </c>
      <c r="D19">
        <f>VLOOKUP(A19,[1]shown_tract_job_density_2013!$A$1:$C$345,3,0)</f>
        <v>1539</v>
      </c>
      <c r="E19">
        <f>VLOOKUP(A19,'[2]shown_tract_kfr_rP_gP_pall (2)'!$A$1:$C$317,3,0)</f>
        <v>69634</v>
      </c>
      <c r="F19">
        <f>VLOOKUP(A19,[3]shown_tract_count_rP_gP_pall!$A$1:$C$345,3,0)</f>
        <v>845</v>
      </c>
    </row>
    <row r="20" spans="1:7" hidden="1">
      <c r="A20">
        <v>24005492002</v>
      </c>
      <c r="B20" t="s">
        <v>17</v>
      </c>
      <c r="C20">
        <v>0.54259999999999997</v>
      </c>
      <c r="D20">
        <f>VLOOKUP(A20,[1]shown_tract_job_density_2013!$A$1:$C$345,3,0)</f>
        <v>438.7</v>
      </c>
      <c r="E20" t="e">
        <f>VLOOKUP(A20,'[2]shown_tract_kfr_rP_gP_pall (2)'!$A$1:$C$317,3,0)</f>
        <v>#N/A</v>
      </c>
      <c r="F20">
        <f>VLOOKUP(A20,[3]shown_tract_count_rP_gP_pall!$A$1:$C$345,3,0)</f>
        <v>994</v>
      </c>
    </row>
    <row r="21" spans="1:7">
      <c r="A21">
        <v>24005491000</v>
      </c>
      <c r="B21" t="s">
        <v>3</v>
      </c>
      <c r="C21">
        <v>0.54249999999999998</v>
      </c>
      <c r="D21">
        <f>VLOOKUP(A21,[1]shown_tract_job_density_2013!$A$1:$C$345,3,0)</f>
        <v>547.9</v>
      </c>
      <c r="E21">
        <f>VLOOKUP(A21,'[2]shown_tract_kfr_rP_gP_pall (2)'!$A$1:$C$317,3,0)</f>
        <v>68851</v>
      </c>
      <c r="F21">
        <f>VLOOKUP(A21,[3]shown_tract_count_rP_gP_pall!$A$1:$C$345,3,0)</f>
        <v>686</v>
      </c>
    </row>
    <row r="22" spans="1:7" hidden="1">
      <c r="A22">
        <v>24005411306</v>
      </c>
      <c r="B22" t="s">
        <v>16</v>
      </c>
      <c r="C22">
        <v>0.54010000000000002</v>
      </c>
      <c r="D22">
        <f>VLOOKUP(A22,[1]shown_tract_job_density_2013!$A$1:$C$345,3,0)</f>
        <v>401.4</v>
      </c>
      <c r="E22" t="e">
        <f>VLOOKUP(A22,'[2]shown_tract_kfr_rP_gP_pall (2)'!$A$1:$C$317,3,0)</f>
        <v>#N/A</v>
      </c>
      <c r="F22">
        <f>VLOOKUP(A22,[3]shown_tract_count_rP_gP_pall!$A$1:$C$345,3,0)</f>
        <v>1244</v>
      </c>
    </row>
    <row r="23" spans="1:7" hidden="1">
      <c r="A23">
        <v>24005451702</v>
      </c>
      <c r="B23" t="s">
        <v>22</v>
      </c>
      <c r="C23">
        <v>0.53900000000000003</v>
      </c>
      <c r="D23">
        <f>VLOOKUP(A23,[1]shown_tract_job_density_2013!$A$1:$C$345,3,0)</f>
        <v>53.33</v>
      </c>
      <c r="E23">
        <f>VLOOKUP(A23,'[2]shown_tract_kfr_rP_gP_pall (2)'!$A$1:$C$317,3,0)</f>
        <v>52656</v>
      </c>
      <c r="F23">
        <f>VLOOKUP(A23,[3]shown_tract_count_rP_gP_pall!$A$1:$C$345,3,0)</f>
        <v>427</v>
      </c>
      <c r="G23" t="e">
        <f>VLOOKUP(A23,[4]shown_tract_jail_rP_gP_pall!$A$1:$C$285,3,0)</f>
        <v>#N/A</v>
      </c>
    </row>
    <row r="24" spans="1:7">
      <c r="A24">
        <v>24005400400</v>
      </c>
      <c r="B24" t="s">
        <v>10</v>
      </c>
      <c r="C24">
        <v>0.5333</v>
      </c>
      <c r="D24">
        <f>VLOOKUP(A24,[1]shown_tract_job_density_2013!$A$1:$C$345,3,0)</f>
        <v>746.6</v>
      </c>
      <c r="E24">
        <f>VLOOKUP(A24,'[2]shown_tract_kfr_rP_gP_pall (2)'!$A$1:$C$317,3,0)</f>
        <v>65126</v>
      </c>
      <c r="F24">
        <f>VLOOKUP(A24,[3]shown_tract_count_rP_gP_pall!$A$1:$C$345,3,0)</f>
        <v>1354</v>
      </c>
    </row>
    <row r="25" spans="1:7">
      <c r="A25">
        <v>24005490603</v>
      </c>
      <c r="B25" t="s">
        <v>3</v>
      </c>
      <c r="C25">
        <v>0.53259999999999996</v>
      </c>
      <c r="D25">
        <f>VLOOKUP(A25,[1]shown_tract_job_density_2013!$A$1:$C$345,3,0)</f>
        <v>1223</v>
      </c>
      <c r="E25">
        <f>VLOOKUP(A25,'[2]shown_tract_kfr_rP_gP_pall (2)'!$A$1:$C$317,3,0)</f>
        <v>63507</v>
      </c>
      <c r="F25">
        <f>VLOOKUP(A25,[3]shown_tract_count_rP_gP_pall!$A$1:$C$345,3,0)</f>
        <v>446</v>
      </c>
    </row>
    <row r="26" spans="1:7" hidden="1">
      <c r="A26">
        <v>24005492001</v>
      </c>
      <c r="B26" t="s">
        <v>17</v>
      </c>
      <c r="C26">
        <v>0.53169999999999995</v>
      </c>
      <c r="D26">
        <f>VLOOKUP(A26,[1]shown_tract_job_density_2013!$A$1:$C$345,3,0)</f>
        <v>1052</v>
      </c>
      <c r="E26" t="e">
        <f>VLOOKUP(A26,'[2]shown_tract_kfr_rP_gP_pall (2)'!$A$1:$C$317,3,0)</f>
        <v>#N/A</v>
      </c>
      <c r="F26">
        <f>VLOOKUP(A26,[3]shown_tract_count_rP_gP_pall!$A$1:$C$345,3,0)</f>
        <v>292</v>
      </c>
    </row>
    <row r="27" spans="1:7" hidden="1">
      <c r="A27">
        <v>24005403702</v>
      </c>
      <c r="B27" t="s">
        <v>4</v>
      </c>
      <c r="C27">
        <v>0.5282</v>
      </c>
      <c r="D27">
        <f>VLOOKUP(A27,[1]shown_tract_job_density_2013!$A$1:$C$345,3,0)</f>
        <v>6102</v>
      </c>
      <c r="E27" t="e">
        <f>VLOOKUP(A27,'[2]shown_tract_kfr_rP_gP_pall (2)'!$A$1:$C$317,3,0)</f>
        <v>#N/A</v>
      </c>
      <c r="F27">
        <f>VLOOKUP(A27,[3]shown_tract_count_rP_gP_pall!$A$1:$C$345,3,0)</f>
        <v>946</v>
      </c>
    </row>
    <row r="28" spans="1:7">
      <c r="A28">
        <v>24005440200</v>
      </c>
      <c r="B28" t="s">
        <v>16</v>
      </c>
      <c r="C28">
        <v>0.52229999999999999</v>
      </c>
      <c r="D28">
        <f>VLOOKUP(A28,[1]shown_tract_job_density_2013!$A$1:$C$345,3,0)</f>
        <v>586.79999999999995</v>
      </c>
      <c r="E28">
        <f>VLOOKUP(A28,'[2]shown_tract_kfr_rP_gP_pall (2)'!$A$1:$C$317,3,0)</f>
        <v>52968</v>
      </c>
      <c r="F28">
        <f>VLOOKUP(A28,[3]shown_tract_count_rP_gP_pall!$A$1:$C$345,3,0)</f>
        <v>519</v>
      </c>
    </row>
    <row r="29" spans="1:7">
      <c r="A29">
        <v>24005403602</v>
      </c>
      <c r="B29" t="s">
        <v>3</v>
      </c>
      <c r="C29">
        <v>0.52159999999999995</v>
      </c>
      <c r="D29">
        <f>VLOOKUP(A29,[1]shown_tract_job_density_2013!$A$1:$C$345,3,0)</f>
        <v>1327</v>
      </c>
      <c r="E29">
        <f>VLOOKUP(A29,'[2]shown_tract_kfr_rP_gP_pall (2)'!$A$1:$C$317,3,0)</f>
        <v>58546</v>
      </c>
      <c r="F29">
        <f>VLOOKUP(A29,[3]shown_tract_count_rP_gP_pall!$A$1:$C$345,3,0)</f>
        <v>946</v>
      </c>
    </row>
    <row r="30" spans="1:7" hidden="1">
      <c r="A30">
        <v>24005490602</v>
      </c>
      <c r="B30" t="s">
        <v>3</v>
      </c>
      <c r="C30">
        <v>0.51759999999999995</v>
      </c>
      <c r="D30">
        <f>VLOOKUP(A30,[1]shown_tract_job_density_2013!$A$1:$C$345,3,0)</f>
        <v>2188</v>
      </c>
      <c r="E30" t="e">
        <f>VLOOKUP(A30,'[2]shown_tract_kfr_rP_gP_pall (2)'!$A$1:$C$317,3,0)</f>
        <v>#N/A</v>
      </c>
      <c r="F30">
        <f>VLOOKUP(A30,[3]shown_tract_count_rP_gP_pall!$A$1:$C$345,3,0)</f>
        <v>571</v>
      </c>
    </row>
    <row r="31" spans="1:7" hidden="1">
      <c r="A31">
        <v>24005403701</v>
      </c>
      <c r="B31" t="s">
        <v>168</v>
      </c>
      <c r="C31">
        <v>0.51580000000000004</v>
      </c>
      <c r="D31">
        <f>VLOOKUP(A31,[1]shown_tract_job_density_2013!$A$1:$C$345,3,0)</f>
        <v>678.3</v>
      </c>
      <c r="E31" t="e">
        <f>VLOOKUP(A31,'[2]shown_tract_kfr_rP_gP_pall (2)'!$A$1:$C$317,3,0)</f>
        <v>#N/A</v>
      </c>
      <c r="F31">
        <f>VLOOKUP(A31,[3]shown_tract_count_rP_gP_pall!$A$1:$C$345,3,0)</f>
        <v>1349</v>
      </c>
    </row>
    <row r="32" spans="1:7">
      <c r="A32">
        <v>24003751200</v>
      </c>
      <c r="B32" t="s">
        <v>13</v>
      </c>
      <c r="C32">
        <v>0.51290000000000002</v>
      </c>
      <c r="D32">
        <f>VLOOKUP(A32,[1]shown_tract_job_density_2013!$A$1:$C$345,3,0)</f>
        <v>2781</v>
      </c>
      <c r="E32">
        <f>VLOOKUP(A32,'[2]shown_tract_kfr_rP_gP_pall (2)'!$A$1:$C$317,3,0)</f>
        <v>51090</v>
      </c>
      <c r="F32">
        <f>VLOOKUP(A32,[3]shown_tract_count_rP_gP_pall!$A$1:$C$345,3,0)</f>
        <v>895</v>
      </c>
    </row>
    <row r="33" spans="1:7">
      <c r="A33">
        <v>24003750202</v>
      </c>
      <c r="B33" t="s">
        <v>36</v>
      </c>
      <c r="C33">
        <v>0.5121</v>
      </c>
      <c r="D33">
        <f>VLOOKUP(A33,[1]shown_tract_job_density_2013!$A$1:$C$345,3,0)</f>
        <v>790.2</v>
      </c>
      <c r="E33">
        <f>VLOOKUP(A33,'[2]shown_tract_kfr_rP_gP_pall (2)'!$A$1:$C$317,3,0)</f>
        <v>44262</v>
      </c>
      <c r="F33">
        <f>VLOOKUP(A33,[3]shown_tract_count_rP_gP_pall!$A$1:$C$345,3,0)</f>
        <v>737</v>
      </c>
    </row>
    <row r="34" spans="1:7" hidden="1">
      <c r="A34">
        <v>24005420303</v>
      </c>
      <c r="B34" t="s">
        <v>25</v>
      </c>
      <c r="C34">
        <v>0.51100000000000001</v>
      </c>
      <c r="D34">
        <f>VLOOKUP(A34,[1]shown_tract_job_density_2013!$A$1:$C$345,3,0)</f>
        <v>2511</v>
      </c>
      <c r="E34">
        <f>VLOOKUP(A34,'[2]shown_tract_kfr_rP_gP_pall (2)'!$A$1:$C$317,3,0)</f>
        <v>44154</v>
      </c>
      <c r="F34">
        <f>VLOOKUP(A34,[3]shown_tract_count_rP_gP_pall!$A$1:$C$345,3,0)</f>
        <v>362</v>
      </c>
      <c r="G34" t="e">
        <f>VLOOKUP(A34,[4]shown_tract_jail_rP_gP_pall!$A$1:$C$285,3,0)</f>
        <v>#N/A</v>
      </c>
    </row>
    <row r="35" spans="1:7">
      <c r="A35">
        <v>24005490601</v>
      </c>
      <c r="B35" t="s">
        <v>3</v>
      </c>
      <c r="C35">
        <v>0.50880000000000003</v>
      </c>
      <c r="D35">
        <f>VLOOKUP(A35,[1]shown_tract_job_density_2013!$A$1:$C$345,3,0)</f>
        <v>2897</v>
      </c>
      <c r="E35">
        <f>VLOOKUP(A35,'[2]shown_tract_kfr_rP_gP_pall (2)'!$A$1:$C$317,3,0)</f>
        <v>64049</v>
      </c>
      <c r="F35">
        <f>VLOOKUP(A35,[3]shown_tract_count_rP_gP_pall!$A$1:$C$345,3,0)</f>
        <v>589</v>
      </c>
    </row>
    <row r="36" spans="1:7" hidden="1">
      <c r="A36">
        <v>24005411302</v>
      </c>
      <c r="B36" t="s">
        <v>28</v>
      </c>
      <c r="C36">
        <v>0.50860000000000005</v>
      </c>
      <c r="D36">
        <f>VLOOKUP(A36,[1]shown_tract_job_density_2013!$A$1:$C$345,3,0)</f>
        <v>468</v>
      </c>
      <c r="E36">
        <f>VLOOKUP(A36,'[2]shown_tract_kfr_rP_gP_pall (2)'!$A$1:$C$317,3,0)</f>
        <v>49379</v>
      </c>
      <c r="F36">
        <f>VLOOKUP(A36,[3]shown_tract_count_rP_gP_pall!$A$1:$C$345,3,0)</f>
        <v>419</v>
      </c>
      <c r="G36" t="e">
        <f>VLOOKUP(A36,[4]shown_tract_jail_rP_gP_pall!$A$1:$C$285,3,0)</f>
        <v>#N/A</v>
      </c>
    </row>
    <row r="37" spans="1:7" hidden="1">
      <c r="A37">
        <v>24005490400</v>
      </c>
      <c r="B37" t="s">
        <v>2</v>
      </c>
      <c r="C37">
        <v>0.50749999999999995</v>
      </c>
      <c r="D37">
        <f>VLOOKUP(A37,[1]shown_tract_job_density_2013!$A$1:$C$345,3,0)</f>
        <v>253.7</v>
      </c>
      <c r="E37" t="e">
        <f>VLOOKUP(A37,'[2]shown_tract_kfr_rP_gP_pall (2)'!$A$1:$C$317,3,0)</f>
        <v>#N/A</v>
      </c>
      <c r="F37">
        <f>VLOOKUP(A37,[3]shown_tract_count_rP_gP_pall!$A$1:$C$345,3,0)</f>
        <v>479</v>
      </c>
    </row>
    <row r="38" spans="1:7">
      <c r="A38">
        <v>24005420500</v>
      </c>
      <c r="B38" t="s">
        <v>3</v>
      </c>
      <c r="C38">
        <v>0.50700000000000001</v>
      </c>
      <c r="D38">
        <f>VLOOKUP(A38,[1]shown_tract_job_density_2013!$A$1:$C$345,3,0)</f>
        <v>969.7</v>
      </c>
      <c r="E38">
        <f>VLOOKUP(A38,'[2]shown_tract_kfr_rP_gP_pall (2)'!$A$1:$C$317,3,0)</f>
        <v>45165</v>
      </c>
      <c r="F38">
        <f>VLOOKUP(A38,[3]shown_tract_count_rP_gP_pall!$A$1:$C$345,3,0)</f>
        <v>760</v>
      </c>
    </row>
    <row r="39" spans="1:7" hidden="1">
      <c r="A39">
        <v>24027601103</v>
      </c>
      <c r="B39" t="s">
        <v>15</v>
      </c>
      <c r="C39">
        <v>0.504</v>
      </c>
      <c r="D39">
        <f>VLOOKUP(A39,[1]shown_tract_job_density_2013!$A$1:$C$345,3,0)</f>
        <v>527.6</v>
      </c>
      <c r="E39" t="e">
        <f>VLOOKUP(A39,'[2]shown_tract_kfr_rP_gP_pall (2)'!$A$1:$C$317,3,0)</f>
        <v>#N/A</v>
      </c>
      <c r="F39">
        <f>VLOOKUP(A39,[3]shown_tract_count_rP_gP_pall!$A$1:$C$345,3,0)</f>
        <v>1360</v>
      </c>
    </row>
    <row r="40" spans="1:7" hidden="1">
      <c r="A40">
        <v>24005411408</v>
      </c>
      <c r="B40" t="s">
        <v>16</v>
      </c>
      <c r="C40">
        <v>0.50319999999999998</v>
      </c>
      <c r="D40">
        <f>VLOOKUP(A40,[1]shown_tract_job_density_2013!$A$1:$C$345,3,0)</f>
        <v>4538</v>
      </c>
      <c r="E40" t="e">
        <f>VLOOKUP(A40,'[2]shown_tract_kfr_rP_gP_pall (2)'!$A$1:$C$317,3,0)</f>
        <v>#N/A</v>
      </c>
      <c r="F40">
        <f>VLOOKUP(A40,[3]shown_tract_count_rP_gP_pall!$A$1:$C$345,3,0)</f>
        <v>916</v>
      </c>
    </row>
    <row r="41" spans="1:7" hidden="1">
      <c r="A41">
        <v>24005451701</v>
      </c>
      <c r="B41" t="s">
        <v>22</v>
      </c>
      <c r="C41">
        <v>0.50309999999999999</v>
      </c>
      <c r="D41">
        <f>VLOOKUP(A41,[1]shown_tract_job_density_2013!$A$1:$C$345,3,0)</f>
        <v>788</v>
      </c>
      <c r="E41">
        <f>VLOOKUP(A41,'[2]shown_tract_kfr_rP_gP_pall (2)'!$A$1:$C$317,3,0)</f>
        <v>48449</v>
      </c>
      <c r="F41">
        <f>VLOOKUP(A41,[3]shown_tract_count_rP_gP_pall!$A$1:$C$345,3,0)</f>
        <v>499</v>
      </c>
      <c r="G41" t="e">
        <f>VLOOKUP(A41,[4]shown_tract_jail_rP_gP_pall!$A$1:$C$285,3,0)</f>
        <v>#N/A</v>
      </c>
    </row>
    <row r="42" spans="1:7">
      <c r="A42">
        <v>24510271102</v>
      </c>
      <c r="B42" t="s">
        <v>11</v>
      </c>
      <c r="C42">
        <v>0.503</v>
      </c>
      <c r="D42">
        <f>VLOOKUP(A42,[1]shown_tract_job_density_2013!$A$1:$C$345,3,0)</f>
        <v>3184</v>
      </c>
      <c r="E42">
        <f>VLOOKUP(A42,'[2]shown_tract_kfr_rP_gP_pall (2)'!$A$1:$C$317,3,0)</f>
        <v>62714</v>
      </c>
      <c r="F42">
        <f>VLOOKUP(A42,[3]shown_tract_count_rP_gP_pall!$A$1:$C$345,3,0)</f>
        <v>286</v>
      </c>
    </row>
    <row r="43" spans="1:7" hidden="1">
      <c r="A43">
        <v>24005401000</v>
      </c>
      <c r="B43" t="s">
        <v>10</v>
      </c>
      <c r="C43">
        <v>0.50129999999999997</v>
      </c>
      <c r="D43">
        <f>VLOOKUP(A43,[1]shown_tract_job_density_2013!$A$1:$C$345,3,0)</f>
        <v>3625</v>
      </c>
      <c r="E43" t="e">
        <f>VLOOKUP(A43,'[2]shown_tract_kfr_rP_gP_pall (2)'!$A$1:$C$317,3,0)</f>
        <v>#N/A</v>
      </c>
      <c r="F43">
        <f>VLOOKUP(A43,[3]shown_tract_count_rP_gP_pall!$A$1:$C$345,3,0)</f>
        <v>496</v>
      </c>
    </row>
    <row r="44" spans="1:7">
      <c r="A44">
        <v>24005400100</v>
      </c>
      <c r="B44" t="s">
        <v>10</v>
      </c>
      <c r="C44">
        <v>0.50119999999999998</v>
      </c>
      <c r="D44">
        <f>VLOOKUP(A44,[1]shown_tract_job_density_2013!$A$1:$C$345,3,0)</f>
        <v>2353</v>
      </c>
      <c r="E44">
        <f>VLOOKUP(A44,'[2]shown_tract_kfr_rP_gP_pall (2)'!$A$1:$C$317,3,0)</f>
        <v>53078</v>
      </c>
      <c r="F44">
        <f>VLOOKUP(A44,[3]shown_tract_count_rP_gP_pall!$A$1:$C$345,3,0)</f>
        <v>439</v>
      </c>
    </row>
    <row r="45" spans="1:7" hidden="1">
      <c r="A45">
        <v>24005411307</v>
      </c>
      <c r="B45" t="s">
        <v>16</v>
      </c>
      <c r="C45">
        <v>0.50109999999999999</v>
      </c>
      <c r="D45">
        <f>VLOOKUP(A45,[1]shown_tract_job_density_2013!$A$1:$C$345,3,0)</f>
        <v>3153</v>
      </c>
      <c r="E45" t="e">
        <f>VLOOKUP(A45,'[2]shown_tract_kfr_rP_gP_pall (2)'!$A$1:$C$317,3,0)</f>
        <v>#N/A</v>
      </c>
      <c r="F45">
        <f>VLOOKUP(A45,[3]shown_tract_count_rP_gP_pall!$A$1:$C$345,3,0)</f>
        <v>856</v>
      </c>
    </row>
    <row r="46" spans="1:7">
      <c r="A46">
        <v>24005430700</v>
      </c>
      <c r="B46" t="s">
        <v>26</v>
      </c>
      <c r="C46">
        <v>0.50070000000000003</v>
      </c>
      <c r="D46">
        <f>VLOOKUP(A46,[1]shown_tract_job_density_2013!$A$1:$C$345,3,0)</f>
        <v>338.4</v>
      </c>
      <c r="E46">
        <f>VLOOKUP(A46,'[2]shown_tract_kfr_rP_gP_pall (2)'!$A$1:$C$317,3,0)</f>
        <v>49150</v>
      </c>
      <c r="F46">
        <f>VLOOKUP(A46,[3]shown_tract_count_rP_gP_pall!$A$1:$C$345,3,0)</f>
        <v>1181</v>
      </c>
    </row>
    <row r="47" spans="1:7">
      <c r="A47">
        <v>24005492101</v>
      </c>
      <c r="B47" t="s">
        <v>17</v>
      </c>
      <c r="C47">
        <v>0.49890000000000001</v>
      </c>
      <c r="D47">
        <f>VLOOKUP(A47,[1]shown_tract_job_density_2013!$A$1:$C$345,3,0)</f>
        <v>1595</v>
      </c>
      <c r="E47">
        <f>VLOOKUP(A47,'[2]shown_tract_kfr_rP_gP_pall (2)'!$A$1:$C$317,3,0)</f>
        <v>51282</v>
      </c>
      <c r="F47">
        <f>VLOOKUP(A47,[3]shown_tract_count_rP_gP_pall!$A$1:$C$345,3,0)</f>
        <v>615</v>
      </c>
    </row>
    <row r="48" spans="1:7" hidden="1">
      <c r="A48">
        <v>24005451900</v>
      </c>
      <c r="B48" t="s">
        <v>29</v>
      </c>
      <c r="C48">
        <v>0.4985</v>
      </c>
      <c r="D48">
        <f>VLOOKUP(A48,[1]shown_tract_job_density_2013!$A$1:$C$345,3,0)</f>
        <v>64.78</v>
      </c>
      <c r="E48">
        <f>VLOOKUP(A48,'[2]shown_tract_kfr_rP_gP_pall (2)'!$A$1:$C$317,3,0)</f>
        <v>48240</v>
      </c>
      <c r="F48">
        <f>VLOOKUP(A48,[3]shown_tract_count_rP_gP_pall!$A$1:$C$345,3,0)</f>
        <v>565</v>
      </c>
      <c r="G48" t="e">
        <f>VLOOKUP(A48,[4]shown_tract_jail_rP_gP_pall!$A$1:$C$285,3,0)</f>
        <v>#N/A</v>
      </c>
    </row>
    <row r="49" spans="1:7" hidden="1">
      <c r="A49">
        <v>24005451802</v>
      </c>
      <c r="B49" t="s">
        <v>22</v>
      </c>
      <c r="C49">
        <v>0.49740000000000001</v>
      </c>
      <c r="D49">
        <f>VLOOKUP(A49,[1]shown_tract_job_density_2013!$A$1:$C$345,3,0)</f>
        <v>279.10000000000002</v>
      </c>
      <c r="E49">
        <f>VLOOKUP(A49,'[2]shown_tract_kfr_rP_gP_pall (2)'!$A$1:$C$317,3,0)</f>
        <v>46138</v>
      </c>
      <c r="F49">
        <f>VLOOKUP(A49,[3]shown_tract_count_rP_gP_pall!$A$1:$C$345,3,0)</f>
        <v>569</v>
      </c>
      <c r="G49" t="e">
        <f>VLOOKUP(A49,[4]shown_tract_jail_rP_gP_pall!$A$1:$C$285,3,0)</f>
        <v>#N/A</v>
      </c>
    </row>
    <row r="50" spans="1:7">
      <c r="A50">
        <v>24005420702</v>
      </c>
      <c r="B50" t="s">
        <v>25</v>
      </c>
      <c r="C50">
        <v>0.49719999999999998</v>
      </c>
      <c r="D50">
        <f>VLOOKUP(A50,[1]shown_tract_job_density_2013!$A$1:$C$345,3,0)</f>
        <v>866.9</v>
      </c>
      <c r="E50">
        <f>VLOOKUP(A50,'[2]shown_tract_kfr_rP_gP_pall (2)'!$A$1:$C$317,3,0)</f>
        <v>49581</v>
      </c>
      <c r="F50">
        <f>VLOOKUP(A50,[3]shown_tract_count_rP_gP_pall!$A$1:$C$345,3,0)</f>
        <v>424</v>
      </c>
    </row>
    <row r="51" spans="1:7">
      <c r="A51">
        <v>24510270501</v>
      </c>
      <c r="B51" t="s">
        <v>32</v>
      </c>
      <c r="C51">
        <v>0.49669999999999997</v>
      </c>
      <c r="D51">
        <f>VLOOKUP(A51,[1]shown_tract_job_density_2013!$A$1:$C$345,3,0)</f>
        <v>959.8</v>
      </c>
      <c r="E51">
        <f>VLOOKUP(A51,'[2]shown_tract_kfr_rP_gP_pall (2)'!$A$1:$C$317,3,0)</f>
        <v>47909</v>
      </c>
      <c r="F51">
        <f>VLOOKUP(A51,[3]shown_tract_count_rP_gP_pall!$A$1:$C$345,3,0)</f>
        <v>965</v>
      </c>
    </row>
    <row r="52" spans="1:7">
      <c r="A52">
        <v>24005491100</v>
      </c>
      <c r="B52" t="s">
        <v>3</v>
      </c>
      <c r="C52">
        <v>0.49230000000000002</v>
      </c>
      <c r="D52">
        <f>VLOOKUP(A52,[1]shown_tract_job_density_2013!$A$1:$C$345,3,0)</f>
        <v>1991</v>
      </c>
      <c r="E52">
        <f>VLOOKUP(A52,'[2]shown_tract_kfr_rP_gP_pall (2)'!$A$1:$C$317,3,0)</f>
        <v>57223</v>
      </c>
      <c r="F52">
        <f>VLOOKUP(A52,[3]shown_tract_count_rP_gP_pall!$A$1:$C$345,3,0)</f>
        <v>926</v>
      </c>
    </row>
    <row r="53" spans="1:7" hidden="1">
      <c r="A53">
        <v>24005440800</v>
      </c>
      <c r="B53" t="s">
        <v>21</v>
      </c>
      <c r="C53">
        <v>0.49099999999999999</v>
      </c>
      <c r="D53">
        <f>VLOOKUP(A53,[1]shown_tract_job_density_2013!$A$1:$C$345,3,0)</f>
        <v>1507</v>
      </c>
      <c r="E53">
        <f>VLOOKUP(A53,'[2]shown_tract_kfr_rP_gP_pall (2)'!$A$1:$C$317,3,0)</f>
        <v>49659</v>
      </c>
      <c r="F53">
        <f>VLOOKUP(A53,[3]shown_tract_count_rP_gP_pall!$A$1:$C$345,3,0)</f>
        <v>284</v>
      </c>
      <c r="G53" t="e">
        <f>VLOOKUP(A53,[4]shown_tract_jail_rP_gP_pall!$A$1:$C$285,3,0)</f>
        <v>#N/A</v>
      </c>
    </row>
    <row r="54" spans="1:7" hidden="1">
      <c r="A54">
        <v>24005420100</v>
      </c>
      <c r="B54" t="s">
        <v>25</v>
      </c>
      <c r="C54">
        <v>0.4904</v>
      </c>
      <c r="D54">
        <f>VLOOKUP(A54,[1]shown_tract_job_density_2013!$A$1:$C$345,3,0)</f>
        <v>2234</v>
      </c>
      <c r="E54">
        <f>VLOOKUP(A54,'[2]shown_tract_kfr_rP_gP_pall (2)'!$A$1:$C$317,3,0)</f>
        <v>42569</v>
      </c>
      <c r="F54">
        <f>VLOOKUP(A54,[3]shown_tract_count_rP_gP_pall!$A$1:$C$345,3,0)</f>
        <v>713</v>
      </c>
      <c r="G54" t="e">
        <f>VLOOKUP(A54,[4]shown_tract_jail_rP_gP_pall!$A$1:$C$285,3,0)</f>
        <v>#N/A</v>
      </c>
    </row>
    <row r="55" spans="1:7" hidden="1">
      <c r="A55">
        <v>24005452100</v>
      </c>
      <c r="B55" t="s">
        <v>33</v>
      </c>
      <c r="C55">
        <v>0.4884</v>
      </c>
      <c r="D55">
        <f>VLOOKUP(A55,[1]shown_tract_job_density_2013!$A$1:$C$345,3,0)</f>
        <v>165.6</v>
      </c>
      <c r="E55">
        <f>VLOOKUP(A55,'[2]shown_tract_kfr_rP_gP_pall (2)'!$A$1:$C$317,3,0)</f>
        <v>47019</v>
      </c>
      <c r="F55">
        <f>VLOOKUP(A55,[3]shown_tract_count_rP_gP_pall!$A$1:$C$345,3,0)</f>
        <v>853</v>
      </c>
      <c r="G55" t="e">
        <f>VLOOKUP(A55,[4]shown_tract_jail_rP_gP_pall!$A$1:$C$285,3,0)</f>
        <v>#N/A</v>
      </c>
    </row>
    <row r="56" spans="1:7">
      <c r="A56">
        <v>24510272006</v>
      </c>
      <c r="B56" t="s">
        <v>49</v>
      </c>
      <c r="C56">
        <v>0.48770000000000002</v>
      </c>
      <c r="D56">
        <f>VLOOKUP(A56,[1]shown_tract_job_density_2013!$A$1:$C$345,3,0)</f>
        <v>1839</v>
      </c>
      <c r="E56">
        <f>VLOOKUP(A56,'[2]shown_tract_kfr_rP_gP_pall (2)'!$A$1:$C$317,3,0)</f>
        <v>39001</v>
      </c>
      <c r="F56">
        <f>VLOOKUP(A56,[3]shown_tract_count_rP_gP_pall!$A$1:$C$345,3,0)</f>
        <v>871</v>
      </c>
    </row>
    <row r="57" spans="1:7" hidden="1">
      <c r="A57">
        <v>24005491500</v>
      </c>
      <c r="B57" t="s">
        <v>17</v>
      </c>
      <c r="C57">
        <v>0.48559999999999998</v>
      </c>
      <c r="D57">
        <f>VLOOKUP(A57,[1]shown_tract_job_density_2013!$A$1:$C$345,3,0)</f>
        <v>391.8</v>
      </c>
      <c r="E57" t="e">
        <f>VLOOKUP(A57,'[2]shown_tract_kfr_rP_gP_pall (2)'!$A$1:$C$317,3,0)</f>
        <v>#N/A</v>
      </c>
      <c r="F57">
        <f>VLOOKUP(A57,[3]shown_tract_count_rP_gP_pall!$A$1:$C$345,3,0)</f>
        <v>748</v>
      </c>
    </row>
    <row r="58" spans="1:7">
      <c r="A58">
        <v>24005440400</v>
      </c>
      <c r="B58" t="s">
        <v>3</v>
      </c>
      <c r="C58">
        <v>0.48370000000000002</v>
      </c>
      <c r="D58">
        <f>VLOOKUP(A58,[1]shown_tract_job_density_2013!$A$1:$C$345,3,0)</f>
        <v>466.1</v>
      </c>
      <c r="E58">
        <f>VLOOKUP(A58,'[2]shown_tract_kfr_rP_gP_pall (2)'!$A$1:$C$317,3,0)</f>
        <v>48375</v>
      </c>
      <c r="F58">
        <f>VLOOKUP(A58,[3]shown_tract_count_rP_gP_pall!$A$1:$C$345,3,0)</f>
        <v>1405</v>
      </c>
    </row>
    <row r="59" spans="1:7">
      <c r="A59">
        <v>24005440500</v>
      </c>
      <c r="B59" t="s">
        <v>16</v>
      </c>
      <c r="C59">
        <v>0.4783</v>
      </c>
      <c r="D59">
        <f>VLOOKUP(A59,[1]shown_tract_job_density_2013!$A$1:$C$345,3,0)</f>
        <v>427.1</v>
      </c>
      <c r="E59">
        <f>VLOOKUP(A59,'[2]shown_tract_kfr_rP_gP_pall (2)'!$A$1:$C$317,3,0)</f>
        <v>54149</v>
      </c>
      <c r="F59">
        <f>VLOOKUP(A59,[3]shown_tract_count_rP_gP_pall!$A$1:$C$345,3,0)</f>
        <v>632</v>
      </c>
    </row>
    <row r="60" spans="1:7">
      <c r="A60">
        <v>24027601201</v>
      </c>
      <c r="B60" t="s">
        <v>20</v>
      </c>
      <c r="C60">
        <v>0.4778</v>
      </c>
      <c r="D60">
        <f>VLOOKUP(A60,[1]shown_tract_job_density_2013!$A$1:$C$345,3,0)</f>
        <v>765.8</v>
      </c>
      <c r="E60">
        <f>VLOOKUP(A60,'[2]shown_tract_kfr_rP_gP_pall (2)'!$A$1:$C$317,3,0)</f>
        <v>52268</v>
      </c>
      <c r="F60">
        <f>VLOOKUP(A60,[3]shown_tract_count_rP_gP_pall!$A$1:$C$345,3,0)</f>
        <v>1877</v>
      </c>
    </row>
    <row r="61" spans="1:7" hidden="1">
      <c r="A61">
        <v>24005451000</v>
      </c>
      <c r="B61" t="s">
        <v>31</v>
      </c>
      <c r="C61">
        <v>0.47749999999999998</v>
      </c>
      <c r="D61">
        <f>VLOOKUP(A61,[1]shown_tract_job_density_2013!$A$1:$C$345,3,0)</f>
        <v>34</v>
      </c>
      <c r="E61">
        <f>VLOOKUP(A61,'[2]shown_tract_kfr_rP_gP_pall (2)'!$A$1:$C$317,3,0)</f>
        <v>47753</v>
      </c>
      <c r="F61">
        <f>VLOOKUP(A61,[3]shown_tract_count_rP_gP_pall!$A$1:$C$345,3,0)</f>
        <v>295</v>
      </c>
      <c r="G61" t="e">
        <f>VLOOKUP(A61,[4]shown_tract_jail_rP_gP_pall!$A$1:$C$285,3,0)</f>
        <v>#N/A</v>
      </c>
    </row>
    <row r="62" spans="1:7">
      <c r="A62">
        <v>24510272003</v>
      </c>
      <c r="B62" t="s">
        <v>3</v>
      </c>
      <c r="C62">
        <v>0.47710000000000002</v>
      </c>
      <c r="D62">
        <f>VLOOKUP(A62,[1]shown_tract_job_density_2013!$A$1:$C$345,3,0)</f>
        <v>459.2</v>
      </c>
      <c r="E62">
        <f>VLOOKUP(A62,'[2]shown_tract_kfr_rP_gP_pall (2)'!$A$1:$C$317,3,0)</f>
        <v>43493</v>
      </c>
      <c r="F62">
        <f>VLOOKUP(A62,[3]shown_tract_count_rP_gP_pall!$A$1:$C$345,3,0)</f>
        <v>1698</v>
      </c>
    </row>
    <row r="63" spans="1:7">
      <c r="A63">
        <v>24005430400</v>
      </c>
      <c r="B63" t="s">
        <v>26</v>
      </c>
      <c r="C63">
        <v>0.47520000000000001</v>
      </c>
      <c r="D63">
        <f>VLOOKUP(A63,[1]shown_tract_job_density_2013!$A$1:$C$345,3,0)</f>
        <v>4098</v>
      </c>
      <c r="E63">
        <f>VLOOKUP(A63,'[2]shown_tract_kfr_rP_gP_pall (2)'!$A$1:$C$317,3,0)</f>
        <v>49576</v>
      </c>
      <c r="F63">
        <f>VLOOKUP(A63,[3]shown_tract_count_rP_gP_pall!$A$1:$C$345,3,0)</f>
        <v>1056</v>
      </c>
    </row>
    <row r="64" spans="1:7">
      <c r="A64">
        <v>24005400702</v>
      </c>
      <c r="B64" t="s">
        <v>3</v>
      </c>
      <c r="C64">
        <v>0.47360000000000002</v>
      </c>
      <c r="D64">
        <f>VLOOKUP(A64,[1]shown_tract_job_density_2013!$A$1:$C$345,3,0)</f>
        <v>2288</v>
      </c>
      <c r="E64">
        <f>VLOOKUP(A64,'[2]shown_tract_kfr_rP_gP_pall (2)'!$A$1:$C$317,3,0)</f>
        <v>48236</v>
      </c>
      <c r="F64">
        <f>VLOOKUP(A64,[3]shown_tract_count_rP_gP_pall!$A$1:$C$345,3,0)</f>
        <v>401</v>
      </c>
    </row>
    <row r="65" spans="1:7" hidden="1">
      <c r="A65">
        <v>24005451200</v>
      </c>
      <c r="B65" t="s">
        <v>22</v>
      </c>
      <c r="C65">
        <v>0.47349999999999998</v>
      </c>
      <c r="D65">
        <f>VLOOKUP(A65,[1]shown_tract_job_density_2013!$A$1:$C$345,3,0)</f>
        <v>3555</v>
      </c>
      <c r="E65">
        <f>VLOOKUP(A65,'[2]shown_tract_kfr_rP_gP_pall (2)'!$A$1:$C$317,3,0)</f>
        <v>50924</v>
      </c>
      <c r="F65">
        <f>VLOOKUP(A65,[3]shown_tract_count_rP_gP_pall!$A$1:$C$345,3,0)</f>
        <v>1008</v>
      </c>
      <c r="G65" t="e">
        <f>VLOOKUP(A65,[4]shown_tract_jail_rP_gP_pall!$A$1:$C$285,3,0)</f>
        <v>#N/A</v>
      </c>
    </row>
    <row r="66" spans="1:7" hidden="1">
      <c r="A66">
        <v>24005450900</v>
      </c>
      <c r="B66" t="s">
        <v>31</v>
      </c>
      <c r="C66">
        <v>0.47299999999999998</v>
      </c>
      <c r="D66">
        <f>VLOOKUP(A66,[1]shown_tract_job_density_2013!$A$1:$C$345,3,0)</f>
        <v>215.7</v>
      </c>
      <c r="E66">
        <f>VLOOKUP(A66,'[2]shown_tract_kfr_rP_gP_pall (2)'!$A$1:$C$317,3,0)</f>
        <v>47931</v>
      </c>
      <c r="F66">
        <f>VLOOKUP(A66,[3]shown_tract_count_rP_gP_pall!$A$1:$C$345,3,0)</f>
        <v>813</v>
      </c>
      <c r="G66" t="e">
        <f>VLOOKUP(A66,[4]shown_tract_jail_rP_gP_pall!$A$1:$C$285,3,0)</f>
        <v>#N/A</v>
      </c>
    </row>
    <row r="67" spans="1:7" hidden="1">
      <c r="A67">
        <v>24005411407</v>
      </c>
      <c r="B67" t="s">
        <v>17</v>
      </c>
      <c r="C67">
        <v>0.47110000000000002</v>
      </c>
      <c r="D67">
        <f>VLOOKUP(A67,[1]shown_tract_job_density_2013!$A$1:$C$345,3,0)</f>
        <v>1151</v>
      </c>
      <c r="E67" t="e">
        <f>VLOOKUP(A67,'[2]shown_tract_kfr_rP_gP_pall (2)'!$A$1:$C$317,3,0)</f>
        <v>#N/A</v>
      </c>
      <c r="F67">
        <f>VLOOKUP(A67,[3]shown_tract_count_rP_gP_pall!$A$1:$C$345,3,0)</f>
        <v>1793</v>
      </c>
    </row>
    <row r="68" spans="1:7">
      <c r="A68">
        <v>24005400200</v>
      </c>
      <c r="B68" t="s">
        <v>10</v>
      </c>
      <c r="C68">
        <v>0.4698</v>
      </c>
      <c r="D68">
        <f>VLOOKUP(A68,[1]shown_tract_job_density_2013!$A$1:$C$345,3,0)</f>
        <v>398.9</v>
      </c>
      <c r="E68">
        <f>VLOOKUP(A68,'[2]shown_tract_kfr_rP_gP_pall (2)'!$A$1:$C$317,3,0)</f>
        <v>49112</v>
      </c>
      <c r="F68">
        <f>VLOOKUP(A68,[3]shown_tract_count_rP_gP_pall!$A$1:$C$345,3,0)</f>
        <v>506</v>
      </c>
    </row>
    <row r="69" spans="1:7">
      <c r="A69">
        <v>24005420701</v>
      </c>
      <c r="B69" t="s">
        <v>25</v>
      </c>
      <c r="C69">
        <v>0.46949999999999997</v>
      </c>
      <c r="D69">
        <f>VLOOKUP(A69,[1]shown_tract_job_density_2013!$A$1:$C$345,3,0)</f>
        <v>1670</v>
      </c>
      <c r="E69">
        <f>VLOOKUP(A69,'[2]shown_tract_kfr_rP_gP_pall (2)'!$A$1:$C$317,3,0)</f>
        <v>42075</v>
      </c>
      <c r="F69">
        <f>VLOOKUP(A69,[3]shown_tract_count_rP_gP_pall!$A$1:$C$345,3,0)</f>
        <v>596</v>
      </c>
    </row>
    <row r="70" spans="1:7" hidden="1">
      <c r="A70">
        <v>24005440600</v>
      </c>
      <c r="B70" t="s">
        <v>21</v>
      </c>
      <c r="C70">
        <v>0.46850000000000003</v>
      </c>
      <c r="D70">
        <f>VLOOKUP(A70,[1]shown_tract_job_density_2013!$A$1:$C$345,3,0)</f>
        <v>3056</v>
      </c>
      <c r="E70">
        <f>VLOOKUP(A70,'[2]shown_tract_kfr_rP_gP_pall (2)'!$A$1:$C$317,3,0)</f>
        <v>52257</v>
      </c>
      <c r="F70">
        <f>VLOOKUP(A70,[3]shown_tract_count_rP_gP_pall!$A$1:$C$345,3,0)</f>
        <v>387</v>
      </c>
      <c r="G70" t="e">
        <f>VLOOKUP(A70,[4]shown_tract_jail_rP_gP_pall!$A$1:$C$285,3,0)</f>
        <v>#N/A</v>
      </c>
    </row>
    <row r="71" spans="1:7" hidden="1">
      <c r="A71">
        <v>24005450300</v>
      </c>
      <c r="B71" t="s">
        <v>31</v>
      </c>
      <c r="C71">
        <v>0.46329999999999999</v>
      </c>
      <c r="D71">
        <f>VLOOKUP(A71,[1]shown_tract_job_density_2013!$A$1:$C$345,3,0)</f>
        <v>1070</v>
      </c>
      <c r="E71">
        <f>VLOOKUP(A71,'[2]shown_tract_kfr_rP_gP_pall (2)'!$A$1:$C$317,3,0)</f>
        <v>44261</v>
      </c>
      <c r="F71">
        <f>VLOOKUP(A71,[3]shown_tract_count_rP_gP_pall!$A$1:$C$345,3,0)</f>
        <v>715</v>
      </c>
      <c r="G71" t="e">
        <f>VLOOKUP(A71,[4]shown_tract_jail_rP_gP_pall!$A$1:$C$285,3,0)</f>
        <v>#N/A</v>
      </c>
    </row>
    <row r="72" spans="1:7">
      <c r="A72">
        <v>24003750300</v>
      </c>
      <c r="B72" t="s">
        <v>13</v>
      </c>
      <c r="C72">
        <v>0.46210000000000001</v>
      </c>
      <c r="D72">
        <f>VLOOKUP(A72,[1]shown_tract_job_density_2013!$A$1:$C$345,3,0)</f>
        <v>2008</v>
      </c>
      <c r="E72">
        <f>VLOOKUP(A72,'[2]shown_tract_kfr_rP_gP_pall (2)'!$A$1:$C$317,3,0)</f>
        <v>47265</v>
      </c>
      <c r="F72">
        <f>VLOOKUP(A72,[3]shown_tract_count_rP_gP_pall!$A$1:$C$345,3,0)</f>
        <v>577</v>
      </c>
    </row>
    <row r="73" spans="1:7">
      <c r="A73">
        <v>24005452400</v>
      </c>
      <c r="B73" t="s">
        <v>25</v>
      </c>
      <c r="C73">
        <v>0.45329999999999998</v>
      </c>
      <c r="D73">
        <f>VLOOKUP(A73,[1]shown_tract_job_density_2013!$A$1:$C$345,3,0)</f>
        <v>967.3</v>
      </c>
      <c r="E73">
        <f>VLOOKUP(A73,'[2]shown_tract_kfr_rP_gP_pall (2)'!$A$1:$C$317,3,0)</f>
        <v>44135</v>
      </c>
      <c r="F73">
        <f>VLOOKUP(A73,[3]shown_tract_count_rP_gP_pall!$A$1:$C$345,3,0)</f>
        <v>645</v>
      </c>
    </row>
    <row r="74" spans="1:7">
      <c r="A74">
        <v>24005420600</v>
      </c>
      <c r="B74" t="s">
        <v>3</v>
      </c>
      <c r="C74">
        <v>0.45300000000000001</v>
      </c>
      <c r="D74">
        <f>VLOOKUP(A74,[1]shown_tract_job_density_2013!$A$1:$C$345,3,0)</f>
        <v>1060</v>
      </c>
      <c r="E74">
        <f>VLOOKUP(A74,'[2]shown_tract_kfr_rP_gP_pall (2)'!$A$1:$C$317,3,0)</f>
        <v>42635</v>
      </c>
      <c r="F74">
        <f>VLOOKUP(A74,[3]shown_tract_count_rP_gP_pall!$A$1:$C$345,3,0)</f>
        <v>1048</v>
      </c>
    </row>
    <row r="75" spans="1:7" hidden="1">
      <c r="A75">
        <v>24005451600</v>
      </c>
      <c r="B75" t="s">
        <v>22</v>
      </c>
      <c r="C75">
        <v>0.44940000000000002</v>
      </c>
      <c r="D75">
        <f>VLOOKUP(A75,[1]shown_tract_job_density_2013!$A$1:$C$345,3,0)</f>
        <v>1092</v>
      </c>
      <c r="E75">
        <f>VLOOKUP(A75,'[2]shown_tract_kfr_rP_gP_pall (2)'!$A$1:$C$317,3,0)</f>
        <v>42826</v>
      </c>
      <c r="F75">
        <f>VLOOKUP(A75,[3]shown_tract_count_rP_gP_pall!$A$1:$C$345,3,0)</f>
        <v>317</v>
      </c>
      <c r="G75" t="e">
        <f>VLOOKUP(A75,[4]shown_tract_jail_rP_gP_pall!$A$1:$C$285,3,0)</f>
        <v>#N/A</v>
      </c>
    </row>
    <row r="76" spans="1:7">
      <c r="A76">
        <v>24005441102</v>
      </c>
      <c r="B76" t="s">
        <v>21</v>
      </c>
      <c r="C76">
        <v>0.44929999999999998</v>
      </c>
      <c r="D76">
        <f>VLOOKUP(A76,[1]shown_tract_job_density_2013!$A$1:$C$345,3,0)</f>
        <v>153.69999999999999</v>
      </c>
      <c r="E76">
        <f>VLOOKUP(A76,'[2]shown_tract_kfr_rP_gP_pall (2)'!$A$1:$C$317,3,0)</f>
        <v>47266</v>
      </c>
      <c r="F76">
        <f>VLOOKUP(A76,[3]shown_tract_count_rP_gP_pall!$A$1:$C$345,3,0)</f>
        <v>937</v>
      </c>
    </row>
    <row r="77" spans="1:7">
      <c r="A77">
        <v>24005420800</v>
      </c>
      <c r="B77" t="s">
        <v>25</v>
      </c>
      <c r="C77">
        <v>0.44740000000000002</v>
      </c>
      <c r="D77">
        <f>VLOOKUP(A77,[1]shown_tract_job_density_2013!$A$1:$C$345,3,0)</f>
        <v>903.8</v>
      </c>
      <c r="E77">
        <f>VLOOKUP(A77,'[2]shown_tract_kfr_rP_gP_pall (2)'!$A$1:$C$317,3,0)</f>
        <v>41885</v>
      </c>
      <c r="F77">
        <f>VLOOKUP(A77,[3]shown_tract_count_rP_gP_pall!$A$1:$C$345,3,0)</f>
        <v>738</v>
      </c>
    </row>
    <row r="78" spans="1:7">
      <c r="A78">
        <v>24005450100</v>
      </c>
      <c r="B78" t="s">
        <v>21</v>
      </c>
      <c r="C78">
        <v>0.44519999999999998</v>
      </c>
      <c r="D78">
        <f>VLOOKUP(A78,[1]shown_tract_job_density_2013!$A$1:$C$345,3,0)</f>
        <v>1657</v>
      </c>
      <c r="E78">
        <f>VLOOKUP(A78,'[2]shown_tract_kfr_rP_gP_pall (2)'!$A$1:$C$317,3,0)</f>
        <v>43492</v>
      </c>
      <c r="F78">
        <f>VLOOKUP(A78,[3]shown_tract_count_rP_gP_pall!$A$1:$C$345,3,0)</f>
        <v>807</v>
      </c>
    </row>
    <row r="79" spans="1:7" hidden="1">
      <c r="A79">
        <v>24027601204</v>
      </c>
      <c r="B79" t="s">
        <v>20</v>
      </c>
      <c r="C79">
        <v>0.44519999999999998</v>
      </c>
      <c r="D79">
        <f>VLOOKUP(A79,[1]shown_tract_job_density_2013!$A$1:$C$345,3,0)</f>
        <v>1484</v>
      </c>
      <c r="E79" t="e">
        <f>VLOOKUP(A79,'[2]shown_tract_kfr_rP_gP_pall (2)'!$A$1:$C$317,3,0)</f>
        <v>#N/A</v>
      </c>
      <c r="F79">
        <f>VLOOKUP(A79,[3]shown_tract_count_rP_gP_pall!$A$1:$C$345,3,0)</f>
        <v>818</v>
      </c>
    </row>
    <row r="80" spans="1:7">
      <c r="A80">
        <v>24510261100</v>
      </c>
      <c r="B80" t="s">
        <v>37</v>
      </c>
      <c r="C80">
        <v>0.44429999999999997</v>
      </c>
      <c r="D80">
        <f>VLOOKUP(A80,[1]shown_tract_job_density_2013!$A$1:$C$345,3,0)</f>
        <v>3459</v>
      </c>
      <c r="E80">
        <f>VLOOKUP(A80,'[2]shown_tract_kfr_rP_gP_pall (2)'!$A$1:$C$317,3,0)</f>
        <v>39841</v>
      </c>
      <c r="F80">
        <f>VLOOKUP(A80,[3]shown_tract_count_rP_gP_pall!$A$1:$C$345,3,0)</f>
        <v>305</v>
      </c>
    </row>
    <row r="81" spans="1:7" hidden="1">
      <c r="A81">
        <v>24005452500</v>
      </c>
      <c r="B81" t="s">
        <v>25</v>
      </c>
      <c r="C81">
        <v>0.44390000000000002</v>
      </c>
      <c r="D81">
        <f>VLOOKUP(A81,[1]shown_tract_job_density_2013!$A$1:$C$345,3,0)</f>
        <v>439.4</v>
      </c>
      <c r="E81">
        <f>VLOOKUP(A81,'[2]shown_tract_kfr_rP_gP_pall (2)'!$A$1:$C$317,3,0)</f>
        <v>40144</v>
      </c>
      <c r="F81">
        <f>VLOOKUP(A81,[3]shown_tract_count_rP_gP_pall!$A$1:$C$345,3,0)</f>
        <v>1003</v>
      </c>
      <c r="G81" t="e">
        <f>VLOOKUP(A81,[4]shown_tract_jail_rP_gP_pall!$A$1:$C$285,3,0)</f>
        <v>#N/A</v>
      </c>
    </row>
    <row r="82" spans="1:7" hidden="1">
      <c r="A82">
        <v>24005440702</v>
      </c>
      <c r="B82" t="s">
        <v>21</v>
      </c>
      <c r="C82">
        <v>0.44350000000000001</v>
      </c>
      <c r="D82">
        <f>VLOOKUP(A82,[1]shown_tract_job_density_2013!$A$1:$C$345,3,0)</f>
        <v>2082</v>
      </c>
      <c r="E82">
        <f>VLOOKUP(A82,'[2]shown_tract_kfr_rP_gP_pall (2)'!$A$1:$C$317,3,0)</f>
        <v>44500</v>
      </c>
      <c r="F82">
        <f>VLOOKUP(A82,[3]shown_tract_count_rP_gP_pall!$A$1:$C$345,3,0)</f>
        <v>791</v>
      </c>
      <c r="G82" t="e">
        <f>VLOOKUP(A82,[4]shown_tract_jail_rP_gP_pall!$A$1:$C$285,3,0)</f>
        <v>#N/A</v>
      </c>
    </row>
    <row r="83" spans="1:7">
      <c r="A83">
        <v>24005430200</v>
      </c>
      <c r="B83" t="s">
        <v>48</v>
      </c>
      <c r="C83">
        <v>0.44080000000000003</v>
      </c>
      <c r="D83">
        <f>VLOOKUP(A83,[1]shown_tract_job_density_2013!$A$1:$C$345,3,0)</f>
        <v>1324</v>
      </c>
      <c r="E83">
        <f>VLOOKUP(A83,'[2]shown_tract_kfr_rP_gP_pall (2)'!$A$1:$C$317,3,0)</f>
        <v>39123</v>
      </c>
      <c r="F83">
        <f>VLOOKUP(A83,[3]shown_tract_count_rP_gP_pall!$A$1:$C$345,3,0)</f>
        <v>738</v>
      </c>
    </row>
    <row r="84" spans="1:7">
      <c r="A84">
        <v>24005430104</v>
      </c>
      <c r="B84" t="s">
        <v>43</v>
      </c>
      <c r="C84">
        <v>0.43780000000000002</v>
      </c>
      <c r="D84">
        <f>VLOOKUP(A84,[1]shown_tract_job_density_2013!$A$1:$C$345,3,0)</f>
        <v>717.5</v>
      </c>
      <c r="E84">
        <f>VLOOKUP(A84,'[2]shown_tract_kfr_rP_gP_pall (2)'!$A$1:$C$317,3,0)</f>
        <v>40272</v>
      </c>
      <c r="F84">
        <f>VLOOKUP(A84,[3]shown_tract_count_rP_gP_pall!$A$1:$C$345,3,0)</f>
        <v>645</v>
      </c>
    </row>
    <row r="85" spans="1:7">
      <c r="A85">
        <v>24005430800</v>
      </c>
      <c r="B85" t="s">
        <v>26</v>
      </c>
      <c r="C85">
        <v>0.4375</v>
      </c>
      <c r="D85">
        <f>VLOOKUP(A85,[1]shown_tract_job_density_2013!$A$1:$C$345,3,0)</f>
        <v>1147</v>
      </c>
      <c r="E85">
        <f>VLOOKUP(A85,'[2]shown_tract_kfr_rP_gP_pall (2)'!$A$1:$C$317,3,0)</f>
        <v>45689</v>
      </c>
      <c r="F85">
        <f>VLOOKUP(A85,[3]shown_tract_count_rP_gP_pall!$A$1:$C$345,3,0)</f>
        <v>727</v>
      </c>
    </row>
    <row r="86" spans="1:7" hidden="1">
      <c r="A86">
        <v>24005420200</v>
      </c>
      <c r="B86" t="s">
        <v>25</v>
      </c>
      <c r="C86">
        <v>0.43719999999999998</v>
      </c>
      <c r="D86">
        <f>VLOOKUP(A86,[1]shown_tract_job_density_2013!$A$1:$C$345,3,0)</f>
        <v>1702</v>
      </c>
      <c r="E86">
        <f>VLOOKUP(A86,'[2]shown_tract_kfr_rP_gP_pall (2)'!$A$1:$C$317,3,0)</f>
        <v>44941</v>
      </c>
      <c r="F86">
        <f>VLOOKUP(A86,[3]shown_tract_count_rP_gP_pall!$A$1:$C$345,3,0)</f>
        <v>457</v>
      </c>
      <c r="G86" t="e">
        <f>VLOOKUP(A86,[4]shown_tract_jail_rP_gP_pall!$A$1:$C$285,3,0)</f>
        <v>#N/A</v>
      </c>
    </row>
    <row r="87" spans="1:7">
      <c r="A87">
        <v>24510130804</v>
      </c>
      <c r="B87" t="s">
        <v>51</v>
      </c>
      <c r="C87">
        <v>0.43290000000000001</v>
      </c>
      <c r="D87">
        <f>VLOOKUP(A87,[1]shown_tract_job_density_2013!$A$1:$C$345,3,0)</f>
        <v>4196</v>
      </c>
      <c r="E87">
        <f>VLOOKUP(A87,'[2]shown_tract_kfr_rP_gP_pall (2)'!$A$1:$C$317,3,0)</f>
        <v>34707</v>
      </c>
      <c r="F87">
        <f>VLOOKUP(A87,[3]shown_tract_count_rP_gP_pall!$A$1:$C$345,3,0)</f>
        <v>469</v>
      </c>
    </row>
    <row r="88" spans="1:7" hidden="1">
      <c r="A88">
        <v>24005441101</v>
      </c>
      <c r="B88" t="s">
        <v>21</v>
      </c>
      <c r="C88">
        <v>0.43230000000000002</v>
      </c>
      <c r="D88">
        <f>VLOOKUP(A88,[1]shown_tract_job_density_2013!$A$1:$C$345,3,0)</f>
        <v>1088</v>
      </c>
      <c r="E88">
        <f>VLOOKUP(A88,'[2]shown_tract_kfr_rP_gP_pall (2)'!$A$1:$C$317,3,0)</f>
        <v>47500</v>
      </c>
      <c r="F88">
        <f>VLOOKUP(A88,[3]shown_tract_count_rP_gP_pall!$A$1:$C$345,3,0)</f>
        <v>415</v>
      </c>
      <c r="G88" t="e">
        <f>VLOOKUP(A88,[4]shown_tract_jail_rP_gP_pall!$A$1:$C$285,3,0)</f>
        <v>#N/A</v>
      </c>
    </row>
    <row r="89" spans="1:7" hidden="1">
      <c r="A89">
        <v>24005450400</v>
      </c>
      <c r="B89" t="s">
        <v>31</v>
      </c>
      <c r="C89">
        <v>0.43009999999999998</v>
      </c>
      <c r="D89">
        <f>VLOOKUP(A89,[1]shown_tract_job_density_2013!$A$1:$C$345,3,0)</f>
        <v>1472</v>
      </c>
      <c r="E89">
        <f>VLOOKUP(A89,'[2]shown_tract_kfr_rP_gP_pall (2)'!$A$1:$C$317,3,0)</f>
        <v>40542</v>
      </c>
      <c r="F89">
        <f>VLOOKUP(A89,[3]shown_tract_count_rP_gP_pall!$A$1:$C$345,3,0)</f>
        <v>504</v>
      </c>
      <c r="G89" t="e">
        <f>VLOOKUP(A89,[4]shown_tract_jail_rP_gP_pall!$A$1:$C$285,3,0)</f>
        <v>#N/A</v>
      </c>
    </row>
    <row r="90" spans="1:7" hidden="1">
      <c r="A90">
        <v>24005450200</v>
      </c>
      <c r="B90" t="s">
        <v>31</v>
      </c>
      <c r="C90">
        <v>0.4284</v>
      </c>
      <c r="D90">
        <f>VLOOKUP(A90,[1]shown_tract_job_density_2013!$A$1:$C$345,3,0)</f>
        <v>531.6</v>
      </c>
      <c r="E90">
        <f>VLOOKUP(A90,'[2]shown_tract_kfr_rP_gP_pall (2)'!$A$1:$C$317,3,0)</f>
        <v>41514</v>
      </c>
      <c r="F90">
        <f>VLOOKUP(A90,[3]shown_tract_count_rP_gP_pall!$A$1:$C$345,3,0)</f>
        <v>772</v>
      </c>
      <c r="G90" t="e">
        <f>VLOOKUP(A90,[4]shown_tract_jail_rP_gP_pall!$A$1:$C$285,3,0)</f>
        <v>#N/A</v>
      </c>
    </row>
    <row r="91" spans="1:7">
      <c r="A91">
        <v>24510272007</v>
      </c>
      <c r="B91" t="s">
        <v>54</v>
      </c>
      <c r="C91">
        <v>0.4259</v>
      </c>
      <c r="D91">
        <f>VLOOKUP(A91,[1]shown_tract_job_density_2013!$A$1:$C$345,3,0)</f>
        <v>2435</v>
      </c>
      <c r="E91">
        <f>VLOOKUP(A91,'[2]shown_tract_kfr_rP_gP_pall (2)'!$A$1:$C$317,3,0)</f>
        <v>38111</v>
      </c>
      <c r="F91">
        <f>VLOOKUP(A91,[3]shown_tract_count_rP_gP_pall!$A$1:$C$345,3,0)</f>
        <v>1072</v>
      </c>
    </row>
    <row r="92" spans="1:7">
      <c r="A92">
        <v>24510270703</v>
      </c>
      <c r="B92" t="s">
        <v>24</v>
      </c>
      <c r="C92">
        <v>0.42580000000000001</v>
      </c>
      <c r="D92">
        <f>VLOOKUP(A92,[1]shown_tract_job_density_2013!$A$1:$C$345,3,0)</f>
        <v>601.6</v>
      </c>
      <c r="E92">
        <f>VLOOKUP(A92,'[2]shown_tract_kfr_rP_gP_pall (2)'!$A$1:$C$317,3,0)</f>
        <v>49708</v>
      </c>
      <c r="F92">
        <f>VLOOKUP(A92,[3]shown_tract_count_rP_gP_pall!$A$1:$C$345,3,0)</f>
        <v>613</v>
      </c>
    </row>
    <row r="93" spans="1:7" hidden="1">
      <c r="A93">
        <v>24005451300</v>
      </c>
      <c r="B93" t="s">
        <v>22</v>
      </c>
      <c r="C93">
        <v>0.42549999999999999</v>
      </c>
      <c r="D93">
        <f>VLOOKUP(A93,[1]shown_tract_job_density_2013!$A$1:$C$345,3,0)</f>
        <v>888.3</v>
      </c>
      <c r="E93">
        <f>VLOOKUP(A93,'[2]shown_tract_kfr_rP_gP_pall (2)'!$A$1:$C$317,3,0)</f>
        <v>39944</v>
      </c>
      <c r="F93">
        <f>VLOOKUP(A93,[3]shown_tract_count_rP_gP_pall!$A$1:$C$345,3,0)</f>
        <v>756</v>
      </c>
      <c r="G93" t="e">
        <f>VLOOKUP(A93,[4]shown_tract_jail_rP_gP_pall!$A$1:$C$285,3,0)</f>
        <v>#N/A</v>
      </c>
    </row>
    <row r="94" spans="1:7">
      <c r="A94">
        <v>24510120100</v>
      </c>
      <c r="B94" t="s">
        <v>12</v>
      </c>
      <c r="C94">
        <v>0.42409999999999998</v>
      </c>
      <c r="D94">
        <f>VLOOKUP(A94,[1]shown_tract_job_density_2013!$A$1:$C$345,3,0)</f>
        <v>1307</v>
      </c>
      <c r="E94">
        <f>VLOOKUP(A94,'[2]shown_tract_kfr_rP_gP_pall (2)'!$A$1:$C$317,3,0)</f>
        <v>60859</v>
      </c>
      <c r="F94">
        <f>VLOOKUP(A94,[3]shown_tract_count_rP_gP_pall!$A$1:$C$345,3,0)</f>
        <v>410</v>
      </c>
    </row>
    <row r="95" spans="1:7" hidden="1">
      <c r="A95">
        <v>24005403300</v>
      </c>
      <c r="B95" t="s">
        <v>35</v>
      </c>
      <c r="C95">
        <v>0.42349999999999999</v>
      </c>
      <c r="D95">
        <f>VLOOKUP(A95,[1]shown_tract_job_density_2013!$A$1:$C$345,3,0)</f>
        <v>805.7</v>
      </c>
      <c r="E95" t="e">
        <f>VLOOKUP(A95,'[2]shown_tract_kfr_rP_gP_pall (2)'!$A$1:$C$317,3,0)</f>
        <v>#N/A</v>
      </c>
      <c r="F95">
        <f>VLOOKUP(A95,[3]shown_tract_count_rP_gP_pall!$A$1:$C$345,3,0)</f>
        <v>554</v>
      </c>
    </row>
    <row r="96" spans="1:7" hidden="1">
      <c r="A96">
        <v>24005421200</v>
      </c>
      <c r="B96" t="s">
        <v>25</v>
      </c>
      <c r="C96">
        <v>0.42199999999999999</v>
      </c>
      <c r="D96">
        <f>VLOOKUP(A96,[1]shown_tract_job_density_2013!$A$1:$C$345,3,0)</f>
        <v>303.7</v>
      </c>
      <c r="E96">
        <f>VLOOKUP(A96,'[2]shown_tract_kfr_rP_gP_pall (2)'!$A$1:$C$317,3,0)</f>
        <v>40741</v>
      </c>
      <c r="F96">
        <f>VLOOKUP(A96,[3]shown_tract_count_rP_gP_pall!$A$1:$C$345,3,0)</f>
        <v>428</v>
      </c>
      <c r="G96" t="e">
        <f>VLOOKUP(A96,[4]shown_tract_jail_rP_gP_pall!$A$1:$C$285,3,0)</f>
        <v>#N/A</v>
      </c>
    </row>
    <row r="97" spans="1:7">
      <c r="A97">
        <v>24510240200</v>
      </c>
      <c r="B97" t="s">
        <v>23</v>
      </c>
      <c r="C97">
        <v>0.42199999999999999</v>
      </c>
      <c r="D97">
        <f>VLOOKUP(A97,[1]shown_tract_job_density_2013!$A$1:$C$345,3,0)</f>
        <v>7766</v>
      </c>
      <c r="E97">
        <f>VLOOKUP(A97,'[2]shown_tract_kfr_rP_gP_pall (2)'!$A$1:$C$317,3,0)</f>
        <v>50598</v>
      </c>
      <c r="F97">
        <f>VLOOKUP(A97,[3]shown_tract_count_rP_gP_pall!$A$1:$C$345,3,0)</f>
        <v>206</v>
      </c>
    </row>
    <row r="98" spans="1:7">
      <c r="A98">
        <v>24510120202</v>
      </c>
      <c r="B98" t="s">
        <v>3</v>
      </c>
      <c r="C98">
        <v>0.42149999999999999</v>
      </c>
      <c r="D98">
        <f>VLOOKUP(A98,[1]shown_tract_job_density_2013!$A$1:$C$345,3,0)</f>
        <v>23599</v>
      </c>
      <c r="E98">
        <f>VLOOKUP(A98,'[2]shown_tract_kfr_rP_gP_pall (2)'!$A$1:$C$317,3,0)</f>
        <v>53304</v>
      </c>
      <c r="F98">
        <f>VLOOKUP(A98,[3]shown_tract_count_rP_gP_pall!$A$1:$C$345,3,0)</f>
        <v>338</v>
      </c>
    </row>
    <row r="99" spans="1:7" hidden="1">
      <c r="A99">
        <v>24005450501</v>
      </c>
      <c r="B99" t="s">
        <v>31</v>
      </c>
      <c r="C99">
        <v>0.42149999999999999</v>
      </c>
      <c r="D99">
        <f>VLOOKUP(A99,[1]shown_tract_job_density_2013!$A$1:$C$345,3,0)</f>
        <v>860.7</v>
      </c>
      <c r="E99">
        <f>VLOOKUP(A99,'[2]shown_tract_kfr_rP_gP_pall (2)'!$A$1:$C$317,3,0)</f>
        <v>38166</v>
      </c>
      <c r="F99">
        <f>VLOOKUP(A99,[3]shown_tract_count_rP_gP_pall!$A$1:$C$345,3,0)</f>
        <v>793</v>
      </c>
      <c r="G99" t="e">
        <f>VLOOKUP(A99,[4]shown_tract_jail_rP_gP_pall!$A$1:$C$285,3,0)</f>
        <v>#N/A</v>
      </c>
    </row>
    <row r="100" spans="1:7">
      <c r="A100">
        <v>24005492102</v>
      </c>
      <c r="B100" t="s">
        <v>17</v>
      </c>
      <c r="C100">
        <v>0.42049999999999998</v>
      </c>
      <c r="D100">
        <f>VLOOKUP(A100,[1]shown_tract_job_density_2013!$A$1:$C$345,3,0)</f>
        <v>1603</v>
      </c>
      <c r="E100">
        <f>VLOOKUP(A100,'[2]shown_tract_kfr_rP_gP_pall (2)'!$A$1:$C$317,3,0)</f>
        <v>44711</v>
      </c>
      <c r="F100">
        <f>VLOOKUP(A100,[3]shown_tract_count_rP_gP_pall!$A$1:$C$345,3,0)</f>
        <v>502</v>
      </c>
    </row>
    <row r="101" spans="1:7">
      <c r="A101">
        <v>24510240400</v>
      </c>
      <c r="B101" t="s">
        <v>57</v>
      </c>
      <c r="C101">
        <v>0.41820000000000002</v>
      </c>
      <c r="D101">
        <f>VLOOKUP(A101,[1]shown_tract_job_density_2013!$A$1:$C$345,3,0)</f>
        <v>3105</v>
      </c>
      <c r="E101">
        <f>VLOOKUP(A101,'[2]shown_tract_kfr_rP_gP_pall (2)'!$A$1:$C$317,3,0)</f>
        <v>37546</v>
      </c>
      <c r="F101">
        <f>VLOOKUP(A101,[3]shown_tract_count_rP_gP_pall!$A$1:$C$345,3,0)</f>
        <v>396</v>
      </c>
    </row>
    <row r="102" spans="1:7">
      <c r="A102">
        <v>24510010100</v>
      </c>
      <c r="B102" t="s">
        <v>37</v>
      </c>
      <c r="C102">
        <v>0.41820000000000002</v>
      </c>
      <c r="D102">
        <f>VLOOKUP(A102,[1]shown_tract_job_density_2013!$A$1:$C$345,3,0)</f>
        <v>5980</v>
      </c>
      <c r="E102">
        <f>VLOOKUP(A102,'[2]shown_tract_kfr_rP_gP_pall (2)'!$A$1:$C$317,3,0)</f>
        <v>39259</v>
      </c>
      <c r="F102">
        <f>VLOOKUP(A102,[3]shown_tract_count_rP_gP_pall!$A$1:$C$345,3,0)</f>
        <v>287</v>
      </c>
    </row>
    <row r="103" spans="1:7">
      <c r="A103">
        <v>24005421102</v>
      </c>
      <c r="B103" t="s">
        <v>25</v>
      </c>
      <c r="C103">
        <v>0.4178</v>
      </c>
      <c r="D103">
        <f>VLOOKUP(A103,[1]shown_tract_job_density_2013!$A$1:$C$345,3,0)</f>
        <v>346.3</v>
      </c>
      <c r="E103">
        <f>VLOOKUP(A103,'[2]shown_tract_kfr_rP_gP_pall (2)'!$A$1:$C$317,3,0)</f>
        <v>39446</v>
      </c>
      <c r="F103">
        <f>VLOOKUP(A103,[3]shown_tract_count_rP_gP_pall!$A$1:$C$345,3,0)</f>
        <v>488</v>
      </c>
    </row>
    <row r="104" spans="1:7">
      <c r="A104">
        <v>24005491300</v>
      </c>
      <c r="B104" t="s">
        <v>3</v>
      </c>
      <c r="C104">
        <v>0.41770000000000002</v>
      </c>
      <c r="D104">
        <f>VLOOKUP(A104,[1]shown_tract_job_density_2013!$A$1:$C$345,3,0)</f>
        <v>598.9</v>
      </c>
      <c r="E104">
        <f>VLOOKUP(A104,'[2]shown_tract_kfr_rP_gP_pall (2)'!$A$1:$C$317,3,0)</f>
        <v>50529</v>
      </c>
      <c r="F104">
        <f>VLOOKUP(A104,[3]shown_tract_count_rP_gP_pall!$A$1:$C$345,3,0)</f>
        <v>538</v>
      </c>
    </row>
    <row r="105" spans="1:7" hidden="1">
      <c r="A105">
        <v>24005420402</v>
      </c>
      <c r="B105" t="s">
        <v>25</v>
      </c>
      <c r="C105">
        <v>0.41520000000000001</v>
      </c>
      <c r="D105">
        <f>VLOOKUP(A105,[1]shown_tract_job_density_2013!$A$1:$C$345,3,0)</f>
        <v>1151</v>
      </c>
      <c r="E105">
        <f>VLOOKUP(A105,'[2]shown_tract_kfr_rP_gP_pall (2)'!$A$1:$C$317,3,0)</f>
        <v>39808</v>
      </c>
      <c r="F105">
        <f>VLOOKUP(A105,[3]shown_tract_count_rP_gP_pall!$A$1:$C$345,3,0)</f>
        <v>494</v>
      </c>
      <c r="G105" t="e">
        <f>VLOOKUP(A105,[4]shown_tract_jail_rP_gP_pall!$A$1:$C$285,3,0)</f>
        <v>#N/A</v>
      </c>
    </row>
    <row r="106" spans="1:7" hidden="1">
      <c r="A106">
        <v>24005400800</v>
      </c>
      <c r="B106" t="s">
        <v>10</v>
      </c>
      <c r="C106">
        <v>0.41489999999999999</v>
      </c>
      <c r="D106">
        <f>VLOOKUP(A106,[1]shown_tract_job_density_2013!$A$1:$C$345,3,0)</f>
        <v>859.4</v>
      </c>
      <c r="E106" t="e">
        <f>VLOOKUP(A106,'[2]shown_tract_kfr_rP_gP_pall (2)'!$A$1:$C$317,3,0)</f>
        <v>#N/A</v>
      </c>
      <c r="F106">
        <f>VLOOKUP(A106,[3]shown_tract_count_rP_gP_pall!$A$1:$C$345,3,0)</f>
        <v>573</v>
      </c>
    </row>
    <row r="107" spans="1:7">
      <c r="A107">
        <v>24005420900</v>
      </c>
      <c r="B107" t="s">
        <v>25</v>
      </c>
      <c r="C107">
        <v>0.41249999999999998</v>
      </c>
      <c r="D107">
        <f>VLOOKUP(A107,[1]shown_tract_job_density_2013!$A$1:$C$345,3,0)</f>
        <v>1210</v>
      </c>
      <c r="E107">
        <f>VLOOKUP(A107,'[2]shown_tract_kfr_rP_gP_pall (2)'!$A$1:$C$317,3,0)</f>
        <v>41469</v>
      </c>
      <c r="F107">
        <f>VLOOKUP(A107,[3]shown_tract_count_rP_gP_pall!$A$1:$C$345,3,0)</f>
        <v>958</v>
      </c>
    </row>
    <row r="108" spans="1:7">
      <c r="A108">
        <v>24510020300</v>
      </c>
      <c r="B108" t="s">
        <v>19</v>
      </c>
      <c r="C108">
        <v>0.40889999999999999</v>
      </c>
      <c r="D108">
        <f>VLOOKUP(A108,[1]shown_tract_job_density_2013!$A$1:$C$345,3,0)</f>
        <v>22531</v>
      </c>
      <c r="E108">
        <f>VLOOKUP(A108,'[2]shown_tract_kfr_rP_gP_pall (2)'!$A$1:$C$317,3,0)</f>
        <v>52863</v>
      </c>
      <c r="F108">
        <f>VLOOKUP(A108,[3]shown_tract_count_rP_gP_pall!$A$1:$C$345,3,0)</f>
        <v>169</v>
      </c>
    </row>
    <row r="109" spans="1:7" hidden="1">
      <c r="A109">
        <v>24005420302</v>
      </c>
      <c r="B109" t="s">
        <v>25</v>
      </c>
      <c r="C109">
        <v>0.40589999999999998</v>
      </c>
      <c r="D109">
        <f>VLOOKUP(A109,[1]shown_tract_job_density_2013!$A$1:$C$345,3,0)</f>
        <v>600</v>
      </c>
      <c r="E109">
        <f>VLOOKUP(A109,'[2]shown_tract_kfr_rP_gP_pall (2)'!$A$1:$C$317,3,0)</f>
        <v>38301</v>
      </c>
      <c r="F109">
        <f>VLOOKUP(A109,[3]shown_tract_count_rP_gP_pall!$A$1:$C$345,3,0)</f>
        <v>719</v>
      </c>
      <c r="G109" t="e">
        <f>VLOOKUP(A109,[4]shown_tract_jail_rP_gP_pall!$A$1:$C$285,3,0)</f>
        <v>#N/A</v>
      </c>
    </row>
    <row r="110" spans="1:7">
      <c r="A110">
        <v>24510010400</v>
      </c>
      <c r="B110" t="s">
        <v>37</v>
      </c>
      <c r="C110">
        <v>0.40239999999999998</v>
      </c>
      <c r="D110">
        <f>VLOOKUP(A110,[1]shown_tract_job_density_2013!$A$1:$C$345,3,0)</f>
        <v>12340</v>
      </c>
      <c r="E110">
        <f>VLOOKUP(A110,'[2]shown_tract_kfr_rP_gP_pall (2)'!$A$1:$C$317,3,0)</f>
        <v>44105</v>
      </c>
      <c r="F110">
        <f>VLOOKUP(A110,[3]shown_tract_count_rP_gP_pall!$A$1:$C$345,3,0)</f>
        <v>181</v>
      </c>
    </row>
    <row r="111" spans="1:7">
      <c r="A111">
        <v>24510271101</v>
      </c>
      <c r="B111" t="s">
        <v>45</v>
      </c>
      <c r="C111">
        <v>0.40239999999999998</v>
      </c>
      <c r="D111">
        <f>VLOOKUP(A111,[1]shown_tract_job_density_2013!$A$1:$C$345,3,0)</f>
        <v>1578</v>
      </c>
      <c r="E111">
        <f>VLOOKUP(A111,'[2]shown_tract_kfr_rP_gP_pall (2)'!$A$1:$C$317,3,0)</f>
        <v>39299</v>
      </c>
      <c r="F111">
        <f>VLOOKUP(A111,[3]shown_tract_count_rP_gP_pall!$A$1:$C$345,3,0)</f>
        <v>280</v>
      </c>
    </row>
    <row r="112" spans="1:7">
      <c r="A112">
        <v>24510220100</v>
      </c>
      <c r="B112" t="s">
        <v>3</v>
      </c>
      <c r="C112">
        <v>0.40160000000000001</v>
      </c>
      <c r="D112">
        <f>VLOOKUP(A112,[1]shown_tract_job_density_2013!$A$1:$C$345,3,0)</f>
        <v>19148</v>
      </c>
      <c r="E112">
        <f>VLOOKUP(A112,'[2]shown_tract_kfr_rP_gP_pall (2)'!$A$1:$C$317,3,0)</f>
        <v>48714</v>
      </c>
      <c r="F112">
        <f>VLOOKUP(A112,[3]shown_tract_count_rP_gP_pall!$A$1:$C$345,3,0)</f>
        <v>305</v>
      </c>
    </row>
    <row r="113" spans="1:7">
      <c r="A113">
        <v>24005430900</v>
      </c>
      <c r="B113" t="s">
        <v>3</v>
      </c>
      <c r="C113">
        <v>0.40050000000000002</v>
      </c>
      <c r="D113">
        <f>VLOOKUP(A113,[1]shown_tract_job_density_2013!$A$1:$C$345,3,0)</f>
        <v>728.4</v>
      </c>
      <c r="E113">
        <f>VLOOKUP(A113,'[2]shown_tract_kfr_rP_gP_pall (2)'!$A$1:$C$317,3,0)</f>
        <v>40369</v>
      </c>
      <c r="F113">
        <f>VLOOKUP(A113,[3]shown_tract_count_rP_gP_pall!$A$1:$C$345,3,0)</f>
        <v>1000</v>
      </c>
    </row>
    <row r="114" spans="1:7">
      <c r="A114">
        <v>24003750102</v>
      </c>
      <c r="B114" t="s">
        <v>3</v>
      </c>
      <c r="C114">
        <v>0.39850000000000002</v>
      </c>
      <c r="D114">
        <f>VLOOKUP(A114,[1]shown_tract_job_density_2013!$A$1:$C$345,3,0)</f>
        <v>596</v>
      </c>
      <c r="E114">
        <f>VLOOKUP(A114,'[2]shown_tract_kfr_rP_gP_pall (2)'!$A$1:$C$317,3,0)</f>
        <v>35359</v>
      </c>
      <c r="F114">
        <f>VLOOKUP(A114,[3]shown_tract_count_rP_gP_pall!$A$1:$C$345,3,0)</f>
        <v>716</v>
      </c>
    </row>
    <row r="115" spans="1:7" hidden="1">
      <c r="A115">
        <v>24005403401</v>
      </c>
      <c r="B115" t="s">
        <v>4</v>
      </c>
      <c r="C115">
        <v>0.39760000000000001</v>
      </c>
      <c r="D115">
        <f>VLOOKUP(A115,[1]shown_tract_job_density_2013!$A$1:$C$345,3,0)</f>
        <v>3720</v>
      </c>
      <c r="E115">
        <f>VLOOKUP(A115,'[2]shown_tract_kfr_rP_gP_pall (2)'!$A$1:$C$317,3,0)</f>
        <v>53270</v>
      </c>
      <c r="F115">
        <f>VLOOKUP(A115,[3]shown_tract_count_rP_gP_pall!$A$1:$C$345,3,0)</f>
        <v>585</v>
      </c>
      <c r="G115" t="e">
        <f>VLOOKUP(A115,[4]shown_tract_jail_rP_gP_pall!$A$1:$C$285,3,0)</f>
        <v>#N/A</v>
      </c>
    </row>
    <row r="116" spans="1:7">
      <c r="A116">
        <v>24005421101</v>
      </c>
      <c r="B116" t="s">
        <v>3</v>
      </c>
      <c r="C116">
        <v>0.3957</v>
      </c>
      <c r="D116">
        <f>VLOOKUP(A116,[1]shown_tract_job_density_2013!$A$1:$C$345,3,0)</f>
        <v>757.6</v>
      </c>
      <c r="E116">
        <f>VLOOKUP(A116,'[2]shown_tract_kfr_rP_gP_pall (2)'!$A$1:$C$317,3,0)</f>
        <v>35768</v>
      </c>
      <c r="F116">
        <f>VLOOKUP(A116,[3]shown_tract_count_rP_gP_pall!$A$1:$C$345,3,0)</f>
        <v>725</v>
      </c>
    </row>
    <row r="117" spans="1:7">
      <c r="A117">
        <v>24005400701</v>
      </c>
      <c r="B117" t="s">
        <v>10</v>
      </c>
      <c r="C117">
        <v>0.39539999999999997</v>
      </c>
      <c r="D117">
        <f>VLOOKUP(A117,[1]shown_tract_job_density_2013!$A$1:$C$345,3,0)</f>
        <v>1954</v>
      </c>
      <c r="E117">
        <f>VLOOKUP(A117,'[2]shown_tract_kfr_rP_gP_pall (2)'!$A$1:$C$317,3,0)</f>
        <v>42451</v>
      </c>
      <c r="F117">
        <f>VLOOKUP(A117,[3]shown_tract_count_rP_gP_pall!$A$1:$C$345,3,0)</f>
        <v>509</v>
      </c>
    </row>
    <row r="118" spans="1:7">
      <c r="A118">
        <v>24510230200</v>
      </c>
      <c r="B118" t="s">
        <v>68</v>
      </c>
      <c r="C118">
        <v>0.39360000000000001</v>
      </c>
      <c r="D118">
        <f>VLOOKUP(A118,[1]shown_tract_job_density_2013!$A$1:$C$345,3,0)</f>
        <v>8905</v>
      </c>
      <c r="E118">
        <f>VLOOKUP(A118,'[2]shown_tract_kfr_rP_gP_pall (2)'!$A$1:$C$317,3,0)</f>
        <v>34584</v>
      </c>
      <c r="F118">
        <f>VLOOKUP(A118,[3]shown_tract_count_rP_gP_pall!$A$1:$C$345,3,0)</f>
        <v>405</v>
      </c>
    </row>
    <row r="119" spans="1:7" hidden="1">
      <c r="A119">
        <v>24005452000</v>
      </c>
      <c r="B119" t="s">
        <v>33</v>
      </c>
      <c r="C119">
        <v>0.39269999999999999</v>
      </c>
      <c r="D119">
        <f>VLOOKUP(A119,[1]shown_tract_job_density_2013!$A$1:$C$345,3,0)</f>
        <v>387.8</v>
      </c>
      <c r="E119">
        <f>VLOOKUP(A119,'[2]shown_tract_kfr_rP_gP_pall (2)'!$A$1:$C$317,3,0)</f>
        <v>41064</v>
      </c>
      <c r="F119">
        <f>VLOOKUP(A119,[3]shown_tract_count_rP_gP_pall!$A$1:$C$345,3,0)</f>
        <v>588</v>
      </c>
      <c r="G119" t="e">
        <f>VLOOKUP(A119,[4]shown_tract_jail_rP_gP_pall!$A$1:$C$285,3,0)</f>
        <v>#N/A</v>
      </c>
    </row>
    <row r="120" spans="1:7">
      <c r="A120">
        <v>24510270402</v>
      </c>
      <c r="B120" t="s">
        <v>38</v>
      </c>
      <c r="C120">
        <v>0.39150000000000001</v>
      </c>
      <c r="D120">
        <f>VLOOKUP(A120,[1]shown_tract_job_density_2013!$A$1:$C$345,3,0)</f>
        <v>1022</v>
      </c>
      <c r="E120">
        <f>VLOOKUP(A120,'[2]shown_tract_kfr_rP_gP_pall (2)'!$A$1:$C$317,3,0)</f>
        <v>42492</v>
      </c>
      <c r="F120">
        <f>VLOOKUP(A120,[3]shown_tract_count_rP_gP_pall!$A$1:$C$345,3,0)</f>
        <v>780</v>
      </c>
    </row>
    <row r="121" spans="1:7">
      <c r="A121">
        <v>24510250303</v>
      </c>
      <c r="B121" t="s">
        <v>70</v>
      </c>
      <c r="C121">
        <v>0.38729999999999998</v>
      </c>
      <c r="D121">
        <f>VLOOKUP(A121,[1]shown_tract_job_density_2013!$A$1:$C$345,3,0)</f>
        <v>1486</v>
      </c>
      <c r="E121">
        <f>VLOOKUP(A121,'[2]shown_tract_kfr_rP_gP_pall (2)'!$A$1:$C$317,3,0)</f>
        <v>31533</v>
      </c>
      <c r="F121">
        <f>VLOOKUP(A121,[3]shown_tract_count_rP_gP_pall!$A$1:$C$345,3,0)</f>
        <v>608</v>
      </c>
    </row>
    <row r="122" spans="1:7">
      <c r="A122">
        <v>24005400600</v>
      </c>
      <c r="B122" t="s">
        <v>10</v>
      </c>
      <c r="C122">
        <v>0.38640000000000002</v>
      </c>
      <c r="D122">
        <f>VLOOKUP(A122,[1]shown_tract_job_density_2013!$A$1:$C$345,3,0)</f>
        <v>1027</v>
      </c>
      <c r="E122">
        <f>VLOOKUP(A122,'[2]shown_tract_kfr_rP_gP_pall (2)'!$A$1:$C$317,3,0)</f>
        <v>43297</v>
      </c>
      <c r="F122">
        <f>VLOOKUP(A122,[3]shown_tract_count_rP_gP_pall!$A$1:$C$345,3,0)</f>
        <v>635</v>
      </c>
    </row>
    <row r="123" spans="1:7" hidden="1">
      <c r="A123">
        <v>24005440900</v>
      </c>
      <c r="B123" t="s">
        <v>21</v>
      </c>
      <c r="C123">
        <v>0.38490000000000002</v>
      </c>
      <c r="D123">
        <f>VLOOKUP(A123,[1]shown_tract_job_density_2013!$A$1:$C$345,3,0)</f>
        <v>549.4</v>
      </c>
      <c r="E123">
        <f>VLOOKUP(A123,'[2]shown_tract_kfr_rP_gP_pall (2)'!$A$1:$C$317,3,0)</f>
        <v>46746</v>
      </c>
      <c r="F123">
        <f>VLOOKUP(A123,[3]shown_tract_count_rP_gP_pall!$A$1:$C$345,3,0)</f>
        <v>781</v>
      </c>
      <c r="G123" t="e">
        <f>VLOOKUP(A123,[4]shown_tract_jail_rP_gP_pall!$A$1:$C$285,3,0)</f>
        <v>#N/A</v>
      </c>
    </row>
    <row r="124" spans="1:7">
      <c r="A124">
        <v>24510240100</v>
      </c>
      <c r="B124" t="s">
        <v>39</v>
      </c>
      <c r="C124">
        <v>0.38419999999999999</v>
      </c>
      <c r="D124">
        <f>VLOOKUP(A124,[1]shown_tract_job_density_2013!$A$1:$C$345,3,0)</f>
        <v>4633</v>
      </c>
      <c r="E124">
        <f>VLOOKUP(A124,'[2]shown_tract_kfr_rP_gP_pall (2)'!$A$1:$C$317,3,0)</f>
        <v>41988</v>
      </c>
      <c r="F124">
        <f>VLOOKUP(A124,[3]shown_tract_count_rP_gP_pall!$A$1:$C$345,3,0)</f>
        <v>403</v>
      </c>
    </row>
    <row r="125" spans="1:7" hidden="1">
      <c r="A125">
        <v>24005492300</v>
      </c>
      <c r="B125" t="s">
        <v>31</v>
      </c>
      <c r="C125">
        <v>0.38340000000000002</v>
      </c>
      <c r="D125">
        <f>VLOOKUP(A125,[1]shown_tract_job_density_2013!$A$1:$C$345,3,0)</f>
        <v>2564</v>
      </c>
      <c r="E125">
        <f>VLOOKUP(A125,'[2]shown_tract_kfr_rP_gP_pall (2)'!$A$1:$C$317,3,0)</f>
        <v>34083</v>
      </c>
      <c r="F125">
        <f>VLOOKUP(A125,[3]shown_tract_count_rP_gP_pall!$A$1:$C$345,3,0)</f>
        <v>963</v>
      </c>
      <c r="G125" t="e">
        <f>VLOOKUP(A125,[4]shown_tract_jail_rP_gP_pall!$A$1:$C$285,3,0)</f>
        <v>#N/A</v>
      </c>
    </row>
    <row r="126" spans="1:7">
      <c r="A126">
        <v>24510250103</v>
      </c>
      <c r="B126" t="s">
        <v>41</v>
      </c>
      <c r="C126">
        <v>0.37990000000000002</v>
      </c>
      <c r="D126">
        <f>VLOOKUP(A126,[1]shown_tract_job_density_2013!$A$1:$C$345,3,0)</f>
        <v>4064</v>
      </c>
      <c r="E126">
        <f>VLOOKUP(A126,'[2]shown_tract_kfr_rP_gP_pall (2)'!$A$1:$C$317,3,0)</f>
        <v>40634</v>
      </c>
      <c r="F126">
        <f>VLOOKUP(A126,[3]shown_tract_count_rP_gP_pall!$A$1:$C$345,3,0)</f>
        <v>817</v>
      </c>
    </row>
    <row r="127" spans="1:7">
      <c r="A127">
        <v>24510260501</v>
      </c>
      <c r="B127" t="s">
        <v>61</v>
      </c>
      <c r="C127">
        <v>0.37890000000000001</v>
      </c>
      <c r="D127">
        <f>VLOOKUP(A127,[1]shown_tract_job_density_2013!$A$1:$C$345,3,0)</f>
        <v>6666</v>
      </c>
      <c r="E127">
        <f>VLOOKUP(A127,'[2]shown_tract_kfr_rP_gP_pall (2)'!$A$1:$C$317,3,0)</f>
        <v>36983</v>
      </c>
      <c r="F127">
        <f>VLOOKUP(A127,[3]shown_tract_count_rP_gP_pall!$A$1:$C$345,3,0)</f>
        <v>872</v>
      </c>
    </row>
    <row r="128" spans="1:7">
      <c r="A128">
        <v>24510130600</v>
      </c>
      <c r="B128" t="s">
        <v>51</v>
      </c>
      <c r="C128">
        <v>0.37830000000000003</v>
      </c>
      <c r="D128">
        <f>VLOOKUP(A128,[1]shown_tract_job_density_2013!$A$1:$C$345,3,0)</f>
        <v>5196</v>
      </c>
      <c r="E128">
        <f>VLOOKUP(A128,'[2]shown_tract_kfr_rP_gP_pall (2)'!$A$1:$C$317,3,0)</f>
        <v>35464</v>
      </c>
      <c r="F128">
        <f>VLOOKUP(A128,[3]shown_tract_count_rP_gP_pall!$A$1:$C$345,3,0)</f>
        <v>738</v>
      </c>
    </row>
    <row r="129" spans="1:7">
      <c r="A129">
        <v>24510270502</v>
      </c>
      <c r="B129" t="s">
        <v>24</v>
      </c>
      <c r="C129">
        <v>0.37559999999999999</v>
      </c>
      <c r="D129">
        <f>VLOOKUP(A129,[1]shown_tract_job_density_2013!$A$1:$C$345,3,0)</f>
        <v>698.7</v>
      </c>
      <c r="E129">
        <f>VLOOKUP(A129,'[2]shown_tract_kfr_rP_gP_pall (2)'!$A$1:$C$317,3,0)</f>
        <v>41953</v>
      </c>
      <c r="F129">
        <f>VLOOKUP(A129,[3]shown_tract_count_rP_gP_pall!$A$1:$C$345,3,0)</f>
        <v>943</v>
      </c>
    </row>
    <row r="130" spans="1:7">
      <c r="A130">
        <v>24510260605</v>
      </c>
      <c r="B130" t="s">
        <v>66</v>
      </c>
      <c r="C130">
        <v>0.37509999999999999</v>
      </c>
      <c r="D130">
        <f>VLOOKUP(A130,[1]shown_tract_job_density_2013!$A$1:$C$345,3,0)</f>
        <v>2761</v>
      </c>
      <c r="E130">
        <f>VLOOKUP(A130,'[2]shown_tract_kfr_rP_gP_pall (2)'!$A$1:$C$317,3,0)</f>
        <v>34779</v>
      </c>
      <c r="F130">
        <f>VLOOKUP(A130,[3]shown_tract_count_rP_gP_pall!$A$1:$C$345,3,0)</f>
        <v>830</v>
      </c>
    </row>
    <row r="131" spans="1:7">
      <c r="A131">
        <v>24003750203</v>
      </c>
      <c r="B131" t="s">
        <v>3</v>
      </c>
      <c r="C131">
        <v>0.3735</v>
      </c>
      <c r="D131">
        <f>VLOOKUP(A131,[1]shown_tract_job_density_2013!$A$1:$C$345,3,0)</f>
        <v>396.8</v>
      </c>
      <c r="E131">
        <f>VLOOKUP(A131,'[2]shown_tract_kfr_rP_gP_pall (2)'!$A$1:$C$317,3,0)</f>
        <v>37879</v>
      </c>
      <c r="F131">
        <f>VLOOKUP(A131,[3]shown_tract_count_rP_gP_pall!$A$1:$C$345,3,0)</f>
        <v>272</v>
      </c>
    </row>
    <row r="132" spans="1:7">
      <c r="A132">
        <v>24510130700</v>
      </c>
      <c r="B132" t="s">
        <v>51</v>
      </c>
      <c r="C132">
        <v>0.37259999999999999</v>
      </c>
      <c r="D132">
        <f>VLOOKUP(A132,[1]shown_tract_job_density_2013!$A$1:$C$345,3,0)</f>
        <v>5725</v>
      </c>
      <c r="E132">
        <f>VLOOKUP(A132,'[2]shown_tract_kfr_rP_gP_pall (2)'!$A$1:$C$317,3,0)</f>
        <v>38765</v>
      </c>
      <c r="F132">
        <f>VLOOKUP(A132,[3]shown_tract_count_rP_gP_pall!$A$1:$C$345,3,0)</f>
        <v>614</v>
      </c>
    </row>
    <row r="133" spans="1:7" hidden="1">
      <c r="A133">
        <v>24005401505</v>
      </c>
      <c r="B133" t="s">
        <v>10</v>
      </c>
      <c r="C133">
        <v>0.36969999999999997</v>
      </c>
      <c r="D133">
        <f>VLOOKUP(A133,[1]shown_tract_job_density_2013!$A$1:$C$345,3,0)</f>
        <v>1545</v>
      </c>
      <c r="E133" t="e">
        <f>VLOOKUP(A133,'[2]shown_tract_kfr_rP_gP_pall (2)'!$A$1:$C$317,3,0)</f>
        <v>#N/A</v>
      </c>
      <c r="F133">
        <f>VLOOKUP(A133,[3]shown_tract_count_rP_gP_pall!$A$1:$C$345,3,0)</f>
        <v>780</v>
      </c>
    </row>
    <row r="134" spans="1:7">
      <c r="A134">
        <v>24005403402</v>
      </c>
      <c r="B134" t="s">
        <v>4</v>
      </c>
      <c r="C134">
        <v>0.36909999999999998</v>
      </c>
      <c r="D134">
        <f>VLOOKUP(A134,[1]shown_tract_job_density_2013!$A$1:$C$345,3,0)</f>
        <v>4184</v>
      </c>
      <c r="E134">
        <f>VLOOKUP(A134,'[2]shown_tract_kfr_rP_gP_pall (2)'!$A$1:$C$317,3,0)</f>
        <v>42362</v>
      </c>
      <c r="F134">
        <f>VLOOKUP(A134,[3]shown_tract_count_rP_gP_pall!$A$1:$C$345,3,0)</f>
        <v>779</v>
      </c>
    </row>
    <row r="135" spans="1:7" hidden="1">
      <c r="A135">
        <v>24005451402</v>
      </c>
      <c r="B135" t="s">
        <v>22</v>
      </c>
      <c r="C135">
        <v>0.36559999999999998</v>
      </c>
      <c r="D135">
        <f>VLOOKUP(A135,[1]shown_tract_job_density_2013!$A$1:$C$345,3,0)</f>
        <v>242.1</v>
      </c>
      <c r="E135">
        <f>VLOOKUP(A135,'[2]shown_tract_kfr_rP_gP_pall (2)'!$A$1:$C$317,3,0)</f>
        <v>35435</v>
      </c>
      <c r="F135">
        <f>VLOOKUP(A135,[3]shown_tract_count_rP_gP_pall!$A$1:$C$345,3,0)</f>
        <v>1453</v>
      </c>
      <c r="G135" t="e">
        <f>VLOOKUP(A135,[4]shown_tract_jail_rP_gP_pall!$A$1:$C$285,3,0)</f>
        <v>#N/A</v>
      </c>
    </row>
    <row r="136" spans="1:7">
      <c r="A136">
        <v>24510270101</v>
      </c>
      <c r="B136" t="s">
        <v>44</v>
      </c>
      <c r="C136">
        <v>0.36230000000000001</v>
      </c>
      <c r="D136">
        <f>VLOOKUP(A136,[1]shown_tract_job_density_2013!$A$1:$C$345,3,0)</f>
        <v>97.83</v>
      </c>
      <c r="E136">
        <f>VLOOKUP(A136,'[2]shown_tract_kfr_rP_gP_pall (2)'!$A$1:$C$317,3,0)</f>
        <v>39473</v>
      </c>
      <c r="F136">
        <f>VLOOKUP(A136,[3]shown_tract_count_rP_gP_pall!$A$1:$C$345,3,0)</f>
        <v>528</v>
      </c>
    </row>
    <row r="137" spans="1:7" hidden="1">
      <c r="A137">
        <v>24005400900</v>
      </c>
      <c r="B137" t="s">
        <v>10</v>
      </c>
      <c r="C137">
        <v>0.36159999999999998</v>
      </c>
      <c r="D137">
        <f>VLOOKUP(A137,[1]shown_tract_job_density_2013!$A$1:$C$345,3,0)</f>
        <v>1848</v>
      </c>
      <c r="E137" t="e">
        <f>VLOOKUP(A137,'[2]shown_tract_kfr_rP_gP_pall (2)'!$A$1:$C$317,3,0)</f>
        <v>#N/A</v>
      </c>
      <c r="F137">
        <f>VLOOKUP(A137,[3]shown_tract_count_rP_gP_pall!$A$1:$C$345,3,0)</f>
        <v>511</v>
      </c>
    </row>
    <row r="138" spans="1:7">
      <c r="A138">
        <v>24510270804</v>
      </c>
      <c r="B138" t="s">
        <v>40</v>
      </c>
      <c r="C138">
        <v>0.3609</v>
      </c>
      <c r="D138">
        <f>VLOOKUP(A138,[1]shown_tract_job_density_2013!$A$1:$C$345,3,0)</f>
        <v>519.70000000000005</v>
      </c>
      <c r="E138">
        <f>VLOOKUP(A138,'[2]shown_tract_kfr_rP_gP_pall (2)'!$A$1:$C$317,3,0)</f>
        <v>41890</v>
      </c>
      <c r="F138">
        <f>VLOOKUP(A138,[3]shown_tract_count_rP_gP_pall!$A$1:$C$345,3,0)</f>
        <v>481</v>
      </c>
    </row>
    <row r="139" spans="1:7">
      <c r="A139">
        <v>24003750101</v>
      </c>
      <c r="B139" t="s">
        <v>36</v>
      </c>
      <c r="C139">
        <v>0.35830000000000001</v>
      </c>
      <c r="D139">
        <f>VLOOKUP(A139,[1]shown_tract_job_density_2013!$A$1:$C$345,3,0)</f>
        <v>1559</v>
      </c>
      <c r="E139">
        <f>VLOOKUP(A139,'[2]shown_tract_kfr_rP_gP_pall (2)'!$A$1:$C$317,3,0)</f>
        <v>34081</v>
      </c>
      <c r="F139">
        <f>VLOOKUP(A139,[3]shown_tract_count_rP_gP_pall!$A$1:$C$345,3,0)</f>
        <v>1002</v>
      </c>
    </row>
    <row r="140" spans="1:7" hidden="1">
      <c r="A140">
        <v>24005420401</v>
      </c>
      <c r="B140" t="s">
        <v>25</v>
      </c>
      <c r="C140">
        <v>0.35709999999999997</v>
      </c>
      <c r="D140">
        <f>VLOOKUP(A140,[1]shown_tract_job_density_2013!$A$1:$C$345,3,0)</f>
        <v>192.9</v>
      </c>
      <c r="E140">
        <f>VLOOKUP(A140,'[2]shown_tract_kfr_rP_gP_pall (2)'!$A$1:$C$317,3,0)</f>
        <v>34536</v>
      </c>
      <c r="F140">
        <f>VLOOKUP(A140,[3]shown_tract_count_rP_gP_pall!$A$1:$C$345,3,0)</f>
        <v>1722</v>
      </c>
      <c r="G140" t="e">
        <f>VLOOKUP(A140,[4]shown_tract_jail_rP_gP_pall!$A$1:$C$285,3,0)</f>
        <v>#N/A</v>
      </c>
    </row>
    <row r="141" spans="1:7">
      <c r="A141">
        <v>24005430300</v>
      </c>
      <c r="B141" t="s">
        <v>43</v>
      </c>
      <c r="C141">
        <v>0.35630000000000001</v>
      </c>
      <c r="D141">
        <f>VLOOKUP(A141,[1]shown_tract_job_density_2013!$A$1:$C$345,3,0)</f>
        <v>608</v>
      </c>
      <c r="E141">
        <f>VLOOKUP(A141,'[2]shown_tract_kfr_rP_gP_pall (2)'!$A$1:$C$317,3,0)</f>
        <v>33057</v>
      </c>
      <c r="F141">
        <f>VLOOKUP(A141,[3]shown_tract_count_rP_gP_pall!$A$1:$C$345,3,0)</f>
        <v>1937</v>
      </c>
    </row>
    <row r="142" spans="1:7" hidden="1">
      <c r="A142">
        <v>24005451401</v>
      </c>
      <c r="B142" t="s">
        <v>22</v>
      </c>
      <c r="C142">
        <v>0.35570000000000002</v>
      </c>
      <c r="D142">
        <f>VLOOKUP(A142,[1]shown_tract_job_density_2013!$A$1:$C$345,3,0)</f>
        <v>472.1</v>
      </c>
      <c r="E142">
        <f>VLOOKUP(A142,'[2]shown_tract_kfr_rP_gP_pall (2)'!$A$1:$C$317,3,0)</f>
        <v>32982</v>
      </c>
      <c r="F142">
        <f>VLOOKUP(A142,[3]shown_tract_count_rP_gP_pall!$A$1:$C$345,3,0)</f>
        <v>1019</v>
      </c>
      <c r="G142" t="e">
        <f>VLOOKUP(A142,[4]shown_tract_jail_rP_gP_pall!$A$1:$C$285,3,0)</f>
        <v>#N/A</v>
      </c>
    </row>
    <row r="143" spans="1:7" hidden="1">
      <c r="A143">
        <v>24005440701</v>
      </c>
      <c r="B143" t="s">
        <v>21</v>
      </c>
      <c r="C143">
        <v>0.35139999999999999</v>
      </c>
      <c r="D143">
        <f>VLOOKUP(A143,[1]shown_tract_job_density_2013!$A$1:$C$345,3,0)</f>
        <v>4722</v>
      </c>
      <c r="E143">
        <f>VLOOKUP(A143,'[2]shown_tract_kfr_rP_gP_pall (2)'!$A$1:$C$317,3,0)</f>
        <v>38139</v>
      </c>
      <c r="F143">
        <f>VLOOKUP(A143,[3]shown_tract_count_rP_gP_pall!$A$1:$C$345,3,0)</f>
        <v>1441</v>
      </c>
      <c r="G143" t="e">
        <f>VLOOKUP(A143,[4]shown_tract_jail_rP_gP_pall!$A$1:$C$285,3,0)</f>
        <v>#N/A</v>
      </c>
    </row>
    <row r="144" spans="1:7">
      <c r="A144">
        <v>24510260700</v>
      </c>
      <c r="B144" t="s">
        <v>74</v>
      </c>
      <c r="C144">
        <v>0.35020000000000001</v>
      </c>
      <c r="D144">
        <f>VLOOKUP(A144,[1]shown_tract_job_density_2013!$A$1:$C$345,3,0)</f>
        <v>2239</v>
      </c>
      <c r="E144">
        <f>VLOOKUP(A144,'[2]shown_tract_kfr_rP_gP_pall (2)'!$A$1:$C$317,3,0)</f>
        <v>32278</v>
      </c>
      <c r="F144">
        <f>VLOOKUP(A144,[3]shown_tract_count_rP_gP_pall!$A$1:$C$345,3,0)</f>
        <v>473</v>
      </c>
    </row>
    <row r="145" spans="1:7">
      <c r="A145">
        <v>24510250401</v>
      </c>
      <c r="B145" t="s">
        <v>60</v>
      </c>
      <c r="C145">
        <v>0.35</v>
      </c>
      <c r="D145">
        <f>VLOOKUP(A145,[1]shown_tract_job_density_2013!$A$1:$C$345,3,0)</f>
        <v>1211</v>
      </c>
      <c r="E145">
        <f>VLOOKUP(A145,'[2]shown_tract_kfr_rP_gP_pall (2)'!$A$1:$C$317,3,0)</f>
        <v>31454</v>
      </c>
      <c r="F145">
        <f>VLOOKUP(A145,[3]shown_tract_count_rP_gP_pall!$A$1:$C$345,3,0)</f>
        <v>901</v>
      </c>
    </row>
    <row r="146" spans="1:7" hidden="1">
      <c r="A146">
        <v>24005451500</v>
      </c>
      <c r="B146" t="s">
        <v>22</v>
      </c>
      <c r="C146">
        <v>0.3483</v>
      </c>
      <c r="D146">
        <f>VLOOKUP(A146,[1]shown_tract_job_density_2013!$A$1:$C$345,3,0)</f>
        <v>1134</v>
      </c>
      <c r="E146">
        <f>VLOOKUP(A146,'[2]shown_tract_kfr_rP_gP_pall (2)'!$A$1:$C$317,3,0)</f>
        <v>36342</v>
      </c>
      <c r="F146">
        <f>VLOOKUP(A146,[3]shown_tract_count_rP_gP_pall!$A$1:$C$345,3,0)</f>
        <v>1249</v>
      </c>
      <c r="G146" t="e">
        <f>VLOOKUP(A146,[4]shown_tract_jail_rP_gP_pall!$A$1:$C$285,3,0)</f>
        <v>#N/A</v>
      </c>
    </row>
    <row r="147" spans="1:7">
      <c r="A147">
        <v>24005421000</v>
      </c>
      <c r="B147" t="s">
        <v>25</v>
      </c>
      <c r="C147">
        <v>0.34410000000000002</v>
      </c>
      <c r="D147">
        <f>VLOOKUP(A147,[1]shown_tract_job_density_2013!$A$1:$C$345,3,0)</f>
        <v>1353</v>
      </c>
      <c r="E147">
        <f>VLOOKUP(A147,'[2]shown_tract_kfr_rP_gP_pall (2)'!$A$1:$C$317,3,0)</f>
        <v>31916</v>
      </c>
      <c r="F147">
        <f>VLOOKUP(A147,[3]shown_tract_count_rP_gP_pall!$A$1:$C$345,3,0)</f>
        <v>368</v>
      </c>
    </row>
    <row r="148" spans="1:7">
      <c r="A148">
        <v>24510240300</v>
      </c>
      <c r="B148" t="s">
        <v>23</v>
      </c>
      <c r="C148">
        <v>0.34200000000000003</v>
      </c>
      <c r="D148">
        <f>VLOOKUP(A148,[1]shown_tract_job_density_2013!$A$1:$C$345,3,0)</f>
        <v>3299</v>
      </c>
      <c r="E148">
        <f>VLOOKUP(A148,'[2]shown_tract_kfr_rP_gP_pall (2)'!$A$1:$C$317,3,0)</f>
        <v>33259</v>
      </c>
      <c r="F148">
        <f>VLOOKUP(A148,[3]shown_tract_count_rP_gP_pall!$A$1:$C$345,3,0)</f>
        <v>186</v>
      </c>
    </row>
    <row r="149" spans="1:7">
      <c r="A149">
        <v>24003750201</v>
      </c>
      <c r="B149" t="s">
        <v>60</v>
      </c>
      <c r="C149">
        <v>0.34089999999999998</v>
      </c>
      <c r="D149">
        <f>VLOOKUP(A149,[1]shown_tract_job_density_2013!$A$1:$C$345,3,0)</f>
        <v>496</v>
      </c>
      <c r="E149">
        <f>VLOOKUP(A149,'[2]shown_tract_kfr_rP_gP_pall (2)'!$A$1:$C$317,3,0)</f>
        <v>37194</v>
      </c>
      <c r="F149">
        <f>VLOOKUP(A149,[3]shown_tract_count_rP_gP_pall!$A$1:$C$345,3,0)</f>
        <v>582</v>
      </c>
    </row>
    <row r="150" spans="1:7">
      <c r="A150">
        <v>24510120201</v>
      </c>
      <c r="B150" t="s">
        <v>3</v>
      </c>
      <c r="C150">
        <v>0.33889999999999998</v>
      </c>
      <c r="D150">
        <f>VLOOKUP(A150,[1]shown_tract_job_density_2013!$A$1:$C$345,3,0)</f>
        <v>2545</v>
      </c>
      <c r="E150">
        <f>VLOOKUP(A150,'[2]shown_tract_kfr_rP_gP_pall (2)'!$A$1:$C$317,3,0)</f>
        <v>38508</v>
      </c>
      <c r="F150">
        <f>VLOOKUP(A150,[3]shown_tract_count_rP_gP_pall!$A$1:$C$345,3,0)</f>
        <v>110</v>
      </c>
    </row>
    <row r="151" spans="1:7">
      <c r="A151">
        <v>24005430101</v>
      </c>
      <c r="B151" t="s">
        <v>48</v>
      </c>
      <c r="C151">
        <v>0.3327</v>
      </c>
      <c r="D151">
        <f>VLOOKUP(A151,[1]shown_tract_job_density_2013!$A$1:$C$345,3,0)</f>
        <v>1205</v>
      </c>
      <c r="E151">
        <f>VLOOKUP(A151,'[2]shown_tract_kfr_rP_gP_pall (2)'!$A$1:$C$317,3,0)</f>
        <v>31213</v>
      </c>
      <c r="F151">
        <f>VLOOKUP(A151,[3]shown_tract_count_rP_gP_pall!$A$1:$C$345,3,0)</f>
        <v>1331</v>
      </c>
    </row>
    <row r="152" spans="1:7">
      <c r="A152">
        <v>24510270302</v>
      </c>
      <c r="B152" t="s">
        <v>42</v>
      </c>
      <c r="C152">
        <v>0.3281</v>
      </c>
      <c r="D152">
        <f>VLOOKUP(A152,[1]shown_tract_job_density_2013!$A$1:$C$345,3,0)</f>
        <v>700</v>
      </c>
      <c r="E152">
        <f>VLOOKUP(A152,'[2]shown_tract_kfr_rP_gP_pall (2)'!$A$1:$C$317,3,0)</f>
        <v>40535</v>
      </c>
      <c r="F152">
        <f>VLOOKUP(A152,[3]shown_tract_count_rP_gP_pall!$A$1:$C$345,3,0)</f>
        <v>474</v>
      </c>
    </row>
    <row r="153" spans="1:7">
      <c r="A153">
        <v>24510130803</v>
      </c>
      <c r="B153" t="s">
        <v>62</v>
      </c>
      <c r="C153">
        <v>0.3266</v>
      </c>
      <c r="D153">
        <f>VLOOKUP(A153,[1]shown_tract_job_density_2013!$A$1:$C$345,3,0)</f>
        <v>1825</v>
      </c>
      <c r="E153">
        <f>VLOOKUP(A153,'[2]shown_tract_kfr_rP_gP_pall (2)'!$A$1:$C$317,3,0)</f>
        <v>35857</v>
      </c>
      <c r="F153">
        <f>VLOOKUP(A153,[3]shown_tract_count_rP_gP_pall!$A$1:$C$345,3,0)</f>
        <v>510</v>
      </c>
    </row>
    <row r="154" spans="1:7">
      <c r="A154">
        <v>24510260800</v>
      </c>
      <c r="B154" t="s">
        <v>82</v>
      </c>
      <c r="C154">
        <v>0.32600000000000001</v>
      </c>
      <c r="D154">
        <f>VLOOKUP(A154,[1]shown_tract_job_density_2013!$A$1:$C$345,3,0)</f>
        <v>5950</v>
      </c>
      <c r="E154">
        <f>VLOOKUP(A154,'[2]shown_tract_kfr_rP_gP_pall (2)'!$A$1:$C$317,3,0)</f>
        <v>30040</v>
      </c>
      <c r="F154">
        <f>VLOOKUP(A154,[3]shown_tract_count_rP_gP_pall!$A$1:$C$345,3,0)</f>
        <v>585</v>
      </c>
    </row>
    <row r="155" spans="1:7">
      <c r="A155">
        <v>24510250206</v>
      </c>
      <c r="B155" t="s">
        <v>70</v>
      </c>
      <c r="C155">
        <v>0.32490000000000002</v>
      </c>
      <c r="D155">
        <f>VLOOKUP(A155,[1]shown_tract_job_density_2013!$A$1:$C$345,3,0)</f>
        <v>3537</v>
      </c>
      <c r="E155">
        <f>VLOOKUP(A155,'[2]shown_tract_kfr_rP_gP_pall (2)'!$A$1:$C$317,3,0)</f>
        <v>33943</v>
      </c>
      <c r="F155">
        <f>VLOOKUP(A155,[3]shown_tract_count_rP_gP_pall!$A$1:$C$345,3,0)</f>
        <v>627</v>
      </c>
    </row>
    <row r="156" spans="1:7">
      <c r="A156">
        <v>24005452300</v>
      </c>
      <c r="B156" t="s">
        <v>3</v>
      </c>
      <c r="C156">
        <v>0.3236</v>
      </c>
      <c r="D156">
        <f>VLOOKUP(A156,[1]shown_tract_job_density_2013!$A$1:$C$345,3,0)</f>
        <v>1809</v>
      </c>
      <c r="E156">
        <f>VLOOKUP(A156,'[2]shown_tract_kfr_rP_gP_pall (2)'!$A$1:$C$317,3,0)</f>
        <v>32553</v>
      </c>
      <c r="F156">
        <f>VLOOKUP(A156,[3]shown_tract_count_rP_gP_pall!$A$1:$C$345,3,0)</f>
        <v>762</v>
      </c>
    </row>
    <row r="157" spans="1:7" hidden="1">
      <c r="A157">
        <v>24005420301</v>
      </c>
      <c r="B157" t="s">
        <v>25</v>
      </c>
      <c r="C157">
        <v>0.32269999999999999</v>
      </c>
      <c r="D157">
        <f>VLOOKUP(A157,[1]shown_tract_job_density_2013!$A$1:$C$345,3,0)</f>
        <v>1103</v>
      </c>
      <c r="E157">
        <f>VLOOKUP(A157,'[2]shown_tract_kfr_rP_gP_pall (2)'!$A$1:$C$317,3,0)</f>
        <v>34648</v>
      </c>
      <c r="F157">
        <f>VLOOKUP(A157,[3]shown_tract_count_rP_gP_pall!$A$1:$C$345,3,0)</f>
        <v>500</v>
      </c>
      <c r="G157" t="e">
        <f>VLOOKUP(A157,[4]shown_tract_jail_rP_gP_pall!$A$1:$C$285,3,0)</f>
        <v>#N/A</v>
      </c>
    </row>
    <row r="158" spans="1:7" hidden="1">
      <c r="A158">
        <v>24003751102</v>
      </c>
      <c r="B158" t="s">
        <v>27</v>
      </c>
      <c r="C158">
        <v>0.32150000000000001</v>
      </c>
      <c r="D158">
        <f>VLOOKUP(A158,[1]shown_tract_job_density_2013!$A$1:$C$345,3,0)</f>
        <v>2136</v>
      </c>
      <c r="E158">
        <f>VLOOKUP(A158,'[2]shown_tract_kfr_rP_gP_pall (2)'!$A$1:$C$317,3,0)</f>
        <v>36862</v>
      </c>
      <c r="F158">
        <f>VLOOKUP(A158,[3]shown_tract_count_rP_gP_pall!$A$1:$C$345,3,0)</f>
        <v>633</v>
      </c>
      <c r="G158" t="e">
        <f>VLOOKUP(A158,[4]shown_tract_jail_rP_gP_pall!$A$1:$C$285,3,0)</f>
        <v>#N/A</v>
      </c>
    </row>
    <row r="159" spans="1:7">
      <c r="A159">
        <v>24510260401</v>
      </c>
      <c r="B159" t="s">
        <v>83</v>
      </c>
      <c r="C159">
        <v>0.32140000000000002</v>
      </c>
      <c r="D159">
        <f>VLOOKUP(A159,[1]shown_tract_job_density_2013!$A$1:$C$345,3,0)</f>
        <v>516.4</v>
      </c>
      <c r="E159">
        <f>VLOOKUP(A159,'[2]shown_tract_kfr_rP_gP_pall (2)'!$A$1:$C$317,3,0)</f>
        <v>30027</v>
      </c>
      <c r="F159">
        <f>VLOOKUP(A159,[3]shown_tract_count_rP_gP_pall!$A$1:$C$345,3,0)</f>
        <v>641</v>
      </c>
    </row>
    <row r="160" spans="1:7">
      <c r="A160">
        <v>24005491402</v>
      </c>
      <c r="B160" t="s">
        <v>17</v>
      </c>
      <c r="C160">
        <v>0.31969999999999998</v>
      </c>
      <c r="D160">
        <f>VLOOKUP(A160,[1]shown_tract_job_density_2013!$A$1:$C$345,3,0)</f>
        <v>1041</v>
      </c>
      <c r="E160">
        <f>VLOOKUP(A160,'[2]shown_tract_kfr_rP_gP_pall (2)'!$A$1:$C$317,3,0)</f>
        <v>36825</v>
      </c>
      <c r="F160">
        <f>VLOOKUP(A160,[3]shown_tract_count_rP_gP_pall!$A$1:$C$345,3,0)</f>
        <v>786</v>
      </c>
    </row>
    <row r="161" spans="1:7">
      <c r="A161">
        <v>24510270600</v>
      </c>
      <c r="B161" t="s">
        <v>47</v>
      </c>
      <c r="C161">
        <v>0.31630000000000003</v>
      </c>
      <c r="D161">
        <f>VLOOKUP(A161,[1]shown_tract_job_density_2013!$A$1:$C$345,3,0)</f>
        <v>1118</v>
      </c>
      <c r="E161">
        <f>VLOOKUP(A161,'[2]shown_tract_kfr_rP_gP_pall (2)'!$A$1:$C$317,3,0)</f>
        <v>39237</v>
      </c>
      <c r="F161">
        <f>VLOOKUP(A161,[3]shown_tract_count_rP_gP_pall!$A$1:$C$345,3,0)</f>
        <v>1170</v>
      </c>
    </row>
    <row r="162" spans="1:7" hidden="1">
      <c r="A162">
        <v>24005451100</v>
      </c>
      <c r="B162" t="s">
        <v>31</v>
      </c>
      <c r="C162">
        <v>0.31619999999999998</v>
      </c>
      <c r="D162">
        <f>VLOOKUP(A162,[1]shown_tract_job_density_2013!$A$1:$C$345,3,0)</f>
        <v>243.7</v>
      </c>
      <c r="E162">
        <f>VLOOKUP(A162,'[2]shown_tract_kfr_rP_gP_pall (2)'!$A$1:$C$317,3,0)</f>
        <v>36274</v>
      </c>
      <c r="F162">
        <f>VLOOKUP(A162,[3]shown_tract_count_rP_gP_pall!$A$1:$C$345,3,0)</f>
        <v>555</v>
      </c>
      <c r="G162" t="e">
        <f>VLOOKUP(A162,[4]shown_tract_jail_rP_gP_pall!$A$1:$C$285,3,0)</f>
        <v>#N/A</v>
      </c>
    </row>
    <row r="163" spans="1:7">
      <c r="A163">
        <v>24005440300</v>
      </c>
      <c r="B163" t="s">
        <v>16</v>
      </c>
      <c r="C163">
        <v>0.30830000000000002</v>
      </c>
      <c r="D163">
        <f>VLOOKUP(A163,[1]shown_tract_job_density_2013!$A$1:$C$345,3,0)</f>
        <v>2262</v>
      </c>
      <c r="E163">
        <f>VLOOKUP(A163,'[2]shown_tract_kfr_rP_gP_pall (2)'!$A$1:$C$317,3,0)</f>
        <v>39373</v>
      </c>
      <c r="F163">
        <f>VLOOKUP(A163,[3]shown_tract_count_rP_gP_pall!$A$1:$C$345,3,0)</f>
        <v>481</v>
      </c>
    </row>
    <row r="164" spans="1:7">
      <c r="A164">
        <v>24510140100</v>
      </c>
      <c r="B164" t="s">
        <v>56</v>
      </c>
      <c r="C164">
        <v>0.30349999999999999</v>
      </c>
      <c r="D164">
        <f>VLOOKUP(A164,[1]shown_tract_job_density_2013!$A$1:$C$345,3,0)</f>
        <v>3032</v>
      </c>
      <c r="E164">
        <f>VLOOKUP(A164,'[2]shown_tract_kfr_rP_gP_pall (2)'!$A$1:$C$317,3,0)</f>
        <v>37731</v>
      </c>
      <c r="F164">
        <f>VLOOKUP(A164,[3]shown_tract_count_rP_gP_pall!$A$1:$C$345,3,0)</f>
        <v>313</v>
      </c>
    </row>
    <row r="165" spans="1:7">
      <c r="A165">
        <v>24510271503</v>
      </c>
      <c r="B165" t="s">
        <v>34</v>
      </c>
      <c r="C165">
        <v>0.30259999999999998</v>
      </c>
      <c r="D165">
        <f>VLOOKUP(A165,[1]shown_tract_job_density_2013!$A$1:$C$345,3,0)</f>
        <v>5635</v>
      </c>
      <c r="E165">
        <f>VLOOKUP(A165,'[2]shown_tract_kfr_rP_gP_pall (2)'!$A$1:$C$317,3,0)</f>
        <v>46668</v>
      </c>
      <c r="F165">
        <f>VLOOKUP(A165,[3]shown_tract_count_rP_gP_pall!$A$1:$C$345,3,0)</f>
        <v>13</v>
      </c>
    </row>
    <row r="166" spans="1:7" hidden="1">
      <c r="A166">
        <v>24005450800</v>
      </c>
      <c r="B166" t="s">
        <v>31</v>
      </c>
      <c r="C166">
        <v>0.30249999999999999</v>
      </c>
      <c r="D166">
        <f>VLOOKUP(A166,[1]shown_tract_job_density_2013!$A$1:$C$345,3,0)</f>
        <v>721.6</v>
      </c>
      <c r="E166">
        <f>VLOOKUP(A166,'[2]shown_tract_kfr_rP_gP_pall (2)'!$A$1:$C$317,3,0)</f>
        <v>31609</v>
      </c>
      <c r="F166">
        <f>VLOOKUP(A166,[3]shown_tract_count_rP_gP_pall!$A$1:$C$345,3,0)</f>
        <v>1626</v>
      </c>
      <c r="G166" t="e">
        <f>VLOOKUP(A166,[4]shown_tract_jail_rP_gP_pall!$A$1:$C$285,3,0)</f>
        <v>#N/A</v>
      </c>
    </row>
    <row r="167" spans="1:7">
      <c r="A167">
        <v>24005401301</v>
      </c>
      <c r="B167" t="s">
        <v>58</v>
      </c>
      <c r="C167">
        <v>0.30170000000000002</v>
      </c>
      <c r="D167">
        <f>VLOOKUP(A167,[1]shown_tract_job_density_2013!$A$1:$C$345,3,0)</f>
        <v>2188</v>
      </c>
      <c r="E167">
        <f>VLOOKUP(A167,'[2]shown_tract_kfr_rP_gP_pall (2)'!$A$1:$C$317,3,0)</f>
        <v>37492</v>
      </c>
      <c r="F167">
        <f>VLOOKUP(A167,[3]shown_tract_count_rP_gP_pall!$A$1:$C$345,3,0)</f>
        <v>1115</v>
      </c>
    </row>
    <row r="168" spans="1:7">
      <c r="A168">
        <v>24510270301</v>
      </c>
      <c r="B168" t="s">
        <v>53</v>
      </c>
      <c r="C168">
        <v>0.30149999999999999</v>
      </c>
      <c r="D168">
        <f>VLOOKUP(A168,[1]shown_tract_job_density_2013!$A$1:$C$345,3,0)</f>
        <v>997.7</v>
      </c>
      <c r="E168">
        <f>VLOOKUP(A168,'[2]shown_tract_kfr_rP_gP_pall (2)'!$A$1:$C$317,3,0)</f>
        <v>36213</v>
      </c>
      <c r="F168">
        <f>VLOOKUP(A168,[3]shown_tract_count_rP_gP_pall!$A$1:$C$345,3,0)</f>
        <v>759</v>
      </c>
    </row>
    <row r="169" spans="1:7">
      <c r="A169">
        <v>24005401102</v>
      </c>
      <c r="B169" t="s">
        <v>64</v>
      </c>
      <c r="C169">
        <v>0.29959999999999998</v>
      </c>
      <c r="D169">
        <f>VLOOKUP(A169,[1]shown_tract_job_density_2013!$A$1:$C$345,3,0)</f>
        <v>3537</v>
      </c>
      <c r="E169">
        <f>VLOOKUP(A169,'[2]shown_tract_kfr_rP_gP_pall (2)'!$A$1:$C$317,3,0)</f>
        <v>34865</v>
      </c>
      <c r="F169">
        <f>VLOOKUP(A169,[3]shown_tract_count_rP_gP_pall!$A$1:$C$345,3,0)</f>
        <v>220</v>
      </c>
    </row>
    <row r="170" spans="1:7">
      <c r="A170">
        <v>24510270702</v>
      </c>
      <c r="B170" t="s">
        <v>47</v>
      </c>
      <c r="C170">
        <v>0.2984</v>
      </c>
      <c r="D170">
        <f>VLOOKUP(A170,[1]shown_tract_job_density_2013!$A$1:$C$345,3,0)</f>
        <v>1774</v>
      </c>
      <c r="E170">
        <f>VLOOKUP(A170,'[2]shown_tract_kfr_rP_gP_pall (2)'!$A$1:$C$317,3,0)</f>
        <v>34637</v>
      </c>
      <c r="F170">
        <f>VLOOKUP(A170,[3]shown_tract_count_rP_gP_pall!$A$1:$C$345,3,0)</f>
        <v>601</v>
      </c>
    </row>
    <row r="171" spans="1:7">
      <c r="A171">
        <v>24510260900</v>
      </c>
      <c r="B171" t="s">
        <v>3</v>
      </c>
      <c r="C171">
        <v>0.2913</v>
      </c>
      <c r="D171">
        <f>VLOOKUP(A171,[1]shown_tract_job_density_2013!$A$1:$C$345,3,0)</f>
        <v>10469</v>
      </c>
      <c r="E171">
        <f>VLOOKUP(A171,'[2]shown_tract_kfr_rP_gP_pall (2)'!$A$1:$C$317,3,0)</f>
        <v>32706</v>
      </c>
      <c r="F171">
        <f>VLOOKUP(A171,[3]shown_tract_count_rP_gP_pall!$A$1:$C$345,3,0)</f>
        <v>436</v>
      </c>
    </row>
    <row r="172" spans="1:7">
      <c r="A172">
        <v>24510130806</v>
      </c>
      <c r="B172" t="s">
        <v>73</v>
      </c>
      <c r="C172">
        <v>0.28989999999999999</v>
      </c>
      <c r="D172">
        <f>VLOOKUP(A172,[1]shown_tract_job_density_2013!$A$1:$C$345,3,0)</f>
        <v>3645</v>
      </c>
      <c r="E172">
        <f>VLOOKUP(A172,'[2]shown_tract_kfr_rP_gP_pall (2)'!$A$1:$C$317,3,0)</f>
        <v>32483</v>
      </c>
      <c r="F172">
        <f>VLOOKUP(A172,[3]shown_tract_count_rP_gP_pall!$A$1:$C$345,3,0)</f>
        <v>200</v>
      </c>
    </row>
    <row r="173" spans="1:7">
      <c r="A173">
        <v>24510270401</v>
      </c>
      <c r="B173" t="s">
        <v>38</v>
      </c>
      <c r="C173">
        <v>0.28789999999999999</v>
      </c>
      <c r="D173">
        <f>VLOOKUP(A173,[1]shown_tract_job_density_2013!$A$1:$C$345,3,0)</f>
        <v>1021</v>
      </c>
      <c r="E173">
        <f>VLOOKUP(A173,'[2]shown_tract_kfr_rP_gP_pall (2)'!$A$1:$C$317,3,0)</f>
        <v>34074</v>
      </c>
      <c r="F173">
        <f>VLOOKUP(A173,[3]shown_tract_count_rP_gP_pall!$A$1:$C$345,3,0)</f>
        <v>1236</v>
      </c>
    </row>
    <row r="174" spans="1:7">
      <c r="A174">
        <v>24510270200</v>
      </c>
      <c r="B174" t="s">
        <v>53</v>
      </c>
      <c r="C174">
        <v>0.28760000000000002</v>
      </c>
      <c r="D174">
        <f>VLOOKUP(A174,[1]shown_tract_job_density_2013!$A$1:$C$345,3,0)</f>
        <v>1785</v>
      </c>
      <c r="E174">
        <f>VLOOKUP(A174,'[2]shown_tract_kfr_rP_gP_pall (2)'!$A$1:$C$317,3,0)</f>
        <v>38140</v>
      </c>
      <c r="F174">
        <f>VLOOKUP(A174,[3]shown_tract_count_rP_gP_pall!$A$1:$C$345,3,0)</f>
        <v>530</v>
      </c>
    </row>
    <row r="175" spans="1:7">
      <c r="A175">
        <v>24510280403</v>
      </c>
      <c r="B175" t="s">
        <v>55</v>
      </c>
      <c r="C175">
        <v>0.28720000000000001</v>
      </c>
      <c r="D175">
        <f>VLOOKUP(A175,[1]shown_tract_job_density_2013!$A$1:$C$345,3,0)</f>
        <v>734.5</v>
      </c>
      <c r="E175">
        <f>VLOOKUP(A175,'[2]shown_tract_kfr_rP_gP_pall (2)'!$A$1:$C$317,3,0)</f>
        <v>37885</v>
      </c>
      <c r="F175">
        <f>VLOOKUP(A175,[3]shown_tract_count_rP_gP_pall!$A$1:$C$345,3,0)</f>
        <v>1477</v>
      </c>
    </row>
    <row r="176" spans="1:7">
      <c r="A176">
        <v>24510020200</v>
      </c>
      <c r="B176" t="s">
        <v>71</v>
      </c>
      <c r="C176">
        <v>0.28710000000000002</v>
      </c>
      <c r="D176">
        <f>VLOOKUP(A176,[1]shown_tract_job_density_2013!$A$1:$C$345,3,0)</f>
        <v>8671</v>
      </c>
      <c r="E176">
        <f>VLOOKUP(A176,'[2]shown_tract_kfr_rP_gP_pall (2)'!$A$1:$C$317,3,0)</f>
        <v>31059</v>
      </c>
      <c r="F176">
        <f>VLOOKUP(A176,[3]shown_tract_count_rP_gP_pall!$A$1:$C$345,3,0)</f>
        <v>404</v>
      </c>
    </row>
    <row r="177" spans="1:7">
      <c r="A177">
        <v>24510270102</v>
      </c>
      <c r="B177" t="s">
        <v>42</v>
      </c>
      <c r="C177">
        <v>0.28199999999999997</v>
      </c>
      <c r="D177">
        <f>VLOOKUP(A177,[1]shown_tract_job_density_2013!$A$1:$C$345,3,0)</f>
        <v>200.5</v>
      </c>
      <c r="E177">
        <f>VLOOKUP(A177,'[2]shown_tract_kfr_rP_gP_pall (2)'!$A$1:$C$317,3,0)</f>
        <v>35963</v>
      </c>
      <c r="F177">
        <f>VLOOKUP(A177,[3]shown_tract_count_rP_gP_pall!$A$1:$C$345,3,0)</f>
        <v>1068</v>
      </c>
    </row>
    <row r="178" spans="1:7">
      <c r="A178">
        <v>24005401200</v>
      </c>
      <c r="B178" t="s">
        <v>58</v>
      </c>
      <c r="C178">
        <v>0.2802</v>
      </c>
      <c r="D178">
        <f>VLOOKUP(A178,[1]shown_tract_job_density_2013!$A$1:$C$345,3,0)</f>
        <v>1319</v>
      </c>
      <c r="E178">
        <f>VLOOKUP(A178,'[2]shown_tract_kfr_rP_gP_pall (2)'!$A$1:$C$317,3,0)</f>
        <v>33091</v>
      </c>
      <c r="F178">
        <f>VLOOKUP(A178,[3]shown_tract_count_rP_gP_pall!$A$1:$C$345,3,0)</f>
        <v>856</v>
      </c>
    </row>
    <row r="179" spans="1:7">
      <c r="A179">
        <v>24510010200</v>
      </c>
      <c r="B179" t="s">
        <v>79</v>
      </c>
      <c r="C179">
        <v>0.27910000000000001</v>
      </c>
      <c r="D179">
        <f>VLOOKUP(A179,[1]shown_tract_job_density_2013!$A$1:$C$345,3,0)</f>
        <v>1394</v>
      </c>
      <c r="E179">
        <f>VLOOKUP(A179,'[2]shown_tract_kfr_rP_gP_pall (2)'!$A$1:$C$317,3,0)</f>
        <v>31108</v>
      </c>
      <c r="F179">
        <f>VLOOKUP(A179,[3]shown_tract_count_rP_gP_pall!$A$1:$C$345,3,0)</f>
        <v>711</v>
      </c>
    </row>
    <row r="180" spans="1:7">
      <c r="A180">
        <v>24005401101</v>
      </c>
      <c r="B180" t="s">
        <v>58</v>
      </c>
      <c r="C180">
        <v>0.2787</v>
      </c>
      <c r="D180">
        <f>VLOOKUP(A180,[1]shown_tract_job_density_2013!$A$1:$C$345,3,0)</f>
        <v>848.1</v>
      </c>
      <c r="E180">
        <f>VLOOKUP(A180,'[2]shown_tract_kfr_rP_gP_pall (2)'!$A$1:$C$317,3,0)</f>
        <v>35817</v>
      </c>
      <c r="F180">
        <f>VLOOKUP(A180,[3]shown_tract_count_rP_gP_pall!$A$1:$C$345,3,0)</f>
        <v>1932</v>
      </c>
    </row>
    <row r="181" spans="1:7" hidden="1">
      <c r="A181">
        <v>24005450503</v>
      </c>
      <c r="B181" t="s">
        <v>31</v>
      </c>
      <c r="C181">
        <v>0.27760000000000001</v>
      </c>
      <c r="D181">
        <f>VLOOKUP(A181,[1]shown_tract_job_density_2013!$A$1:$C$345,3,0)</f>
        <v>1020</v>
      </c>
      <c r="E181">
        <f>VLOOKUP(A181,'[2]shown_tract_kfr_rP_gP_pall (2)'!$A$1:$C$317,3,0)</f>
        <v>30234</v>
      </c>
      <c r="F181">
        <f>VLOOKUP(A181,[3]shown_tract_count_rP_gP_pall!$A$1:$C$345,3,0)</f>
        <v>2039</v>
      </c>
      <c r="G181" t="e">
        <f>VLOOKUP(A181,[4]shown_tract_jail_rP_gP_pall!$A$1:$C$285,3,0)</f>
        <v>#N/A</v>
      </c>
    </row>
    <row r="182" spans="1:7">
      <c r="A182">
        <v>24510230300</v>
      </c>
      <c r="B182" t="s">
        <v>68</v>
      </c>
      <c r="C182">
        <v>0.27650000000000002</v>
      </c>
      <c r="D182">
        <f>VLOOKUP(A182,[1]shown_tract_job_density_2013!$A$1:$C$345,3,0)</f>
        <v>1227</v>
      </c>
      <c r="E182">
        <f>VLOOKUP(A182,'[2]shown_tract_kfr_rP_gP_pall (2)'!$A$1:$C$317,3,0)</f>
        <v>26589</v>
      </c>
      <c r="F182">
        <f>VLOOKUP(A182,[3]shown_tract_count_rP_gP_pall!$A$1:$C$345,3,0)</f>
        <v>359</v>
      </c>
    </row>
    <row r="183" spans="1:7">
      <c r="A183">
        <v>24510260101</v>
      </c>
      <c r="B183" t="s">
        <v>67</v>
      </c>
      <c r="C183">
        <v>0.27579999999999999</v>
      </c>
      <c r="D183">
        <f>VLOOKUP(A183,[1]shown_tract_job_density_2013!$A$1:$C$345,3,0)</f>
        <v>661.4</v>
      </c>
      <c r="E183">
        <f>VLOOKUP(A183,'[2]shown_tract_kfr_rP_gP_pall (2)'!$A$1:$C$317,3,0)</f>
        <v>34720</v>
      </c>
      <c r="F183">
        <f>VLOOKUP(A183,[3]shown_tract_count_rP_gP_pall!$A$1:$C$345,3,0)</f>
        <v>1118</v>
      </c>
    </row>
    <row r="184" spans="1:7">
      <c r="A184">
        <v>24510010500</v>
      </c>
      <c r="B184" t="s">
        <v>71</v>
      </c>
      <c r="C184">
        <v>0.2737</v>
      </c>
      <c r="D184">
        <f>VLOOKUP(A184,[1]shown_tract_job_density_2013!$A$1:$C$345,3,0)</f>
        <v>816.7</v>
      </c>
      <c r="E184">
        <f>VLOOKUP(A184,'[2]shown_tract_kfr_rP_gP_pall (2)'!$A$1:$C$317,3,0)</f>
        <v>33161</v>
      </c>
      <c r="F184">
        <f>VLOOKUP(A184,[3]shown_tract_count_rP_gP_pall!$A$1:$C$345,3,0)</f>
        <v>271</v>
      </c>
    </row>
    <row r="185" spans="1:7">
      <c r="A185">
        <v>24510040100</v>
      </c>
      <c r="B185" t="s">
        <v>72</v>
      </c>
      <c r="C185">
        <v>0.27129999999999999</v>
      </c>
      <c r="D185">
        <f>VLOOKUP(A185,[1]shown_tract_job_density_2013!$A$1:$C$345,3,0)</f>
        <v>122894</v>
      </c>
      <c r="E185">
        <f>VLOOKUP(A185,'[2]shown_tract_kfr_rP_gP_pall (2)'!$A$1:$C$317,3,0)</f>
        <v>33047</v>
      </c>
      <c r="F185">
        <f>VLOOKUP(A185,[3]shown_tract_count_rP_gP_pall!$A$1:$C$345,3,0)</f>
        <v>98</v>
      </c>
    </row>
    <row r="186" spans="1:7">
      <c r="A186">
        <v>24005441000</v>
      </c>
      <c r="B186" t="s">
        <v>3</v>
      </c>
      <c r="C186">
        <v>0.26979999999999998</v>
      </c>
      <c r="D186">
        <f>VLOOKUP(A186,[1]shown_tract_job_density_2013!$A$1:$C$345,3,0)</f>
        <v>296.2</v>
      </c>
      <c r="E186">
        <f>VLOOKUP(A186,'[2]shown_tract_kfr_rP_gP_pall (2)'!$A$1:$C$317,3,0)</f>
        <v>34100</v>
      </c>
      <c r="F186">
        <f>VLOOKUP(A186,[3]shown_tract_count_rP_gP_pall!$A$1:$C$345,3,0)</f>
        <v>1366</v>
      </c>
    </row>
    <row r="187" spans="1:7" hidden="1">
      <c r="A187">
        <v>24005450504</v>
      </c>
      <c r="B187" t="s">
        <v>31</v>
      </c>
      <c r="C187">
        <v>0.26819999999999999</v>
      </c>
      <c r="D187">
        <f>VLOOKUP(A187,[1]shown_tract_job_density_2013!$A$1:$C$345,3,0)</f>
        <v>501.1</v>
      </c>
      <c r="E187">
        <f>VLOOKUP(A187,'[2]shown_tract_kfr_rP_gP_pall (2)'!$A$1:$C$317,3,0)</f>
        <v>30668</v>
      </c>
      <c r="F187">
        <f>VLOOKUP(A187,[3]shown_tract_count_rP_gP_pall!$A$1:$C$345,3,0)</f>
        <v>1396</v>
      </c>
      <c r="G187" t="e">
        <f>VLOOKUP(A187,[4]shown_tract_jail_rP_gP_pall!$A$1:$C$285,3,0)</f>
        <v>#N/A</v>
      </c>
    </row>
    <row r="188" spans="1:7" hidden="1">
      <c r="A188">
        <v>24005402604</v>
      </c>
      <c r="B188" t="s">
        <v>59</v>
      </c>
      <c r="C188">
        <v>0.26600000000000001</v>
      </c>
      <c r="D188">
        <f>VLOOKUP(A188,[1]shown_tract_job_density_2013!$A$1:$C$345,3,0)</f>
        <v>165.8</v>
      </c>
      <c r="E188" t="e">
        <f>VLOOKUP(A188,'[2]shown_tract_kfr_rP_gP_pall (2)'!$A$1:$C$317,3,0)</f>
        <v>#N/A</v>
      </c>
      <c r="F188">
        <f>VLOOKUP(A188,[3]shown_tract_count_rP_gP_pall!$A$1:$C$345,3,0)</f>
        <v>1531</v>
      </c>
    </row>
    <row r="189" spans="1:7">
      <c r="A189">
        <v>24510271900</v>
      </c>
      <c r="B189" t="s">
        <v>49</v>
      </c>
      <c r="C189">
        <v>0.26579999999999998</v>
      </c>
      <c r="D189">
        <f>VLOOKUP(A189,[1]shown_tract_job_density_2013!$A$1:$C$345,3,0)</f>
        <v>1417</v>
      </c>
      <c r="E189">
        <f>VLOOKUP(A189,'[2]shown_tract_kfr_rP_gP_pall (2)'!$A$1:$C$317,3,0)</f>
        <v>31367</v>
      </c>
      <c r="F189">
        <f>VLOOKUP(A189,[3]shown_tract_count_rP_gP_pall!$A$1:$C$345,3,0)</f>
        <v>898</v>
      </c>
    </row>
    <row r="190" spans="1:7">
      <c r="A190">
        <v>24510020100</v>
      </c>
      <c r="B190" t="s">
        <v>71</v>
      </c>
      <c r="C190">
        <v>0.2646</v>
      </c>
      <c r="D190">
        <f>VLOOKUP(A190,[1]shown_tract_job_density_2013!$A$1:$C$345,3,0)</f>
        <v>1119</v>
      </c>
      <c r="E190">
        <f>VLOOKUP(A190,'[2]shown_tract_kfr_rP_gP_pall (2)'!$A$1:$C$317,3,0)</f>
        <v>29083</v>
      </c>
      <c r="F190">
        <f>VLOOKUP(A190,[3]shown_tract_count_rP_gP_pall!$A$1:$C$345,3,0)</f>
        <v>321</v>
      </c>
    </row>
    <row r="191" spans="1:7">
      <c r="A191">
        <v>24510120700</v>
      </c>
      <c r="B191" t="s">
        <v>101</v>
      </c>
      <c r="C191">
        <v>0.26150000000000001</v>
      </c>
      <c r="D191">
        <f>VLOOKUP(A191,[1]shown_tract_job_density_2013!$A$1:$C$345,3,0)</f>
        <v>12506</v>
      </c>
      <c r="E191">
        <f>VLOOKUP(A191,'[2]shown_tract_kfr_rP_gP_pall (2)'!$A$1:$C$317,3,0)</f>
        <v>25123</v>
      </c>
      <c r="F191">
        <f>VLOOKUP(A191,[3]shown_tract_count_rP_gP_pall!$A$1:$C$345,3,0)</f>
        <v>531</v>
      </c>
    </row>
    <row r="192" spans="1:7" hidden="1">
      <c r="A192">
        <v>24005401507</v>
      </c>
      <c r="B192" t="s">
        <v>50</v>
      </c>
      <c r="C192">
        <v>0.25640000000000002</v>
      </c>
      <c r="D192">
        <f>VLOOKUP(A192,[1]shown_tract_job_density_2013!$A$1:$C$345,3,0)</f>
        <v>3197</v>
      </c>
      <c r="E192" t="e">
        <f>VLOOKUP(A192,'[2]shown_tract_kfr_rP_gP_pall (2)'!$A$1:$C$317,3,0)</f>
        <v>#N/A</v>
      </c>
      <c r="F192">
        <f>VLOOKUP(A192,[3]shown_tract_count_rP_gP_pall!$A$1:$C$345,3,0)</f>
        <v>1334</v>
      </c>
    </row>
    <row r="193" spans="1:6">
      <c r="A193">
        <v>24510250500</v>
      </c>
      <c r="B193" t="s">
        <v>104</v>
      </c>
      <c r="C193">
        <v>0.25409999999999999</v>
      </c>
      <c r="D193">
        <f>VLOOKUP(A193,[1]shown_tract_job_density_2013!$A$1:$C$345,3,0)</f>
        <v>1449</v>
      </c>
      <c r="E193">
        <f>VLOOKUP(A193,'[2]shown_tract_kfr_rP_gP_pall (2)'!$A$1:$C$317,3,0)</f>
        <v>24644</v>
      </c>
      <c r="F193">
        <f>VLOOKUP(A193,[3]shown_tract_count_rP_gP_pall!$A$1:$C$345,3,0)</f>
        <v>1460</v>
      </c>
    </row>
    <row r="194" spans="1:6">
      <c r="A194">
        <v>24510250600</v>
      </c>
      <c r="B194" t="s">
        <v>60</v>
      </c>
      <c r="C194">
        <v>0.2505</v>
      </c>
      <c r="D194">
        <f>VLOOKUP(A194,[1]shown_tract_job_density_2013!$A$1:$C$345,3,0)</f>
        <v>1080</v>
      </c>
      <c r="E194">
        <f>VLOOKUP(A194,'[2]shown_tract_kfr_rP_gP_pall (2)'!$A$1:$C$317,3,0)</f>
        <v>23009</v>
      </c>
      <c r="F194">
        <f>VLOOKUP(A194,[3]shown_tract_count_rP_gP_pall!$A$1:$C$345,3,0)</f>
        <v>29</v>
      </c>
    </row>
    <row r="195" spans="1:6">
      <c r="A195">
        <v>24510250402</v>
      </c>
      <c r="B195" t="s">
        <v>60</v>
      </c>
      <c r="C195">
        <v>0.25</v>
      </c>
      <c r="D195">
        <f>VLOOKUP(A195,[1]shown_tract_job_density_2013!$A$1:$C$345,3,0)</f>
        <v>308.8</v>
      </c>
      <c r="E195">
        <f>VLOOKUP(A195,'[2]shown_tract_kfr_rP_gP_pall (2)'!$A$1:$C$317,3,0)</f>
        <v>25348</v>
      </c>
      <c r="F195">
        <f>VLOOKUP(A195,[3]shown_tract_count_rP_gP_pall!$A$1:$C$345,3,0)</f>
        <v>1406</v>
      </c>
    </row>
    <row r="196" spans="1:6">
      <c r="A196">
        <v>24005401302</v>
      </c>
      <c r="B196" t="s">
        <v>65</v>
      </c>
      <c r="C196">
        <v>0.2487</v>
      </c>
      <c r="D196">
        <f>VLOOKUP(A196,[1]shown_tract_job_density_2013!$A$1:$C$345,3,0)</f>
        <v>200.9</v>
      </c>
      <c r="E196">
        <f>VLOOKUP(A196,'[2]shown_tract_kfr_rP_gP_pall (2)'!$A$1:$C$317,3,0)</f>
        <v>33599</v>
      </c>
      <c r="F196">
        <f>VLOOKUP(A196,[3]shown_tract_count_rP_gP_pall!$A$1:$C$345,3,0)</f>
        <v>645</v>
      </c>
    </row>
    <row r="197" spans="1:6">
      <c r="A197">
        <v>24510010300</v>
      </c>
      <c r="B197" t="s">
        <v>37</v>
      </c>
      <c r="C197">
        <v>0.24690000000000001</v>
      </c>
      <c r="D197">
        <f>VLOOKUP(A197,[1]shown_tract_job_density_2013!$A$1:$C$345,3,0)</f>
        <v>1162</v>
      </c>
      <c r="E197">
        <f>VLOOKUP(A197,'[2]shown_tract_kfr_rP_gP_pall (2)'!$A$1:$C$317,3,0)</f>
        <v>33660</v>
      </c>
      <c r="F197">
        <f>VLOOKUP(A197,[3]shown_tract_count_rP_gP_pall!$A$1:$C$345,3,0)</f>
        <v>271</v>
      </c>
    </row>
    <row r="198" spans="1:6">
      <c r="A198">
        <v>24510210200</v>
      </c>
      <c r="B198" t="s">
        <v>100</v>
      </c>
      <c r="C198">
        <v>0.24529999999999999</v>
      </c>
      <c r="D198">
        <f>VLOOKUP(A198,[1]shown_tract_job_density_2013!$A$1:$C$345,3,0)</f>
        <v>4138</v>
      </c>
      <c r="E198">
        <f>VLOOKUP(A198,'[2]shown_tract_kfr_rP_gP_pall (2)'!$A$1:$C$317,3,0)</f>
        <v>25184</v>
      </c>
      <c r="F198">
        <f>VLOOKUP(A198,[3]shown_tract_count_rP_gP_pall!$A$1:$C$345,3,0)</f>
        <v>1021</v>
      </c>
    </row>
    <row r="199" spans="1:6" hidden="1">
      <c r="A199">
        <v>24005402407</v>
      </c>
      <c r="B199" t="s">
        <v>63</v>
      </c>
      <c r="C199">
        <v>0.23580000000000001</v>
      </c>
      <c r="D199">
        <f>VLOOKUP(A199,[1]shown_tract_job_density_2013!$A$1:$C$345,3,0)</f>
        <v>2362</v>
      </c>
      <c r="E199" t="e">
        <f>VLOOKUP(A199,'[2]shown_tract_kfr_rP_gP_pall (2)'!$A$1:$C$317,3,0)</f>
        <v>#N/A</v>
      </c>
      <c r="F199">
        <f>VLOOKUP(A199,[3]shown_tract_count_rP_gP_pall!$A$1:$C$345,3,0)</f>
        <v>408</v>
      </c>
    </row>
    <row r="200" spans="1:6">
      <c r="A200">
        <v>24005403201</v>
      </c>
      <c r="B200" t="s">
        <v>69</v>
      </c>
      <c r="C200">
        <v>0.23449999999999999</v>
      </c>
      <c r="D200">
        <f>VLOOKUP(A200,[1]shown_tract_job_density_2013!$A$1:$C$345,3,0)</f>
        <v>572.70000000000005</v>
      </c>
      <c r="E200">
        <f>VLOOKUP(A200,'[2]shown_tract_kfr_rP_gP_pall (2)'!$A$1:$C$317,3,0)</f>
        <v>34053</v>
      </c>
      <c r="F200">
        <f>VLOOKUP(A200,[3]shown_tract_count_rP_gP_pall!$A$1:$C$345,3,0)</f>
        <v>747</v>
      </c>
    </row>
    <row r="201" spans="1:6" hidden="1">
      <c r="A201">
        <v>24005403100</v>
      </c>
      <c r="B201" t="s">
        <v>46</v>
      </c>
      <c r="C201">
        <v>0.23280000000000001</v>
      </c>
      <c r="D201">
        <f>VLOOKUP(A201,[1]shown_tract_job_density_2013!$A$1:$C$345,3,0)</f>
        <v>223.3</v>
      </c>
      <c r="E201" t="e">
        <f>VLOOKUP(A201,'[2]shown_tract_kfr_rP_gP_pall (2)'!$A$1:$C$317,3,0)</f>
        <v>#N/A</v>
      </c>
      <c r="F201">
        <f>VLOOKUP(A201,[3]shown_tract_count_rP_gP_pall!$A$1:$C$345,3,0)</f>
        <v>514</v>
      </c>
    </row>
    <row r="202" spans="1:6" hidden="1">
      <c r="A202">
        <v>24005402405</v>
      </c>
      <c r="B202" t="s">
        <v>65</v>
      </c>
      <c r="C202">
        <v>0.23230000000000001</v>
      </c>
      <c r="D202">
        <f>VLOOKUP(A202,[1]shown_tract_job_density_2013!$A$1:$C$345,3,0)</f>
        <v>562.29999999999995</v>
      </c>
      <c r="E202" t="e">
        <f>VLOOKUP(A202,'[2]shown_tract_kfr_rP_gP_pall (2)'!$A$1:$C$317,3,0)</f>
        <v>#N/A</v>
      </c>
      <c r="F202">
        <f>VLOOKUP(A202,[3]shown_tract_count_rP_gP_pall!$A$1:$C$345,3,0)</f>
        <v>888</v>
      </c>
    </row>
    <row r="203" spans="1:6">
      <c r="A203">
        <v>24510261000</v>
      </c>
      <c r="B203" t="s">
        <v>79</v>
      </c>
      <c r="C203">
        <v>0.23180000000000001</v>
      </c>
      <c r="D203">
        <f>VLOOKUP(A203,[1]shown_tract_job_density_2013!$A$1:$C$345,3,0)</f>
        <v>2558</v>
      </c>
      <c r="E203">
        <f>VLOOKUP(A203,'[2]shown_tract_kfr_rP_gP_pall (2)'!$A$1:$C$317,3,0)</f>
        <v>26563</v>
      </c>
      <c r="F203">
        <f>VLOOKUP(A203,[3]shown_tract_count_rP_gP_pall!$A$1:$C$345,3,0)</f>
        <v>887</v>
      </c>
    </row>
    <row r="204" spans="1:6">
      <c r="A204">
        <v>24510260404</v>
      </c>
      <c r="B204" t="s">
        <v>82</v>
      </c>
      <c r="C204">
        <v>0.22450000000000001</v>
      </c>
      <c r="D204">
        <f>VLOOKUP(A204,[1]shown_tract_job_density_2013!$A$1:$C$345,3,0)</f>
        <v>3118</v>
      </c>
      <c r="E204">
        <f>VLOOKUP(A204,'[2]shown_tract_kfr_rP_gP_pall (2)'!$A$1:$C$317,3,0)</f>
        <v>24252</v>
      </c>
      <c r="F204">
        <f>VLOOKUP(A204,[3]shown_tract_count_rP_gP_pall!$A$1:$C$345,3,0)</f>
        <v>479</v>
      </c>
    </row>
    <row r="205" spans="1:6">
      <c r="A205">
        <v>24005403202</v>
      </c>
      <c r="B205" t="s">
        <v>65</v>
      </c>
      <c r="C205">
        <v>0.22009999999999999</v>
      </c>
      <c r="D205">
        <f>VLOOKUP(A205,[1]shown_tract_job_density_2013!$A$1:$C$345,3,0)</f>
        <v>93.96</v>
      </c>
      <c r="E205">
        <f>VLOOKUP(A205,'[2]shown_tract_kfr_rP_gP_pall (2)'!$A$1:$C$317,3,0)</f>
        <v>29898</v>
      </c>
      <c r="F205">
        <f>VLOOKUP(A205,[3]shown_tract_count_rP_gP_pall!$A$1:$C$345,3,0)</f>
        <v>508</v>
      </c>
    </row>
    <row r="206" spans="1:6">
      <c r="A206">
        <v>24510130805</v>
      </c>
      <c r="B206" t="s">
        <v>52</v>
      </c>
      <c r="C206">
        <v>0.2165</v>
      </c>
      <c r="D206">
        <f>VLOOKUP(A206,[1]shown_tract_job_density_2013!$A$1:$C$345,3,0)</f>
        <v>408.2</v>
      </c>
      <c r="E206">
        <f>VLOOKUP(A206,'[2]shown_tract_kfr_rP_gP_pall (2)'!$A$1:$C$317,3,0)</f>
        <v>38207</v>
      </c>
      <c r="F206">
        <f>VLOOKUP(A206,[3]shown_tract_count_rP_gP_pall!$A$1:$C$345,3,0)</f>
        <v>153</v>
      </c>
    </row>
    <row r="207" spans="1:6">
      <c r="A207">
        <v>24510200500</v>
      </c>
      <c r="B207" t="s">
        <v>143</v>
      </c>
      <c r="C207">
        <v>0.21440000000000001</v>
      </c>
      <c r="D207">
        <f>VLOOKUP(A207,[1]shown_tract_job_density_2013!$A$1:$C$345,3,0)</f>
        <v>3637</v>
      </c>
      <c r="E207">
        <f>VLOOKUP(A207,'[2]shown_tract_kfr_rP_gP_pall (2)'!$A$1:$C$317,3,0)</f>
        <v>20019</v>
      </c>
      <c r="F207">
        <f>VLOOKUP(A207,[3]shown_tract_count_rP_gP_pall!$A$1:$C$345,3,0)</f>
        <v>1079</v>
      </c>
    </row>
    <row r="208" spans="1:6">
      <c r="A208">
        <v>24510250205</v>
      </c>
      <c r="B208" t="s">
        <v>96</v>
      </c>
      <c r="C208">
        <v>0.2112</v>
      </c>
      <c r="D208">
        <f>VLOOKUP(A208,[1]shown_tract_job_density_2013!$A$1:$C$345,3,0)</f>
        <v>2273</v>
      </c>
      <c r="E208">
        <f>VLOOKUP(A208,'[2]shown_tract_kfr_rP_gP_pall (2)'!$A$1:$C$317,3,0)</f>
        <v>25836</v>
      </c>
      <c r="F208">
        <f>VLOOKUP(A208,[3]shown_tract_count_rP_gP_pall!$A$1:$C$345,3,0)</f>
        <v>1437</v>
      </c>
    </row>
    <row r="209" spans="1:6">
      <c r="A209">
        <v>24005421300</v>
      </c>
      <c r="B209" t="s">
        <v>25</v>
      </c>
      <c r="C209">
        <v>0.21099999999999999</v>
      </c>
      <c r="D209">
        <f>VLOOKUP(A209,[1]shown_tract_job_density_2013!$A$1:$C$345,3,0)</f>
        <v>133.9</v>
      </c>
      <c r="E209">
        <f>VLOOKUP(A209,'[2]shown_tract_kfr_rP_gP_pall (2)'!$A$1:$C$317,3,0)</f>
        <v>27891</v>
      </c>
      <c r="F209">
        <f>VLOOKUP(A209,[3]shown_tract_count_rP_gP_pall!$A$1:$C$345,3,0)</f>
        <v>1018</v>
      </c>
    </row>
    <row r="210" spans="1:6">
      <c r="A210">
        <v>24510080101</v>
      </c>
      <c r="B210" t="s">
        <v>76</v>
      </c>
      <c r="C210">
        <v>0.2082</v>
      </c>
      <c r="D210">
        <f>VLOOKUP(A210,[1]shown_tract_job_density_2013!$A$1:$C$345,3,0)</f>
        <v>615.20000000000005</v>
      </c>
      <c r="E210">
        <f>VLOOKUP(A210,'[2]shown_tract_kfr_rP_gP_pall (2)'!$A$1:$C$317,3,0)</f>
        <v>31912</v>
      </c>
      <c r="F210">
        <f>VLOOKUP(A210,[3]shown_tract_count_rP_gP_pall!$A$1:$C$345,3,0)</f>
        <v>1200</v>
      </c>
    </row>
    <row r="211" spans="1:6">
      <c r="A211">
        <v>24510190200</v>
      </c>
      <c r="B211" t="s">
        <v>132</v>
      </c>
      <c r="C211">
        <v>0.20699999999999999</v>
      </c>
      <c r="D211">
        <f>VLOOKUP(A211,[1]shown_tract_job_density_2013!$A$1:$C$345,3,0)</f>
        <v>541.29999999999995</v>
      </c>
      <c r="E211">
        <f>VLOOKUP(A211,'[2]shown_tract_kfr_rP_gP_pall (2)'!$A$1:$C$317,3,0)</f>
        <v>21278</v>
      </c>
      <c r="F211">
        <f>VLOOKUP(A211,[3]shown_tract_count_rP_gP_pall!$A$1:$C$345,3,0)</f>
        <v>691</v>
      </c>
    </row>
    <row r="212" spans="1:6">
      <c r="A212">
        <v>24005491401</v>
      </c>
      <c r="B212" t="s">
        <v>17</v>
      </c>
      <c r="C212">
        <v>0.20219999999999999</v>
      </c>
      <c r="D212">
        <f>VLOOKUP(A212,[1]shown_tract_job_density_2013!$A$1:$C$345,3,0)</f>
        <v>884.1</v>
      </c>
      <c r="E212">
        <f>VLOOKUP(A212,'[2]shown_tract_kfr_rP_gP_pall (2)'!$A$1:$C$317,3,0)</f>
        <v>31447</v>
      </c>
      <c r="F212">
        <f>VLOOKUP(A212,[3]shown_tract_count_rP_gP_pall!$A$1:$C$345,3,0)</f>
        <v>1556</v>
      </c>
    </row>
    <row r="213" spans="1:6">
      <c r="A213">
        <v>24510260201</v>
      </c>
      <c r="B213" t="s">
        <v>80</v>
      </c>
      <c r="C213">
        <v>0.20100000000000001</v>
      </c>
      <c r="D213">
        <f>VLOOKUP(A213,[1]shown_tract_job_density_2013!$A$1:$C$345,3,0)</f>
        <v>1372</v>
      </c>
      <c r="E213">
        <f>VLOOKUP(A213,'[2]shown_tract_kfr_rP_gP_pall (2)'!$A$1:$C$317,3,0)</f>
        <v>27754</v>
      </c>
      <c r="F213">
        <f>VLOOKUP(A213,[3]shown_tract_count_rP_gP_pall!$A$1:$C$345,3,0)</f>
        <v>1128</v>
      </c>
    </row>
    <row r="214" spans="1:6">
      <c r="A214">
        <v>24510270903</v>
      </c>
      <c r="B214" t="s">
        <v>75</v>
      </c>
      <c r="C214">
        <v>0.19739999999999999</v>
      </c>
      <c r="D214">
        <f>VLOOKUP(A214,[1]shown_tract_job_density_2013!$A$1:$C$345,3,0)</f>
        <v>811.9</v>
      </c>
      <c r="E214">
        <f>VLOOKUP(A214,'[2]shown_tract_kfr_rP_gP_pall (2)'!$A$1:$C$317,3,0)</f>
        <v>32121</v>
      </c>
      <c r="F214">
        <f>VLOOKUP(A214,[3]shown_tract_count_rP_gP_pall!$A$1:$C$345,3,0)</f>
        <v>706</v>
      </c>
    </row>
    <row r="215" spans="1:6">
      <c r="A215">
        <v>24510270801</v>
      </c>
      <c r="B215" t="s">
        <v>84</v>
      </c>
      <c r="C215">
        <v>0.1968</v>
      </c>
      <c r="D215">
        <f>VLOOKUP(A215,[1]shown_tract_job_density_2013!$A$1:$C$345,3,0)</f>
        <v>439.1</v>
      </c>
      <c r="E215">
        <f>VLOOKUP(A215,'[2]shown_tract_kfr_rP_gP_pall (2)'!$A$1:$C$317,3,0)</f>
        <v>29990</v>
      </c>
      <c r="F215">
        <f>VLOOKUP(A215,[3]shown_tract_count_rP_gP_pall!$A$1:$C$345,3,0)</f>
        <v>1195</v>
      </c>
    </row>
    <row r="216" spans="1:6">
      <c r="A216">
        <v>24510280401</v>
      </c>
      <c r="B216" t="s">
        <v>3</v>
      </c>
      <c r="C216">
        <v>0.1943</v>
      </c>
      <c r="D216">
        <f>VLOOKUP(A216,[1]shown_tract_job_density_2013!$A$1:$C$345,3,0)</f>
        <v>504.7</v>
      </c>
      <c r="E216">
        <f>VLOOKUP(A216,'[2]shown_tract_kfr_rP_gP_pall (2)'!$A$1:$C$317,3,0)</f>
        <v>31896</v>
      </c>
      <c r="F216">
        <f>VLOOKUP(A216,[3]shown_tract_count_rP_gP_pall!$A$1:$C$345,3,0)</f>
        <v>924</v>
      </c>
    </row>
    <row r="217" spans="1:6" hidden="1">
      <c r="A217">
        <v>24005402305</v>
      </c>
      <c r="B217" t="s">
        <v>35</v>
      </c>
      <c r="C217">
        <v>0.18720000000000001</v>
      </c>
      <c r="D217">
        <f>VLOOKUP(A217,[1]shown_tract_job_density_2013!$A$1:$C$345,3,0)</f>
        <v>193.2</v>
      </c>
      <c r="E217" t="e">
        <f>VLOOKUP(A217,'[2]shown_tract_kfr_rP_gP_pall (2)'!$A$1:$C$317,3,0)</f>
        <v>#N/A</v>
      </c>
      <c r="F217">
        <f>VLOOKUP(A217,[3]shown_tract_count_rP_gP_pall!$A$1:$C$345,3,0)</f>
        <v>448</v>
      </c>
    </row>
    <row r="218" spans="1:6">
      <c r="A218">
        <v>24510230100</v>
      </c>
      <c r="B218" t="s">
        <v>3</v>
      </c>
      <c r="C218">
        <v>0.18709999999999999</v>
      </c>
      <c r="D218">
        <f>VLOOKUP(A218,[1]shown_tract_job_density_2013!$A$1:$C$345,3,0)</f>
        <v>7462</v>
      </c>
      <c r="E218">
        <f>VLOOKUP(A218,'[2]shown_tract_kfr_rP_gP_pall (2)'!$A$1:$C$317,3,0)</f>
        <v>21648</v>
      </c>
      <c r="F218">
        <f>VLOOKUP(A218,[3]shown_tract_count_rP_gP_pall!$A$1:$C$345,3,0)</f>
        <v>353</v>
      </c>
    </row>
    <row r="219" spans="1:6">
      <c r="A219">
        <v>24510110200</v>
      </c>
      <c r="B219" t="s">
        <v>72</v>
      </c>
      <c r="C219">
        <v>0.18690000000000001</v>
      </c>
      <c r="D219">
        <f>VLOOKUP(A219,[1]shown_tract_job_density_2013!$A$1:$C$345,3,0)</f>
        <v>29111</v>
      </c>
      <c r="E219">
        <f>VLOOKUP(A219,'[2]shown_tract_kfr_rP_gP_pall (2)'!$A$1:$C$317,3,0)</f>
        <v>23225</v>
      </c>
      <c r="F219">
        <f>VLOOKUP(A219,[3]shown_tract_count_rP_gP_pall!$A$1:$C$345,3,0)</f>
        <v>252</v>
      </c>
    </row>
    <row r="220" spans="1:6">
      <c r="A220">
        <v>24510270803</v>
      </c>
      <c r="B220" t="s">
        <v>81</v>
      </c>
      <c r="C220">
        <v>0.18279999999999999</v>
      </c>
      <c r="D220">
        <f>VLOOKUP(A220,[1]shown_tract_job_density_2013!$A$1:$C$345,3,0)</f>
        <v>3475</v>
      </c>
      <c r="E220">
        <f>VLOOKUP(A220,'[2]shown_tract_kfr_rP_gP_pall (2)'!$A$1:$C$317,3,0)</f>
        <v>30166</v>
      </c>
      <c r="F220">
        <f>VLOOKUP(A220,[3]shown_tract_count_rP_gP_pall!$A$1:$C$345,3,0)</f>
        <v>1337</v>
      </c>
    </row>
    <row r="221" spans="1:6">
      <c r="A221">
        <v>24510260102</v>
      </c>
      <c r="B221" t="s">
        <v>80</v>
      </c>
      <c r="C221">
        <v>0.182</v>
      </c>
      <c r="D221">
        <f>VLOOKUP(A221,[1]shown_tract_job_density_2013!$A$1:$C$345,3,0)</f>
        <v>255.4</v>
      </c>
      <c r="E221">
        <f>VLOOKUP(A221,'[2]shown_tract_kfr_rP_gP_pall (2)'!$A$1:$C$317,3,0)</f>
        <v>30843</v>
      </c>
      <c r="F221">
        <f>VLOOKUP(A221,[3]shown_tract_count_rP_gP_pall!$A$1:$C$345,3,0)</f>
        <v>1458</v>
      </c>
    </row>
    <row r="222" spans="1:6">
      <c r="A222">
        <v>24510200300</v>
      </c>
      <c r="B222" t="s">
        <v>152</v>
      </c>
      <c r="C222">
        <v>0.18190000000000001</v>
      </c>
      <c r="D222">
        <f>VLOOKUP(A222,[1]shown_tract_job_density_2013!$A$1:$C$345,3,0)</f>
        <v>956.5</v>
      </c>
      <c r="E222">
        <f>VLOOKUP(A222,'[2]shown_tract_kfr_rP_gP_pall (2)'!$A$1:$C$317,3,0)</f>
        <v>19404</v>
      </c>
      <c r="F222">
        <f>VLOOKUP(A222,[3]shown_tract_count_rP_gP_pall!$A$1:$C$345,3,0)</f>
        <v>747</v>
      </c>
    </row>
    <row r="223" spans="1:6">
      <c r="A223">
        <v>24510110100</v>
      </c>
      <c r="B223" t="s">
        <v>72</v>
      </c>
      <c r="C223">
        <v>0.1804</v>
      </c>
      <c r="D223">
        <f>VLOOKUP(A223,[1]shown_tract_job_density_2013!$A$1:$C$345,3,0)</f>
        <v>21115</v>
      </c>
      <c r="E223">
        <f>VLOOKUP(A223,'[2]shown_tract_kfr_rP_gP_pall (2)'!$A$1:$C$317,3,0)</f>
        <v>23998</v>
      </c>
      <c r="F223">
        <f>VLOOKUP(A223,[3]shown_tract_count_rP_gP_pall!$A$1:$C$345,3,0)</f>
        <v>139</v>
      </c>
    </row>
    <row r="224" spans="1:6">
      <c r="A224">
        <v>24510280402</v>
      </c>
      <c r="B224" t="s">
        <v>91</v>
      </c>
      <c r="C224">
        <v>0.18029999999999999</v>
      </c>
      <c r="D224">
        <f>VLOOKUP(A224,[1]shown_tract_job_density_2013!$A$1:$C$345,3,0)</f>
        <v>530.20000000000005</v>
      </c>
      <c r="E224">
        <f>VLOOKUP(A224,'[2]shown_tract_kfr_rP_gP_pall (2)'!$A$1:$C$317,3,0)</f>
        <v>27472</v>
      </c>
      <c r="F224">
        <f>VLOOKUP(A224,[3]shown_tract_count_rP_gP_pall!$A$1:$C$345,3,0)</f>
        <v>388</v>
      </c>
    </row>
    <row r="225" spans="1:6">
      <c r="A225">
        <v>24510030200</v>
      </c>
      <c r="B225" t="s">
        <v>90</v>
      </c>
      <c r="C225">
        <v>0.17760000000000001</v>
      </c>
      <c r="D225">
        <f>VLOOKUP(A225,[1]shown_tract_job_density_2013!$A$1:$C$345,3,0)</f>
        <v>31831</v>
      </c>
      <c r="E225">
        <f>VLOOKUP(A225,'[2]shown_tract_kfr_rP_gP_pall (2)'!$A$1:$C$317,3,0)</f>
        <v>27607</v>
      </c>
      <c r="F225">
        <f>VLOOKUP(A225,[3]shown_tract_count_rP_gP_pall!$A$1:$C$345,3,0)</f>
        <v>88</v>
      </c>
    </row>
    <row r="226" spans="1:6">
      <c r="A226">
        <v>24005402403</v>
      </c>
      <c r="B226" t="s">
        <v>65</v>
      </c>
      <c r="C226">
        <v>0.17469999999999999</v>
      </c>
      <c r="D226">
        <f>VLOOKUP(A226,[1]shown_tract_job_density_2013!$A$1:$C$345,3,0)</f>
        <v>278.7</v>
      </c>
      <c r="E226">
        <f>VLOOKUP(A226,'[2]shown_tract_kfr_rP_gP_pall (2)'!$A$1:$C$317,3,0)</f>
        <v>34843</v>
      </c>
      <c r="F226">
        <f>VLOOKUP(A226,[3]shown_tract_count_rP_gP_pall!$A$1:$C$345,3,0)</f>
        <v>483</v>
      </c>
    </row>
    <row r="227" spans="1:6">
      <c r="A227">
        <v>24510190300</v>
      </c>
      <c r="B227" t="s">
        <v>147</v>
      </c>
      <c r="C227">
        <v>0.1741</v>
      </c>
      <c r="D227">
        <f>VLOOKUP(A227,[1]shown_tract_job_density_2013!$A$1:$C$345,3,0)</f>
        <v>1317</v>
      </c>
      <c r="E227">
        <f>VLOOKUP(A227,'[2]shown_tract_kfr_rP_gP_pall (2)'!$A$1:$C$317,3,0)</f>
        <v>19764</v>
      </c>
      <c r="F227">
        <f>VLOOKUP(A227,[3]shown_tract_count_rP_gP_pall!$A$1:$C$345,3,0)</f>
        <v>773</v>
      </c>
    </row>
    <row r="228" spans="1:6">
      <c r="A228">
        <v>24510270902</v>
      </c>
      <c r="B228" t="s">
        <v>85</v>
      </c>
      <c r="C228">
        <v>0.17269999999999999</v>
      </c>
      <c r="D228">
        <f>VLOOKUP(A228,[1]shown_tract_job_density_2013!$A$1:$C$345,3,0)</f>
        <v>4952</v>
      </c>
      <c r="E228">
        <f>VLOOKUP(A228,'[2]shown_tract_kfr_rP_gP_pall (2)'!$A$1:$C$317,3,0)</f>
        <v>29687</v>
      </c>
      <c r="F228">
        <f>VLOOKUP(A228,[3]shown_tract_count_rP_gP_pall!$A$1:$C$345,3,0)</f>
        <v>985</v>
      </c>
    </row>
    <row r="229" spans="1:6">
      <c r="A229">
        <v>24510270802</v>
      </c>
      <c r="B229" t="s">
        <v>78</v>
      </c>
      <c r="C229">
        <v>0.17150000000000001</v>
      </c>
      <c r="D229">
        <f>VLOOKUP(A229,[1]shown_tract_job_density_2013!$A$1:$C$345,3,0)</f>
        <v>665.9</v>
      </c>
      <c r="E229">
        <f>VLOOKUP(A229,'[2]shown_tract_kfr_rP_gP_pall (2)'!$A$1:$C$317,3,0)</f>
        <v>31168</v>
      </c>
      <c r="F229">
        <f>VLOOKUP(A229,[3]shown_tract_count_rP_gP_pall!$A$1:$C$345,3,0)</f>
        <v>1407</v>
      </c>
    </row>
    <row r="230" spans="1:6">
      <c r="A230">
        <v>24510090300</v>
      </c>
      <c r="B230" t="s">
        <v>77</v>
      </c>
      <c r="C230">
        <v>0.17080000000000001</v>
      </c>
      <c r="D230">
        <f>VLOOKUP(A230,[1]shown_tract_job_density_2013!$A$1:$C$345,3,0)</f>
        <v>742.7</v>
      </c>
      <c r="E230">
        <f>VLOOKUP(A230,'[2]shown_tract_kfr_rP_gP_pall (2)'!$A$1:$C$317,3,0)</f>
        <v>28147</v>
      </c>
      <c r="F230">
        <f>VLOOKUP(A230,[3]shown_tract_count_rP_gP_pall!$A$1:$C$345,3,0)</f>
        <v>1145</v>
      </c>
    </row>
    <row r="231" spans="1:6">
      <c r="A231">
        <v>24510040200</v>
      </c>
      <c r="B231" t="s">
        <v>72</v>
      </c>
      <c r="C231">
        <v>0.1706</v>
      </c>
      <c r="D231">
        <f>VLOOKUP(A231,[1]shown_tract_job_density_2013!$A$1:$C$345,3,0)</f>
        <v>109592</v>
      </c>
      <c r="E231">
        <f>VLOOKUP(A231,'[2]shown_tract_kfr_rP_gP_pall (2)'!$A$1:$C$317,3,0)</f>
        <v>21579</v>
      </c>
      <c r="F231">
        <f>VLOOKUP(A231,[3]shown_tract_count_rP_gP_pall!$A$1:$C$345,3,0)</f>
        <v>61</v>
      </c>
    </row>
    <row r="232" spans="1:6" hidden="1">
      <c r="A232">
        <v>24005402307</v>
      </c>
      <c r="B232" t="s">
        <v>4</v>
      </c>
      <c r="C232">
        <v>0.17019999999999999</v>
      </c>
      <c r="D232">
        <f>VLOOKUP(A232,[1]shown_tract_job_density_2013!$A$1:$C$345,3,0)</f>
        <v>1520</v>
      </c>
      <c r="E232" t="e">
        <f>VLOOKUP(A232,'[2]shown_tract_kfr_rP_gP_pall (2)'!$A$1:$C$317,3,0)</f>
        <v>#N/A</v>
      </c>
      <c r="F232">
        <f>VLOOKUP(A232,[3]shown_tract_count_rP_gP_pall!$A$1:$C$345,3,0)</f>
        <v>1259</v>
      </c>
    </row>
    <row r="233" spans="1:6">
      <c r="A233">
        <v>24510090200</v>
      </c>
      <c r="B233" t="s">
        <v>77</v>
      </c>
      <c r="C233">
        <v>0.17</v>
      </c>
      <c r="D233">
        <f>VLOOKUP(A233,[1]shown_tract_job_density_2013!$A$1:$C$345,3,0)</f>
        <v>761.5</v>
      </c>
      <c r="E233">
        <f>VLOOKUP(A233,'[2]shown_tract_kfr_rP_gP_pall (2)'!$A$1:$C$317,3,0)</f>
        <v>31759</v>
      </c>
      <c r="F233">
        <f>VLOOKUP(A233,[3]shown_tract_count_rP_gP_pall!$A$1:$C$345,3,0)</f>
        <v>705</v>
      </c>
    </row>
    <row r="234" spans="1:6" hidden="1">
      <c r="A234">
        <v>24005402303</v>
      </c>
      <c r="B234" t="s">
        <v>50</v>
      </c>
      <c r="C234">
        <v>0.16839999999999999</v>
      </c>
      <c r="D234">
        <f>VLOOKUP(A234,[1]shown_tract_job_density_2013!$A$1:$C$345,3,0)</f>
        <v>1995</v>
      </c>
      <c r="E234" t="e">
        <f>VLOOKUP(A234,'[2]shown_tract_kfr_rP_gP_pall (2)'!$A$1:$C$317,3,0)</f>
        <v>#N/A</v>
      </c>
      <c r="F234">
        <f>VLOOKUP(A234,[3]shown_tract_count_rP_gP_pall!$A$1:$C$345,3,0)</f>
        <v>1765</v>
      </c>
    </row>
    <row r="235" spans="1:6">
      <c r="A235">
        <v>24510200600</v>
      </c>
      <c r="B235" t="s">
        <v>3</v>
      </c>
      <c r="C235">
        <v>0.16789999999999999</v>
      </c>
      <c r="D235">
        <f>VLOOKUP(A235,[1]shown_tract_job_density_2013!$A$1:$C$345,3,0)</f>
        <v>1386</v>
      </c>
      <c r="E235">
        <f>VLOOKUP(A235,'[2]shown_tract_kfr_rP_gP_pall (2)'!$A$1:$C$317,3,0)</f>
        <v>22959</v>
      </c>
      <c r="F235">
        <f>VLOOKUP(A235,[3]shown_tract_count_rP_gP_pall!$A$1:$C$345,3,0)</f>
        <v>759</v>
      </c>
    </row>
    <row r="236" spans="1:6">
      <c r="A236">
        <v>24510120600</v>
      </c>
      <c r="B236" t="s">
        <v>113</v>
      </c>
      <c r="C236">
        <v>0.16500000000000001</v>
      </c>
      <c r="D236">
        <f>VLOOKUP(A236,[1]shown_tract_job_density_2013!$A$1:$C$345,3,0)</f>
        <v>12195</v>
      </c>
      <c r="E236">
        <f>VLOOKUP(A236,'[2]shown_tract_kfr_rP_gP_pall (2)'!$A$1:$C$317,3,0)</f>
        <v>23281</v>
      </c>
      <c r="F236">
        <f>VLOOKUP(A236,[3]shown_tract_count_rP_gP_pall!$A$1:$C$345,3,0)</f>
        <v>219</v>
      </c>
    </row>
    <row r="237" spans="1:6">
      <c r="A237">
        <v>24510260302</v>
      </c>
      <c r="B237" t="s">
        <v>76</v>
      </c>
      <c r="C237">
        <v>0.1613</v>
      </c>
      <c r="D237">
        <f>VLOOKUP(A237,[1]shown_tract_job_density_2013!$A$1:$C$345,3,0)</f>
        <v>485.5</v>
      </c>
      <c r="E237">
        <f>VLOOKUP(A237,'[2]shown_tract_kfr_rP_gP_pall (2)'!$A$1:$C$317,3,0)</f>
        <v>28615</v>
      </c>
      <c r="F237">
        <f>VLOOKUP(A237,[3]shown_tract_count_rP_gP_pall!$A$1:$C$345,3,0)</f>
        <v>1654</v>
      </c>
    </row>
    <row r="238" spans="1:6">
      <c r="A238">
        <v>24510150701</v>
      </c>
      <c r="B238" t="s">
        <v>95</v>
      </c>
      <c r="C238">
        <v>0.1603</v>
      </c>
      <c r="D238">
        <f>VLOOKUP(A238,[1]shown_tract_job_density_2013!$A$1:$C$345,3,0)</f>
        <v>1088</v>
      </c>
      <c r="E238">
        <f>VLOOKUP(A238,'[2]shown_tract_kfr_rP_gP_pall (2)'!$A$1:$C$317,3,0)</f>
        <v>25970</v>
      </c>
      <c r="F238">
        <f>VLOOKUP(A238,[3]shown_tract_count_rP_gP_pall!$A$1:$C$345,3,0)</f>
        <v>513</v>
      </c>
    </row>
    <row r="239" spans="1:6" hidden="1">
      <c r="A239">
        <v>24005402304</v>
      </c>
      <c r="B239" t="s">
        <v>65</v>
      </c>
      <c r="C239">
        <v>0.16009999999999999</v>
      </c>
      <c r="D239">
        <f>VLOOKUP(A239,[1]shown_tract_job_density_2013!$A$1:$C$345,3,0)</f>
        <v>469</v>
      </c>
      <c r="E239" t="e">
        <f>VLOOKUP(A239,'[2]shown_tract_kfr_rP_gP_pall (2)'!$A$1:$C$317,3,0)</f>
        <v>#N/A</v>
      </c>
      <c r="F239">
        <f>VLOOKUP(A239,[3]shown_tract_count_rP_gP_pall!$A$1:$C$345,3,0)</f>
        <v>958</v>
      </c>
    </row>
    <row r="240" spans="1:6">
      <c r="A240">
        <v>24510270805</v>
      </c>
      <c r="B240" t="s">
        <v>89</v>
      </c>
      <c r="C240">
        <v>0.1593</v>
      </c>
      <c r="D240">
        <f>VLOOKUP(A240,[1]shown_tract_job_density_2013!$A$1:$C$345,3,0)</f>
        <v>1482</v>
      </c>
      <c r="E240">
        <f>VLOOKUP(A240,'[2]shown_tract_kfr_rP_gP_pall (2)'!$A$1:$C$317,3,0)</f>
        <v>28019</v>
      </c>
      <c r="F240">
        <f>VLOOKUP(A240,[3]shown_tract_count_rP_gP_pall!$A$1:$C$345,3,0)</f>
        <v>1462</v>
      </c>
    </row>
    <row r="241" spans="1:6">
      <c r="A241">
        <v>24510260203</v>
      </c>
      <c r="B241" t="s">
        <v>80</v>
      </c>
      <c r="C241">
        <v>0.15740000000000001</v>
      </c>
      <c r="D241">
        <f>VLOOKUP(A241,[1]shown_tract_job_density_2013!$A$1:$C$345,3,0)</f>
        <v>939</v>
      </c>
      <c r="E241">
        <f>VLOOKUP(A241,'[2]shown_tract_kfr_rP_gP_pall (2)'!$A$1:$C$317,3,0)</f>
        <v>25018</v>
      </c>
      <c r="F241">
        <f>VLOOKUP(A241,[3]shown_tract_count_rP_gP_pall!$A$1:$C$345,3,0)</f>
        <v>878</v>
      </c>
    </row>
    <row r="242" spans="1:6" hidden="1">
      <c r="A242">
        <v>24005402404</v>
      </c>
      <c r="B242" t="s">
        <v>69</v>
      </c>
      <c r="C242">
        <v>0.157</v>
      </c>
      <c r="D242">
        <f>VLOOKUP(A242,[1]shown_tract_job_density_2013!$A$1:$C$345,3,0)</f>
        <v>431.2</v>
      </c>
      <c r="E242" t="e">
        <f>VLOOKUP(A242,'[2]shown_tract_kfr_rP_gP_pall (2)'!$A$1:$C$317,3,0)</f>
        <v>#N/A</v>
      </c>
      <c r="F242">
        <f>VLOOKUP(A242,[3]shown_tract_count_rP_gP_pall!$A$1:$C$345,3,0)</f>
        <v>1536</v>
      </c>
    </row>
    <row r="243" spans="1:6">
      <c r="A243">
        <v>24510280302</v>
      </c>
      <c r="B243" t="s">
        <v>94</v>
      </c>
      <c r="C243">
        <v>0.15659999999999999</v>
      </c>
      <c r="D243">
        <f>VLOOKUP(A243,[1]shown_tract_job_density_2013!$A$1:$C$345,3,0)</f>
        <v>18.97</v>
      </c>
      <c r="E243">
        <f>VLOOKUP(A243,'[2]shown_tract_kfr_rP_gP_pall (2)'!$A$1:$C$317,3,0)</f>
        <v>26262</v>
      </c>
      <c r="F243">
        <f>VLOOKUP(A243,[3]shown_tract_count_rP_gP_pall!$A$1:$C$345,3,0)</f>
        <v>687</v>
      </c>
    </row>
    <row r="244" spans="1:6">
      <c r="A244">
        <v>24510280301</v>
      </c>
      <c r="B244" t="s">
        <v>65</v>
      </c>
      <c r="C244">
        <v>0.15579999999999999</v>
      </c>
      <c r="D244">
        <f>VLOOKUP(A244,[1]shown_tract_job_density_2013!$A$1:$C$345,3,0)</f>
        <v>202.1</v>
      </c>
      <c r="E244">
        <f>VLOOKUP(A244,'[2]shown_tract_kfr_rP_gP_pall (2)'!$A$1:$C$317,3,0)</f>
        <v>27223</v>
      </c>
      <c r="F244">
        <f>VLOOKUP(A244,[3]shown_tract_count_rP_gP_pall!$A$1:$C$345,3,0)</f>
        <v>1311</v>
      </c>
    </row>
    <row r="245" spans="1:6">
      <c r="A245">
        <v>24510060200</v>
      </c>
      <c r="B245" t="s">
        <v>3</v>
      </c>
      <c r="C245">
        <v>0.1545</v>
      </c>
      <c r="D245">
        <f>VLOOKUP(A245,[1]shown_tract_job_density_2013!$A$1:$C$345,3,0)</f>
        <v>2390</v>
      </c>
      <c r="E245">
        <f>VLOOKUP(A245,'[2]shown_tract_kfr_rP_gP_pall (2)'!$A$1:$C$317,3,0)</f>
        <v>24081</v>
      </c>
      <c r="F245">
        <f>VLOOKUP(A245,[3]shown_tract_count_rP_gP_pall!$A$1:$C$345,3,0)</f>
        <v>1282</v>
      </c>
    </row>
    <row r="246" spans="1:6">
      <c r="A246">
        <v>24510280102</v>
      </c>
      <c r="B246" t="s">
        <v>65</v>
      </c>
      <c r="C246">
        <v>0.1537</v>
      </c>
      <c r="D246">
        <f>VLOOKUP(A246,[1]shown_tract_job_density_2013!$A$1:$C$345,3,0)</f>
        <v>2835</v>
      </c>
      <c r="E246">
        <f>VLOOKUP(A246,'[2]shown_tract_kfr_rP_gP_pall (2)'!$A$1:$C$317,3,0)</f>
        <v>25637</v>
      </c>
      <c r="F246">
        <f>VLOOKUP(A246,[3]shown_tract_count_rP_gP_pall!$A$1:$C$345,3,0)</f>
        <v>1448</v>
      </c>
    </row>
    <row r="247" spans="1:6">
      <c r="A247">
        <v>24510280200</v>
      </c>
      <c r="B247" t="s">
        <v>65</v>
      </c>
      <c r="C247">
        <v>0.15279999999999999</v>
      </c>
      <c r="D247">
        <f>VLOOKUP(A247,[1]shown_tract_job_density_2013!$A$1:$C$345,3,0)</f>
        <v>156.5</v>
      </c>
      <c r="E247">
        <f>VLOOKUP(A247,'[2]shown_tract_kfr_rP_gP_pall (2)'!$A$1:$C$317,3,0)</f>
        <v>27936</v>
      </c>
      <c r="F247">
        <f>VLOOKUP(A247,[3]shown_tract_count_rP_gP_pall!$A$1:$C$345,3,0)</f>
        <v>1157</v>
      </c>
    </row>
    <row r="248" spans="1:6">
      <c r="A248">
        <v>24510250101</v>
      </c>
      <c r="B248" t="s">
        <v>87</v>
      </c>
      <c r="C248">
        <v>0.152</v>
      </c>
      <c r="D248">
        <f>VLOOKUP(A248,[1]shown_tract_job_density_2013!$A$1:$C$345,3,0)</f>
        <v>223.1</v>
      </c>
      <c r="E248">
        <f>VLOOKUP(A248,'[2]shown_tract_kfr_rP_gP_pall (2)'!$A$1:$C$317,3,0)</f>
        <v>28901</v>
      </c>
      <c r="F248">
        <f>VLOOKUP(A248,[3]shown_tract_count_rP_gP_pall!$A$1:$C$345,3,0)</f>
        <v>1173</v>
      </c>
    </row>
    <row r="249" spans="1:6">
      <c r="A249">
        <v>24510180300</v>
      </c>
      <c r="B249" t="s">
        <v>122</v>
      </c>
      <c r="C249">
        <v>0.15110000000000001</v>
      </c>
      <c r="D249">
        <f>VLOOKUP(A249,[1]shown_tract_job_density_2013!$A$1:$C$345,3,0)</f>
        <v>2536</v>
      </c>
      <c r="E249">
        <f>VLOOKUP(A249,'[2]shown_tract_kfr_rP_gP_pall (2)'!$A$1:$C$317,3,0)</f>
        <v>22384</v>
      </c>
      <c r="F249">
        <f>VLOOKUP(A249,[3]shown_tract_count_rP_gP_pall!$A$1:$C$345,3,0)</f>
        <v>509</v>
      </c>
    </row>
    <row r="250" spans="1:6">
      <c r="A250">
        <v>24510151100</v>
      </c>
      <c r="B250" t="s">
        <v>86</v>
      </c>
      <c r="C250">
        <v>0.1502</v>
      </c>
      <c r="D250">
        <f>VLOOKUP(A250,[1]shown_tract_job_density_2013!$A$1:$C$345,3,0)</f>
        <v>486.3</v>
      </c>
      <c r="E250">
        <f>VLOOKUP(A250,'[2]shown_tract_kfr_rP_gP_pall (2)'!$A$1:$C$317,3,0)</f>
        <v>28912</v>
      </c>
      <c r="F250">
        <f>VLOOKUP(A250,[3]shown_tract_count_rP_gP_pall!$A$1:$C$345,3,0)</f>
        <v>1446</v>
      </c>
    </row>
    <row r="251" spans="1:6">
      <c r="A251">
        <v>24510200800</v>
      </c>
      <c r="B251" t="s">
        <v>93</v>
      </c>
      <c r="C251">
        <v>0.14649999999999999</v>
      </c>
      <c r="D251">
        <f>VLOOKUP(A251,[1]shown_tract_job_density_2013!$A$1:$C$345,3,0)</f>
        <v>1192</v>
      </c>
      <c r="E251">
        <f>VLOOKUP(A251,'[2]shown_tract_kfr_rP_gP_pall (2)'!$A$1:$C$317,3,0)</f>
        <v>26669</v>
      </c>
      <c r="F251">
        <f>VLOOKUP(A251,[3]shown_tract_count_rP_gP_pall!$A$1:$C$345,3,0)</f>
        <v>746</v>
      </c>
    </row>
    <row r="252" spans="1:6">
      <c r="A252">
        <v>24510260604</v>
      </c>
      <c r="B252" t="s">
        <v>149</v>
      </c>
      <c r="C252">
        <v>0.14530000000000001</v>
      </c>
      <c r="D252">
        <f>VLOOKUP(A252,[1]shown_tract_job_density_2013!$A$1:$C$345,3,0)</f>
        <v>943.3</v>
      </c>
      <c r="E252">
        <f>VLOOKUP(A252,'[2]shown_tract_kfr_rP_gP_pall (2)'!$A$1:$C$317,3,0)</f>
        <v>19532</v>
      </c>
      <c r="F252">
        <f>VLOOKUP(A252,[3]shown_tract_count_rP_gP_pall!$A$1:$C$345,3,0)</f>
        <v>1251</v>
      </c>
    </row>
    <row r="253" spans="1:6">
      <c r="A253">
        <v>24510060100</v>
      </c>
      <c r="B253" t="s">
        <v>79</v>
      </c>
      <c r="C253">
        <v>0.14169999999999999</v>
      </c>
      <c r="D253">
        <f>VLOOKUP(A253,[1]shown_tract_job_density_2013!$A$1:$C$345,3,0)</f>
        <v>1098</v>
      </c>
      <c r="E253">
        <f>VLOOKUP(A253,'[2]shown_tract_kfr_rP_gP_pall (2)'!$A$1:$C$317,3,0)</f>
        <v>19473</v>
      </c>
      <c r="F253">
        <f>VLOOKUP(A253,[3]shown_tract_count_rP_gP_pall!$A$1:$C$345,3,0)</f>
        <v>1248</v>
      </c>
    </row>
    <row r="254" spans="1:6">
      <c r="A254">
        <v>24510260301</v>
      </c>
      <c r="B254" t="s">
        <v>76</v>
      </c>
      <c r="C254">
        <v>0.14119999999999999</v>
      </c>
      <c r="D254">
        <f>VLOOKUP(A254,[1]shown_tract_job_density_2013!$A$1:$C$345,3,0)</f>
        <v>957.3</v>
      </c>
      <c r="E254">
        <f>VLOOKUP(A254,'[2]shown_tract_kfr_rP_gP_pall (2)'!$A$1:$C$317,3,0)</f>
        <v>24400</v>
      </c>
      <c r="F254">
        <f>VLOOKUP(A254,[3]shown_tract_count_rP_gP_pall!$A$1:$C$345,3,0)</f>
        <v>1505</v>
      </c>
    </row>
    <row r="255" spans="1:6">
      <c r="A255">
        <v>24510260202</v>
      </c>
      <c r="B255" t="s">
        <v>97</v>
      </c>
      <c r="C255">
        <v>0.1394</v>
      </c>
      <c r="D255">
        <f>VLOOKUP(A255,[1]shown_tract_job_density_2013!$A$1:$C$345,3,0)</f>
        <v>286.8</v>
      </c>
      <c r="E255">
        <f>VLOOKUP(A255,'[2]shown_tract_kfr_rP_gP_pall (2)'!$A$1:$C$317,3,0)</f>
        <v>25652</v>
      </c>
      <c r="F255">
        <f>VLOOKUP(A255,[3]shown_tract_count_rP_gP_pall!$A$1:$C$345,3,0)</f>
        <v>1624</v>
      </c>
    </row>
    <row r="256" spans="1:6">
      <c r="A256">
        <v>24510210100</v>
      </c>
      <c r="B256" t="s">
        <v>100</v>
      </c>
      <c r="C256">
        <v>0.13569999999999999</v>
      </c>
      <c r="D256">
        <f>VLOOKUP(A256,[1]shown_tract_job_density_2013!$A$1:$C$345,3,0)</f>
        <v>4719</v>
      </c>
      <c r="E256">
        <f>VLOOKUP(A256,'[2]shown_tract_kfr_rP_gP_pall (2)'!$A$1:$C$317,3,0)</f>
        <v>19924</v>
      </c>
      <c r="F256">
        <f>VLOOKUP(A256,[3]shown_tract_count_rP_gP_pall!$A$1:$C$345,3,0)</f>
        <v>549</v>
      </c>
    </row>
    <row r="257" spans="1:6">
      <c r="A257">
        <v>24510070100</v>
      </c>
      <c r="B257" t="s">
        <v>3</v>
      </c>
      <c r="C257">
        <v>0.13569999999999999</v>
      </c>
      <c r="D257">
        <f>VLOOKUP(A257,[1]shown_tract_job_density_2013!$A$1:$C$345,3,0)</f>
        <v>803.6</v>
      </c>
      <c r="E257">
        <f>VLOOKUP(A257,'[2]shown_tract_kfr_rP_gP_pall (2)'!$A$1:$C$317,3,0)</f>
        <v>23304</v>
      </c>
      <c r="F257">
        <f>VLOOKUP(A257,[3]shown_tract_count_rP_gP_pall!$A$1:$C$345,3,0)</f>
        <v>1060</v>
      </c>
    </row>
    <row r="258" spans="1:6">
      <c r="A258">
        <v>24510270901</v>
      </c>
      <c r="B258" t="s">
        <v>88</v>
      </c>
      <c r="C258">
        <v>0.1338</v>
      </c>
      <c r="D258">
        <f>VLOOKUP(A258,[1]shown_tract_job_density_2013!$A$1:$C$345,3,0)</f>
        <v>778.6</v>
      </c>
      <c r="E258">
        <f>VLOOKUP(A258,'[2]shown_tract_kfr_rP_gP_pall (2)'!$A$1:$C$317,3,0)</f>
        <v>28134</v>
      </c>
      <c r="F258">
        <f>VLOOKUP(A258,[3]shown_tract_count_rP_gP_pall!$A$1:$C$345,3,0)</f>
        <v>1106</v>
      </c>
    </row>
    <row r="259" spans="1:6">
      <c r="A259">
        <v>24510200702</v>
      </c>
      <c r="B259" t="s">
        <v>114</v>
      </c>
      <c r="C259">
        <v>0.13300000000000001</v>
      </c>
      <c r="D259">
        <f>VLOOKUP(A259,[1]shown_tract_job_density_2013!$A$1:$C$345,3,0)</f>
        <v>657.7</v>
      </c>
      <c r="E259">
        <f>VLOOKUP(A259,'[2]shown_tract_kfr_rP_gP_pall (2)'!$A$1:$C$317,3,0)</f>
        <v>23275</v>
      </c>
      <c r="F259">
        <f>VLOOKUP(A259,[3]shown_tract_count_rP_gP_pall!$A$1:$C$345,3,0)</f>
        <v>415</v>
      </c>
    </row>
    <row r="260" spans="1:6">
      <c r="A260">
        <v>24510090500</v>
      </c>
      <c r="B260" t="s">
        <v>107</v>
      </c>
      <c r="C260">
        <v>0.1323</v>
      </c>
      <c r="D260">
        <f>VLOOKUP(A260,[1]shown_tract_job_density_2013!$A$1:$C$345,3,0)</f>
        <v>5822</v>
      </c>
      <c r="E260">
        <f>VLOOKUP(A260,'[2]shown_tract_kfr_rP_gP_pall (2)'!$A$1:$C$317,3,0)</f>
        <v>24301</v>
      </c>
      <c r="F260">
        <f>VLOOKUP(A260,[3]shown_tract_count_rP_gP_pall!$A$1:$C$345,3,0)</f>
        <v>645</v>
      </c>
    </row>
    <row r="261" spans="1:6">
      <c r="A261">
        <v>24510270701</v>
      </c>
      <c r="B261" t="s">
        <v>47</v>
      </c>
      <c r="C261">
        <v>0.13089999999999999</v>
      </c>
      <c r="D261">
        <f>VLOOKUP(A261,[1]shown_tract_job_density_2013!$A$1:$C$345,3,0)</f>
        <v>1240</v>
      </c>
      <c r="E261">
        <f>VLOOKUP(A261,'[2]shown_tract_kfr_rP_gP_pall (2)'!$A$1:$C$317,3,0)</f>
        <v>23004</v>
      </c>
      <c r="F261">
        <f>VLOOKUP(A261,[3]shown_tract_count_rP_gP_pall!$A$1:$C$345,3,0)</f>
        <v>818</v>
      </c>
    </row>
    <row r="262" spans="1:6">
      <c r="A262">
        <v>24510120500</v>
      </c>
      <c r="B262" t="s">
        <v>133</v>
      </c>
      <c r="C262">
        <v>0.12590000000000001</v>
      </c>
      <c r="D262">
        <f>VLOOKUP(A262,[1]shown_tract_job_density_2013!$A$1:$C$345,3,0)</f>
        <v>4498</v>
      </c>
      <c r="E262">
        <f>VLOOKUP(A262,'[2]shown_tract_kfr_rP_gP_pall (2)'!$A$1:$C$317,3,0)</f>
        <v>21169</v>
      </c>
      <c r="F262">
        <f>VLOOKUP(A262,[3]shown_tract_count_rP_gP_pall!$A$1:$C$345,3,0)</f>
        <v>387</v>
      </c>
    </row>
    <row r="263" spans="1:6">
      <c r="A263">
        <v>24510271002</v>
      </c>
      <c r="B263" t="s">
        <v>106</v>
      </c>
      <c r="C263">
        <v>0.12570000000000001</v>
      </c>
      <c r="D263">
        <f>VLOOKUP(A263,[1]shown_tract_job_density_2013!$A$1:$C$345,3,0)</f>
        <v>607</v>
      </c>
      <c r="E263">
        <f>VLOOKUP(A263,'[2]shown_tract_kfr_rP_gP_pall (2)'!$A$1:$C$317,3,0)</f>
        <v>24373</v>
      </c>
      <c r="F263">
        <f>VLOOKUP(A263,[3]shown_tract_count_rP_gP_pall!$A$1:$C$345,3,0)</f>
        <v>1261</v>
      </c>
    </row>
    <row r="264" spans="1:6">
      <c r="A264">
        <v>24510130400</v>
      </c>
      <c r="B264" t="s">
        <v>112</v>
      </c>
      <c r="C264">
        <v>0.1255</v>
      </c>
      <c r="D264">
        <f>VLOOKUP(A264,[1]shown_tract_job_density_2013!$A$1:$C$345,3,0)</f>
        <v>561</v>
      </c>
      <c r="E264">
        <f>VLOOKUP(A264,'[2]shown_tract_kfr_rP_gP_pall (2)'!$A$1:$C$317,3,0)</f>
        <v>23598</v>
      </c>
      <c r="F264">
        <f>VLOOKUP(A264,[3]shown_tract_count_rP_gP_pall!$A$1:$C$345,3,0)</f>
        <v>679</v>
      </c>
    </row>
    <row r="265" spans="1:6">
      <c r="A265">
        <v>24510150800</v>
      </c>
      <c r="B265" t="s">
        <v>99</v>
      </c>
      <c r="C265">
        <v>0.1221</v>
      </c>
      <c r="D265">
        <f>VLOOKUP(A265,[1]shown_tract_job_density_2013!$A$1:$C$345,3,0)</f>
        <v>812.4</v>
      </c>
      <c r="E265">
        <f>VLOOKUP(A265,'[2]shown_tract_kfr_rP_gP_pall (2)'!$A$1:$C$317,3,0)</f>
        <v>25381</v>
      </c>
      <c r="F265">
        <f>VLOOKUP(A265,[3]shown_tract_count_rP_gP_pall!$A$1:$C$345,3,0)</f>
        <v>1425</v>
      </c>
    </row>
    <row r="266" spans="1:6">
      <c r="A266">
        <v>24510280101</v>
      </c>
      <c r="B266" t="s">
        <v>108</v>
      </c>
      <c r="C266">
        <v>0.12189999999999999</v>
      </c>
      <c r="D266">
        <f>VLOOKUP(A266,[1]shown_tract_job_density_2013!$A$1:$C$345,3,0)</f>
        <v>7816</v>
      </c>
      <c r="E266">
        <f>VLOOKUP(A266,'[2]shown_tract_kfr_rP_gP_pall (2)'!$A$1:$C$317,3,0)</f>
        <v>23921</v>
      </c>
      <c r="F266">
        <f>VLOOKUP(A266,[3]shown_tract_count_rP_gP_pall!$A$1:$C$345,3,0)</f>
        <v>796</v>
      </c>
    </row>
    <row r="267" spans="1:6">
      <c r="A267">
        <v>24510150702</v>
      </c>
      <c r="B267" t="s">
        <v>92</v>
      </c>
      <c r="C267">
        <v>0.1217</v>
      </c>
      <c r="D267">
        <f>VLOOKUP(A267,[1]shown_tract_job_density_2013!$A$1:$C$345,3,0)</f>
        <v>529.79999999999995</v>
      </c>
      <c r="E267">
        <f>VLOOKUP(A267,'[2]shown_tract_kfr_rP_gP_pall (2)'!$A$1:$C$317,3,0)</f>
        <v>26952</v>
      </c>
      <c r="F267">
        <f>VLOOKUP(A267,[3]shown_tract_count_rP_gP_pall!$A$1:$C$345,3,0)</f>
        <v>578</v>
      </c>
    </row>
    <row r="268" spans="1:6">
      <c r="A268">
        <v>24510151000</v>
      </c>
      <c r="B268" t="s">
        <v>110</v>
      </c>
      <c r="C268">
        <v>0.1201</v>
      </c>
      <c r="D268">
        <f>VLOOKUP(A268,[1]shown_tract_job_density_2013!$A$1:$C$345,3,0)</f>
        <v>1213</v>
      </c>
      <c r="E268">
        <f>VLOOKUP(A268,'[2]shown_tract_kfr_rP_gP_pall (2)'!$A$1:$C$317,3,0)</f>
        <v>23654</v>
      </c>
      <c r="F268">
        <f>VLOOKUP(A268,[3]shown_tract_count_rP_gP_pall!$A$1:$C$345,3,0)</f>
        <v>1575</v>
      </c>
    </row>
    <row r="269" spans="1:6">
      <c r="A269">
        <v>24510160700</v>
      </c>
      <c r="B269" t="s">
        <v>128</v>
      </c>
      <c r="C269">
        <v>0.1198</v>
      </c>
      <c r="D269">
        <f>VLOOKUP(A269,[1]shown_tract_job_density_2013!$A$1:$C$345,3,0)</f>
        <v>366.8</v>
      </c>
      <c r="E269">
        <f>VLOOKUP(A269,'[2]shown_tract_kfr_rP_gP_pall (2)'!$A$1:$C$317,3,0)</f>
        <v>21705</v>
      </c>
      <c r="F269">
        <f>VLOOKUP(A269,[3]shown_tract_count_rP_gP_pall!$A$1:$C$345,3,0)</f>
        <v>1732</v>
      </c>
    </row>
    <row r="270" spans="1:6">
      <c r="A270">
        <v>24510260402</v>
      </c>
      <c r="B270" t="s">
        <v>80</v>
      </c>
      <c r="C270">
        <v>0.1195</v>
      </c>
      <c r="D270">
        <f>VLOOKUP(A270,[1]shown_tract_job_density_2013!$A$1:$C$345,3,0)</f>
        <v>1253</v>
      </c>
      <c r="E270">
        <f>VLOOKUP(A270,'[2]shown_tract_kfr_rP_gP_pall (2)'!$A$1:$C$317,3,0)</f>
        <v>23702</v>
      </c>
      <c r="F270">
        <f>VLOOKUP(A270,[3]shown_tract_count_rP_gP_pall!$A$1:$C$345,3,0)</f>
        <v>627</v>
      </c>
    </row>
    <row r="271" spans="1:6">
      <c r="A271">
        <v>24510250102</v>
      </c>
      <c r="B271" t="s">
        <v>98</v>
      </c>
      <c r="C271">
        <v>0.11940000000000001</v>
      </c>
      <c r="D271">
        <f>VLOOKUP(A271,[1]shown_tract_job_density_2013!$A$1:$C$345,3,0)</f>
        <v>814</v>
      </c>
      <c r="E271">
        <f>VLOOKUP(A271,'[2]shown_tract_kfr_rP_gP_pall (2)'!$A$1:$C$317,3,0)</f>
        <v>25562</v>
      </c>
      <c r="F271">
        <f>VLOOKUP(A271,[3]shown_tract_count_rP_gP_pall!$A$1:$C$345,3,0)</f>
        <v>1009</v>
      </c>
    </row>
    <row r="272" spans="1:6">
      <c r="A272">
        <v>24510260403</v>
      </c>
      <c r="B272" t="s">
        <v>117</v>
      </c>
      <c r="C272">
        <v>0.1145</v>
      </c>
      <c r="D272">
        <f>VLOOKUP(A272,[1]shown_tract_job_density_2013!$A$1:$C$345,3,0)</f>
        <v>573.6</v>
      </c>
      <c r="E272">
        <f>VLOOKUP(A272,'[2]shown_tract_kfr_rP_gP_pall (2)'!$A$1:$C$317,3,0)</f>
        <v>22835</v>
      </c>
      <c r="F272">
        <f>VLOOKUP(A272,[3]shown_tract_count_rP_gP_pall!$A$1:$C$345,3,0)</f>
        <v>500</v>
      </c>
    </row>
    <row r="273" spans="1:6">
      <c r="A273">
        <v>24510150500</v>
      </c>
      <c r="B273" t="s">
        <v>105</v>
      </c>
      <c r="C273">
        <v>0.11409999999999999</v>
      </c>
      <c r="D273">
        <f>VLOOKUP(A273,[1]shown_tract_job_density_2013!$A$1:$C$345,3,0)</f>
        <v>6444</v>
      </c>
      <c r="E273">
        <f>VLOOKUP(A273,'[2]shown_tract_kfr_rP_gP_pall (2)'!$A$1:$C$317,3,0)</f>
        <v>24561</v>
      </c>
      <c r="F273">
        <f>VLOOKUP(A273,[3]shown_tract_count_rP_gP_pall!$A$1:$C$345,3,0)</f>
        <v>363</v>
      </c>
    </row>
    <row r="274" spans="1:6">
      <c r="A274">
        <v>24510250301</v>
      </c>
      <c r="B274" t="s">
        <v>154</v>
      </c>
      <c r="C274">
        <v>0.1125</v>
      </c>
      <c r="D274">
        <f>VLOOKUP(A274,[1]shown_tract_job_density_2013!$A$1:$C$345,3,0)</f>
        <v>569.29999999999995</v>
      </c>
      <c r="E274">
        <f>VLOOKUP(A274,'[2]shown_tract_kfr_rP_gP_pall (2)'!$A$1:$C$317,3,0)</f>
        <v>19279</v>
      </c>
      <c r="F274">
        <f>VLOOKUP(A274,[3]shown_tract_count_rP_gP_pall!$A$1:$C$345,3,0)</f>
        <v>1221</v>
      </c>
    </row>
    <row r="275" spans="1:6">
      <c r="A275">
        <v>24510150900</v>
      </c>
      <c r="B275" t="s">
        <v>103</v>
      </c>
      <c r="C275">
        <v>0.1115</v>
      </c>
      <c r="D275">
        <f>VLOOKUP(A275,[1]shown_tract_job_density_2013!$A$1:$C$345,3,0)</f>
        <v>78.849999999999994</v>
      </c>
      <c r="E275">
        <f>VLOOKUP(A275,'[2]shown_tract_kfr_rP_gP_pall (2)'!$A$1:$C$317,3,0)</f>
        <v>24977</v>
      </c>
      <c r="F275">
        <f>VLOOKUP(A275,[3]shown_tract_count_rP_gP_pall!$A$1:$C$345,3,0)</f>
        <v>1030</v>
      </c>
    </row>
    <row r="276" spans="1:6">
      <c r="A276">
        <v>24510090100</v>
      </c>
      <c r="B276" t="s">
        <v>77</v>
      </c>
      <c r="C276">
        <v>0.1111</v>
      </c>
      <c r="D276">
        <f>VLOOKUP(A276,[1]shown_tract_job_density_2013!$A$1:$C$345,3,0)</f>
        <v>1063</v>
      </c>
      <c r="E276">
        <f>VLOOKUP(A276,'[2]shown_tract_kfr_rP_gP_pall (2)'!$A$1:$C$317,3,0)</f>
        <v>24827</v>
      </c>
      <c r="F276">
        <f>VLOOKUP(A276,[3]shown_tract_count_rP_gP_pall!$A$1:$C$345,3,0)</f>
        <v>1173</v>
      </c>
    </row>
    <row r="277" spans="1:6">
      <c r="A277">
        <v>24510130300</v>
      </c>
      <c r="B277" t="s">
        <v>138</v>
      </c>
      <c r="C277">
        <v>0.11070000000000001</v>
      </c>
      <c r="D277">
        <f>VLOOKUP(A277,[1]shown_tract_job_density_2013!$A$1:$C$345,3,0)</f>
        <v>2804</v>
      </c>
      <c r="E277">
        <f>VLOOKUP(A277,'[2]shown_tract_kfr_rP_gP_pall (2)'!$A$1:$C$317,3,0)</f>
        <v>20316</v>
      </c>
      <c r="F277">
        <f>VLOOKUP(A277,[3]shown_tract_count_rP_gP_pall!$A$1:$C$345,3,0)</f>
        <v>819</v>
      </c>
    </row>
    <row r="278" spans="1:6">
      <c r="A278">
        <v>24510151200</v>
      </c>
      <c r="B278" t="s">
        <v>123</v>
      </c>
      <c r="C278">
        <v>0.1104</v>
      </c>
      <c r="D278">
        <f>VLOOKUP(A278,[1]shown_tract_job_density_2013!$A$1:$C$345,3,0)</f>
        <v>506.7</v>
      </c>
      <c r="E278">
        <f>VLOOKUP(A278,'[2]shown_tract_kfr_rP_gP_pall (2)'!$A$1:$C$317,3,0)</f>
        <v>22384</v>
      </c>
      <c r="F278">
        <f>VLOOKUP(A278,[3]shown_tract_count_rP_gP_pall!$A$1:$C$345,3,0)</f>
        <v>1377</v>
      </c>
    </row>
    <row r="279" spans="1:6">
      <c r="A279">
        <v>24510271802</v>
      </c>
      <c r="B279" t="s">
        <v>135</v>
      </c>
      <c r="C279">
        <v>0.11020000000000001</v>
      </c>
      <c r="D279">
        <f>VLOOKUP(A279,[1]shown_tract_job_density_2013!$A$1:$C$345,3,0)</f>
        <v>1312</v>
      </c>
      <c r="E279">
        <f>VLOOKUP(A279,'[2]shown_tract_kfr_rP_gP_pall (2)'!$A$1:$C$317,3,0)</f>
        <v>20829</v>
      </c>
      <c r="F279">
        <f>VLOOKUP(A279,[3]shown_tract_count_rP_gP_pall!$A$1:$C$345,3,0)</f>
        <v>1236</v>
      </c>
    </row>
    <row r="280" spans="1:6">
      <c r="A280">
        <v>24510200701</v>
      </c>
      <c r="B280" t="s">
        <v>102</v>
      </c>
      <c r="C280">
        <v>0.1096</v>
      </c>
      <c r="D280">
        <f>VLOOKUP(A280,[1]shown_tract_job_density_2013!$A$1:$C$345,3,0)</f>
        <v>501.1</v>
      </c>
      <c r="E280">
        <f>VLOOKUP(A280,'[2]shown_tract_kfr_rP_gP_pall (2)'!$A$1:$C$317,3,0)</f>
        <v>25104</v>
      </c>
      <c r="F280">
        <f>VLOOKUP(A280,[3]shown_tract_count_rP_gP_pall!$A$1:$C$345,3,0)</f>
        <v>1181</v>
      </c>
    </row>
    <row r="281" spans="1:6">
      <c r="A281">
        <v>24510160801</v>
      </c>
      <c r="B281" t="s">
        <v>109</v>
      </c>
      <c r="C281">
        <v>0.1091</v>
      </c>
      <c r="D281">
        <f>VLOOKUP(A281,[1]shown_tract_job_density_2013!$A$1:$C$345,3,0)</f>
        <v>460</v>
      </c>
      <c r="E281">
        <f>VLOOKUP(A281,'[2]shown_tract_kfr_rP_gP_pall (2)'!$A$1:$C$317,3,0)</f>
        <v>23701</v>
      </c>
      <c r="F281">
        <f>VLOOKUP(A281,[3]shown_tract_count_rP_gP_pall!$A$1:$C$345,3,0)</f>
        <v>1005</v>
      </c>
    </row>
    <row r="282" spans="1:6">
      <c r="A282">
        <v>24510150400</v>
      </c>
      <c r="B282" t="s">
        <v>139</v>
      </c>
      <c r="C282">
        <v>0.1056</v>
      </c>
      <c r="D282">
        <f>VLOOKUP(A282,[1]shown_tract_job_density_2013!$A$1:$C$345,3,0)</f>
        <v>3565</v>
      </c>
      <c r="E282">
        <f>VLOOKUP(A282,'[2]shown_tract_kfr_rP_gP_pall (2)'!$A$1:$C$317,3,0)</f>
        <v>20286</v>
      </c>
      <c r="F282">
        <f>VLOOKUP(A282,[3]shown_tract_count_rP_gP_pall!$A$1:$C$345,3,0)</f>
        <v>897</v>
      </c>
    </row>
    <row r="283" spans="1:6">
      <c r="A283">
        <v>24510170100</v>
      </c>
      <c r="B283" t="s">
        <v>72</v>
      </c>
      <c r="C283">
        <v>0.1055</v>
      </c>
      <c r="D283">
        <f>VLOOKUP(A283,[1]shown_tract_job_density_2013!$A$1:$C$345,3,0)</f>
        <v>6824</v>
      </c>
      <c r="E283">
        <f>VLOOKUP(A283,'[2]shown_tract_kfr_rP_gP_pall (2)'!$A$1:$C$317,3,0)</f>
        <v>24776</v>
      </c>
      <c r="F283">
        <f>VLOOKUP(A283,[3]shown_tract_count_rP_gP_pall!$A$1:$C$345,3,0)</f>
        <v>405</v>
      </c>
    </row>
    <row r="284" spans="1:6">
      <c r="A284">
        <v>24510060300</v>
      </c>
      <c r="B284" t="s">
        <v>136</v>
      </c>
      <c r="C284">
        <v>0.1052</v>
      </c>
      <c r="D284">
        <f>VLOOKUP(A284,[1]shown_tract_job_density_2013!$A$1:$C$345,3,0)</f>
        <v>1306</v>
      </c>
      <c r="E284">
        <f>VLOOKUP(A284,'[2]shown_tract_kfr_rP_gP_pall (2)'!$A$1:$C$317,3,0)</f>
        <v>20803</v>
      </c>
      <c r="F284">
        <f>VLOOKUP(A284,[3]shown_tract_count_rP_gP_pall!$A$1:$C$345,3,0)</f>
        <v>619</v>
      </c>
    </row>
    <row r="285" spans="1:6">
      <c r="A285">
        <v>24510271700</v>
      </c>
      <c r="B285" t="s">
        <v>111</v>
      </c>
      <c r="C285">
        <v>0.1052</v>
      </c>
      <c r="D285">
        <f>VLOOKUP(A285,[1]shown_tract_job_density_2013!$A$1:$C$345,3,0)</f>
        <v>8301</v>
      </c>
      <c r="E285">
        <f>VLOOKUP(A285,'[2]shown_tract_kfr_rP_gP_pall (2)'!$A$1:$C$317,3,0)</f>
        <v>23612</v>
      </c>
      <c r="F285">
        <f>VLOOKUP(A285,[3]shown_tract_count_rP_gP_pall!$A$1:$C$345,3,0)</f>
        <v>1481</v>
      </c>
    </row>
    <row r="286" spans="1:6">
      <c r="A286">
        <v>24510080301</v>
      </c>
      <c r="B286" t="s">
        <v>127</v>
      </c>
      <c r="C286">
        <v>0.1047</v>
      </c>
      <c r="D286">
        <f>VLOOKUP(A286,[1]shown_tract_job_density_2013!$A$1:$C$345,3,0)</f>
        <v>346.2</v>
      </c>
      <c r="E286">
        <f>VLOOKUP(A286,'[2]shown_tract_kfr_rP_gP_pall (2)'!$A$1:$C$317,3,0)</f>
        <v>19744</v>
      </c>
      <c r="F286">
        <f>VLOOKUP(A286,[3]shown_tract_count_rP_gP_pall!$A$1:$C$345,3,0)</f>
        <v>782</v>
      </c>
    </row>
    <row r="287" spans="1:6">
      <c r="A287">
        <v>24510150300</v>
      </c>
      <c r="B287" t="s">
        <v>120</v>
      </c>
      <c r="C287">
        <v>0.104</v>
      </c>
      <c r="D287">
        <f>VLOOKUP(A287,[1]shown_tract_job_density_2013!$A$1:$C$345,3,0)</f>
        <v>1753</v>
      </c>
      <c r="E287">
        <f>VLOOKUP(A287,'[2]shown_tract_kfr_rP_gP_pall (2)'!$A$1:$C$317,3,0)</f>
        <v>22687</v>
      </c>
      <c r="F287">
        <f>VLOOKUP(A287,[3]shown_tract_count_rP_gP_pall!$A$1:$C$345,3,0)</f>
        <v>766</v>
      </c>
    </row>
    <row r="288" spans="1:6">
      <c r="A288">
        <v>24510280404</v>
      </c>
      <c r="B288" t="s">
        <v>93</v>
      </c>
      <c r="C288">
        <v>0.10340000000000001</v>
      </c>
      <c r="D288">
        <f>VLOOKUP(A288,[1]shown_tract_job_density_2013!$A$1:$C$345,3,0)</f>
        <v>790.3</v>
      </c>
      <c r="E288">
        <f>VLOOKUP(A288,'[2]shown_tract_kfr_rP_gP_pall (2)'!$A$1:$C$317,3,0)</f>
        <v>26152</v>
      </c>
      <c r="F288">
        <f>VLOOKUP(A288,[3]shown_tract_count_rP_gP_pall!$A$1:$C$345,3,0)</f>
        <v>1167</v>
      </c>
    </row>
    <row r="289" spans="1:6">
      <c r="A289">
        <v>24510120300</v>
      </c>
      <c r="B289" t="s">
        <v>121</v>
      </c>
      <c r="C289">
        <v>0.1031</v>
      </c>
      <c r="D289">
        <f>VLOOKUP(A289,[1]shown_tract_job_density_2013!$A$1:$C$345,3,0)</f>
        <v>3064</v>
      </c>
      <c r="E289">
        <f>VLOOKUP(A289,'[2]shown_tract_kfr_rP_gP_pall (2)'!$A$1:$C$317,3,0)</f>
        <v>22463</v>
      </c>
      <c r="F289">
        <f>VLOOKUP(A289,[3]shown_tract_count_rP_gP_pall!$A$1:$C$345,3,0)</f>
        <v>835</v>
      </c>
    </row>
    <row r="290" spans="1:6">
      <c r="A290">
        <v>24510271801</v>
      </c>
      <c r="B290" t="s">
        <v>118</v>
      </c>
      <c r="C290">
        <v>0.10290000000000001</v>
      </c>
      <c r="D290">
        <f>VLOOKUP(A290,[1]shown_tract_job_density_2013!$A$1:$C$345,3,0)</f>
        <v>1228</v>
      </c>
      <c r="E290">
        <f>VLOOKUP(A290,'[2]shown_tract_kfr_rP_gP_pall (2)'!$A$1:$C$317,3,0)</f>
        <v>22834</v>
      </c>
      <c r="F290">
        <f>VLOOKUP(A290,[3]shown_tract_count_rP_gP_pall!$A$1:$C$345,3,0)</f>
        <v>986</v>
      </c>
    </row>
    <row r="291" spans="1:6">
      <c r="A291">
        <v>24510090400</v>
      </c>
      <c r="B291" t="s">
        <v>107</v>
      </c>
      <c r="C291">
        <v>0.1023</v>
      </c>
      <c r="D291">
        <f>VLOOKUP(A291,[1]shown_tract_job_density_2013!$A$1:$C$345,3,0)</f>
        <v>3110</v>
      </c>
      <c r="E291">
        <f>VLOOKUP(A291,'[2]shown_tract_kfr_rP_gP_pall (2)'!$A$1:$C$317,3,0)</f>
        <v>23006</v>
      </c>
      <c r="F291">
        <f>VLOOKUP(A291,[3]shown_tract_count_rP_gP_pall!$A$1:$C$345,3,0)</f>
        <v>540</v>
      </c>
    </row>
    <row r="292" spans="1:6">
      <c r="A292">
        <v>24510080500</v>
      </c>
      <c r="B292" t="s">
        <v>115</v>
      </c>
      <c r="C292">
        <v>9.74E-2</v>
      </c>
      <c r="D292">
        <f>VLOOKUP(A292,[1]shown_tract_job_density_2013!$A$1:$C$345,3,0)</f>
        <v>3904</v>
      </c>
      <c r="E292">
        <f>VLOOKUP(A292,'[2]shown_tract_kfr_rP_gP_pall (2)'!$A$1:$C$317,3,0)</f>
        <v>23070</v>
      </c>
      <c r="F292">
        <f>VLOOKUP(A292,[3]shown_tract_count_rP_gP_pall!$A$1:$C$345,3,0)</f>
        <v>645</v>
      </c>
    </row>
    <row r="293" spans="1:6">
      <c r="A293">
        <v>24510130100</v>
      </c>
      <c r="B293" t="s">
        <v>131</v>
      </c>
      <c r="C293">
        <v>9.74E-2</v>
      </c>
      <c r="D293">
        <f>VLOOKUP(A293,[1]shown_tract_job_density_2013!$A$1:$C$345,3,0)</f>
        <v>205.1</v>
      </c>
      <c r="E293">
        <f>VLOOKUP(A293,'[2]shown_tract_kfr_rP_gP_pall (2)'!$A$1:$C$317,3,0)</f>
        <v>17306</v>
      </c>
      <c r="F293">
        <f>VLOOKUP(A293,[3]shown_tract_count_rP_gP_pall!$A$1:$C$345,3,0)</f>
        <v>646</v>
      </c>
    </row>
    <row r="294" spans="1:6">
      <c r="A294">
        <v>24510271600</v>
      </c>
      <c r="B294" t="s">
        <v>130</v>
      </c>
      <c r="C294">
        <v>9.7199999999999995E-2</v>
      </c>
      <c r="D294">
        <f>VLOOKUP(A294,[1]shown_tract_job_density_2013!$A$1:$C$345,3,0)</f>
        <v>1506</v>
      </c>
      <c r="E294">
        <f>VLOOKUP(A294,'[2]shown_tract_kfr_rP_gP_pall (2)'!$A$1:$C$317,3,0)</f>
        <v>21588</v>
      </c>
      <c r="F294">
        <f>VLOOKUP(A294,[3]shown_tract_count_rP_gP_pall!$A$1:$C$345,3,0)</f>
        <v>1664</v>
      </c>
    </row>
    <row r="295" spans="1:6">
      <c r="A295">
        <v>24510250207</v>
      </c>
      <c r="B295" t="s">
        <v>124</v>
      </c>
      <c r="C295">
        <v>9.5500000000000002E-2</v>
      </c>
      <c r="D295">
        <f>VLOOKUP(A295,[1]shown_tract_job_density_2013!$A$1:$C$345,3,0)</f>
        <v>1946</v>
      </c>
      <c r="E295">
        <f>VLOOKUP(A295,'[2]shown_tract_kfr_rP_gP_pall (2)'!$A$1:$C$317,3,0)</f>
        <v>22207</v>
      </c>
      <c r="F295">
        <f>VLOOKUP(A295,[3]shown_tract_count_rP_gP_pall!$A$1:$C$345,3,0)</f>
        <v>691</v>
      </c>
    </row>
    <row r="296" spans="1:6">
      <c r="A296">
        <v>24510030100</v>
      </c>
      <c r="B296" t="s">
        <v>145</v>
      </c>
      <c r="C296">
        <v>9.5200000000000007E-2</v>
      </c>
      <c r="D296">
        <f>VLOOKUP(A296,[1]shown_tract_job_density_2013!$A$1:$C$345,3,0)</f>
        <v>3624</v>
      </c>
      <c r="E296">
        <f>VLOOKUP(A296,'[2]shown_tract_kfr_rP_gP_pall (2)'!$A$1:$C$317,3,0)</f>
        <v>19867</v>
      </c>
      <c r="F296">
        <f>VLOOKUP(A296,[3]shown_tract_count_rP_gP_pall!$A$1:$C$345,3,0)</f>
        <v>719</v>
      </c>
    </row>
    <row r="297" spans="1:6">
      <c r="A297">
        <v>24510090800</v>
      </c>
      <c r="B297" t="s">
        <v>148</v>
      </c>
      <c r="C297">
        <v>9.5000000000000001E-2</v>
      </c>
      <c r="D297">
        <f>VLOOKUP(A297,[1]shown_tract_job_density_2013!$A$1:$C$345,3,0)</f>
        <v>3880</v>
      </c>
      <c r="E297">
        <f>VLOOKUP(A297,'[2]shown_tract_kfr_rP_gP_pall (2)'!$A$1:$C$317,3,0)</f>
        <v>19724</v>
      </c>
      <c r="F297">
        <f>VLOOKUP(A297,[3]shown_tract_count_rP_gP_pall!$A$1:$C$345,3,0)</f>
        <v>1158</v>
      </c>
    </row>
    <row r="298" spans="1:6">
      <c r="A298">
        <v>24510090700</v>
      </c>
      <c r="B298" t="s">
        <v>126</v>
      </c>
      <c r="C298">
        <v>9.4200000000000006E-2</v>
      </c>
      <c r="D298">
        <f>VLOOKUP(A298,[1]shown_tract_job_density_2013!$A$1:$C$345,3,0)</f>
        <v>142</v>
      </c>
      <c r="E298">
        <f>VLOOKUP(A298,'[2]shown_tract_kfr_rP_gP_pall (2)'!$A$1:$C$317,3,0)</f>
        <v>21938</v>
      </c>
      <c r="F298">
        <f>VLOOKUP(A298,[3]shown_tract_count_rP_gP_pall!$A$1:$C$345,3,0)</f>
        <v>1207</v>
      </c>
    </row>
    <row r="299" spans="1:6">
      <c r="A299">
        <v>24510250203</v>
      </c>
      <c r="B299" t="s">
        <v>124</v>
      </c>
      <c r="C299">
        <v>9.3399999999999997E-2</v>
      </c>
      <c r="D299">
        <f>VLOOKUP(A299,[1]shown_tract_job_density_2013!$A$1:$C$345,3,0)</f>
        <v>4078</v>
      </c>
      <c r="E299">
        <f>VLOOKUP(A299,'[2]shown_tract_kfr_rP_gP_pall (2)'!$A$1:$C$317,3,0)</f>
        <v>21642</v>
      </c>
      <c r="F299">
        <f>VLOOKUP(A299,[3]shown_tract_count_rP_gP_pall!$A$1:$C$345,3,0)</f>
        <v>533</v>
      </c>
    </row>
    <row r="300" spans="1:6">
      <c r="A300">
        <v>24510160100</v>
      </c>
      <c r="B300" t="s">
        <v>140</v>
      </c>
      <c r="C300">
        <v>9.2799999999999994E-2</v>
      </c>
      <c r="D300">
        <f>VLOOKUP(A300,[1]shown_tract_job_density_2013!$A$1:$C$345,3,0)</f>
        <v>310.8</v>
      </c>
      <c r="E300">
        <f>VLOOKUP(A300,'[2]shown_tract_kfr_rP_gP_pall (2)'!$A$1:$C$317,3,0)</f>
        <v>20279</v>
      </c>
      <c r="F300">
        <f>VLOOKUP(A300,[3]shown_tract_count_rP_gP_pall!$A$1:$C$345,3,0)</f>
        <v>864</v>
      </c>
    </row>
    <row r="301" spans="1:6">
      <c r="A301">
        <v>24510100200</v>
      </c>
      <c r="B301" t="s">
        <v>3</v>
      </c>
      <c r="C301">
        <v>9.1499999999999998E-2</v>
      </c>
      <c r="D301">
        <f>VLOOKUP(A301,[1]shown_tract_job_density_2013!$A$1:$C$345,3,0)</f>
        <v>1695</v>
      </c>
      <c r="E301">
        <f>VLOOKUP(A301,'[2]shown_tract_kfr_rP_gP_pall (2)'!$A$1:$C$317,3,0)</f>
        <v>18919</v>
      </c>
      <c r="F301">
        <f>VLOOKUP(A301,[3]shown_tract_count_rP_gP_pall!$A$1:$C$345,3,0)</f>
        <v>978</v>
      </c>
    </row>
    <row r="302" spans="1:6">
      <c r="A302">
        <v>24510160200</v>
      </c>
      <c r="B302" t="s">
        <v>141</v>
      </c>
      <c r="C302">
        <v>9.0399999999999994E-2</v>
      </c>
      <c r="D302">
        <f>VLOOKUP(A302,[1]shown_tract_job_density_2013!$A$1:$C$345,3,0)</f>
        <v>479.2</v>
      </c>
      <c r="E302">
        <f>VLOOKUP(A302,'[2]shown_tract_kfr_rP_gP_pall (2)'!$A$1:$C$317,3,0)</f>
        <v>19809</v>
      </c>
      <c r="F302">
        <f>VLOOKUP(A302,[3]shown_tract_count_rP_gP_pall!$A$1:$C$345,3,0)</f>
        <v>900</v>
      </c>
    </row>
    <row r="303" spans="1:6">
      <c r="A303">
        <v>24510160802</v>
      </c>
      <c r="B303" t="s">
        <v>109</v>
      </c>
      <c r="C303">
        <v>9.0300000000000005E-2</v>
      </c>
      <c r="D303">
        <f>VLOOKUP(A303,[1]shown_tract_job_density_2013!$A$1:$C$345,3,0)</f>
        <v>74</v>
      </c>
      <c r="E303">
        <f>VLOOKUP(A303,'[2]shown_tract_kfr_rP_gP_pall (2)'!$A$1:$C$317,3,0)</f>
        <v>22834</v>
      </c>
      <c r="F303">
        <f>VLOOKUP(A303,[3]shown_tract_count_rP_gP_pall!$A$1:$C$345,3,0)</f>
        <v>981</v>
      </c>
    </row>
    <row r="304" spans="1:6">
      <c r="A304">
        <v>24510090600</v>
      </c>
      <c r="B304" t="s">
        <v>126</v>
      </c>
      <c r="C304">
        <v>9.0200000000000002E-2</v>
      </c>
      <c r="D304">
        <f>VLOOKUP(A304,[1]shown_tract_job_density_2013!$A$1:$C$345,3,0)</f>
        <v>90.91</v>
      </c>
      <c r="E304">
        <f>VLOOKUP(A304,'[2]shown_tract_kfr_rP_gP_pall (2)'!$A$1:$C$317,3,0)</f>
        <v>21017</v>
      </c>
      <c r="F304">
        <f>VLOOKUP(A304,[3]shown_tract_count_rP_gP_pall!$A$1:$C$345,3,0)</f>
        <v>1183</v>
      </c>
    </row>
    <row r="305" spans="1:6">
      <c r="A305">
        <v>24510150200</v>
      </c>
      <c r="B305" t="s">
        <v>141</v>
      </c>
      <c r="C305">
        <v>8.9700000000000002E-2</v>
      </c>
      <c r="D305">
        <f>VLOOKUP(A305,[1]shown_tract_job_density_2013!$A$1:$C$345,3,0)</f>
        <v>925.9</v>
      </c>
      <c r="E305">
        <f>VLOOKUP(A305,'[2]shown_tract_kfr_rP_gP_pall (2)'!$A$1:$C$317,3,0)</f>
        <v>20270</v>
      </c>
      <c r="F305">
        <f>VLOOKUP(A305,[3]shown_tract_count_rP_gP_pall!$A$1:$C$345,3,0)</f>
        <v>1034</v>
      </c>
    </row>
    <row r="306" spans="1:6">
      <c r="A306">
        <v>24510070200</v>
      </c>
      <c r="B306" t="s">
        <v>144</v>
      </c>
      <c r="C306">
        <v>8.9099999999999999E-2</v>
      </c>
      <c r="D306">
        <f>VLOOKUP(A306,[1]shown_tract_job_density_2013!$A$1:$C$345,3,0)</f>
        <v>491.7</v>
      </c>
      <c r="E306">
        <f>VLOOKUP(A306,'[2]shown_tract_kfr_rP_gP_pall (2)'!$A$1:$C$317,3,0)</f>
        <v>19977</v>
      </c>
      <c r="F306">
        <f>VLOOKUP(A306,[3]shown_tract_count_rP_gP_pall!$A$1:$C$345,3,0)</f>
        <v>1493</v>
      </c>
    </row>
    <row r="307" spans="1:6">
      <c r="A307">
        <v>24510180200</v>
      </c>
      <c r="B307" t="s">
        <v>116</v>
      </c>
      <c r="C307">
        <v>8.8499999999999995E-2</v>
      </c>
      <c r="D307">
        <f>VLOOKUP(A307,[1]shown_tract_job_density_2013!$A$1:$C$345,3,0)</f>
        <v>5088</v>
      </c>
      <c r="E307">
        <f>VLOOKUP(A307,'[2]shown_tract_kfr_rP_gP_pall (2)'!$A$1:$C$317,3,0)</f>
        <v>22926</v>
      </c>
      <c r="F307">
        <f>VLOOKUP(A307,[3]shown_tract_count_rP_gP_pall!$A$1:$C$345,3,0)</f>
        <v>263</v>
      </c>
    </row>
    <row r="308" spans="1:6">
      <c r="A308">
        <v>24510150600</v>
      </c>
      <c r="B308" t="s">
        <v>142</v>
      </c>
      <c r="C308">
        <v>8.8200000000000001E-2</v>
      </c>
      <c r="D308">
        <f>VLOOKUP(A308,[1]shown_tract_job_density_2013!$A$1:$C$345,3,0)</f>
        <v>1273</v>
      </c>
      <c r="E308">
        <f>VLOOKUP(A308,'[2]shown_tract_kfr_rP_gP_pall (2)'!$A$1:$C$317,3,0)</f>
        <v>20233</v>
      </c>
      <c r="F308">
        <f>VLOOKUP(A308,[3]shown_tract_count_rP_gP_pall!$A$1:$C$345,3,0)</f>
        <v>1066</v>
      </c>
    </row>
    <row r="309" spans="1:6">
      <c r="A309">
        <v>24510151300</v>
      </c>
      <c r="B309" t="s">
        <v>111</v>
      </c>
      <c r="C309">
        <v>8.7800000000000003E-2</v>
      </c>
      <c r="D309">
        <f>VLOOKUP(A309,[1]shown_tract_job_density_2013!$A$1:$C$345,3,0)</f>
        <v>1176</v>
      </c>
      <c r="E309">
        <f>VLOOKUP(A309,'[2]shown_tract_kfr_rP_gP_pall (2)'!$A$1:$C$317,3,0)</f>
        <v>21395</v>
      </c>
      <c r="F309">
        <f>VLOOKUP(A309,[3]shown_tract_count_rP_gP_pall!$A$1:$C$345,3,0)</f>
        <v>1788</v>
      </c>
    </row>
    <row r="310" spans="1:6">
      <c r="A310">
        <v>24510260303</v>
      </c>
      <c r="B310" t="s">
        <v>156</v>
      </c>
      <c r="C310">
        <v>8.6499999999999994E-2</v>
      </c>
      <c r="D310">
        <f>VLOOKUP(A310,[1]shown_tract_job_density_2013!$A$1:$C$345,3,0)</f>
        <v>2113</v>
      </c>
      <c r="E310">
        <f>VLOOKUP(A310,'[2]shown_tract_kfr_rP_gP_pall (2)'!$A$1:$C$317,3,0)</f>
        <v>18894</v>
      </c>
      <c r="F310">
        <f>VLOOKUP(A310,[3]shown_tract_count_rP_gP_pall!$A$1:$C$345,3,0)</f>
        <v>646</v>
      </c>
    </row>
    <row r="311" spans="1:6">
      <c r="A311">
        <v>24510080200</v>
      </c>
      <c r="B311" t="s">
        <v>137</v>
      </c>
      <c r="C311">
        <v>8.5599999999999996E-2</v>
      </c>
      <c r="D311">
        <f>VLOOKUP(A311,[1]shown_tract_job_density_2013!$A$1:$C$345,3,0)</f>
        <v>1458</v>
      </c>
      <c r="E311">
        <f>VLOOKUP(A311,'[2]shown_tract_kfr_rP_gP_pall (2)'!$A$1:$C$317,3,0)</f>
        <v>19122</v>
      </c>
      <c r="F311">
        <f>VLOOKUP(A311,[3]shown_tract_count_rP_gP_pall!$A$1:$C$345,3,0)</f>
        <v>722</v>
      </c>
    </row>
    <row r="312" spans="1:6">
      <c r="A312">
        <v>24510160600</v>
      </c>
      <c r="B312" t="s">
        <v>119</v>
      </c>
      <c r="C312">
        <v>8.5599999999999996E-2</v>
      </c>
      <c r="D312">
        <f>VLOOKUP(A312,[1]shown_tract_job_density_2013!$A$1:$C$345,3,0)</f>
        <v>824.1</v>
      </c>
      <c r="E312">
        <f>VLOOKUP(A312,'[2]shown_tract_kfr_rP_gP_pall (2)'!$A$1:$C$317,3,0)</f>
        <v>22748</v>
      </c>
      <c r="F312">
        <f>VLOOKUP(A312,[3]shown_tract_count_rP_gP_pall!$A$1:$C$345,3,0)</f>
        <v>1128</v>
      </c>
    </row>
    <row r="313" spans="1:6">
      <c r="A313">
        <v>24510080400</v>
      </c>
      <c r="B313" t="s">
        <v>137</v>
      </c>
      <c r="C313">
        <v>8.4900000000000003E-2</v>
      </c>
      <c r="D313">
        <f>VLOOKUP(A313,[1]shown_tract_job_density_2013!$A$1:$C$345,3,0)</f>
        <v>1897</v>
      </c>
      <c r="E313">
        <f>VLOOKUP(A313,'[2]shown_tract_kfr_rP_gP_pall (2)'!$A$1:$C$317,3,0)</f>
        <v>20089</v>
      </c>
      <c r="F313">
        <f>VLOOKUP(A313,[3]shown_tract_count_rP_gP_pall!$A$1:$C$345,3,0)</f>
        <v>598</v>
      </c>
    </row>
    <row r="314" spans="1:6">
      <c r="A314">
        <v>24510130200</v>
      </c>
      <c r="B314" t="s">
        <v>131</v>
      </c>
      <c r="C314">
        <v>8.4500000000000006E-2</v>
      </c>
      <c r="D314">
        <f>VLOOKUP(A314,[1]shown_tract_job_density_2013!$A$1:$C$345,3,0)</f>
        <v>659.3</v>
      </c>
      <c r="E314">
        <f>VLOOKUP(A314,'[2]shown_tract_kfr_rP_gP_pall (2)'!$A$1:$C$317,3,0)</f>
        <v>21377</v>
      </c>
      <c r="F314">
        <f>VLOOKUP(A314,[3]shown_tract_count_rP_gP_pall!$A$1:$C$345,3,0)</f>
        <v>1040</v>
      </c>
    </row>
    <row r="315" spans="1:6">
      <c r="A315">
        <v>24510140300</v>
      </c>
      <c r="B315" t="s">
        <v>157</v>
      </c>
      <c r="C315">
        <v>8.4199999999999997E-2</v>
      </c>
      <c r="D315">
        <f>VLOOKUP(A315,[1]shown_tract_job_density_2013!$A$1:$C$345,3,0)</f>
        <v>1755</v>
      </c>
      <c r="E315">
        <f>VLOOKUP(A315,'[2]shown_tract_kfr_rP_gP_pall (2)'!$A$1:$C$317,3,0)</f>
        <v>18429</v>
      </c>
      <c r="F315">
        <f>VLOOKUP(A315,[3]shown_tract_count_rP_gP_pall!$A$1:$C$345,3,0)</f>
        <v>709</v>
      </c>
    </row>
    <row r="316" spans="1:6">
      <c r="A316">
        <v>24510170300</v>
      </c>
      <c r="B316" t="s">
        <v>150</v>
      </c>
      <c r="C316">
        <v>8.3000000000000004E-2</v>
      </c>
      <c r="D316">
        <f>VLOOKUP(A316,[1]shown_tract_job_density_2013!$A$1:$C$345,3,0)</f>
        <v>932.2</v>
      </c>
      <c r="E316">
        <f>VLOOKUP(A316,'[2]shown_tract_kfr_rP_gP_pall (2)'!$A$1:$C$317,3,0)</f>
        <v>19493</v>
      </c>
      <c r="F316">
        <f>VLOOKUP(A316,[3]shown_tract_count_rP_gP_pall!$A$1:$C$345,3,0)</f>
        <v>340</v>
      </c>
    </row>
    <row r="317" spans="1:6">
      <c r="A317">
        <v>24510080302</v>
      </c>
      <c r="B317" t="s">
        <v>127</v>
      </c>
      <c r="C317">
        <v>8.1799999999999998E-2</v>
      </c>
      <c r="D317">
        <f>VLOOKUP(A317,[1]shown_tract_job_density_2013!$A$1:$C$345,3,0)</f>
        <v>2829</v>
      </c>
      <c r="E317">
        <f>VLOOKUP(A317,'[2]shown_tract_kfr_rP_gP_pall (2)'!$A$1:$C$317,3,0)</f>
        <v>21714</v>
      </c>
      <c r="F317">
        <f>VLOOKUP(A317,[3]shown_tract_count_rP_gP_pall!$A$1:$C$345,3,0)</f>
        <v>815</v>
      </c>
    </row>
    <row r="318" spans="1:6">
      <c r="A318">
        <v>24510271001</v>
      </c>
      <c r="B318" t="s">
        <v>3</v>
      </c>
      <c r="C318">
        <v>8.09E-2</v>
      </c>
      <c r="D318">
        <f>VLOOKUP(A318,[1]shown_tract_job_density_2013!$A$1:$C$345,3,0)</f>
        <v>484.5</v>
      </c>
      <c r="E318">
        <f>VLOOKUP(A318,'[2]shown_tract_kfr_rP_gP_pall (2)'!$A$1:$C$317,3,0)</f>
        <v>20760</v>
      </c>
      <c r="F318">
        <f>VLOOKUP(A318,[3]shown_tract_count_rP_gP_pall!$A$1:$C$345,3,0)</f>
        <v>755</v>
      </c>
    </row>
    <row r="319" spans="1:6">
      <c r="A319">
        <v>24510200200</v>
      </c>
      <c r="B319" t="s">
        <v>129</v>
      </c>
      <c r="C319">
        <v>7.8399999999999997E-2</v>
      </c>
      <c r="D319">
        <f>VLOOKUP(A319,[1]shown_tract_job_density_2013!$A$1:$C$345,3,0)</f>
        <v>1106</v>
      </c>
      <c r="E319">
        <f>VLOOKUP(A319,'[2]shown_tract_kfr_rP_gP_pall (2)'!$A$1:$C$317,3,0)</f>
        <v>19401</v>
      </c>
      <c r="F319">
        <f>VLOOKUP(A319,[3]shown_tract_count_rP_gP_pall!$A$1:$C$345,3,0)</f>
        <v>967</v>
      </c>
    </row>
    <row r="320" spans="1:6">
      <c r="A320">
        <v>24510080102</v>
      </c>
      <c r="B320" t="s">
        <v>76</v>
      </c>
      <c r="C320">
        <v>7.6700000000000004E-2</v>
      </c>
      <c r="D320">
        <f>VLOOKUP(A320,[1]shown_tract_job_density_2013!$A$1:$C$345,3,0)</f>
        <v>13340</v>
      </c>
      <c r="E320">
        <f>VLOOKUP(A320,'[2]shown_tract_kfr_rP_gP_pall (2)'!$A$1:$C$317,3,0)</f>
        <v>21607</v>
      </c>
      <c r="F320">
        <f>VLOOKUP(A320,[3]shown_tract_count_rP_gP_pall!$A$1:$C$345,3,0)</f>
        <v>812</v>
      </c>
    </row>
    <row r="321" spans="1:6">
      <c r="A321">
        <v>24510070400</v>
      </c>
      <c r="B321" t="s">
        <v>151</v>
      </c>
      <c r="C321">
        <v>7.6499999999999999E-2</v>
      </c>
      <c r="D321">
        <f>VLOOKUP(A321,[1]shown_tract_job_density_2013!$A$1:$C$345,3,0)</f>
        <v>75325</v>
      </c>
      <c r="E321">
        <f>VLOOKUP(A321,'[2]shown_tract_kfr_rP_gP_pall (2)'!$A$1:$C$317,3,0)</f>
        <v>19477</v>
      </c>
      <c r="F321">
        <f>VLOOKUP(A321,[3]shown_tract_count_rP_gP_pall!$A$1:$C$345,3,0)</f>
        <v>639</v>
      </c>
    </row>
    <row r="322" spans="1:6">
      <c r="A322">
        <v>24510160500</v>
      </c>
      <c r="B322" t="s">
        <v>125</v>
      </c>
      <c r="C322">
        <v>7.6499999999999999E-2</v>
      </c>
      <c r="D322">
        <f>VLOOKUP(A322,[1]shown_tract_job_density_2013!$A$1:$C$345,3,0)</f>
        <v>1238</v>
      </c>
      <c r="E322">
        <f>VLOOKUP(A322,'[2]shown_tract_kfr_rP_gP_pall (2)'!$A$1:$C$317,3,0)</f>
        <v>22158</v>
      </c>
      <c r="F322">
        <f>VLOOKUP(A322,[3]shown_tract_count_rP_gP_pall!$A$1:$C$345,3,0)</f>
        <v>1404</v>
      </c>
    </row>
    <row r="323" spans="1:6">
      <c r="A323">
        <v>24510190100</v>
      </c>
      <c r="B323" t="s">
        <v>159</v>
      </c>
      <c r="C323">
        <v>7.4700000000000003E-2</v>
      </c>
      <c r="D323">
        <f>VLOOKUP(A323,[1]shown_tract_job_density_2013!$A$1:$C$345,3,0)</f>
        <v>1216</v>
      </c>
      <c r="E323">
        <f>VLOOKUP(A323,'[2]shown_tract_kfr_rP_gP_pall (2)'!$A$1:$C$317,3,0)</f>
        <v>18168</v>
      </c>
      <c r="F323">
        <f>VLOOKUP(A323,[3]shown_tract_count_rP_gP_pall!$A$1:$C$345,3,0)</f>
        <v>783</v>
      </c>
    </row>
    <row r="324" spans="1:6">
      <c r="A324">
        <v>24510080700</v>
      </c>
      <c r="B324" t="s">
        <v>137</v>
      </c>
      <c r="C324">
        <v>7.3400000000000007E-2</v>
      </c>
      <c r="D324">
        <f>VLOOKUP(A324,[1]shown_tract_job_density_2013!$A$1:$C$345,3,0)</f>
        <v>365.2</v>
      </c>
      <c r="E324">
        <f>VLOOKUP(A324,'[2]shown_tract_kfr_rP_gP_pall (2)'!$A$1:$C$317,3,0)</f>
        <v>19370</v>
      </c>
      <c r="F324">
        <f>VLOOKUP(A324,[3]shown_tract_count_rP_gP_pall!$A$1:$C$345,3,0)</f>
        <v>534</v>
      </c>
    </row>
    <row r="325" spans="1:6">
      <c r="A325">
        <v>24510080800</v>
      </c>
      <c r="B325" t="s">
        <v>137</v>
      </c>
      <c r="C325">
        <v>7.0699999999999999E-2</v>
      </c>
      <c r="D325">
        <f>VLOOKUP(A325,[1]shown_tract_job_density_2013!$A$1:$C$345,3,0)</f>
        <v>682.5</v>
      </c>
      <c r="E325">
        <f>VLOOKUP(A325,'[2]shown_tract_kfr_rP_gP_pall (2)'!$A$1:$C$317,3,0)</f>
        <v>17386</v>
      </c>
      <c r="F325">
        <f>VLOOKUP(A325,[3]shown_tract_count_rP_gP_pall!$A$1:$C$345,3,0)</f>
        <v>725</v>
      </c>
    </row>
    <row r="326" spans="1:6">
      <c r="A326">
        <v>24510160400</v>
      </c>
      <c r="B326" t="s">
        <v>146</v>
      </c>
      <c r="C326">
        <v>7.0599999999999996E-2</v>
      </c>
      <c r="D326">
        <f>VLOOKUP(A326,[1]shown_tract_job_density_2013!$A$1:$C$345,3,0)</f>
        <v>658.1</v>
      </c>
      <c r="E326">
        <f>VLOOKUP(A326,'[2]shown_tract_kfr_rP_gP_pall (2)'!$A$1:$C$317,3,0)</f>
        <v>19802</v>
      </c>
      <c r="F326">
        <f>VLOOKUP(A326,[3]shown_tract_count_rP_gP_pall!$A$1:$C$345,3,0)</f>
        <v>1011</v>
      </c>
    </row>
    <row r="327" spans="1:6">
      <c r="A327">
        <v>24510280500</v>
      </c>
      <c r="B327" t="s">
        <v>158</v>
      </c>
      <c r="C327">
        <v>7.0099999999999996E-2</v>
      </c>
      <c r="D327">
        <f>VLOOKUP(A327,[1]shown_tract_job_density_2013!$A$1:$C$345,3,0)</f>
        <v>11146</v>
      </c>
      <c r="E327">
        <f>VLOOKUP(A327,'[2]shown_tract_kfr_rP_gP_pall (2)'!$A$1:$C$317,3,0)</f>
        <v>18192</v>
      </c>
      <c r="F327">
        <f>VLOOKUP(A327,[3]shown_tract_count_rP_gP_pall!$A$1:$C$345,3,0)</f>
        <v>1013</v>
      </c>
    </row>
    <row r="328" spans="1:6">
      <c r="A328">
        <v>24510090900</v>
      </c>
      <c r="B328" t="s">
        <v>153</v>
      </c>
      <c r="C328">
        <v>6.9699999999999998E-2</v>
      </c>
      <c r="D328">
        <f>VLOOKUP(A328,[1]shown_tract_job_density_2013!$A$1:$C$345,3,0)</f>
        <v>713.2</v>
      </c>
      <c r="E328">
        <f>VLOOKUP(A328,'[2]shown_tract_kfr_rP_gP_pall (2)'!$A$1:$C$317,3,0)</f>
        <v>19381</v>
      </c>
      <c r="F328">
        <f>VLOOKUP(A328,[3]shown_tract_count_rP_gP_pall!$A$1:$C$345,3,0)</f>
        <v>939</v>
      </c>
    </row>
    <row r="329" spans="1:6">
      <c r="A329">
        <v>24510120400</v>
      </c>
      <c r="B329" t="s">
        <v>134</v>
      </c>
      <c r="C329">
        <v>6.8900000000000003E-2</v>
      </c>
      <c r="D329">
        <f>VLOOKUP(A329,[1]shown_tract_job_density_2013!$A$1:$C$345,3,0)</f>
        <v>2056</v>
      </c>
      <c r="E329">
        <f>VLOOKUP(A329,'[2]shown_tract_kfr_rP_gP_pall (2)'!$A$1:$C$317,3,0)</f>
        <v>21057</v>
      </c>
      <c r="F329">
        <f>VLOOKUP(A329,[3]shown_tract_count_rP_gP_pall!$A$1:$C$345,3,0)</f>
        <v>616</v>
      </c>
    </row>
    <row r="330" spans="1:6">
      <c r="A330">
        <v>24510060400</v>
      </c>
      <c r="B330" t="s">
        <v>3</v>
      </c>
      <c r="C330">
        <v>6.7599999999999993E-2</v>
      </c>
      <c r="D330">
        <f>VLOOKUP(A330,[1]shown_tract_job_density_2013!$A$1:$C$345,3,0)</f>
        <v>80681</v>
      </c>
      <c r="E330">
        <f>VLOOKUP(A330,'[2]shown_tract_kfr_rP_gP_pall (2)'!$A$1:$C$317,3,0)</f>
        <v>20617</v>
      </c>
      <c r="F330">
        <f>VLOOKUP(A330,[3]shown_tract_count_rP_gP_pall!$A$1:$C$345,3,0)</f>
        <v>757</v>
      </c>
    </row>
    <row r="331" spans="1:6">
      <c r="A331">
        <v>24510170200</v>
      </c>
      <c r="B331" t="s">
        <v>155</v>
      </c>
      <c r="C331">
        <v>6.5799999999999997E-2</v>
      </c>
      <c r="D331">
        <f>VLOOKUP(A331,[1]shown_tract_job_density_2013!$A$1:$C$345,3,0)</f>
        <v>29906</v>
      </c>
      <c r="E331">
        <f>VLOOKUP(A331,'[2]shown_tract_kfr_rP_gP_pall (2)'!$A$1:$C$317,3,0)</f>
        <v>19019</v>
      </c>
      <c r="F331">
        <f>VLOOKUP(A331,[3]shown_tract_count_rP_gP_pall!$A$1:$C$345,3,0)</f>
        <v>883</v>
      </c>
    </row>
    <row r="332" spans="1:6">
      <c r="A332">
        <v>24510070300</v>
      </c>
      <c r="B332" t="s">
        <v>162</v>
      </c>
      <c r="C332">
        <v>6.4899999999999999E-2</v>
      </c>
      <c r="D332">
        <f>VLOOKUP(A332,[1]shown_tract_job_density_2013!$A$1:$C$345,3,0)</f>
        <v>3227</v>
      </c>
      <c r="E332">
        <f>VLOOKUP(A332,'[2]shown_tract_kfr_rP_gP_pall (2)'!$A$1:$C$317,3,0)</f>
        <v>17213</v>
      </c>
      <c r="F332">
        <f>VLOOKUP(A332,[3]shown_tract_count_rP_gP_pall!$A$1:$C$345,3,0)</f>
        <v>721</v>
      </c>
    </row>
    <row r="333" spans="1:6">
      <c r="A333">
        <v>24510250204</v>
      </c>
      <c r="B333" t="s">
        <v>124</v>
      </c>
      <c r="C333">
        <v>6.2600000000000003E-2</v>
      </c>
      <c r="D333">
        <f>VLOOKUP(A333,[1]shown_tract_job_density_2013!$A$1:$C$345,3,0)</f>
        <v>354.4</v>
      </c>
      <c r="E333">
        <f>VLOOKUP(A333,'[2]shown_tract_kfr_rP_gP_pall (2)'!$A$1:$C$317,3,0)</f>
        <v>17902</v>
      </c>
      <c r="F333">
        <f>VLOOKUP(A333,[3]shown_tract_count_rP_gP_pall!$A$1:$C$345,3,0)</f>
        <v>1536</v>
      </c>
    </row>
    <row r="334" spans="1:6">
      <c r="A334">
        <v>24510140200</v>
      </c>
      <c r="B334" t="s">
        <v>150</v>
      </c>
      <c r="C334">
        <v>5.9200000000000003E-2</v>
      </c>
      <c r="D334">
        <f>VLOOKUP(A334,[1]shown_tract_job_density_2013!$A$1:$C$345,3,0)</f>
        <v>6575</v>
      </c>
      <c r="E334">
        <f>VLOOKUP(A334,'[2]shown_tract_kfr_rP_gP_pall (2)'!$A$1:$C$317,3,0)</f>
        <v>19350</v>
      </c>
      <c r="F334">
        <f>VLOOKUP(A334,[3]shown_tract_count_rP_gP_pall!$A$1:$C$345,3,0)</f>
        <v>1250</v>
      </c>
    </row>
    <row r="335" spans="1:6">
      <c r="A335">
        <v>24510200400</v>
      </c>
      <c r="B335" t="s">
        <v>160</v>
      </c>
      <c r="C335">
        <v>5.8299999999999998E-2</v>
      </c>
      <c r="D335">
        <f>VLOOKUP(A335,[1]shown_tract_job_density_2013!$A$1:$C$345,3,0)</f>
        <v>853.3</v>
      </c>
      <c r="E335">
        <f>VLOOKUP(A335,'[2]shown_tract_kfr_rP_gP_pall (2)'!$A$1:$C$317,3,0)</f>
        <v>17979</v>
      </c>
      <c r="F335">
        <f>VLOOKUP(A335,[3]shown_tract_count_rP_gP_pall!$A$1:$C$345,3,0)</f>
        <v>633</v>
      </c>
    </row>
    <row r="336" spans="1:6">
      <c r="A336">
        <v>24510180100</v>
      </c>
      <c r="B336" t="s">
        <v>116</v>
      </c>
      <c r="C336">
        <v>5.7700000000000001E-2</v>
      </c>
      <c r="D336">
        <f>VLOOKUP(A336,[1]shown_tract_job_density_2013!$A$1:$C$345,3,0)</f>
        <v>924.2</v>
      </c>
      <c r="E336">
        <f>VLOOKUP(A336,'[2]shown_tract_kfr_rP_gP_pall (2)'!$A$1:$C$317,3,0)</f>
        <v>15979</v>
      </c>
      <c r="F336">
        <f>VLOOKUP(A336,[3]shown_tract_count_rP_gP_pall!$A$1:$C$345,3,0)</f>
        <v>728</v>
      </c>
    </row>
    <row r="337" spans="1:6">
      <c r="A337">
        <v>24510080600</v>
      </c>
      <c r="B337" t="s">
        <v>137</v>
      </c>
      <c r="C337">
        <v>5.74E-2</v>
      </c>
      <c r="D337">
        <f>VLOOKUP(A337,[1]shown_tract_job_density_2013!$A$1:$C$345,3,0)</f>
        <v>261.5</v>
      </c>
      <c r="E337">
        <f>VLOOKUP(A337,'[2]shown_tract_kfr_rP_gP_pall (2)'!$A$1:$C$317,3,0)</f>
        <v>20471</v>
      </c>
      <c r="F337">
        <f>VLOOKUP(A337,[3]shown_tract_count_rP_gP_pall!$A$1:$C$345,3,0)</f>
        <v>1039</v>
      </c>
    </row>
    <row r="338" spans="1:6">
      <c r="A338">
        <v>24510150100</v>
      </c>
      <c r="B338" t="s">
        <v>141</v>
      </c>
      <c r="C338">
        <v>5.5300000000000002E-2</v>
      </c>
      <c r="D338">
        <f>VLOOKUP(A338,[1]shown_tract_job_density_2013!$A$1:$C$345,3,0)</f>
        <v>1636</v>
      </c>
      <c r="E338">
        <f>VLOOKUP(A338,'[2]shown_tract_kfr_rP_gP_pall (2)'!$A$1:$C$317,3,0)</f>
        <v>17709</v>
      </c>
      <c r="F338">
        <f>VLOOKUP(A338,[3]shown_tract_count_rP_gP_pall!$A$1:$C$345,3,0)</f>
        <v>1210</v>
      </c>
    </row>
    <row r="339" spans="1:6">
      <c r="A339">
        <v>24510200100</v>
      </c>
      <c r="B339" t="s">
        <v>129</v>
      </c>
      <c r="C339">
        <v>5.3499999999999999E-2</v>
      </c>
      <c r="D339">
        <f>VLOOKUP(A339,[1]shown_tract_job_density_2013!$A$1:$C$345,3,0)</f>
        <v>8529</v>
      </c>
      <c r="E339">
        <f>VLOOKUP(A339,'[2]shown_tract_kfr_rP_gP_pall (2)'!$A$1:$C$317,3,0)</f>
        <v>21614</v>
      </c>
      <c r="F339">
        <f>VLOOKUP(A339,[3]shown_tract_count_rP_gP_pall!$A$1:$C$345,3,0)</f>
        <v>600</v>
      </c>
    </row>
    <row r="340" spans="1:6">
      <c r="A340">
        <v>24510100100</v>
      </c>
      <c r="B340" t="s">
        <v>161</v>
      </c>
      <c r="C340">
        <v>5.0999999999999997E-2</v>
      </c>
      <c r="D340">
        <f>VLOOKUP(A340,[1]shown_tract_job_density_2013!$A$1:$C$345,3,0)</f>
        <v>2211</v>
      </c>
      <c r="E340">
        <f>VLOOKUP(A340,'[2]shown_tract_kfr_rP_gP_pall (2)'!$A$1:$C$317,3,0)</f>
        <v>17650</v>
      </c>
      <c r="F340">
        <f>VLOOKUP(A340,[3]shown_tract_count_rP_gP_pall!$A$1:$C$345,3,0)</f>
        <v>830</v>
      </c>
    </row>
    <row r="341" spans="1:6">
      <c r="A341">
        <v>24510160300</v>
      </c>
      <c r="B341" t="s">
        <v>141</v>
      </c>
      <c r="C341">
        <v>4.6199999999999998E-2</v>
      </c>
      <c r="D341">
        <f>VLOOKUP(A341,[1]shown_tract_job_density_2013!$A$1:$C$345,3,0)</f>
        <v>4939</v>
      </c>
      <c r="E341">
        <f>VLOOKUP(A341,'[2]shown_tract_kfr_rP_gP_pall (2)'!$A$1:$C$317,3,0)</f>
        <v>19401</v>
      </c>
      <c r="F341">
        <f>VLOOKUP(A341,[3]shown_tract_count_rP_gP_pall!$A$1:$C$345,3,0)</f>
        <v>434</v>
      </c>
    </row>
    <row r="342" spans="1:6" hidden="1">
      <c r="A342">
        <v>24005492500</v>
      </c>
      <c r="B342" t="s">
        <v>3</v>
      </c>
      <c r="D342">
        <f>VLOOKUP(A342,[1]shown_tract_job_density_2013!$A$1:$C$345,3,0)</f>
        <v>2968</v>
      </c>
      <c r="E342" t="e">
        <f>VLOOKUP(A342,'[2]shown_tract_kfr_rP_gP_pall (2)'!$A$1:$C$317,3,0)</f>
        <v>#REF!</v>
      </c>
      <c r="F342" t="e">
        <f>VLOOKUP(A342,[3]shown_tract_count_rP_gP_pall!$A$1:$C$345,3,0)</f>
        <v>#REF!</v>
      </c>
    </row>
    <row r="343" spans="1:6" hidden="1">
      <c r="A343">
        <v>24005490605</v>
      </c>
      <c r="B343" t="s">
        <v>2</v>
      </c>
      <c r="D343">
        <f>VLOOKUP(A343,[1]shown_tract_job_density_2013!$A$1:$C$345,3,0)</f>
        <v>10944</v>
      </c>
      <c r="E343" t="e">
        <f>VLOOKUP(A343,'[2]shown_tract_kfr_rP_gP_pall (2)'!$A$1:$C$317,3,0)</f>
        <v>#N/A</v>
      </c>
      <c r="F343" t="e">
        <f>VLOOKUP(A343,[3]shown_tract_count_rP_gP_pall!$A$1:$C$345,3,0)</f>
        <v>#REF!</v>
      </c>
    </row>
    <row r="344" spans="1:6" hidden="1">
      <c r="A344">
        <v>24005980200</v>
      </c>
      <c r="B344" t="s">
        <v>43</v>
      </c>
      <c r="D344">
        <f>VLOOKUP(A344,[1]shown_tract_job_density_2013!$A$1:$C$345,3,0)</f>
        <v>2321</v>
      </c>
      <c r="E344" t="e">
        <f>VLOOKUP(A344,'[2]shown_tract_kfr_rP_gP_pall (2)'!$A$1:$C$317,3,0)</f>
        <v>#REF!</v>
      </c>
      <c r="F344" t="e">
        <f>VLOOKUP(A344,[3]shown_tract_count_rP_gP_pall!$A$1:$C$345,3,0)</f>
        <v>#REF!</v>
      </c>
    </row>
    <row r="345" spans="1:6" hidden="1">
      <c r="A345">
        <v>24510100300</v>
      </c>
      <c r="B345" t="s">
        <v>163</v>
      </c>
      <c r="D345">
        <f>VLOOKUP(A345,[1]shown_tract_job_density_2013!$A$1:$C$345,3,0)</f>
        <v>43650</v>
      </c>
      <c r="E345" t="e">
        <f>VLOOKUP(A345,'[2]shown_tract_kfr_rP_gP_pall (2)'!$A$1:$C$317,3,0)</f>
        <v>#REF!</v>
      </c>
      <c r="F345" t="e">
        <f>VLOOKUP(A345,[3]shown_tract_count_rP_gP_pall!$A$1:$C$345,3,0)</f>
        <v>#REF!</v>
      </c>
    </row>
  </sheetData>
  <autoFilter ref="A1:G345" xr:uid="{33EE3711-5CAE-954F-9518-44633AC4EB99}">
    <filterColumn colId="6">
      <filters>
        <filter val="0"/>
        <filter val="0.0001"/>
        <filter val="0.0002"/>
        <filter val="0.0003"/>
        <filter val="0.0008"/>
        <filter val="0.001"/>
        <filter val="0.0011"/>
        <filter val="0.0012"/>
        <filter val="0.0017"/>
        <filter val="0.002"/>
        <filter val="0.0023"/>
        <filter val="0.0026"/>
        <filter val="0.0033"/>
        <filter val="0.0034"/>
        <filter val="0.0035"/>
        <filter val="0.004"/>
        <filter val="0.0044"/>
        <filter val="0.0047"/>
        <filter val="0.005"/>
        <filter val="0.0051"/>
        <filter val="0.0052"/>
        <filter val="0.006"/>
        <filter val="0.0062"/>
        <filter val="0.0063"/>
        <filter val="0.0064"/>
        <filter val="0.0073"/>
        <filter val="0.0076"/>
        <filter val="0.0077"/>
        <filter val="0.0086"/>
        <filter val="0.009"/>
        <filter val="0.0091"/>
        <filter val="0.0097"/>
        <filter val="0.0098"/>
        <filter val="0.0099"/>
        <filter val="0.0101"/>
        <filter val="0.0106"/>
        <filter val="0.0108"/>
        <filter val="0.0109"/>
        <filter val="0.011"/>
        <filter val="0.0113"/>
        <filter val="0.0117"/>
        <filter val="0.0121"/>
        <filter val="0.0125"/>
        <filter val="0.0127"/>
        <filter val="0.0129"/>
        <filter val="0.0133"/>
        <filter val="0.0134"/>
        <filter val="0.0137"/>
        <filter val="0.0138"/>
        <filter val="0.0139"/>
        <filter val="0.014"/>
        <filter val="0.0142"/>
        <filter val="0.0145"/>
        <filter val="0.0147"/>
        <filter val="0.016"/>
        <filter val="0.0161"/>
        <filter val="0.0162"/>
        <filter val="0.0163"/>
        <filter val="0.0164"/>
        <filter val="0.0166"/>
        <filter val="0.0167"/>
        <filter val="0.0168"/>
        <filter val="0.0172"/>
        <filter val="0.0174"/>
        <filter val="0.0186"/>
        <filter val="0.0192"/>
        <filter val="0.02"/>
        <filter val="0.0205"/>
        <filter val="0.0218"/>
        <filter val="0.0219"/>
        <filter val="0.022"/>
        <filter val="0.0224"/>
        <filter val="0.0226"/>
        <filter val="0.0228"/>
        <filter val="0.023"/>
        <filter val="0.0233"/>
        <filter val="0.024"/>
        <filter val="0.0241"/>
        <filter val="0.0243"/>
        <filter val="0.0244"/>
        <filter val="0.0247"/>
        <filter val="0.0252"/>
        <filter val="0.0254"/>
        <filter val="0.0257"/>
        <filter val="0.0258"/>
        <filter val="0.0259"/>
        <filter val="0.0266"/>
        <filter val="0.0273"/>
        <filter val="0.0275"/>
        <filter val="0.0277"/>
        <filter val="0.028"/>
        <filter val="0.0284"/>
        <filter val="0.0286"/>
        <filter val="0.0287"/>
        <filter val="0.0288"/>
        <filter val="0.029"/>
        <filter val="0.0292"/>
        <filter val="0.0294"/>
        <filter val="0.0296"/>
        <filter val="0.0297"/>
        <filter val="0.0302"/>
        <filter val="0.0305"/>
        <filter val="0.0308"/>
        <filter val="0.031"/>
        <filter val="0.0312"/>
        <filter val="0.0319"/>
        <filter val="0.032"/>
        <filter val="0.0321"/>
        <filter val="0.0324"/>
        <filter val="0.0331"/>
        <filter val="0.0337"/>
        <filter val="0.0339"/>
        <filter val="0.034"/>
        <filter val="0.0346"/>
        <filter val="0.0347"/>
        <filter val="0.0348"/>
        <filter val="0.0349"/>
        <filter val="0.0351"/>
        <filter val="0.0352"/>
        <filter val="0.0353"/>
        <filter val="0.0354"/>
        <filter val="0.0355"/>
        <filter val="0.0356"/>
        <filter val="0.0358"/>
        <filter val="0.036"/>
        <filter val="0.0362"/>
        <filter val="0.0377"/>
        <filter val="0.0379"/>
        <filter val="0.0381"/>
        <filter val="0.0385"/>
        <filter val="0.0386"/>
        <filter val="0.0392"/>
        <filter val="0.0393"/>
        <filter val="0.0396"/>
        <filter val="0.0399"/>
        <filter val="0.0404"/>
        <filter val="0.041"/>
        <filter val="0.0413"/>
        <filter val="0.0415"/>
        <filter val="0.0416"/>
        <filter val="0.0417"/>
        <filter val="0.0436"/>
        <filter val="0.0437"/>
        <filter val="0.044"/>
        <filter val="0.0462"/>
        <filter val="0.0469"/>
        <filter val="0.0478"/>
        <filter val="0.0484"/>
        <filter val="0.0489"/>
        <filter val="0.0493"/>
        <filter val="0.0494"/>
        <filter val="0.0496"/>
        <filter val="0.0497"/>
        <filter val="0.0499"/>
        <filter val="0.0511"/>
        <filter val="0.0517"/>
        <filter val="0.052"/>
        <filter val="0.0529"/>
        <filter val="0.0533"/>
        <filter val="0.0534"/>
        <filter val="0.0535"/>
        <filter val="0.0541"/>
        <filter val="0.0551"/>
        <filter val="0.0554"/>
        <filter val="0.0556"/>
        <filter val="0.0557"/>
        <filter val="0.056"/>
        <filter val="0.0563"/>
        <filter val="0.057"/>
        <filter val="0.0575"/>
        <filter val="0.0578"/>
        <filter val="0.0579"/>
        <filter val="0.058"/>
        <filter val="0.0582"/>
        <filter val="0.0584"/>
        <filter val="0.0587"/>
        <filter val="0.0594"/>
        <filter val="0.0602"/>
        <filter val="0.0607"/>
        <filter val="0.0608"/>
        <filter val="0.061"/>
        <filter val="0.0613"/>
        <filter val="0.0634"/>
        <filter val="0.0644"/>
        <filter val="0.0645"/>
        <filter val="0.0649"/>
        <filter val="0.0651"/>
        <filter val="0.0652"/>
        <filter val="0.0656"/>
        <filter val="0.066"/>
        <filter val="0.0661"/>
        <filter val="0.067"/>
        <filter val="0.0671"/>
        <filter val="0.0675"/>
        <filter val="0.0684"/>
        <filter val="0.0689"/>
        <filter val="0.0698"/>
        <filter val="0.0703"/>
        <filter val="0.0704"/>
        <filter val="0.0708"/>
        <filter val="0.0722"/>
        <filter val="0.0725"/>
        <filter val="0.074"/>
        <filter val="0.0743"/>
        <filter val="0.0758"/>
        <filter val="0.0768"/>
        <filter val="0.0769"/>
        <filter val="0.0775"/>
        <filter val="0.0825"/>
        <filter val="0.0843"/>
        <filter val="0.0865"/>
        <filter val="0.0883"/>
        <filter val="0.0897"/>
        <filter val="0.0911"/>
        <filter val="0.0931"/>
        <filter val="0.0987"/>
        <filter val="0.0996"/>
        <filter val="0.1033"/>
        <filter val="0.1066"/>
        <filter val="0.1161"/>
        <filter val="0.1268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E117-E1F0-4947-93ED-4DC51D1B7947}">
  <dimension ref="A1:F308"/>
  <sheetViews>
    <sheetView workbookViewId="0">
      <selection activeCell="J29" sqref="J29"/>
    </sheetView>
  </sheetViews>
  <sheetFormatPr baseColWidth="10" defaultColWidth="8.83203125" defaultRowHeight="16"/>
  <cols>
    <col min="1" max="1" width="12.1640625" bestFit="1" customWidth="1"/>
    <col min="2" max="2" width="46.5" bestFit="1" customWidth="1"/>
    <col min="3" max="3" width="16.33203125" bestFit="1" customWidth="1"/>
    <col min="4" max="4" width="14.83203125" bestFit="1" customWidth="1"/>
    <col min="5" max="5" width="10.33203125" bestFit="1" customWidth="1"/>
    <col min="6" max="6" width="17.33203125" bestFit="1" customWidth="1"/>
  </cols>
  <sheetData>
    <row r="1" spans="1:6">
      <c r="A1" s="1" t="s">
        <v>0</v>
      </c>
      <c r="B1" s="1" t="s">
        <v>1</v>
      </c>
      <c r="C1" s="1" t="s">
        <v>166</v>
      </c>
      <c r="D1" s="1">
        <v>4</v>
      </c>
      <c r="E1" s="1" t="s">
        <v>165</v>
      </c>
      <c r="F1" s="1" t="s">
        <v>167</v>
      </c>
    </row>
    <row r="2" spans="1:6">
      <c r="A2" s="1">
        <v>24510272005</v>
      </c>
      <c r="B2" s="1" t="s">
        <v>18</v>
      </c>
      <c r="C2" s="1">
        <v>53447</v>
      </c>
      <c r="D2" s="1">
        <v>0.6885</v>
      </c>
      <c r="E2" s="1">
        <v>550.29999999999995</v>
      </c>
      <c r="F2" s="1">
        <v>659</v>
      </c>
    </row>
    <row r="3" spans="1:6">
      <c r="A3" s="1">
        <v>24005403601</v>
      </c>
      <c r="B3" s="1" t="s">
        <v>3</v>
      </c>
      <c r="C3" s="1">
        <v>75513</v>
      </c>
      <c r="D3" s="1">
        <v>0.65300000000000002</v>
      </c>
      <c r="E3" s="1">
        <v>341.2</v>
      </c>
      <c r="F3" s="1">
        <v>1037</v>
      </c>
    </row>
    <row r="4" spans="1:6">
      <c r="A4" s="1">
        <v>24005403500</v>
      </c>
      <c r="B4" s="1" t="s">
        <v>4</v>
      </c>
      <c r="C4" s="1">
        <v>72847</v>
      </c>
      <c r="D4" s="1">
        <v>0.62690000000000001</v>
      </c>
      <c r="E4" s="1">
        <v>662.8</v>
      </c>
      <c r="F4" s="1">
        <v>1005</v>
      </c>
    </row>
    <row r="5" spans="1:6">
      <c r="A5" s="1">
        <v>24005490500</v>
      </c>
      <c r="B5" s="1" t="s">
        <v>2</v>
      </c>
      <c r="C5" s="1">
        <v>77836</v>
      </c>
      <c r="D5" s="1">
        <v>0.61109999999999998</v>
      </c>
      <c r="E5" s="1">
        <v>268.3</v>
      </c>
      <c r="F5" s="1">
        <v>802</v>
      </c>
    </row>
    <row r="6" spans="1:6">
      <c r="A6" s="1">
        <v>24510271400</v>
      </c>
      <c r="B6" s="1" t="s">
        <v>5</v>
      </c>
      <c r="C6" s="1">
        <v>71859</v>
      </c>
      <c r="D6" s="1">
        <v>0.60109999999999997</v>
      </c>
      <c r="E6" s="1">
        <v>1459</v>
      </c>
      <c r="F6" s="1">
        <v>711</v>
      </c>
    </row>
    <row r="7" spans="1:6">
      <c r="A7" s="1">
        <v>24027601104</v>
      </c>
      <c r="B7" s="1" t="s">
        <v>8</v>
      </c>
      <c r="C7" s="1">
        <v>67394</v>
      </c>
      <c r="D7" s="1">
        <v>0.59940000000000004</v>
      </c>
      <c r="E7" s="1">
        <v>116.7</v>
      </c>
      <c r="F7" s="1">
        <v>1360</v>
      </c>
    </row>
    <row r="8" spans="1:6">
      <c r="A8" s="1">
        <v>24510272004</v>
      </c>
      <c r="B8" s="1" t="s">
        <v>30</v>
      </c>
      <c r="C8" s="1">
        <v>48007</v>
      </c>
      <c r="D8" s="1">
        <v>0.56969999999999998</v>
      </c>
      <c r="E8" s="1">
        <v>321.2</v>
      </c>
      <c r="F8" s="1">
        <v>728</v>
      </c>
    </row>
    <row r="9" spans="1:6">
      <c r="A9" s="1">
        <v>24005440100</v>
      </c>
      <c r="B9" s="1" t="s">
        <v>3</v>
      </c>
      <c r="C9" s="1">
        <v>55609</v>
      </c>
      <c r="D9" s="1">
        <v>0.56510000000000005</v>
      </c>
      <c r="E9" s="1">
        <v>938.7</v>
      </c>
      <c r="F9" s="1">
        <v>1010</v>
      </c>
    </row>
    <row r="10" spans="1:6">
      <c r="A10" s="1">
        <v>24510271300</v>
      </c>
      <c r="B10" s="1" t="s">
        <v>7</v>
      </c>
      <c r="C10" s="1">
        <v>68340</v>
      </c>
      <c r="D10" s="1">
        <v>0.56420000000000003</v>
      </c>
      <c r="E10" s="1">
        <v>1248</v>
      </c>
      <c r="F10" s="1">
        <v>560</v>
      </c>
    </row>
    <row r="11" spans="1:6">
      <c r="A11" s="1">
        <v>24510271200</v>
      </c>
      <c r="B11" s="1" t="s">
        <v>9</v>
      </c>
      <c r="C11" s="1">
        <v>66907</v>
      </c>
      <c r="D11" s="1">
        <v>0.55279999999999996</v>
      </c>
      <c r="E11" s="1">
        <v>880.6</v>
      </c>
      <c r="F11" s="1">
        <v>1302</v>
      </c>
    </row>
    <row r="12" spans="1:6">
      <c r="A12" s="1">
        <v>24005430600</v>
      </c>
      <c r="B12" s="1" t="s">
        <v>14</v>
      </c>
      <c r="C12" s="1">
        <v>59646</v>
      </c>
      <c r="D12" s="1">
        <v>0.54820000000000002</v>
      </c>
      <c r="E12" s="1">
        <v>248.3</v>
      </c>
      <c r="F12" s="1">
        <v>510</v>
      </c>
    </row>
    <row r="13" spans="1:6">
      <c r="A13" s="1">
        <v>24003750400</v>
      </c>
      <c r="B13" s="1" t="s">
        <v>13</v>
      </c>
      <c r="C13" s="1">
        <v>59813</v>
      </c>
      <c r="D13" s="1">
        <v>0.54749999999999999</v>
      </c>
      <c r="E13" s="1">
        <v>545.20000000000005</v>
      </c>
      <c r="F13" s="1">
        <v>827</v>
      </c>
    </row>
    <row r="14" spans="1:6">
      <c r="A14" s="1">
        <v>24510271501</v>
      </c>
      <c r="B14" s="1" t="s">
        <v>6</v>
      </c>
      <c r="C14" s="1">
        <v>69634</v>
      </c>
      <c r="D14" s="1">
        <v>0.54449999999999998</v>
      </c>
      <c r="E14" s="1">
        <v>1539</v>
      </c>
      <c r="F14" s="1">
        <v>845</v>
      </c>
    </row>
    <row r="15" spans="1:6">
      <c r="A15" s="1">
        <v>24005491000</v>
      </c>
      <c r="B15" s="1" t="s">
        <v>3</v>
      </c>
      <c r="C15" s="1">
        <v>68851</v>
      </c>
      <c r="D15" s="1">
        <v>0.54249999999999998</v>
      </c>
      <c r="E15" s="1">
        <v>547.9</v>
      </c>
      <c r="F15" s="1">
        <v>686</v>
      </c>
    </row>
    <row r="16" spans="1:6">
      <c r="A16" s="1">
        <v>24005451702</v>
      </c>
      <c r="B16" s="1" t="s">
        <v>22</v>
      </c>
      <c r="C16" s="1">
        <v>52656</v>
      </c>
      <c r="D16" s="1">
        <v>0.53900000000000003</v>
      </c>
      <c r="E16" s="1">
        <v>53.33</v>
      </c>
      <c r="F16" s="1">
        <v>427</v>
      </c>
    </row>
    <row r="17" spans="1:6">
      <c r="A17" s="1">
        <v>24005400400</v>
      </c>
      <c r="B17" s="1" t="s">
        <v>10</v>
      </c>
      <c r="C17" s="1">
        <v>65126</v>
      </c>
      <c r="D17" s="1">
        <v>0.5333</v>
      </c>
      <c r="E17" s="1">
        <v>746.6</v>
      </c>
      <c r="F17" s="1">
        <v>1354</v>
      </c>
    </row>
    <row r="18" spans="1:6">
      <c r="A18" s="1">
        <v>24005490603</v>
      </c>
      <c r="B18" s="1" t="s">
        <v>3</v>
      </c>
      <c r="C18" s="1">
        <v>63507</v>
      </c>
      <c r="D18" s="1">
        <v>0.53259999999999996</v>
      </c>
      <c r="E18" s="1">
        <v>1223</v>
      </c>
      <c r="F18" s="1">
        <v>446</v>
      </c>
    </row>
    <row r="19" spans="1:6">
      <c r="A19" s="1">
        <v>24005440200</v>
      </c>
      <c r="B19" s="1" t="s">
        <v>16</v>
      </c>
      <c r="C19" s="1">
        <v>52968</v>
      </c>
      <c r="D19" s="1">
        <v>0.52229999999999999</v>
      </c>
      <c r="E19" s="1">
        <v>586.79999999999995</v>
      </c>
      <c r="F19" s="1">
        <v>519</v>
      </c>
    </row>
    <row r="20" spans="1:6">
      <c r="A20" s="1">
        <v>24005403602</v>
      </c>
      <c r="B20" s="1" t="s">
        <v>3</v>
      </c>
      <c r="C20" s="1">
        <v>58546</v>
      </c>
      <c r="D20" s="1">
        <v>0.52159999999999995</v>
      </c>
      <c r="E20" s="1">
        <v>1327</v>
      </c>
      <c r="F20" s="1">
        <v>946</v>
      </c>
    </row>
    <row r="21" spans="1:6">
      <c r="A21" s="1">
        <v>24003751200</v>
      </c>
      <c r="B21" s="1" t="s">
        <v>13</v>
      </c>
      <c r="C21" s="1">
        <v>51090</v>
      </c>
      <c r="D21" s="1">
        <v>0.51290000000000002</v>
      </c>
      <c r="E21" s="1">
        <v>2781</v>
      </c>
      <c r="F21" s="1">
        <v>895</v>
      </c>
    </row>
    <row r="22" spans="1:6">
      <c r="A22" s="1">
        <v>24003750202</v>
      </c>
      <c r="B22" s="1" t="s">
        <v>36</v>
      </c>
      <c r="C22" s="1">
        <v>44262</v>
      </c>
      <c r="D22" s="1">
        <v>0.5121</v>
      </c>
      <c r="E22" s="1">
        <v>790.2</v>
      </c>
      <c r="F22" s="1">
        <v>737</v>
      </c>
    </row>
    <row r="23" spans="1:6">
      <c r="A23" s="1">
        <v>24005420303</v>
      </c>
      <c r="B23" s="1" t="s">
        <v>25</v>
      </c>
      <c r="C23" s="1">
        <v>44154</v>
      </c>
      <c r="D23" s="1">
        <v>0.51100000000000001</v>
      </c>
      <c r="E23" s="1">
        <v>2511</v>
      </c>
      <c r="F23" s="1">
        <v>362</v>
      </c>
    </row>
    <row r="24" spans="1:6">
      <c r="A24" s="1">
        <v>24005490601</v>
      </c>
      <c r="B24" s="1" t="s">
        <v>3</v>
      </c>
      <c r="C24" s="1">
        <v>64049</v>
      </c>
      <c r="D24" s="1">
        <v>0.50880000000000003</v>
      </c>
      <c r="E24" s="1">
        <v>2897</v>
      </c>
      <c r="F24" s="1">
        <v>589</v>
      </c>
    </row>
    <row r="25" spans="1:6">
      <c r="A25" s="1">
        <v>24005411302</v>
      </c>
      <c r="B25" s="1" t="s">
        <v>28</v>
      </c>
      <c r="C25" s="1">
        <v>49379</v>
      </c>
      <c r="D25" s="1">
        <v>0.50860000000000005</v>
      </c>
      <c r="E25" s="1">
        <v>468</v>
      </c>
      <c r="F25" s="1">
        <v>419</v>
      </c>
    </row>
    <row r="26" spans="1:6">
      <c r="A26" s="1">
        <v>24005420500</v>
      </c>
      <c r="B26" s="1" t="s">
        <v>3</v>
      </c>
      <c r="C26" s="1">
        <v>45165</v>
      </c>
      <c r="D26" s="1">
        <v>0.50700000000000001</v>
      </c>
      <c r="E26" s="1">
        <v>969.7</v>
      </c>
      <c r="F26" s="1">
        <v>760</v>
      </c>
    </row>
    <row r="27" spans="1:6">
      <c r="A27" s="1">
        <v>24005451701</v>
      </c>
      <c r="B27" s="1" t="s">
        <v>22</v>
      </c>
      <c r="C27" s="1">
        <v>48449</v>
      </c>
      <c r="D27" s="1">
        <v>0.50309999999999999</v>
      </c>
      <c r="E27" s="1">
        <v>788</v>
      </c>
      <c r="F27" s="1">
        <v>499</v>
      </c>
    </row>
    <row r="28" spans="1:6">
      <c r="A28" s="1">
        <v>24510271102</v>
      </c>
      <c r="B28" s="1" t="s">
        <v>11</v>
      </c>
      <c r="C28" s="1">
        <v>62714</v>
      </c>
      <c r="D28" s="1">
        <v>0.503</v>
      </c>
      <c r="E28" s="1">
        <v>3184</v>
      </c>
      <c r="F28" s="1">
        <v>286</v>
      </c>
    </row>
    <row r="29" spans="1:6">
      <c r="A29" s="1">
        <v>24005400100</v>
      </c>
      <c r="B29" s="1" t="s">
        <v>10</v>
      </c>
      <c r="C29" s="1">
        <v>53078</v>
      </c>
      <c r="D29" s="1">
        <v>0.50119999999999998</v>
      </c>
      <c r="E29" s="1">
        <v>2353</v>
      </c>
      <c r="F29" s="1">
        <v>439</v>
      </c>
    </row>
    <row r="30" spans="1:6">
      <c r="A30" s="1">
        <v>24005430700</v>
      </c>
      <c r="B30" s="1" t="s">
        <v>26</v>
      </c>
      <c r="C30" s="1">
        <v>49150</v>
      </c>
      <c r="D30" s="1">
        <v>0.50070000000000003</v>
      </c>
      <c r="E30" s="1">
        <v>338.4</v>
      </c>
      <c r="F30" s="1">
        <v>1181</v>
      </c>
    </row>
    <row r="31" spans="1:6">
      <c r="A31" s="1">
        <v>24005492101</v>
      </c>
      <c r="B31" s="1" t="s">
        <v>17</v>
      </c>
      <c r="C31" s="1">
        <v>51282</v>
      </c>
      <c r="D31" s="1">
        <v>0.49890000000000001</v>
      </c>
      <c r="E31" s="1">
        <v>1595</v>
      </c>
      <c r="F31" s="1">
        <v>615</v>
      </c>
    </row>
    <row r="32" spans="1:6">
      <c r="A32" s="1">
        <v>24005451900</v>
      </c>
      <c r="B32" s="1" t="s">
        <v>29</v>
      </c>
      <c r="C32" s="1">
        <v>48240</v>
      </c>
      <c r="D32" s="1">
        <v>0.4985</v>
      </c>
      <c r="E32" s="1">
        <v>64.78</v>
      </c>
      <c r="F32" s="1">
        <v>565</v>
      </c>
    </row>
    <row r="33" spans="1:6">
      <c r="A33" s="1">
        <v>24005451802</v>
      </c>
      <c r="B33" s="1" t="s">
        <v>22</v>
      </c>
      <c r="C33" s="1">
        <v>46138</v>
      </c>
      <c r="D33" s="1">
        <v>0.49740000000000001</v>
      </c>
      <c r="E33" s="1">
        <v>279.10000000000002</v>
      </c>
      <c r="F33" s="1">
        <v>569</v>
      </c>
    </row>
    <row r="34" spans="1:6">
      <c r="A34" s="1">
        <v>24005420702</v>
      </c>
      <c r="B34" s="1" t="s">
        <v>25</v>
      </c>
      <c r="C34" s="1">
        <v>49581</v>
      </c>
      <c r="D34" s="1">
        <v>0.49719999999999998</v>
      </c>
      <c r="E34" s="1">
        <v>866.9</v>
      </c>
      <c r="F34" s="1">
        <v>424</v>
      </c>
    </row>
    <row r="35" spans="1:6">
      <c r="A35" s="1">
        <v>24510270501</v>
      </c>
      <c r="B35" s="1" t="s">
        <v>32</v>
      </c>
      <c r="C35" s="1">
        <v>47909</v>
      </c>
      <c r="D35" s="1">
        <v>0.49669999999999997</v>
      </c>
      <c r="E35" s="1">
        <v>959.8</v>
      </c>
      <c r="F35" s="1">
        <v>965</v>
      </c>
    </row>
    <row r="36" spans="1:6">
      <c r="A36" s="1">
        <v>24005491100</v>
      </c>
      <c r="B36" s="1" t="s">
        <v>3</v>
      </c>
      <c r="C36" s="1">
        <v>57223</v>
      </c>
      <c r="D36" s="1">
        <v>0.49230000000000002</v>
      </c>
      <c r="E36" s="1">
        <v>1991</v>
      </c>
      <c r="F36" s="1">
        <v>926</v>
      </c>
    </row>
    <row r="37" spans="1:6">
      <c r="A37" s="1">
        <v>24005440800</v>
      </c>
      <c r="B37" s="1" t="s">
        <v>21</v>
      </c>
      <c r="C37" s="1">
        <v>49659</v>
      </c>
      <c r="D37" s="1">
        <v>0.49099999999999999</v>
      </c>
      <c r="E37" s="1">
        <v>1507</v>
      </c>
      <c r="F37" s="1">
        <v>284</v>
      </c>
    </row>
    <row r="38" spans="1:6">
      <c r="A38" s="1">
        <v>24005420100</v>
      </c>
      <c r="B38" s="1" t="s">
        <v>25</v>
      </c>
      <c r="C38" s="1">
        <v>42569</v>
      </c>
      <c r="D38" s="1">
        <v>0.4904</v>
      </c>
      <c r="E38" s="1">
        <v>2234</v>
      </c>
      <c r="F38" s="1">
        <v>713</v>
      </c>
    </row>
    <row r="39" spans="1:6">
      <c r="A39" s="1">
        <v>24005452100</v>
      </c>
      <c r="B39" s="1" t="s">
        <v>33</v>
      </c>
      <c r="C39" s="1">
        <v>47019</v>
      </c>
      <c r="D39" s="1">
        <v>0.4884</v>
      </c>
      <c r="E39" s="1">
        <v>165.6</v>
      </c>
      <c r="F39" s="1">
        <v>853</v>
      </c>
    </row>
    <row r="40" spans="1:6">
      <c r="A40" s="1">
        <v>24510272006</v>
      </c>
      <c r="B40" s="1" t="s">
        <v>49</v>
      </c>
      <c r="C40" s="1">
        <v>39001</v>
      </c>
      <c r="D40" s="1">
        <v>0.48770000000000002</v>
      </c>
      <c r="E40" s="1">
        <v>1839</v>
      </c>
      <c r="F40" s="1">
        <v>871</v>
      </c>
    </row>
    <row r="41" spans="1:6">
      <c r="A41" s="1">
        <v>24005440400</v>
      </c>
      <c r="B41" s="1" t="s">
        <v>3</v>
      </c>
      <c r="C41" s="1">
        <v>48375</v>
      </c>
      <c r="D41" s="1">
        <v>0.48370000000000002</v>
      </c>
      <c r="E41" s="1">
        <v>466.1</v>
      </c>
      <c r="F41" s="1">
        <v>1405</v>
      </c>
    </row>
    <row r="42" spans="1:6">
      <c r="A42" s="1">
        <v>24005440500</v>
      </c>
      <c r="B42" s="1" t="s">
        <v>16</v>
      </c>
      <c r="C42" s="1">
        <v>54149</v>
      </c>
      <c r="D42" s="1">
        <v>0.4783</v>
      </c>
      <c r="E42" s="1">
        <v>427.1</v>
      </c>
      <c r="F42" s="1">
        <v>632</v>
      </c>
    </row>
    <row r="43" spans="1:6">
      <c r="A43" s="1">
        <v>24027601201</v>
      </c>
      <c r="B43" s="1" t="s">
        <v>20</v>
      </c>
      <c r="C43" s="1">
        <v>52268</v>
      </c>
      <c r="D43" s="1">
        <v>0.4778</v>
      </c>
      <c r="E43" s="1">
        <v>765.8</v>
      </c>
      <c r="F43" s="1">
        <v>1877</v>
      </c>
    </row>
    <row r="44" spans="1:6">
      <c r="A44" s="1">
        <v>24005451000</v>
      </c>
      <c r="B44" s="1" t="s">
        <v>31</v>
      </c>
      <c r="C44" s="1">
        <v>47753</v>
      </c>
      <c r="D44" s="1">
        <v>0.47749999999999998</v>
      </c>
      <c r="E44" s="1">
        <v>34</v>
      </c>
      <c r="F44" s="1">
        <v>295</v>
      </c>
    </row>
    <row r="45" spans="1:6">
      <c r="A45" s="1">
        <v>24510272003</v>
      </c>
      <c r="B45" s="1" t="s">
        <v>3</v>
      </c>
      <c r="C45" s="1">
        <v>43493</v>
      </c>
      <c r="D45" s="1">
        <v>0.47710000000000002</v>
      </c>
      <c r="E45" s="1">
        <v>459.2</v>
      </c>
      <c r="F45" s="1">
        <v>1698</v>
      </c>
    </row>
    <row r="46" spans="1:6">
      <c r="A46" s="1">
        <v>24005430400</v>
      </c>
      <c r="B46" s="1" t="s">
        <v>26</v>
      </c>
      <c r="C46" s="1">
        <v>49576</v>
      </c>
      <c r="D46" s="1">
        <v>0.47520000000000001</v>
      </c>
      <c r="E46" s="1">
        <v>4098</v>
      </c>
      <c r="F46" s="1">
        <v>1056</v>
      </c>
    </row>
    <row r="47" spans="1:6">
      <c r="A47" s="1">
        <v>24005400702</v>
      </c>
      <c r="B47" s="1" t="s">
        <v>3</v>
      </c>
      <c r="C47" s="1">
        <v>48236</v>
      </c>
      <c r="D47" s="1">
        <v>0.47360000000000002</v>
      </c>
      <c r="E47" s="1">
        <v>2288</v>
      </c>
      <c r="F47" s="1">
        <v>401</v>
      </c>
    </row>
    <row r="48" spans="1:6">
      <c r="A48" s="1">
        <v>24005451200</v>
      </c>
      <c r="B48" s="1" t="s">
        <v>22</v>
      </c>
      <c r="C48" s="1">
        <v>50924</v>
      </c>
      <c r="D48" s="1">
        <v>0.47349999999999998</v>
      </c>
      <c r="E48" s="1">
        <v>3555</v>
      </c>
      <c r="F48" s="1">
        <v>1008</v>
      </c>
    </row>
    <row r="49" spans="1:6">
      <c r="A49" s="1">
        <v>24005450900</v>
      </c>
      <c r="B49" s="1" t="s">
        <v>31</v>
      </c>
      <c r="C49" s="1">
        <v>47931</v>
      </c>
      <c r="D49" s="1">
        <v>0.47299999999999998</v>
      </c>
      <c r="E49" s="1">
        <v>215.7</v>
      </c>
      <c r="F49" s="1">
        <v>813</v>
      </c>
    </row>
    <row r="50" spans="1:6">
      <c r="A50" s="1">
        <v>24005400200</v>
      </c>
      <c r="B50" s="1" t="s">
        <v>10</v>
      </c>
      <c r="C50" s="1">
        <v>49112</v>
      </c>
      <c r="D50" s="1">
        <v>0.4698</v>
      </c>
      <c r="E50" s="1">
        <v>398.9</v>
      </c>
      <c r="F50" s="1">
        <v>506</v>
      </c>
    </row>
    <row r="51" spans="1:6">
      <c r="A51" s="1">
        <v>24005420701</v>
      </c>
      <c r="B51" s="1" t="s">
        <v>25</v>
      </c>
      <c r="C51" s="1">
        <v>42075</v>
      </c>
      <c r="D51" s="1">
        <v>0.46949999999999997</v>
      </c>
      <c r="E51" s="1">
        <v>1670</v>
      </c>
      <c r="F51" s="1">
        <v>596</v>
      </c>
    </row>
    <row r="52" spans="1:6">
      <c r="A52" s="1">
        <v>24005440600</v>
      </c>
      <c r="B52" s="1" t="s">
        <v>21</v>
      </c>
      <c r="C52" s="1">
        <v>52257</v>
      </c>
      <c r="D52" s="1">
        <v>0.46850000000000003</v>
      </c>
      <c r="E52" s="1">
        <v>3056</v>
      </c>
      <c r="F52" s="1">
        <v>387</v>
      </c>
    </row>
    <row r="53" spans="1:6">
      <c r="A53" s="1">
        <v>24005450300</v>
      </c>
      <c r="B53" s="1" t="s">
        <v>31</v>
      </c>
      <c r="C53" s="1">
        <v>44261</v>
      </c>
      <c r="D53" s="1">
        <v>0.46329999999999999</v>
      </c>
      <c r="E53" s="1">
        <v>1070</v>
      </c>
      <c r="F53" s="1">
        <v>715</v>
      </c>
    </row>
    <row r="54" spans="1:6">
      <c r="A54" s="1">
        <v>24003750300</v>
      </c>
      <c r="B54" s="1" t="s">
        <v>13</v>
      </c>
      <c r="C54" s="1">
        <v>47265</v>
      </c>
      <c r="D54" s="1">
        <v>0.46210000000000001</v>
      </c>
      <c r="E54" s="1">
        <v>2008</v>
      </c>
      <c r="F54" s="1">
        <v>577</v>
      </c>
    </row>
    <row r="55" spans="1:6">
      <c r="A55" s="1">
        <v>24005452400</v>
      </c>
      <c r="B55" s="1" t="s">
        <v>25</v>
      </c>
      <c r="C55" s="1">
        <v>44135</v>
      </c>
      <c r="D55" s="1">
        <v>0.45329999999999998</v>
      </c>
      <c r="E55" s="1">
        <v>967.3</v>
      </c>
      <c r="F55" s="1">
        <v>645</v>
      </c>
    </row>
    <row r="56" spans="1:6">
      <c r="A56" s="1">
        <v>24005420600</v>
      </c>
      <c r="B56" s="1" t="s">
        <v>3</v>
      </c>
      <c r="C56" s="1">
        <v>42635</v>
      </c>
      <c r="D56" s="1">
        <v>0.45300000000000001</v>
      </c>
      <c r="E56" s="1">
        <v>1060</v>
      </c>
      <c r="F56" s="1">
        <v>1048</v>
      </c>
    </row>
    <row r="57" spans="1:6">
      <c r="A57" s="1">
        <v>24005451600</v>
      </c>
      <c r="B57" s="1" t="s">
        <v>22</v>
      </c>
      <c r="C57" s="1">
        <v>42826</v>
      </c>
      <c r="D57" s="1">
        <v>0.44940000000000002</v>
      </c>
      <c r="E57" s="1">
        <v>1092</v>
      </c>
      <c r="F57" s="1">
        <v>317</v>
      </c>
    </row>
    <row r="58" spans="1:6">
      <c r="A58" s="1">
        <v>24005441102</v>
      </c>
      <c r="B58" s="1" t="s">
        <v>21</v>
      </c>
      <c r="C58" s="1">
        <v>47266</v>
      </c>
      <c r="D58" s="1">
        <v>0.44929999999999998</v>
      </c>
      <c r="E58" s="1">
        <v>153.69999999999999</v>
      </c>
      <c r="F58" s="1">
        <v>937</v>
      </c>
    </row>
    <row r="59" spans="1:6">
      <c r="A59" s="1">
        <v>24005420800</v>
      </c>
      <c r="B59" s="1" t="s">
        <v>25</v>
      </c>
      <c r="C59" s="1">
        <v>41885</v>
      </c>
      <c r="D59" s="1">
        <v>0.44740000000000002</v>
      </c>
      <c r="E59" s="1">
        <v>903.8</v>
      </c>
      <c r="F59" s="1">
        <v>738</v>
      </c>
    </row>
    <row r="60" spans="1:6">
      <c r="A60" s="1">
        <v>24005450100</v>
      </c>
      <c r="B60" s="1" t="s">
        <v>21</v>
      </c>
      <c r="C60" s="1">
        <v>43492</v>
      </c>
      <c r="D60" s="1">
        <v>0.44519999999999998</v>
      </c>
      <c r="E60" s="1">
        <v>1657</v>
      </c>
      <c r="F60" s="1">
        <v>807</v>
      </c>
    </row>
    <row r="61" spans="1:6">
      <c r="A61" s="1">
        <v>24510261100</v>
      </c>
      <c r="B61" s="1" t="s">
        <v>37</v>
      </c>
      <c r="C61" s="1">
        <v>39841</v>
      </c>
      <c r="D61" s="1">
        <v>0.44429999999999997</v>
      </c>
      <c r="E61" s="1">
        <v>3459</v>
      </c>
      <c r="F61" s="1">
        <v>305</v>
      </c>
    </row>
    <row r="62" spans="1:6">
      <c r="A62" s="1">
        <v>24005452500</v>
      </c>
      <c r="B62" s="1" t="s">
        <v>25</v>
      </c>
      <c r="C62" s="1">
        <v>40144</v>
      </c>
      <c r="D62" s="1">
        <v>0.44390000000000002</v>
      </c>
      <c r="E62" s="1">
        <v>439.4</v>
      </c>
      <c r="F62" s="1">
        <v>1003</v>
      </c>
    </row>
    <row r="63" spans="1:6">
      <c r="A63" s="1">
        <v>24005440702</v>
      </c>
      <c r="B63" s="1" t="s">
        <v>21</v>
      </c>
      <c r="C63" s="1">
        <v>44500</v>
      </c>
      <c r="D63" s="1">
        <v>0.44350000000000001</v>
      </c>
      <c r="E63" s="1">
        <v>2082</v>
      </c>
      <c r="F63" s="1">
        <v>791</v>
      </c>
    </row>
    <row r="64" spans="1:6">
      <c r="A64" s="1">
        <v>24005430200</v>
      </c>
      <c r="B64" s="1" t="s">
        <v>48</v>
      </c>
      <c r="C64" s="1">
        <v>39123</v>
      </c>
      <c r="D64" s="1">
        <v>0.44080000000000003</v>
      </c>
      <c r="E64" s="1">
        <v>1324</v>
      </c>
      <c r="F64" s="1">
        <v>738</v>
      </c>
    </row>
    <row r="65" spans="1:6">
      <c r="A65" s="1">
        <v>24005430104</v>
      </c>
      <c r="B65" s="1" t="s">
        <v>43</v>
      </c>
      <c r="C65" s="1">
        <v>40272</v>
      </c>
      <c r="D65" s="1">
        <v>0.43780000000000002</v>
      </c>
      <c r="E65" s="1">
        <v>717.5</v>
      </c>
      <c r="F65" s="1">
        <v>645</v>
      </c>
    </row>
    <row r="66" spans="1:6">
      <c r="A66" s="1">
        <v>24005430800</v>
      </c>
      <c r="B66" s="1" t="s">
        <v>26</v>
      </c>
      <c r="C66" s="1">
        <v>45689</v>
      </c>
      <c r="D66" s="1">
        <v>0.4375</v>
      </c>
      <c r="E66" s="1">
        <v>1147</v>
      </c>
      <c r="F66" s="1">
        <v>727</v>
      </c>
    </row>
    <row r="67" spans="1:6">
      <c r="A67" s="1">
        <v>24005420200</v>
      </c>
      <c r="B67" s="1" t="s">
        <v>25</v>
      </c>
      <c r="C67" s="1">
        <v>44941</v>
      </c>
      <c r="D67" s="1">
        <v>0.43719999999999998</v>
      </c>
      <c r="E67" s="1">
        <v>1702</v>
      </c>
      <c r="F67" s="1">
        <v>457</v>
      </c>
    </row>
    <row r="68" spans="1:6">
      <c r="A68" s="1">
        <v>24510130804</v>
      </c>
      <c r="B68" s="1" t="s">
        <v>51</v>
      </c>
      <c r="C68" s="1">
        <v>34707</v>
      </c>
      <c r="D68" s="1">
        <v>0.43290000000000001</v>
      </c>
      <c r="E68" s="1">
        <v>4196</v>
      </c>
      <c r="F68" s="1">
        <v>469</v>
      </c>
    </row>
    <row r="69" spans="1:6">
      <c r="A69" s="1">
        <v>24005441101</v>
      </c>
      <c r="B69" s="1" t="s">
        <v>21</v>
      </c>
      <c r="C69" s="1">
        <v>47500</v>
      </c>
      <c r="D69" s="1">
        <v>0.43230000000000002</v>
      </c>
      <c r="E69" s="1">
        <v>1088</v>
      </c>
      <c r="F69" s="1">
        <v>415</v>
      </c>
    </row>
    <row r="70" spans="1:6">
      <c r="A70" s="1">
        <v>24005450400</v>
      </c>
      <c r="B70" s="1" t="s">
        <v>31</v>
      </c>
      <c r="C70" s="1">
        <v>40542</v>
      </c>
      <c r="D70" s="1">
        <v>0.43009999999999998</v>
      </c>
      <c r="E70" s="1">
        <v>1472</v>
      </c>
      <c r="F70" s="1">
        <v>504</v>
      </c>
    </row>
    <row r="71" spans="1:6">
      <c r="A71" s="1">
        <v>24005450200</v>
      </c>
      <c r="B71" s="1" t="s">
        <v>31</v>
      </c>
      <c r="C71" s="1">
        <v>41514</v>
      </c>
      <c r="D71" s="1">
        <v>0.4284</v>
      </c>
      <c r="E71" s="1">
        <v>531.6</v>
      </c>
      <c r="F71" s="1">
        <v>772</v>
      </c>
    </row>
    <row r="72" spans="1:6">
      <c r="A72" s="1">
        <v>24510272007</v>
      </c>
      <c r="B72" s="1" t="s">
        <v>54</v>
      </c>
      <c r="C72" s="1">
        <v>38111</v>
      </c>
      <c r="D72" s="1">
        <v>0.4259</v>
      </c>
      <c r="E72" s="1">
        <v>2435</v>
      </c>
      <c r="F72" s="1">
        <v>1072</v>
      </c>
    </row>
    <row r="73" spans="1:6">
      <c r="A73" s="1">
        <v>24510270703</v>
      </c>
      <c r="B73" s="1" t="s">
        <v>24</v>
      </c>
      <c r="C73" s="1">
        <v>49708</v>
      </c>
      <c r="D73" s="1">
        <v>0.42580000000000001</v>
      </c>
      <c r="E73" s="1">
        <v>601.6</v>
      </c>
      <c r="F73" s="1">
        <v>613</v>
      </c>
    </row>
    <row r="74" spans="1:6">
      <c r="A74" s="1">
        <v>24005451300</v>
      </c>
      <c r="B74" s="1" t="s">
        <v>22</v>
      </c>
      <c r="C74" s="1">
        <v>39944</v>
      </c>
      <c r="D74" s="1">
        <v>0.42549999999999999</v>
      </c>
      <c r="E74" s="1">
        <v>888.3</v>
      </c>
      <c r="F74" s="1">
        <v>756</v>
      </c>
    </row>
    <row r="75" spans="1:6">
      <c r="A75" s="1">
        <v>24510120100</v>
      </c>
      <c r="B75" s="1" t="s">
        <v>12</v>
      </c>
      <c r="C75" s="1">
        <v>60859</v>
      </c>
      <c r="D75" s="1">
        <v>0.42409999999999998</v>
      </c>
      <c r="E75" s="1">
        <v>1307</v>
      </c>
      <c r="F75" s="1">
        <v>410</v>
      </c>
    </row>
    <row r="76" spans="1:6">
      <c r="A76" s="1">
        <v>24005421200</v>
      </c>
      <c r="B76" s="1" t="s">
        <v>25</v>
      </c>
      <c r="C76" s="1">
        <v>40741</v>
      </c>
      <c r="D76" s="1">
        <v>0.42199999999999999</v>
      </c>
      <c r="E76" s="1">
        <v>303.7</v>
      </c>
      <c r="F76" s="1">
        <v>428</v>
      </c>
    </row>
    <row r="77" spans="1:6">
      <c r="A77" s="1">
        <v>24510240200</v>
      </c>
      <c r="B77" s="1" t="s">
        <v>23</v>
      </c>
      <c r="C77" s="1">
        <v>50598</v>
      </c>
      <c r="D77" s="1">
        <v>0.42199999999999999</v>
      </c>
      <c r="E77" s="1">
        <v>7766</v>
      </c>
      <c r="F77" s="1">
        <v>206</v>
      </c>
    </row>
    <row r="78" spans="1:6">
      <c r="A78" s="1">
        <v>24510120202</v>
      </c>
      <c r="B78" s="1" t="s">
        <v>3</v>
      </c>
      <c r="C78" s="1">
        <v>53304</v>
      </c>
      <c r="D78" s="1">
        <v>0.42149999999999999</v>
      </c>
      <c r="E78" s="1">
        <v>23599</v>
      </c>
      <c r="F78" s="1">
        <v>338</v>
      </c>
    </row>
    <row r="79" spans="1:6">
      <c r="A79" s="1">
        <v>24005450501</v>
      </c>
      <c r="B79" s="1" t="s">
        <v>31</v>
      </c>
      <c r="C79" s="1">
        <v>38166</v>
      </c>
      <c r="D79" s="1">
        <v>0.42149999999999999</v>
      </c>
      <c r="E79" s="1">
        <v>860.7</v>
      </c>
      <c r="F79" s="1">
        <v>793</v>
      </c>
    </row>
    <row r="80" spans="1:6">
      <c r="A80" s="1">
        <v>24005492102</v>
      </c>
      <c r="B80" s="1" t="s">
        <v>17</v>
      </c>
      <c r="C80" s="1">
        <v>44711</v>
      </c>
      <c r="D80" s="1">
        <v>0.42049999999999998</v>
      </c>
      <c r="E80" s="1">
        <v>1603</v>
      </c>
      <c r="F80" s="1">
        <v>502</v>
      </c>
    </row>
    <row r="81" spans="1:6">
      <c r="A81" s="1">
        <v>24510240400</v>
      </c>
      <c r="B81" s="1" t="s">
        <v>57</v>
      </c>
      <c r="C81" s="1">
        <v>37546</v>
      </c>
      <c r="D81" s="1">
        <v>0.41820000000000002</v>
      </c>
      <c r="E81" s="1">
        <v>3105</v>
      </c>
      <c r="F81" s="1">
        <v>396</v>
      </c>
    </row>
    <row r="82" spans="1:6">
      <c r="A82" s="1">
        <v>24510010100</v>
      </c>
      <c r="B82" s="1" t="s">
        <v>37</v>
      </c>
      <c r="C82" s="1">
        <v>39259</v>
      </c>
      <c r="D82" s="1">
        <v>0.41820000000000002</v>
      </c>
      <c r="E82" s="1">
        <v>5980</v>
      </c>
      <c r="F82" s="1">
        <v>287</v>
      </c>
    </row>
    <row r="83" spans="1:6">
      <c r="A83" s="1">
        <v>24005421102</v>
      </c>
      <c r="B83" s="1" t="s">
        <v>25</v>
      </c>
      <c r="C83" s="1">
        <v>39446</v>
      </c>
      <c r="D83" s="1">
        <v>0.4178</v>
      </c>
      <c r="E83" s="1">
        <v>346.3</v>
      </c>
      <c r="F83" s="1">
        <v>488</v>
      </c>
    </row>
    <row r="84" spans="1:6">
      <c r="A84" s="1">
        <v>24005491300</v>
      </c>
      <c r="B84" s="1" t="s">
        <v>3</v>
      </c>
      <c r="C84" s="1">
        <v>50529</v>
      </c>
      <c r="D84" s="1">
        <v>0.41770000000000002</v>
      </c>
      <c r="E84" s="1">
        <v>598.9</v>
      </c>
      <c r="F84" s="1">
        <v>538</v>
      </c>
    </row>
    <row r="85" spans="1:6">
      <c r="A85" s="1">
        <v>24005420402</v>
      </c>
      <c r="B85" s="1" t="s">
        <v>25</v>
      </c>
      <c r="C85" s="1">
        <v>39808</v>
      </c>
      <c r="D85" s="1">
        <v>0.41520000000000001</v>
      </c>
      <c r="E85" s="1">
        <v>1151</v>
      </c>
      <c r="F85" s="1">
        <v>494</v>
      </c>
    </row>
    <row r="86" spans="1:6">
      <c r="A86" s="1">
        <v>24005420900</v>
      </c>
      <c r="B86" s="1" t="s">
        <v>25</v>
      </c>
      <c r="C86" s="1">
        <v>41469</v>
      </c>
      <c r="D86" s="1">
        <v>0.41249999999999998</v>
      </c>
      <c r="E86" s="1">
        <v>1210</v>
      </c>
      <c r="F86" s="1">
        <v>958</v>
      </c>
    </row>
    <row r="87" spans="1:6">
      <c r="A87" s="1">
        <v>24510020300</v>
      </c>
      <c r="B87" s="1" t="s">
        <v>19</v>
      </c>
      <c r="C87" s="1">
        <v>52863</v>
      </c>
      <c r="D87" s="1">
        <v>0.40889999999999999</v>
      </c>
      <c r="E87" s="1">
        <v>22531</v>
      </c>
      <c r="F87" s="1">
        <v>169</v>
      </c>
    </row>
    <row r="88" spans="1:6">
      <c r="A88" s="1">
        <v>24005420302</v>
      </c>
      <c r="B88" s="1" t="s">
        <v>25</v>
      </c>
      <c r="C88" s="1">
        <v>38301</v>
      </c>
      <c r="D88" s="1">
        <v>0.40589999999999998</v>
      </c>
      <c r="E88" s="1">
        <v>600</v>
      </c>
      <c r="F88" s="1">
        <v>719</v>
      </c>
    </row>
    <row r="89" spans="1:6">
      <c r="A89" s="1">
        <v>24510010400</v>
      </c>
      <c r="B89" s="1" t="s">
        <v>37</v>
      </c>
      <c r="C89" s="1">
        <v>44105</v>
      </c>
      <c r="D89" s="1">
        <v>0.40239999999999998</v>
      </c>
      <c r="E89" s="1">
        <v>12340</v>
      </c>
      <c r="F89" s="1">
        <v>181</v>
      </c>
    </row>
    <row r="90" spans="1:6">
      <c r="A90" s="1">
        <v>24510271101</v>
      </c>
      <c r="B90" s="1" t="s">
        <v>45</v>
      </c>
      <c r="C90" s="1">
        <v>39299</v>
      </c>
      <c r="D90" s="1">
        <v>0.40239999999999998</v>
      </c>
      <c r="E90" s="1">
        <v>1578</v>
      </c>
      <c r="F90" s="1">
        <v>280</v>
      </c>
    </row>
    <row r="91" spans="1:6">
      <c r="A91" s="1">
        <v>24510220100</v>
      </c>
      <c r="B91" s="1" t="s">
        <v>3</v>
      </c>
      <c r="C91" s="1">
        <v>48714</v>
      </c>
      <c r="D91" s="1">
        <v>0.40160000000000001</v>
      </c>
      <c r="E91" s="1">
        <v>19148</v>
      </c>
      <c r="F91" s="1">
        <v>305</v>
      </c>
    </row>
    <row r="92" spans="1:6">
      <c r="A92" s="1">
        <v>24005430900</v>
      </c>
      <c r="B92" s="1" t="s">
        <v>3</v>
      </c>
      <c r="C92" s="1">
        <v>40369</v>
      </c>
      <c r="D92" s="1">
        <v>0.40050000000000002</v>
      </c>
      <c r="E92" s="1">
        <v>728.4</v>
      </c>
      <c r="F92" s="1">
        <v>1000</v>
      </c>
    </row>
    <row r="93" spans="1:6">
      <c r="A93" s="1">
        <v>24003750102</v>
      </c>
      <c r="B93" s="1" t="s">
        <v>3</v>
      </c>
      <c r="C93" s="1">
        <v>35359</v>
      </c>
      <c r="D93" s="1">
        <v>0.39850000000000002</v>
      </c>
      <c r="E93" s="1">
        <v>596</v>
      </c>
      <c r="F93" s="1">
        <v>716</v>
      </c>
    </row>
    <row r="94" spans="1:6">
      <c r="A94" s="1">
        <v>24005403401</v>
      </c>
      <c r="B94" s="1" t="s">
        <v>4</v>
      </c>
      <c r="C94" s="1">
        <v>53270</v>
      </c>
      <c r="D94" s="1">
        <v>0.39760000000000001</v>
      </c>
      <c r="E94" s="1">
        <v>3720</v>
      </c>
      <c r="F94" s="1">
        <v>585</v>
      </c>
    </row>
    <row r="95" spans="1:6">
      <c r="A95" s="1">
        <v>24005421101</v>
      </c>
      <c r="B95" s="1" t="s">
        <v>3</v>
      </c>
      <c r="C95" s="1">
        <v>35768</v>
      </c>
      <c r="D95" s="1">
        <v>0.3957</v>
      </c>
      <c r="E95" s="1">
        <v>757.6</v>
      </c>
      <c r="F95" s="1">
        <v>725</v>
      </c>
    </row>
    <row r="96" spans="1:6">
      <c r="A96" s="1">
        <v>24005400701</v>
      </c>
      <c r="B96" s="1" t="s">
        <v>10</v>
      </c>
      <c r="C96" s="1">
        <v>42451</v>
      </c>
      <c r="D96" s="1">
        <v>0.39539999999999997</v>
      </c>
      <c r="E96" s="1">
        <v>1954</v>
      </c>
      <c r="F96" s="1">
        <v>509</v>
      </c>
    </row>
    <row r="97" spans="1:6">
      <c r="A97" s="1">
        <v>24510230200</v>
      </c>
      <c r="B97" s="1" t="s">
        <v>68</v>
      </c>
      <c r="C97" s="1">
        <v>34584</v>
      </c>
      <c r="D97" s="1">
        <v>0.39360000000000001</v>
      </c>
      <c r="E97" s="1">
        <v>8905</v>
      </c>
      <c r="F97" s="1">
        <v>405</v>
      </c>
    </row>
    <row r="98" spans="1:6">
      <c r="A98" s="1">
        <v>24005452000</v>
      </c>
      <c r="B98" s="1" t="s">
        <v>33</v>
      </c>
      <c r="C98" s="1">
        <v>41064</v>
      </c>
      <c r="D98" s="1">
        <v>0.39269999999999999</v>
      </c>
      <c r="E98" s="1">
        <v>387.8</v>
      </c>
      <c r="F98" s="1">
        <v>588</v>
      </c>
    </row>
    <row r="99" spans="1:6">
      <c r="A99" s="1">
        <v>24510270402</v>
      </c>
      <c r="B99" s="1" t="s">
        <v>38</v>
      </c>
      <c r="C99" s="1">
        <v>42492</v>
      </c>
      <c r="D99" s="1">
        <v>0.39150000000000001</v>
      </c>
      <c r="E99" s="1">
        <v>1022</v>
      </c>
      <c r="F99" s="1">
        <v>780</v>
      </c>
    </row>
    <row r="100" spans="1:6">
      <c r="A100" s="1">
        <v>24510250303</v>
      </c>
      <c r="B100" s="1" t="s">
        <v>70</v>
      </c>
      <c r="C100" s="1">
        <v>31533</v>
      </c>
      <c r="D100" s="1">
        <v>0.38729999999999998</v>
      </c>
      <c r="E100" s="1">
        <v>1486</v>
      </c>
      <c r="F100" s="1">
        <v>608</v>
      </c>
    </row>
    <row r="101" spans="1:6">
      <c r="A101" s="1">
        <v>24005400600</v>
      </c>
      <c r="B101" s="1" t="s">
        <v>10</v>
      </c>
      <c r="C101" s="1">
        <v>43297</v>
      </c>
      <c r="D101" s="1">
        <v>0.38640000000000002</v>
      </c>
      <c r="E101" s="1">
        <v>1027</v>
      </c>
      <c r="F101" s="1">
        <v>635</v>
      </c>
    </row>
    <row r="102" spans="1:6">
      <c r="A102" s="1">
        <v>24005440900</v>
      </c>
      <c r="B102" s="1" t="s">
        <v>21</v>
      </c>
      <c r="C102" s="1">
        <v>46746</v>
      </c>
      <c r="D102" s="1">
        <v>0.38490000000000002</v>
      </c>
      <c r="E102" s="1">
        <v>549.4</v>
      </c>
      <c r="F102" s="1">
        <v>781</v>
      </c>
    </row>
    <row r="103" spans="1:6">
      <c r="A103" s="1">
        <v>24510240100</v>
      </c>
      <c r="B103" s="1" t="s">
        <v>39</v>
      </c>
      <c r="C103" s="1">
        <v>41988</v>
      </c>
      <c r="D103" s="1">
        <v>0.38419999999999999</v>
      </c>
      <c r="E103" s="1">
        <v>4633</v>
      </c>
      <c r="F103" s="1">
        <v>403</v>
      </c>
    </row>
    <row r="104" spans="1:6">
      <c r="A104" s="1">
        <v>24005492300</v>
      </c>
      <c r="B104" s="1" t="s">
        <v>31</v>
      </c>
      <c r="C104" s="1">
        <v>34083</v>
      </c>
      <c r="D104" s="1">
        <v>0.38340000000000002</v>
      </c>
      <c r="E104" s="1">
        <v>2564</v>
      </c>
      <c r="F104" s="1">
        <v>963</v>
      </c>
    </row>
    <row r="105" spans="1:6">
      <c r="A105" s="1">
        <v>24510250103</v>
      </c>
      <c r="B105" s="1" t="s">
        <v>41</v>
      </c>
      <c r="C105" s="1">
        <v>40634</v>
      </c>
      <c r="D105" s="1">
        <v>0.37990000000000002</v>
      </c>
      <c r="E105" s="1">
        <v>4064</v>
      </c>
      <c r="F105" s="1">
        <v>817</v>
      </c>
    </row>
    <row r="106" spans="1:6">
      <c r="A106" s="1">
        <v>24510260501</v>
      </c>
      <c r="B106" s="1" t="s">
        <v>61</v>
      </c>
      <c r="C106" s="1">
        <v>36983</v>
      </c>
      <c r="D106" s="1">
        <v>0.37890000000000001</v>
      </c>
      <c r="E106" s="1">
        <v>6666</v>
      </c>
      <c r="F106" s="1">
        <v>872</v>
      </c>
    </row>
    <row r="107" spans="1:6">
      <c r="A107" s="1">
        <v>24510130600</v>
      </c>
      <c r="B107" s="1" t="s">
        <v>51</v>
      </c>
      <c r="C107" s="1">
        <v>35464</v>
      </c>
      <c r="D107" s="1">
        <v>0.37830000000000003</v>
      </c>
      <c r="E107" s="1">
        <v>5196</v>
      </c>
      <c r="F107" s="1">
        <v>738</v>
      </c>
    </row>
    <row r="108" spans="1:6">
      <c r="A108" s="1">
        <v>24510270502</v>
      </c>
      <c r="B108" s="1" t="s">
        <v>24</v>
      </c>
      <c r="C108" s="1">
        <v>41953</v>
      </c>
      <c r="D108" s="1">
        <v>0.37559999999999999</v>
      </c>
      <c r="E108" s="1">
        <v>698.7</v>
      </c>
      <c r="F108" s="1">
        <v>943</v>
      </c>
    </row>
    <row r="109" spans="1:6">
      <c r="A109" s="1">
        <v>24510260605</v>
      </c>
      <c r="B109" s="1" t="s">
        <v>66</v>
      </c>
      <c r="C109" s="1">
        <v>34779</v>
      </c>
      <c r="D109" s="1">
        <v>0.37509999999999999</v>
      </c>
      <c r="E109" s="1">
        <v>2761</v>
      </c>
      <c r="F109" s="1">
        <v>830</v>
      </c>
    </row>
    <row r="110" spans="1:6">
      <c r="A110" s="1">
        <v>24003750203</v>
      </c>
      <c r="B110" s="1" t="s">
        <v>3</v>
      </c>
      <c r="C110" s="1">
        <v>37879</v>
      </c>
      <c r="D110" s="1">
        <v>0.3735</v>
      </c>
      <c r="E110" s="1">
        <v>396.8</v>
      </c>
      <c r="F110" s="1">
        <v>272</v>
      </c>
    </row>
    <row r="111" spans="1:6">
      <c r="A111" s="1">
        <v>24510130700</v>
      </c>
      <c r="B111" s="1" t="s">
        <v>51</v>
      </c>
      <c r="C111" s="1">
        <v>38765</v>
      </c>
      <c r="D111" s="1">
        <v>0.37259999999999999</v>
      </c>
      <c r="E111" s="1">
        <v>5725</v>
      </c>
      <c r="F111" s="1">
        <v>614</v>
      </c>
    </row>
    <row r="112" spans="1:6">
      <c r="A112" s="1">
        <v>24005403402</v>
      </c>
      <c r="B112" s="1" t="s">
        <v>4</v>
      </c>
      <c r="C112" s="1">
        <v>42362</v>
      </c>
      <c r="D112" s="1">
        <v>0.36909999999999998</v>
      </c>
      <c r="E112" s="1">
        <v>4184</v>
      </c>
      <c r="F112" s="1">
        <v>779</v>
      </c>
    </row>
    <row r="113" spans="1:6">
      <c r="A113" s="1">
        <v>24005451402</v>
      </c>
      <c r="B113" s="1" t="s">
        <v>22</v>
      </c>
      <c r="C113" s="1">
        <v>35435</v>
      </c>
      <c r="D113" s="1">
        <v>0.36559999999999998</v>
      </c>
      <c r="E113" s="1">
        <v>242.1</v>
      </c>
      <c r="F113" s="1">
        <v>1453</v>
      </c>
    </row>
    <row r="114" spans="1:6">
      <c r="A114" s="1">
        <v>24510270101</v>
      </c>
      <c r="B114" s="1" t="s">
        <v>44</v>
      </c>
      <c r="C114" s="1">
        <v>39473</v>
      </c>
      <c r="D114" s="1">
        <v>0.36230000000000001</v>
      </c>
      <c r="E114" s="1">
        <v>97.83</v>
      </c>
      <c r="F114" s="1">
        <v>528</v>
      </c>
    </row>
    <row r="115" spans="1:6">
      <c r="A115" s="1">
        <v>24510270804</v>
      </c>
      <c r="B115" s="1" t="s">
        <v>40</v>
      </c>
      <c r="C115" s="1">
        <v>41890</v>
      </c>
      <c r="D115" s="1">
        <v>0.3609</v>
      </c>
      <c r="E115" s="1">
        <v>519.70000000000005</v>
      </c>
      <c r="F115" s="1">
        <v>481</v>
      </c>
    </row>
    <row r="116" spans="1:6">
      <c r="A116" s="1">
        <v>24003750101</v>
      </c>
      <c r="B116" s="1" t="s">
        <v>36</v>
      </c>
      <c r="C116" s="1">
        <v>34081</v>
      </c>
      <c r="D116" s="1">
        <v>0.35830000000000001</v>
      </c>
      <c r="E116" s="1">
        <v>1559</v>
      </c>
      <c r="F116" s="1">
        <v>1002</v>
      </c>
    </row>
    <row r="117" spans="1:6">
      <c r="A117" s="1">
        <v>24005420401</v>
      </c>
      <c r="B117" s="1" t="s">
        <v>25</v>
      </c>
      <c r="C117" s="1">
        <v>34536</v>
      </c>
      <c r="D117" s="1">
        <v>0.35709999999999997</v>
      </c>
      <c r="E117" s="1">
        <v>192.9</v>
      </c>
      <c r="F117" s="1">
        <v>1722</v>
      </c>
    </row>
    <row r="118" spans="1:6">
      <c r="A118" s="1">
        <v>24005430300</v>
      </c>
      <c r="B118" s="1" t="s">
        <v>43</v>
      </c>
      <c r="C118" s="1">
        <v>33057</v>
      </c>
      <c r="D118" s="1">
        <v>0.35630000000000001</v>
      </c>
      <c r="E118" s="1">
        <v>608</v>
      </c>
      <c r="F118" s="1">
        <v>1937</v>
      </c>
    </row>
    <row r="119" spans="1:6">
      <c r="A119" s="1">
        <v>24005451401</v>
      </c>
      <c r="B119" s="1" t="s">
        <v>22</v>
      </c>
      <c r="C119" s="1">
        <v>32982</v>
      </c>
      <c r="D119" s="1">
        <v>0.35570000000000002</v>
      </c>
      <c r="E119" s="1">
        <v>472.1</v>
      </c>
      <c r="F119" s="1">
        <v>1019</v>
      </c>
    </row>
    <row r="120" spans="1:6">
      <c r="A120" s="1">
        <v>24005440701</v>
      </c>
      <c r="B120" s="1" t="s">
        <v>21</v>
      </c>
      <c r="C120" s="1">
        <v>38139</v>
      </c>
      <c r="D120" s="1">
        <v>0.35139999999999999</v>
      </c>
      <c r="E120" s="1">
        <v>4722</v>
      </c>
      <c r="F120" s="1">
        <v>1441</v>
      </c>
    </row>
    <row r="121" spans="1:6">
      <c r="A121" s="1">
        <v>24510260700</v>
      </c>
      <c r="B121" s="1" t="s">
        <v>74</v>
      </c>
      <c r="C121" s="1">
        <v>32278</v>
      </c>
      <c r="D121" s="1">
        <v>0.35020000000000001</v>
      </c>
      <c r="E121" s="1">
        <v>2239</v>
      </c>
      <c r="F121" s="1">
        <v>473</v>
      </c>
    </row>
    <row r="122" spans="1:6">
      <c r="A122" s="1">
        <v>24510250401</v>
      </c>
      <c r="B122" s="1" t="s">
        <v>60</v>
      </c>
      <c r="C122" s="1">
        <v>31454</v>
      </c>
      <c r="D122" s="1">
        <v>0.35</v>
      </c>
      <c r="E122" s="1">
        <v>1211</v>
      </c>
      <c r="F122" s="1">
        <v>901</v>
      </c>
    </row>
    <row r="123" spans="1:6">
      <c r="A123" s="1">
        <v>24005451500</v>
      </c>
      <c r="B123" s="1" t="s">
        <v>22</v>
      </c>
      <c r="C123" s="1">
        <v>36342</v>
      </c>
      <c r="D123" s="1">
        <v>0.3483</v>
      </c>
      <c r="E123" s="1">
        <v>1134</v>
      </c>
      <c r="F123" s="1">
        <v>1249</v>
      </c>
    </row>
    <row r="124" spans="1:6">
      <c r="A124" s="1">
        <v>24005421000</v>
      </c>
      <c r="B124" s="1" t="s">
        <v>25</v>
      </c>
      <c r="C124" s="1">
        <v>31916</v>
      </c>
      <c r="D124" s="1">
        <v>0.34410000000000002</v>
      </c>
      <c r="E124" s="1">
        <v>1353</v>
      </c>
      <c r="F124" s="1">
        <v>368</v>
      </c>
    </row>
    <row r="125" spans="1:6">
      <c r="A125" s="1">
        <v>24510240300</v>
      </c>
      <c r="B125" s="1" t="s">
        <v>23</v>
      </c>
      <c r="C125" s="1">
        <v>33259</v>
      </c>
      <c r="D125" s="1">
        <v>0.34200000000000003</v>
      </c>
      <c r="E125" s="1">
        <v>3299</v>
      </c>
      <c r="F125" s="1">
        <v>186</v>
      </c>
    </row>
    <row r="126" spans="1:6">
      <c r="A126" s="1">
        <v>24003750201</v>
      </c>
      <c r="B126" s="1" t="s">
        <v>60</v>
      </c>
      <c r="C126" s="1">
        <v>37194</v>
      </c>
      <c r="D126" s="1">
        <v>0.34089999999999998</v>
      </c>
      <c r="E126" s="1">
        <v>496</v>
      </c>
      <c r="F126" s="1">
        <v>582</v>
      </c>
    </row>
    <row r="127" spans="1:6">
      <c r="A127" s="1">
        <v>24510120201</v>
      </c>
      <c r="B127" s="1" t="s">
        <v>3</v>
      </c>
      <c r="C127" s="1">
        <v>38508</v>
      </c>
      <c r="D127" s="1">
        <v>0.33889999999999998</v>
      </c>
      <c r="E127" s="1">
        <v>2545</v>
      </c>
      <c r="F127" s="1">
        <v>110</v>
      </c>
    </row>
    <row r="128" spans="1:6">
      <c r="A128" s="1">
        <v>24005430101</v>
      </c>
      <c r="B128" s="1" t="s">
        <v>48</v>
      </c>
      <c r="C128" s="1">
        <v>31213</v>
      </c>
      <c r="D128" s="1">
        <v>0.3327</v>
      </c>
      <c r="E128" s="1">
        <v>1205</v>
      </c>
      <c r="F128" s="1">
        <v>1331</v>
      </c>
    </row>
    <row r="129" spans="1:6">
      <c r="A129" s="1">
        <v>24510270302</v>
      </c>
      <c r="B129" s="1" t="s">
        <v>42</v>
      </c>
      <c r="C129" s="1">
        <v>40535</v>
      </c>
      <c r="D129" s="1">
        <v>0.3281</v>
      </c>
      <c r="E129" s="1">
        <v>700</v>
      </c>
      <c r="F129" s="1">
        <v>474</v>
      </c>
    </row>
    <row r="130" spans="1:6">
      <c r="A130" s="1">
        <v>24510130803</v>
      </c>
      <c r="B130" s="1" t="s">
        <v>62</v>
      </c>
      <c r="C130" s="1">
        <v>35857</v>
      </c>
      <c r="D130" s="1">
        <v>0.3266</v>
      </c>
      <c r="E130" s="1">
        <v>1825</v>
      </c>
      <c r="F130" s="1">
        <v>510</v>
      </c>
    </row>
    <row r="131" spans="1:6">
      <c r="A131" s="1">
        <v>24510260800</v>
      </c>
      <c r="B131" s="1" t="s">
        <v>82</v>
      </c>
      <c r="C131" s="1">
        <v>30040</v>
      </c>
      <c r="D131" s="1">
        <v>0.32600000000000001</v>
      </c>
      <c r="E131" s="1">
        <v>5950</v>
      </c>
      <c r="F131" s="1">
        <v>585</v>
      </c>
    </row>
    <row r="132" spans="1:6">
      <c r="A132" s="1">
        <v>24510250206</v>
      </c>
      <c r="B132" s="1" t="s">
        <v>70</v>
      </c>
      <c r="C132" s="1">
        <v>33943</v>
      </c>
      <c r="D132" s="1">
        <v>0.32490000000000002</v>
      </c>
      <c r="E132" s="1">
        <v>3537</v>
      </c>
      <c r="F132" s="1">
        <v>627</v>
      </c>
    </row>
    <row r="133" spans="1:6">
      <c r="A133" s="1">
        <v>24005452300</v>
      </c>
      <c r="B133" s="1" t="s">
        <v>3</v>
      </c>
      <c r="C133" s="1">
        <v>32553</v>
      </c>
      <c r="D133" s="1">
        <v>0.3236</v>
      </c>
      <c r="E133" s="1">
        <v>1809</v>
      </c>
      <c r="F133" s="1">
        <v>762</v>
      </c>
    </row>
    <row r="134" spans="1:6">
      <c r="A134" s="1">
        <v>24005420301</v>
      </c>
      <c r="B134" s="1" t="s">
        <v>25</v>
      </c>
      <c r="C134" s="1">
        <v>34648</v>
      </c>
      <c r="D134" s="1">
        <v>0.32269999999999999</v>
      </c>
      <c r="E134" s="1">
        <v>1103</v>
      </c>
      <c r="F134" s="1">
        <v>500</v>
      </c>
    </row>
    <row r="135" spans="1:6">
      <c r="A135" s="1">
        <v>24003751102</v>
      </c>
      <c r="B135" s="1" t="s">
        <v>27</v>
      </c>
      <c r="C135" s="1">
        <v>36862</v>
      </c>
      <c r="D135" s="1">
        <v>0.32150000000000001</v>
      </c>
      <c r="E135" s="1">
        <v>2136</v>
      </c>
      <c r="F135" s="1">
        <v>633</v>
      </c>
    </row>
    <row r="136" spans="1:6">
      <c r="A136" s="1">
        <v>24510260401</v>
      </c>
      <c r="B136" s="1" t="s">
        <v>83</v>
      </c>
      <c r="C136" s="1">
        <v>30027</v>
      </c>
      <c r="D136" s="1">
        <v>0.32140000000000002</v>
      </c>
      <c r="E136" s="1">
        <v>516.4</v>
      </c>
      <c r="F136" s="1">
        <v>641</v>
      </c>
    </row>
    <row r="137" spans="1:6">
      <c r="A137" s="1">
        <v>24005491402</v>
      </c>
      <c r="B137" s="1" t="s">
        <v>17</v>
      </c>
      <c r="C137" s="1">
        <v>36825</v>
      </c>
      <c r="D137" s="1">
        <v>0.31969999999999998</v>
      </c>
      <c r="E137" s="1">
        <v>1041</v>
      </c>
      <c r="F137" s="1">
        <v>786</v>
      </c>
    </row>
    <row r="138" spans="1:6">
      <c r="A138" s="1">
        <v>24510270600</v>
      </c>
      <c r="B138" s="1" t="s">
        <v>47</v>
      </c>
      <c r="C138" s="1">
        <v>39237</v>
      </c>
      <c r="D138" s="1">
        <v>0.31630000000000003</v>
      </c>
      <c r="E138" s="1">
        <v>1118</v>
      </c>
      <c r="F138" s="1">
        <v>1170</v>
      </c>
    </row>
    <row r="139" spans="1:6">
      <c r="A139" s="1">
        <v>24005451100</v>
      </c>
      <c r="B139" s="1" t="s">
        <v>31</v>
      </c>
      <c r="C139" s="1">
        <v>36274</v>
      </c>
      <c r="D139" s="1">
        <v>0.31619999999999998</v>
      </c>
      <c r="E139" s="1">
        <v>243.7</v>
      </c>
      <c r="F139" s="1">
        <v>555</v>
      </c>
    </row>
    <row r="140" spans="1:6">
      <c r="A140" s="1">
        <v>24005440300</v>
      </c>
      <c r="B140" s="1" t="s">
        <v>16</v>
      </c>
      <c r="C140" s="1">
        <v>39373</v>
      </c>
      <c r="D140" s="1">
        <v>0.30830000000000002</v>
      </c>
      <c r="E140" s="1">
        <v>2262</v>
      </c>
      <c r="F140" s="1">
        <v>481</v>
      </c>
    </row>
    <row r="141" spans="1:6">
      <c r="A141" s="1">
        <v>24510140100</v>
      </c>
      <c r="B141" s="1" t="s">
        <v>56</v>
      </c>
      <c r="C141" s="1">
        <v>37731</v>
      </c>
      <c r="D141" s="1">
        <v>0.30349999999999999</v>
      </c>
      <c r="E141" s="1">
        <v>3032</v>
      </c>
      <c r="F141" s="1">
        <v>313</v>
      </c>
    </row>
    <row r="142" spans="1:6">
      <c r="A142" s="1">
        <v>24510271503</v>
      </c>
      <c r="B142" s="1" t="s">
        <v>34</v>
      </c>
      <c r="C142" s="1">
        <v>46668</v>
      </c>
      <c r="D142" s="1">
        <v>0.30259999999999998</v>
      </c>
      <c r="E142" s="1">
        <v>5635</v>
      </c>
      <c r="F142" s="1">
        <v>13</v>
      </c>
    </row>
    <row r="143" spans="1:6">
      <c r="A143" s="1">
        <v>24005450800</v>
      </c>
      <c r="B143" s="1" t="s">
        <v>31</v>
      </c>
      <c r="C143" s="1">
        <v>31609</v>
      </c>
      <c r="D143" s="1">
        <v>0.30249999999999999</v>
      </c>
      <c r="E143" s="1">
        <v>721.6</v>
      </c>
      <c r="F143" s="1">
        <v>1626</v>
      </c>
    </row>
    <row r="144" spans="1:6">
      <c r="A144" s="1">
        <v>24005401301</v>
      </c>
      <c r="B144" s="1" t="s">
        <v>58</v>
      </c>
      <c r="C144" s="1">
        <v>37492</v>
      </c>
      <c r="D144" s="1">
        <v>0.30170000000000002</v>
      </c>
      <c r="E144" s="1">
        <v>2188</v>
      </c>
      <c r="F144" s="1">
        <v>1115</v>
      </c>
    </row>
    <row r="145" spans="1:6">
      <c r="A145" s="1">
        <v>24510270301</v>
      </c>
      <c r="B145" s="1" t="s">
        <v>53</v>
      </c>
      <c r="C145" s="1">
        <v>36213</v>
      </c>
      <c r="D145" s="1">
        <v>0.30149999999999999</v>
      </c>
      <c r="E145" s="1">
        <v>997.7</v>
      </c>
      <c r="F145" s="1">
        <v>759</v>
      </c>
    </row>
    <row r="146" spans="1:6">
      <c r="A146" s="1">
        <v>24005401102</v>
      </c>
      <c r="B146" s="1" t="s">
        <v>64</v>
      </c>
      <c r="C146" s="1">
        <v>34865</v>
      </c>
      <c r="D146" s="1">
        <v>0.29959999999999998</v>
      </c>
      <c r="E146" s="1">
        <v>3537</v>
      </c>
      <c r="F146" s="1">
        <v>220</v>
      </c>
    </row>
    <row r="147" spans="1:6">
      <c r="A147" s="1">
        <v>24510270702</v>
      </c>
      <c r="B147" s="1" t="s">
        <v>47</v>
      </c>
      <c r="C147" s="1">
        <v>34637</v>
      </c>
      <c r="D147" s="1">
        <v>0.2984</v>
      </c>
      <c r="E147" s="1">
        <v>1774</v>
      </c>
      <c r="F147" s="1">
        <v>601</v>
      </c>
    </row>
    <row r="148" spans="1:6">
      <c r="A148" s="1">
        <v>24510260900</v>
      </c>
      <c r="B148" s="1" t="s">
        <v>3</v>
      </c>
      <c r="C148" s="1">
        <v>32706</v>
      </c>
      <c r="D148" s="1">
        <v>0.2913</v>
      </c>
      <c r="E148" s="1">
        <v>10469</v>
      </c>
      <c r="F148" s="1">
        <v>436</v>
      </c>
    </row>
    <row r="149" spans="1:6">
      <c r="A149" s="1">
        <v>24510130806</v>
      </c>
      <c r="B149" s="1" t="s">
        <v>73</v>
      </c>
      <c r="C149" s="1">
        <v>32483</v>
      </c>
      <c r="D149" s="1">
        <v>0.28989999999999999</v>
      </c>
      <c r="E149" s="1">
        <v>3645</v>
      </c>
      <c r="F149" s="1">
        <v>200</v>
      </c>
    </row>
    <row r="150" spans="1:6">
      <c r="A150" s="1">
        <v>24510270401</v>
      </c>
      <c r="B150" s="1" t="s">
        <v>38</v>
      </c>
      <c r="C150" s="1">
        <v>34074</v>
      </c>
      <c r="D150" s="1">
        <v>0.28789999999999999</v>
      </c>
      <c r="E150" s="1">
        <v>1021</v>
      </c>
      <c r="F150" s="1">
        <v>1236</v>
      </c>
    </row>
    <row r="151" spans="1:6">
      <c r="A151" s="1">
        <v>24510270200</v>
      </c>
      <c r="B151" s="1" t="s">
        <v>53</v>
      </c>
      <c r="C151" s="1">
        <v>38140</v>
      </c>
      <c r="D151" s="1">
        <v>0.28760000000000002</v>
      </c>
      <c r="E151" s="1">
        <v>1785</v>
      </c>
      <c r="F151" s="1">
        <v>530</v>
      </c>
    </row>
    <row r="152" spans="1:6">
      <c r="A152" s="1">
        <v>24510280403</v>
      </c>
      <c r="B152" s="1" t="s">
        <v>55</v>
      </c>
      <c r="C152" s="1">
        <v>37885</v>
      </c>
      <c r="D152" s="1">
        <v>0.28720000000000001</v>
      </c>
      <c r="E152" s="1">
        <v>734.5</v>
      </c>
      <c r="F152" s="1">
        <v>1477</v>
      </c>
    </row>
    <row r="153" spans="1:6">
      <c r="A153" s="1">
        <v>24510020200</v>
      </c>
      <c r="B153" s="1" t="s">
        <v>71</v>
      </c>
      <c r="C153" s="1">
        <v>31059</v>
      </c>
      <c r="D153" s="1">
        <v>0.28710000000000002</v>
      </c>
      <c r="E153" s="1">
        <v>8671</v>
      </c>
      <c r="F153" s="1">
        <v>404</v>
      </c>
    </row>
    <row r="154" spans="1:6">
      <c r="A154" s="1">
        <v>24510270102</v>
      </c>
      <c r="B154" s="1" t="s">
        <v>42</v>
      </c>
      <c r="C154" s="1">
        <v>35963</v>
      </c>
      <c r="D154" s="1">
        <v>0.28199999999999997</v>
      </c>
      <c r="E154" s="1">
        <v>200.5</v>
      </c>
      <c r="F154" s="1">
        <v>1068</v>
      </c>
    </row>
    <row r="155" spans="1:6">
      <c r="A155" s="1">
        <v>24005401200</v>
      </c>
      <c r="B155" s="1" t="s">
        <v>58</v>
      </c>
      <c r="C155" s="1">
        <v>33091</v>
      </c>
      <c r="D155" s="1">
        <v>0.2802</v>
      </c>
      <c r="E155" s="1">
        <v>1319</v>
      </c>
      <c r="F155" s="1">
        <v>856</v>
      </c>
    </row>
    <row r="156" spans="1:6">
      <c r="A156" s="1">
        <v>24510010200</v>
      </c>
      <c r="B156" s="1" t="s">
        <v>79</v>
      </c>
      <c r="C156" s="1">
        <v>31108</v>
      </c>
      <c r="D156" s="1">
        <v>0.27910000000000001</v>
      </c>
      <c r="E156" s="1">
        <v>1394</v>
      </c>
      <c r="F156" s="1">
        <v>711</v>
      </c>
    </row>
    <row r="157" spans="1:6">
      <c r="A157" s="1">
        <v>24005401101</v>
      </c>
      <c r="B157" s="1" t="s">
        <v>58</v>
      </c>
      <c r="C157" s="1">
        <v>35817</v>
      </c>
      <c r="D157" s="1">
        <v>0.2787</v>
      </c>
      <c r="E157" s="1">
        <v>848.1</v>
      </c>
      <c r="F157" s="1">
        <v>1932</v>
      </c>
    </row>
    <row r="158" spans="1:6">
      <c r="A158" s="1">
        <v>24005450503</v>
      </c>
      <c r="B158" s="1" t="s">
        <v>31</v>
      </c>
      <c r="C158" s="1">
        <v>30234</v>
      </c>
      <c r="D158" s="1">
        <v>0.27760000000000001</v>
      </c>
      <c r="E158" s="1">
        <v>1020</v>
      </c>
      <c r="F158" s="1">
        <v>2039</v>
      </c>
    </row>
    <row r="159" spans="1:6">
      <c r="A159" s="1">
        <v>24510230300</v>
      </c>
      <c r="B159" s="1" t="s">
        <v>68</v>
      </c>
      <c r="C159" s="1">
        <v>26589</v>
      </c>
      <c r="D159" s="1">
        <v>0.27650000000000002</v>
      </c>
      <c r="E159" s="1">
        <v>1227</v>
      </c>
      <c r="F159" s="1">
        <v>359</v>
      </c>
    </row>
    <row r="160" spans="1:6">
      <c r="A160" s="1">
        <v>24510260101</v>
      </c>
      <c r="B160" s="1" t="s">
        <v>67</v>
      </c>
      <c r="C160" s="1">
        <v>34720</v>
      </c>
      <c r="D160" s="1">
        <v>0.27579999999999999</v>
      </c>
      <c r="E160" s="1">
        <v>661.4</v>
      </c>
      <c r="F160" s="1">
        <v>1118</v>
      </c>
    </row>
    <row r="161" spans="1:6">
      <c r="A161" s="1">
        <v>24510010500</v>
      </c>
      <c r="B161" s="1" t="s">
        <v>71</v>
      </c>
      <c r="C161" s="1">
        <v>33161</v>
      </c>
      <c r="D161" s="1">
        <v>0.2737</v>
      </c>
      <c r="E161" s="1">
        <v>816.7</v>
      </c>
      <c r="F161" s="1">
        <v>271</v>
      </c>
    </row>
    <row r="162" spans="1:6">
      <c r="A162" s="1">
        <v>24510040100</v>
      </c>
      <c r="B162" s="1" t="s">
        <v>72</v>
      </c>
      <c r="C162" s="1">
        <v>33047</v>
      </c>
      <c r="D162" s="1">
        <v>0.27129999999999999</v>
      </c>
      <c r="E162" s="1">
        <v>122894</v>
      </c>
      <c r="F162" s="1">
        <v>98</v>
      </c>
    </row>
    <row r="163" spans="1:6">
      <c r="A163" s="1">
        <v>24005441000</v>
      </c>
      <c r="B163" s="1" t="s">
        <v>3</v>
      </c>
      <c r="C163" s="1">
        <v>34100</v>
      </c>
      <c r="D163" s="1">
        <v>0.26979999999999998</v>
      </c>
      <c r="E163" s="1">
        <v>296.2</v>
      </c>
      <c r="F163" s="1">
        <v>1366</v>
      </c>
    </row>
    <row r="164" spans="1:6">
      <c r="A164" s="1">
        <v>24005450504</v>
      </c>
      <c r="B164" s="1" t="s">
        <v>31</v>
      </c>
      <c r="C164" s="1">
        <v>30668</v>
      </c>
      <c r="D164" s="1">
        <v>0.26819999999999999</v>
      </c>
      <c r="E164" s="1">
        <v>501.1</v>
      </c>
      <c r="F164" s="1">
        <v>1396</v>
      </c>
    </row>
    <row r="165" spans="1:6">
      <c r="A165" s="1">
        <v>24510271900</v>
      </c>
      <c r="B165" s="1" t="s">
        <v>49</v>
      </c>
      <c r="C165" s="1">
        <v>31367</v>
      </c>
      <c r="D165" s="1">
        <v>0.26579999999999998</v>
      </c>
      <c r="E165" s="1">
        <v>1417</v>
      </c>
      <c r="F165" s="1">
        <v>898</v>
      </c>
    </row>
    <row r="166" spans="1:6">
      <c r="A166" s="1">
        <v>24510020100</v>
      </c>
      <c r="B166" s="1" t="s">
        <v>71</v>
      </c>
      <c r="C166" s="1">
        <v>29083</v>
      </c>
      <c r="D166" s="1">
        <v>0.2646</v>
      </c>
      <c r="E166" s="1">
        <v>1119</v>
      </c>
      <c r="F166" s="1">
        <v>321</v>
      </c>
    </row>
    <row r="167" spans="1:6">
      <c r="A167" s="1">
        <v>24510120700</v>
      </c>
      <c r="B167" s="1" t="s">
        <v>101</v>
      </c>
      <c r="C167" s="1">
        <v>25123</v>
      </c>
      <c r="D167" s="1">
        <v>0.26150000000000001</v>
      </c>
      <c r="E167" s="1">
        <v>12506</v>
      </c>
      <c r="F167" s="1">
        <v>531</v>
      </c>
    </row>
    <row r="168" spans="1:6">
      <c r="A168" s="1">
        <v>24510250500</v>
      </c>
      <c r="B168" s="1" t="s">
        <v>104</v>
      </c>
      <c r="C168" s="1">
        <v>24644</v>
      </c>
      <c r="D168" s="1">
        <v>0.25409999999999999</v>
      </c>
      <c r="E168" s="1">
        <v>1449</v>
      </c>
      <c r="F168" s="1">
        <v>1460</v>
      </c>
    </row>
    <row r="169" spans="1:6">
      <c r="A169" s="1">
        <v>24510250600</v>
      </c>
      <c r="B169" s="1" t="s">
        <v>60</v>
      </c>
      <c r="C169" s="1">
        <v>23009</v>
      </c>
      <c r="D169" s="1">
        <v>0.2505</v>
      </c>
      <c r="E169" s="1">
        <v>1080</v>
      </c>
      <c r="F169" s="1">
        <v>29</v>
      </c>
    </row>
    <row r="170" spans="1:6">
      <c r="A170" s="1">
        <v>24510250402</v>
      </c>
      <c r="B170" s="1" t="s">
        <v>60</v>
      </c>
      <c r="C170" s="1">
        <v>25348</v>
      </c>
      <c r="D170" s="1">
        <v>0.25</v>
      </c>
      <c r="E170" s="1">
        <v>308.8</v>
      </c>
      <c r="F170" s="1">
        <v>1406</v>
      </c>
    </row>
    <row r="171" spans="1:6">
      <c r="A171" s="1">
        <v>24005401302</v>
      </c>
      <c r="B171" s="1" t="s">
        <v>65</v>
      </c>
      <c r="C171" s="1">
        <v>33599</v>
      </c>
      <c r="D171" s="1">
        <v>0.2487</v>
      </c>
      <c r="E171" s="1">
        <v>200.9</v>
      </c>
      <c r="F171" s="1">
        <v>645</v>
      </c>
    </row>
    <row r="172" spans="1:6">
      <c r="A172" s="1">
        <v>24510010300</v>
      </c>
      <c r="B172" s="1" t="s">
        <v>37</v>
      </c>
      <c r="C172" s="1">
        <v>33660</v>
      </c>
      <c r="D172" s="1">
        <v>0.24690000000000001</v>
      </c>
      <c r="E172" s="1">
        <v>1162</v>
      </c>
      <c r="F172" s="1">
        <v>271</v>
      </c>
    </row>
    <row r="173" spans="1:6">
      <c r="A173" s="1">
        <v>24510210200</v>
      </c>
      <c r="B173" s="1" t="s">
        <v>100</v>
      </c>
      <c r="C173" s="1">
        <v>25184</v>
      </c>
      <c r="D173" s="1">
        <v>0.24529999999999999</v>
      </c>
      <c r="E173" s="1">
        <v>4138</v>
      </c>
      <c r="F173" s="1">
        <v>1021</v>
      </c>
    </row>
    <row r="174" spans="1:6">
      <c r="A174" s="1">
        <v>24005403201</v>
      </c>
      <c r="B174" s="1" t="s">
        <v>69</v>
      </c>
      <c r="C174" s="1">
        <v>34053</v>
      </c>
      <c r="D174" s="1">
        <v>0.23449999999999999</v>
      </c>
      <c r="E174" s="1">
        <v>572.70000000000005</v>
      </c>
      <c r="F174" s="1">
        <v>747</v>
      </c>
    </row>
    <row r="175" spans="1:6">
      <c r="A175" s="1">
        <v>24510261000</v>
      </c>
      <c r="B175" s="1" t="s">
        <v>79</v>
      </c>
      <c r="C175" s="1">
        <v>26563</v>
      </c>
      <c r="D175" s="1">
        <v>0.23180000000000001</v>
      </c>
      <c r="E175" s="1">
        <v>2558</v>
      </c>
      <c r="F175" s="1">
        <v>887</v>
      </c>
    </row>
    <row r="176" spans="1:6">
      <c r="A176" s="1">
        <v>24510260404</v>
      </c>
      <c r="B176" s="1" t="s">
        <v>82</v>
      </c>
      <c r="C176" s="1">
        <v>24252</v>
      </c>
      <c r="D176" s="1">
        <v>0.22450000000000001</v>
      </c>
      <c r="E176" s="1">
        <v>3118</v>
      </c>
      <c r="F176" s="1">
        <v>479</v>
      </c>
    </row>
    <row r="177" spans="1:6">
      <c r="A177" s="1">
        <v>24005403202</v>
      </c>
      <c r="B177" s="1" t="s">
        <v>65</v>
      </c>
      <c r="C177" s="1">
        <v>29898</v>
      </c>
      <c r="D177" s="1">
        <v>0.22009999999999999</v>
      </c>
      <c r="E177" s="1">
        <v>93.96</v>
      </c>
      <c r="F177" s="1">
        <v>508</v>
      </c>
    </row>
    <row r="178" spans="1:6">
      <c r="A178" s="1">
        <v>24510130805</v>
      </c>
      <c r="B178" s="1" t="s">
        <v>52</v>
      </c>
      <c r="C178" s="1">
        <v>38207</v>
      </c>
      <c r="D178" s="1">
        <v>0.2165</v>
      </c>
      <c r="E178" s="1">
        <v>408.2</v>
      </c>
      <c r="F178" s="1">
        <v>153</v>
      </c>
    </row>
    <row r="179" spans="1:6">
      <c r="A179" s="1">
        <v>24510200500</v>
      </c>
      <c r="B179" s="1" t="s">
        <v>143</v>
      </c>
      <c r="C179" s="1">
        <v>20019</v>
      </c>
      <c r="D179" s="1">
        <v>0.21440000000000001</v>
      </c>
      <c r="E179" s="1">
        <v>3637</v>
      </c>
      <c r="F179" s="1">
        <v>1079</v>
      </c>
    </row>
    <row r="180" spans="1:6">
      <c r="A180" s="1">
        <v>24510250205</v>
      </c>
      <c r="B180" s="1" t="s">
        <v>96</v>
      </c>
      <c r="C180" s="1">
        <v>25836</v>
      </c>
      <c r="D180" s="1">
        <v>0.2112</v>
      </c>
      <c r="E180" s="1">
        <v>2273</v>
      </c>
      <c r="F180" s="1">
        <v>1437</v>
      </c>
    </row>
    <row r="181" spans="1:6">
      <c r="A181" s="1">
        <v>24005421300</v>
      </c>
      <c r="B181" s="1" t="s">
        <v>25</v>
      </c>
      <c r="C181" s="1">
        <v>27891</v>
      </c>
      <c r="D181" s="1">
        <v>0.21099999999999999</v>
      </c>
      <c r="E181" s="1">
        <v>133.9</v>
      </c>
      <c r="F181" s="1">
        <v>1018</v>
      </c>
    </row>
    <row r="182" spans="1:6">
      <c r="A182" s="1">
        <v>24510080101</v>
      </c>
      <c r="B182" s="1" t="s">
        <v>76</v>
      </c>
      <c r="C182" s="1">
        <v>31912</v>
      </c>
      <c r="D182" s="1">
        <v>0.2082</v>
      </c>
      <c r="E182" s="1">
        <v>615.20000000000005</v>
      </c>
      <c r="F182" s="1">
        <v>1200</v>
      </c>
    </row>
    <row r="183" spans="1:6">
      <c r="A183" s="1">
        <v>24510190200</v>
      </c>
      <c r="B183" s="1" t="s">
        <v>132</v>
      </c>
      <c r="C183" s="1">
        <v>21278</v>
      </c>
      <c r="D183" s="1">
        <v>0.20699999999999999</v>
      </c>
      <c r="E183" s="1">
        <v>541.29999999999995</v>
      </c>
      <c r="F183" s="1">
        <v>691</v>
      </c>
    </row>
    <row r="184" spans="1:6">
      <c r="A184" s="1">
        <v>24005491401</v>
      </c>
      <c r="B184" s="1" t="s">
        <v>17</v>
      </c>
      <c r="C184" s="1">
        <v>31447</v>
      </c>
      <c r="D184" s="1">
        <v>0.20219999999999999</v>
      </c>
      <c r="E184" s="1">
        <v>884.1</v>
      </c>
      <c r="F184" s="1">
        <v>1556</v>
      </c>
    </row>
    <row r="185" spans="1:6">
      <c r="A185" s="1">
        <v>24510260201</v>
      </c>
      <c r="B185" s="1" t="s">
        <v>80</v>
      </c>
      <c r="C185" s="1">
        <v>27754</v>
      </c>
      <c r="D185" s="1">
        <v>0.20100000000000001</v>
      </c>
      <c r="E185" s="1">
        <v>1372</v>
      </c>
      <c r="F185" s="1">
        <v>1128</v>
      </c>
    </row>
    <row r="186" spans="1:6">
      <c r="A186" s="1">
        <v>24510270903</v>
      </c>
      <c r="B186" s="1" t="s">
        <v>75</v>
      </c>
      <c r="C186" s="1">
        <v>32121</v>
      </c>
      <c r="D186" s="1">
        <v>0.19739999999999999</v>
      </c>
      <c r="E186" s="1">
        <v>811.9</v>
      </c>
      <c r="F186" s="1">
        <v>706</v>
      </c>
    </row>
    <row r="187" spans="1:6">
      <c r="A187" s="1">
        <v>24510270801</v>
      </c>
      <c r="B187" s="1" t="s">
        <v>84</v>
      </c>
      <c r="C187" s="1">
        <v>29990</v>
      </c>
      <c r="D187" s="1">
        <v>0.1968</v>
      </c>
      <c r="E187" s="1">
        <v>439.1</v>
      </c>
      <c r="F187" s="1">
        <v>1195</v>
      </c>
    </row>
    <row r="188" spans="1:6">
      <c r="A188" s="1">
        <v>24510280401</v>
      </c>
      <c r="B188" s="1" t="s">
        <v>3</v>
      </c>
      <c r="C188" s="1">
        <v>31896</v>
      </c>
      <c r="D188" s="1">
        <v>0.1943</v>
      </c>
      <c r="E188" s="1">
        <v>504.7</v>
      </c>
      <c r="F188" s="1">
        <v>924</v>
      </c>
    </row>
    <row r="189" spans="1:6">
      <c r="A189" s="1">
        <v>24510230100</v>
      </c>
      <c r="B189" s="1" t="s">
        <v>3</v>
      </c>
      <c r="C189" s="1">
        <v>21648</v>
      </c>
      <c r="D189" s="1">
        <v>0.18709999999999999</v>
      </c>
      <c r="E189" s="1">
        <v>7462</v>
      </c>
      <c r="F189" s="1">
        <v>353</v>
      </c>
    </row>
    <row r="190" spans="1:6">
      <c r="A190" s="1">
        <v>24510110200</v>
      </c>
      <c r="B190" s="1" t="s">
        <v>72</v>
      </c>
      <c r="C190" s="1">
        <v>23225</v>
      </c>
      <c r="D190" s="1">
        <v>0.18690000000000001</v>
      </c>
      <c r="E190" s="1">
        <v>29111</v>
      </c>
      <c r="F190" s="1">
        <v>252</v>
      </c>
    </row>
    <row r="191" spans="1:6">
      <c r="A191" s="1">
        <v>24510270803</v>
      </c>
      <c r="B191" s="1" t="s">
        <v>81</v>
      </c>
      <c r="C191" s="1">
        <v>30166</v>
      </c>
      <c r="D191" s="1">
        <v>0.18279999999999999</v>
      </c>
      <c r="E191" s="1">
        <v>3475</v>
      </c>
      <c r="F191" s="1">
        <v>1337</v>
      </c>
    </row>
    <row r="192" spans="1:6">
      <c r="A192" s="1">
        <v>24510260102</v>
      </c>
      <c r="B192" s="1" t="s">
        <v>80</v>
      </c>
      <c r="C192" s="1">
        <v>30843</v>
      </c>
      <c r="D192" s="1">
        <v>0.182</v>
      </c>
      <c r="E192" s="1">
        <v>255.4</v>
      </c>
      <c r="F192" s="1">
        <v>1458</v>
      </c>
    </row>
    <row r="193" spans="1:6">
      <c r="A193" s="1">
        <v>24510200300</v>
      </c>
      <c r="B193" s="1" t="s">
        <v>152</v>
      </c>
      <c r="C193" s="1">
        <v>19404</v>
      </c>
      <c r="D193" s="1">
        <v>0.18190000000000001</v>
      </c>
      <c r="E193" s="1">
        <v>956.5</v>
      </c>
      <c r="F193" s="1">
        <v>747</v>
      </c>
    </row>
    <row r="194" spans="1:6">
      <c r="A194" s="1">
        <v>24510110100</v>
      </c>
      <c r="B194" s="1" t="s">
        <v>72</v>
      </c>
      <c r="C194" s="1">
        <v>23998</v>
      </c>
      <c r="D194" s="1">
        <v>0.1804</v>
      </c>
      <c r="E194" s="1">
        <v>21115</v>
      </c>
      <c r="F194" s="1">
        <v>139</v>
      </c>
    </row>
    <row r="195" spans="1:6">
      <c r="A195" s="1">
        <v>24510280402</v>
      </c>
      <c r="B195" s="1" t="s">
        <v>91</v>
      </c>
      <c r="C195" s="1">
        <v>27472</v>
      </c>
      <c r="D195" s="1">
        <v>0.18029999999999999</v>
      </c>
      <c r="E195" s="1">
        <v>530.20000000000005</v>
      </c>
      <c r="F195" s="1">
        <v>388</v>
      </c>
    </row>
    <row r="196" spans="1:6">
      <c r="A196" s="1">
        <v>24510030200</v>
      </c>
      <c r="B196" s="1" t="s">
        <v>90</v>
      </c>
      <c r="C196" s="1">
        <v>27607</v>
      </c>
      <c r="D196" s="1">
        <v>0.17760000000000001</v>
      </c>
      <c r="E196" s="1">
        <v>31831</v>
      </c>
      <c r="F196" s="1">
        <v>88</v>
      </c>
    </row>
    <row r="197" spans="1:6">
      <c r="A197" s="1">
        <v>24005402403</v>
      </c>
      <c r="B197" s="1" t="s">
        <v>65</v>
      </c>
      <c r="C197" s="1">
        <v>34843</v>
      </c>
      <c r="D197" s="1">
        <v>0.17469999999999999</v>
      </c>
      <c r="E197" s="1">
        <v>278.7</v>
      </c>
      <c r="F197" s="1">
        <v>483</v>
      </c>
    </row>
    <row r="198" spans="1:6">
      <c r="A198" s="1">
        <v>24510190300</v>
      </c>
      <c r="B198" s="1" t="s">
        <v>147</v>
      </c>
      <c r="C198" s="1">
        <v>19764</v>
      </c>
      <c r="D198" s="1">
        <v>0.1741</v>
      </c>
      <c r="E198" s="1">
        <v>1317</v>
      </c>
      <c r="F198" s="1">
        <v>773</v>
      </c>
    </row>
    <row r="199" spans="1:6">
      <c r="A199" s="1">
        <v>24510270902</v>
      </c>
      <c r="B199" s="1" t="s">
        <v>85</v>
      </c>
      <c r="C199" s="1">
        <v>29687</v>
      </c>
      <c r="D199" s="1">
        <v>0.17269999999999999</v>
      </c>
      <c r="E199" s="1">
        <v>4952</v>
      </c>
      <c r="F199" s="1">
        <v>985</v>
      </c>
    </row>
    <row r="200" spans="1:6">
      <c r="A200" s="1">
        <v>24510270802</v>
      </c>
      <c r="B200" s="1" t="s">
        <v>78</v>
      </c>
      <c r="C200" s="1">
        <v>31168</v>
      </c>
      <c r="D200" s="1">
        <v>0.17150000000000001</v>
      </c>
      <c r="E200" s="1">
        <v>665.9</v>
      </c>
      <c r="F200" s="1">
        <v>1407</v>
      </c>
    </row>
    <row r="201" spans="1:6">
      <c r="A201" s="1">
        <v>24510090300</v>
      </c>
      <c r="B201" s="1" t="s">
        <v>77</v>
      </c>
      <c r="C201" s="1">
        <v>28147</v>
      </c>
      <c r="D201" s="1">
        <v>0.17080000000000001</v>
      </c>
      <c r="E201" s="1">
        <v>742.7</v>
      </c>
      <c r="F201" s="1">
        <v>1145</v>
      </c>
    </row>
    <row r="202" spans="1:6">
      <c r="A202" s="1">
        <v>24510040200</v>
      </c>
      <c r="B202" s="1" t="s">
        <v>72</v>
      </c>
      <c r="C202" s="1">
        <v>21579</v>
      </c>
      <c r="D202" s="1">
        <v>0.1706</v>
      </c>
      <c r="E202" s="1">
        <v>109592</v>
      </c>
      <c r="F202" s="1">
        <v>61</v>
      </c>
    </row>
    <row r="203" spans="1:6">
      <c r="A203" s="1">
        <v>24510090200</v>
      </c>
      <c r="B203" s="1" t="s">
        <v>77</v>
      </c>
      <c r="C203" s="1">
        <v>31759</v>
      </c>
      <c r="D203" s="1">
        <v>0.17</v>
      </c>
      <c r="E203" s="1">
        <v>761.5</v>
      </c>
      <c r="F203" s="1">
        <v>705</v>
      </c>
    </row>
    <row r="204" spans="1:6">
      <c r="A204" s="1">
        <v>24510200600</v>
      </c>
      <c r="B204" s="1" t="s">
        <v>3</v>
      </c>
      <c r="C204" s="1">
        <v>22959</v>
      </c>
      <c r="D204" s="1">
        <v>0.16789999999999999</v>
      </c>
      <c r="E204" s="1">
        <v>1386</v>
      </c>
      <c r="F204" s="1">
        <v>759</v>
      </c>
    </row>
    <row r="205" spans="1:6">
      <c r="A205" s="1">
        <v>24510120600</v>
      </c>
      <c r="B205" s="1" t="s">
        <v>113</v>
      </c>
      <c r="C205" s="1">
        <v>23281</v>
      </c>
      <c r="D205" s="1">
        <v>0.16500000000000001</v>
      </c>
      <c r="E205" s="1">
        <v>12195</v>
      </c>
      <c r="F205" s="1">
        <v>219</v>
      </c>
    </row>
    <row r="206" spans="1:6">
      <c r="A206" s="1">
        <v>24510260302</v>
      </c>
      <c r="B206" s="1" t="s">
        <v>76</v>
      </c>
      <c r="C206" s="1">
        <v>28615</v>
      </c>
      <c r="D206" s="1">
        <v>0.1613</v>
      </c>
      <c r="E206" s="1">
        <v>485.5</v>
      </c>
      <c r="F206" s="1">
        <v>1654</v>
      </c>
    </row>
    <row r="207" spans="1:6">
      <c r="A207" s="1">
        <v>24510150701</v>
      </c>
      <c r="B207" s="1" t="s">
        <v>95</v>
      </c>
      <c r="C207" s="1">
        <v>25970</v>
      </c>
      <c r="D207" s="1">
        <v>0.1603</v>
      </c>
      <c r="E207" s="1">
        <v>1088</v>
      </c>
      <c r="F207" s="1">
        <v>513</v>
      </c>
    </row>
    <row r="208" spans="1:6">
      <c r="A208" s="1">
        <v>24510270805</v>
      </c>
      <c r="B208" s="1" t="s">
        <v>89</v>
      </c>
      <c r="C208" s="1">
        <v>28019</v>
      </c>
      <c r="D208" s="1">
        <v>0.1593</v>
      </c>
      <c r="E208" s="1">
        <v>1482</v>
      </c>
      <c r="F208" s="1">
        <v>1462</v>
      </c>
    </row>
    <row r="209" spans="1:6">
      <c r="A209" s="1">
        <v>24510260203</v>
      </c>
      <c r="B209" s="1" t="s">
        <v>80</v>
      </c>
      <c r="C209" s="1">
        <v>25018</v>
      </c>
      <c r="D209" s="1">
        <v>0.15740000000000001</v>
      </c>
      <c r="E209" s="1">
        <v>939</v>
      </c>
      <c r="F209" s="1">
        <v>878</v>
      </c>
    </row>
    <row r="210" spans="1:6">
      <c r="A210" s="1">
        <v>24510280302</v>
      </c>
      <c r="B210" s="1" t="s">
        <v>94</v>
      </c>
      <c r="C210" s="1">
        <v>26262</v>
      </c>
      <c r="D210" s="1">
        <v>0.15659999999999999</v>
      </c>
      <c r="E210" s="1">
        <v>18.97</v>
      </c>
      <c r="F210" s="1">
        <v>687</v>
      </c>
    </row>
    <row r="211" spans="1:6">
      <c r="A211" s="1">
        <v>24510280301</v>
      </c>
      <c r="B211" s="1" t="s">
        <v>65</v>
      </c>
      <c r="C211" s="1">
        <v>27223</v>
      </c>
      <c r="D211" s="1">
        <v>0.15579999999999999</v>
      </c>
      <c r="E211" s="1">
        <v>202.1</v>
      </c>
      <c r="F211" s="1">
        <v>1311</v>
      </c>
    </row>
    <row r="212" spans="1:6">
      <c r="A212" s="1">
        <v>24510060200</v>
      </c>
      <c r="B212" s="1" t="s">
        <v>3</v>
      </c>
      <c r="C212" s="1">
        <v>24081</v>
      </c>
      <c r="D212" s="1">
        <v>0.1545</v>
      </c>
      <c r="E212" s="1">
        <v>2390</v>
      </c>
      <c r="F212" s="1">
        <v>1282</v>
      </c>
    </row>
    <row r="213" spans="1:6">
      <c r="A213" s="1">
        <v>24510280102</v>
      </c>
      <c r="B213" s="1" t="s">
        <v>65</v>
      </c>
      <c r="C213" s="1">
        <v>25637</v>
      </c>
      <c r="D213" s="1">
        <v>0.1537</v>
      </c>
      <c r="E213" s="1">
        <v>2835</v>
      </c>
      <c r="F213" s="1">
        <v>1448</v>
      </c>
    </row>
    <row r="214" spans="1:6">
      <c r="A214" s="1">
        <v>24510280200</v>
      </c>
      <c r="B214" s="1" t="s">
        <v>65</v>
      </c>
      <c r="C214" s="1">
        <v>27936</v>
      </c>
      <c r="D214" s="1">
        <v>0.15279999999999999</v>
      </c>
      <c r="E214" s="1">
        <v>156.5</v>
      </c>
      <c r="F214" s="1">
        <v>1157</v>
      </c>
    </row>
    <row r="215" spans="1:6">
      <c r="A215" s="1">
        <v>24510250101</v>
      </c>
      <c r="B215" s="1" t="s">
        <v>87</v>
      </c>
      <c r="C215" s="1">
        <v>28901</v>
      </c>
      <c r="D215" s="1">
        <v>0.152</v>
      </c>
      <c r="E215" s="1">
        <v>223.1</v>
      </c>
      <c r="F215" s="1">
        <v>1173</v>
      </c>
    </row>
    <row r="216" spans="1:6">
      <c r="A216" s="1">
        <v>24510180300</v>
      </c>
      <c r="B216" s="1" t="s">
        <v>122</v>
      </c>
      <c r="C216" s="1">
        <v>22384</v>
      </c>
      <c r="D216" s="1">
        <v>0.15110000000000001</v>
      </c>
      <c r="E216" s="1">
        <v>2536</v>
      </c>
      <c r="F216" s="1">
        <v>509</v>
      </c>
    </row>
    <row r="217" spans="1:6">
      <c r="A217" s="1">
        <v>24510151100</v>
      </c>
      <c r="B217" s="1" t="s">
        <v>86</v>
      </c>
      <c r="C217" s="1">
        <v>28912</v>
      </c>
      <c r="D217" s="1">
        <v>0.1502</v>
      </c>
      <c r="E217" s="1">
        <v>486.3</v>
      </c>
      <c r="F217" s="1">
        <v>1446</v>
      </c>
    </row>
    <row r="218" spans="1:6">
      <c r="A218" s="1">
        <v>24510200800</v>
      </c>
      <c r="B218" s="1" t="s">
        <v>93</v>
      </c>
      <c r="C218" s="1">
        <v>26669</v>
      </c>
      <c r="D218" s="1">
        <v>0.14649999999999999</v>
      </c>
      <c r="E218" s="1">
        <v>1192</v>
      </c>
      <c r="F218" s="1">
        <v>746</v>
      </c>
    </row>
    <row r="219" spans="1:6">
      <c r="A219" s="1">
        <v>24510260604</v>
      </c>
      <c r="B219" s="1" t="s">
        <v>149</v>
      </c>
      <c r="C219" s="1">
        <v>19532</v>
      </c>
      <c r="D219" s="1">
        <v>0.14530000000000001</v>
      </c>
      <c r="E219" s="1">
        <v>943.3</v>
      </c>
      <c r="F219" s="1">
        <v>1251</v>
      </c>
    </row>
    <row r="220" spans="1:6">
      <c r="A220" s="1">
        <v>24510060100</v>
      </c>
      <c r="B220" s="1" t="s">
        <v>79</v>
      </c>
      <c r="C220" s="1">
        <v>19473</v>
      </c>
      <c r="D220" s="1">
        <v>0.14169999999999999</v>
      </c>
      <c r="E220" s="1">
        <v>1098</v>
      </c>
      <c r="F220" s="1">
        <v>1248</v>
      </c>
    </row>
    <row r="221" spans="1:6">
      <c r="A221" s="1">
        <v>24510260301</v>
      </c>
      <c r="B221" s="1" t="s">
        <v>76</v>
      </c>
      <c r="C221" s="1">
        <v>24400</v>
      </c>
      <c r="D221" s="1">
        <v>0.14119999999999999</v>
      </c>
      <c r="E221" s="1">
        <v>957.3</v>
      </c>
      <c r="F221" s="1">
        <v>1505</v>
      </c>
    </row>
    <row r="222" spans="1:6">
      <c r="A222" s="1">
        <v>24510260202</v>
      </c>
      <c r="B222" s="1" t="s">
        <v>97</v>
      </c>
      <c r="C222" s="1">
        <v>25652</v>
      </c>
      <c r="D222" s="1">
        <v>0.1394</v>
      </c>
      <c r="E222" s="1">
        <v>286.8</v>
      </c>
      <c r="F222" s="1">
        <v>1624</v>
      </c>
    </row>
    <row r="223" spans="1:6">
      <c r="A223" s="1">
        <v>24510210100</v>
      </c>
      <c r="B223" s="1" t="s">
        <v>100</v>
      </c>
      <c r="C223" s="1">
        <v>19924</v>
      </c>
      <c r="D223" s="1">
        <v>0.13569999999999999</v>
      </c>
      <c r="E223" s="1">
        <v>4719</v>
      </c>
      <c r="F223" s="1">
        <v>549</v>
      </c>
    </row>
    <row r="224" spans="1:6">
      <c r="A224" s="1">
        <v>24510070100</v>
      </c>
      <c r="B224" s="1" t="s">
        <v>3</v>
      </c>
      <c r="C224" s="1">
        <v>23304</v>
      </c>
      <c r="D224" s="1">
        <v>0.13569999999999999</v>
      </c>
      <c r="E224" s="1">
        <v>803.6</v>
      </c>
      <c r="F224" s="1">
        <v>1060</v>
      </c>
    </row>
    <row r="225" spans="1:6">
      <c r="A225" s="1">
        <v>24510270901</v>
      </c>
      <c r="B225" s="1" t="s">
        <v>88</v>
      </c>
      <c r="C225" s="1">
        <v>28134</v>
      </c>
      <c r="D225" s="1">
        <v>0.1338</v>
      </c>
      <c r="E225" s="1">
        <v>778.6</v>
      </c>
      <c r="F225" s="1">
        <v>1106</v>
      </c>
    </row>
    <row r="226" spans="1:6">
      <c r="A226" s="1">
        <v>24510200702</v>
      </c>
      <c r="B226" s="1" t="s">
        <v>114</v>
      </c>
      <c r="C226" s="1">
        <v>23275</v>
      </c>
      <c r="D226" s="1">
        <v>0.13300000000000001</v>
      </c>
      <c r="E226" s="1">
        <v>657.7</v>
      </c>
      <c r="F226" s="1">
        <v>415</v>
      </c>
    </row>
    <row r="227" spans="1:6">
      <c r="A227" s="1">
        <v>24510090500</v>
      </c>
      <c r="B227" s="1" t="s">
        <v>107</v>
      </c>
      <c r="C227" s="1">
        <v>24301</v>
      </c>
      <c r="D227" s="1">
        <v>0.1323</v>
      </c>
      <c r="E227" s="1">
        <v>5822</v>
      </c>
      <c r="F227" s="1">
        <v>645</v>
      </c>
    </row>
    <row r="228" spans="1:6">
      <c r="A228" s="1">
        <v>24510270701</v>
      </c>
      <c r="B228" s="1" t="s">
        <v>47</v>
      </c>
      <c r="C228" s="1">
        <v>23004</v>
      </c>
      <c r="D228" s="1">
        <v>0.13089999999999999</v>
      </c>
      <c r="E228" s="1">
        <v>1240</v>
      </c>
      <c r="F228" s="1">
        <v>818</v>
      </c>
    </row>
    <row r="229" spans="1:6">
      <c r="A229" s="1">
        <v>24510120500</v>
      </c>
      <c r="B229" s="1" t="s">
        <v>133</v>
      </c>
      <c r="C229" s="1">
        <v>21169</v>
      </c>
      <c r="D229" s="1">
        <v>0.12590000000000001</v>
      </c>
      <c r="E229" s="1">
        <v>4498</v>
      </c>
      <c r="F229" s="1">
        <v>387</v>
      </c>
    </row>
    <row r="230" spans="1:6">
      <c r="A230" s="1">
        <v>24510271002</v>
      </c>
      <c r="B230" s="1" t="s">
        <v>106</v>
      </c>
      <c r="C230" s="1">
        <v>24373</v>
      </c>
      <c r="D230" s="1">
        <v>0.12570000000000001</v>
      </c>
      <c r="E230" s="1">
        <v>607</v>
      </c>
      <c r="F230" s="1">
        <v>1261</v>
      </c>
    </row>
    <row r="231" spans="1:6">
      <c r="A231" s="1">
        <v>24510130400</v>
      </c>
      <c r="B231" s="1" t="s">
        <v>112</v>
      </c>
      <c r="C231" s="1">
        <v>23598</v>
      </c>
      <c r="D231" s="1">
        <v>0.1255</v>
      </c>
      <c r="E231" s="1">
        <v>561</v>
      </c>
      <c r="F231" s="1">
        <v>679</v>
      </c>
    </row>
    <row r="232" spans="1:6">
      <c r="A232" s="1">
        <v>24510150800</v>
      </c>
      <c r="B232" s="1" t="s">
        <v>99</v>
      </c>
      <c r="C232" s="1">
        <v>25381</v>
      </c>
      <c r="D232" s="1">
        <v>0.1221</v>
      </c>
      <c r="E232" s="1">
        <v>812.4</v>
      </c>
      <c r="F232" s="1">
        <v>1425</v>
      </c>
    </row>
    <row r="233" spans="1:6">
      <c r="A233" s="1">
        <v>24510280101</v>
      </c>
      <c r="B233" s="1" t="s">
        <v>108</v>
      </c>
      <c r="C233" s="1">
        <v>23921</v>
      </c>
      <c r="D233" s="1">
        <v>0.12189999999999999</v>
      </c>
      <c r="E233" s="1">
        <v>7816</v>
      </c>
      <c r="F233" s="1">
        <v>796</v>
      </c>
    </row>
    <row r="234" spans="1:6">
      <c r="A234" s="1">
        <v>24510150702</v>
      </c>
      <c r="B234" s="1" t="s">
        <v>92</v>
      </c>
      <c r="C234" s="1">
        <v>26952</v>
      </c>
      <c r="D234" s="1">
        <v>0.1217</v>
      </c>
      <c r="E234" s="1">
        <v>529.79999999999995</v>
      </c>
      <c r="F234" s="1">
        <v>578</v>
      </c>
    </row>
    <row r="235" spans="1:6">
      <c r="A235" s="1">
        <v>24510151000</v>
      </c>
      <c r="B235" s="1" t="s">
        <v>110</v>
      </c>
      <c r="C235" s="1">
        <v>23654</v>
      </c>
      <c r="D235" s="1">
        <v>0.1201</v>
      </c>
      <c r="E235" s="1">
        <v>1213</v>
      </c>
      <c r="F235" s="1">
        <v>1575</v>
      </c>
    </row>
    <row r="236" spans="1:6">
      <c r="A236" s="1">
        <v>24510160700</v>
      </c>
      <c r="B236" s="1" t="s">
        <v>128</v>
      </c>
      <c r="C236" s="1">
        <v>21705</v>
      </c>
      <c r="D236" s="1">
        <v>0.1198</v>
      </c>
      <c r="E236" s="1">
        <v>366.8</v>
      </c>
      <c r="F236" s="1">
        <v>1732</v>
      </c>
    </row>
    <row r="237" spans="1:6">
      <c r="A237" s="1">
        <v>24510260402</v>
      </c>
      <c r="B237" s="1" t="s">
        <v>80</v>
      </c>
      <c r="C237" s="1">
        <v>23702</v>
      </c>
      <c r="D237" s="1">
        <v>0.1195</v>
      </c>
      <c r="E237" s="1">
        <v>1253</v>
      </c>
      <c r="F237" s="1">
        <v>627</v>
      </c>
    </row>
    <row r="238" spans="1:6">
      <c r="A238" s="1">
        <v>24510250102</v>
      </c>
      <c r="B238" s="1" t="s">
        <v>98</v>
      </c>
      <c r="C238" s="1">
        <v>25562</v>
      </c>
      <c r="D238" s="1">
        <v>0.11940000000000001</v>
      </c>
      <c r="E238" s="1">
        <v>814</v>
      </c>
      <c r="F238" s="1">
        <v>1009</v>
      </c>
    </row>
    <row r="239" spans="1:6">
      <c r="A239" s="1">
        <v>24510260403</v>
      </c>
      <c r="B239" s="1" t="s">
        <v>117</v>
      </c>
      <c r="C239" s="1">
        <v>22835</v>
      </c>
      <c r="D239" s="1">
        <v>0.1145</v>
      </c>
      <c r="E239" s="1">
        <v>573.6</v>
      </c>
      <c r="F239" s="1">
        <v>500</v>
      </c>
    </row>
    <row r="240" spans="1:6">
      <c r="A240" s="1">
        <v>24510150500</v>
      </c>
      <c r="B240" s="1" t="s">
        <v>105</v>
      </c>
      <c r="C240" s="1">
        <v>24561</v>
      </c>
      <c r="D240" s="1">
        <v>0.11409999999999999</v>
      </c>
      <c r="E240" s="1">
        <v>6444</v>
      </c>
      <c r="F240" s="1">
        <v>363</v>
      </c>
    </row>
    <row r="241" spans="1:6">
      <c r="A241" s="1">
        <v>24510250301</v>
      </c>
      <c r="B241" s="1" t="s">
        <v>154</v>
      </c>
      <c r="C241" s="1">
        <v>19279</v>
      </c>
      <c r="D241" s="1">
        <v>0.1125</v>
      </c>
      <c r="E241" s="1">
        <v>569.29999999999995</v>
      </c>
      <c r="F241" s="1">
        <v>1221</v>
      </c>
    </row>
    <row r="242" spans="1:6">
      <c r="A242" s="1">
        <v>24510150900</v>
      </c>
      <c r="B242" s="1" t="s">
        <v>103</v>
      </c>
      <c r="C242" s="1">
        <v>24977</v>
      </c>
      <c r="D242" s="1">
        <v>0.1115</v>
      </c>
      <c r="E242" s="1">
        <v>78.849999999999994</v>
      </c>
      <c r="F242" s="1">
        <v>1030</v>
      </c>
    </row>
    <row r="243" spans="1:6">
      <c r="A243" s="1">
        <v>24510090100</v>
      </c>
      <c r="B243" s="1" t="s">
        <v>77</v>
      </c>
      <c r="C243" s="1">
        <v>24827</v>
      </c>
      <c r="D243" s="1">
        <v>0.1111</v>
      </c>
      <c r="E243" s="1">
        <v>1063</v>
      </c>
      <c r="F243" s="1">
        <v>1173</v>
      </c>
    </row>
    <row r="244" spans="1:6">
      <c r="A244" s="1">
        <v>24510130300</v>
      </c>
      <c r="B244" s="1" t="s">
        <v>138</v>
      </c>
      <c r="C244" s="1">
        <v>20316</v>
      </c>
      <c r="D244" s="1">
        <v>0.11070000000000001</v>
      </c>
      <c r="E244" s="1">
        <v>2804</v>
      </c>
      <c r="F244" s="1">
        <v>819</v>
      </c>
    </row>
    <row r="245" spans="1:6">
      <c r="A245" s="1">
        <v>24510151200</v>
      </c>
      <c r="B245" s="1" t="s">
        <v>123</v>
      </c>
      <c r="C245" s="1">
        <v>22384</v>
      </c>
      <c r="D245" s="1">
        <v>0.1104</v>
      </c>
      <c r="E245" s="1">
        <v>506.7</v>
      </c>
      <c r="F245" s="1">
        <v>1377</v>
      </c>
    </row>
    <row r="246" spans="1:6">
      <c r="A246" s="1">
        <v>24510271802</v>
      </c>
      <c r="B246" s="1" t="s">
        <v>135</v>
      </c>
      <c r="C246" s="1">
        <v>20829</v>
      </c>
      <c r="D246" s="1">
        <v>0.11020000000000001</v>
      </c>
      <c r="E246" s="1">
        <v>1312</v>
      </c>
      <c r="F246" s="1">
        <v>1236</v>
      </c>
    </row>
    <row r="247" spans="1:6">
      <c r="A247" s="1">
        <v>24510200701</v>
      </c>
      <c r="B247" s="1" t="s">
        <v>102</v>
      </c>
      <c r="C247" s="1">
        <v>25104</v>
      </c>
      <c r="D247" s="1">
        <v>0.1096</v>
      </c>
      <c r="E247" s="1">
        <v>501.1</v>
      </c>
      <c r="F247" s="1">
        <v>1181</v>
      </c>
    </row>
    <row r="248" spans="1:6">
      <c r="A248" s="1">
        <v>24510160801</v>
      </c>
      <c r="B248" s="1" t="s">
        <v>109</v>
      </c>
      <c r="C248" s="1">
        <v>23701</v>
      </c>
      <c r="D248" s="1">
        <v>0.1091</v>
      </c>
      <c r="E248" s="1">
        <v>460</v>
      </c>
      <c r="F248" s="1">
        <v>1005</v>
      </c>
    </row>
    <row r="249" spans="1:6">
      <c r="A249" s="1">
        <v>24510150400</v>
      </c>
      <c r="B249" s="1" t="s">
        <v>139</v>
      </c>
      <c r="C249" s="1">
        <v>20286</v>
      </c>
      <c r="D249" s="1">
        <v>0.1056</v>
      </c>
      <c r="E249" s="1">
        <v>3565</v>
      </c>
      <c r="F249" s="1">
        <v>897</v>
      </c>
    </row>
    <row r="250" spans="1:6">
      <c r="A250" s="1">
        <v>24510170100</v>
      </c>
      <c r="B250" s="1" t="s">
        <v>72</v>
      </c>
      <c r="C250" s="1">
        <v>24776</v>
      </c>
      <c r="D250" s="1">
        <v>0.1055</v>
      </c>
      <c r="E250" s="1">
        <v>6824</v>
      </c>
      <c r="F250" s="1">
        <v>405</v>
      </c>
    </row>
    <row r="251" spans="1:6">
      <c r="A251" s="1">
        <v>24510060300</v>
      </c>
      <c r="B251" s="1" t="s">
        <v>136</v>
      </c>
      <c r="C251" s="1">
        <v>20803</v>
      </c>
      <c r="D251" s="1">
        <v>0.1052</v>
      </c>
      <c r="E251" s="1">
        <v>1306</v>
      </c>
      <c r="F251" s="1">
        <v>619</v>
      </c>
    </row>
    <row r="252" spans="1:6">
      <c r="A252" s="1">
        <v>24510271700</v>
      </c>
      <c r="B252" s="1" t="s">
        <v>111</v>
      </c>
      <c r="C252" s="1">
        <v>23612</v>
      </c>
      <c r="D252" s="1">
        <v>0.1052</v>
      </c>
      <c r="E252" s="1">
        <v>8301</v>
      </c>
      <c r="F252" s="1">
        <v>1481</v>
      </c>
    </row>
    <row r="253" spans="1:6">
      <c r="A253" s="1">
        <v>24510080301</v>
      </c>
      <c r="B253" s="1" t="s">
        <v>127</v>
      </c>
      <c r="C253" s="1">
        <v>19744</v>
      </c>
      <c r="D253" s="1">
        <v>0.1047</v>
      </c>
      <c r="E253" s="1">
        <v>346.2</v>
      </c>
      <c r="F253" s="1">
        <v>782</v>
      </c>
    </row>
    <row r="254" spans="1:6">
      <c r="A254" s="1">
        <v>24510150300</v>
      </c>
      <c r="B254" s="1" t="s">
        <v>120</v>
      </c>
      <c r="C254" s="1">
        <v>22687</v>
      </c>
      <c r="D254" s="1">
        <v>0.104</v>
      </c>
      <c r="E254" s="1">
        <v>1753</v>
      </c>
      <c r="F254" s="1">
        <v>766</v>
      </c>
    </row>
    <row r="255" spans="1:6">
      <c r="A255" s="1">
        <v>24510280404</v>
      </c>
      <c r="B255" s="1" t="s">
        <v>93</v>
      </c>
      <c r="C255" s="1">
        <v>26152</v>
      </c>
      <c r="D255" s="1">
        <v>0.10340000000000001</v>
      </c>
      <c r="E255" s="1">
        <v>790.3</v>
      </c>
      <c r="F255" s="1">
        <v>1167</v>
      </c>
    </row>
    <row r="256" spans="1:6">
      <c r="A256" s="1">
        <v>24510120300</v>
      </c>
      <c r="B256" s="1" t="s">
        <v>121</v>
      </c>
      <c r="C256" s="1">
        <v>22463</v>
      </c>
      <c r="D256" s="1">
        <v>0.1031</v>
      </c>
      <c r="E256" s="1">
        <v>3064</v>
      </c>
      <c r="F256" s="1">
        <v>835</v>
      </c>
    </row>
    <row r="257" spans="1:6">
      <c r="A257" s="1">
        <v>24510271801</v>
      </c>
      <c r="B257" s="1" t="s">
        <v>118</v>
      </c>
      <c r="C257" s="1">
        <v>22834</v>
      </c>
      <c r="D257" s="1">
        <v>0.10290000000000001</v>
      </c>
      <c r="E257" s="1">
        <v>1228</v>
      </c>
      <c r="F257" s="1">
        <v>986</v>
      </c>
    </row>
    <row r="258" spans="1:6">
      <c r="A258" s="1">
        <v>24510090400</v>
      </c>
      <c r="B258" s="1" t="s">
        <v>107</v>
      </c>
      <c r="C258" s="1">
        <v>23006</v>
      </c>
      <c r="D258" s="1">
        <v>0.1023</v>
      </c>
      <c r="E258" s="1">
        <v>3110</v>
      </c>
      <c r="F258" s="1">
        <v>540</v>
      </c>
    </row>
    <row r="259" spans="1:6">
      <c r="A259" s="1">
        <v>24510080500</v>
      </c>
      <c r="B259" s="1" t="s">
        <v>115</v>
      </c>
      <c r="C259" s="1">
        <v>23070</v>
      </c>
      <c r="D259" s="1">
        <v>9.74E-2</v>
      </c>
      <c r="E259" s="1">
        <v>3904</v>
      </c>
      <c r="F259" s="1">
        <v>645</v>
      </c>
    </row>
    <row r="260" spans="1:6">
      <c r="A260" s="1">
        <v>24510130100</v>
      </c>
      <c r="B260" s="1" t="s">
        <v>131</v>
      </c>
      <c r="C260" s="1">
        <v>17306</v>
      </c>
      <c r="D260" s="1">
        <v>9.74E-2</v>
      </c>
      <c r="E260" s="1">
        <v>205.1</v>
      </c>
      <c r="F260" s="1">
        <v>646</v>
      </c>
    </row>
    <row r="261" spans="1:6">
      <c r="A261" s="1">
        <v>24510271600</v>
      </c>
      <c r="B261" s="1" t="s">
        <v>130</v>
      </c>
      <c r="C261" s="1">
        <v>21588</v>
      </c>
      <c r="D261" s="1">
        <v>9.7199999999999995E-2</v>
      </c>
      <c r="E261" s="1">
        <v>1506</v>
      </c>
      <c r="F261" s="1">
        <v>1664</v>
      </c>
    </row>
    <row r="262" spans="1:6">
      <c r="A262" s="1">
        <v>24510250207</v>
      </c>
      <c r="B262" s="1" t="s">
        <v>124</v>
      </c>
      <c r="C262" s="1">
        <v>22207</v>
      </c>
      <c r="D262" s="1">
        <v>9.5500000000000002E-2</v>
      </c>
      <c r="E262" s="1">
        <v>1946</v>
      </c>
      <c r="F262" s="1">
        <v>691</v>
      </c>
    </row>
    <row r="263" spans="1:6">
      <c r="A263" s="1">
        <v>24510030100</v>
      </c>
      <c r="B263" s="1" t="s">
        <v>145</v>
      </c>
      <c r="C263" s="1">
        <v>19867</v>
      </c>
      <c r="D263" s="1">
        <v>9.5200000000000007E-2</v>
      </c>
      <c r="E263" s="1">
        <v>3624</v>
      </c>
      <c r="F263" s="1">
        <v>719</v>
      </c>
    </row>
    <row r="264" spans="1:6">
      <c r="A264" s="1">
        <v>24510090800</v>
      </c>
      <c r="B264" s="1" t="s">
        <v>148</v>
      </c>
      <c r="C264" s="1">
        <v>19724</v>
      </c>
      <c r="D264" s="1">
        <v>9.5000000000000001E-2</v>
      </c>
      <c r="E264" s="1">
        <v>3880</v>
      </c>
      <c r="F264" s="1">
        <v>1158</v>
      </c>
    </row>
    <row r="265" spans="1:6">
      <c r="A265" s="1">
        <v>24510090700</v>
      </c>
      <c r="B265" s="1" t="s">
        <v>126</v>
      </c>
      <c r="C265" s="1">
        <v>21938</v>
      </c>
      <c r="D265" s="1">
        <v>9.4200000000000006E-2</v>
      </c>
      <c r="E265" s="1">
        <v>142</v>
      </c>
      <c r="F265" s="1">
        <v>1207</v>
      </c>
    </row>
    <row r="266" spans="1:6">
      <c r="A266" s="1">
        <v>24510250203</v>
      </c>
      <c r="B266" s="1" t="s">
        <v>124</v>
      </c>
      <c r="C266" s="1">
        <v>21642</v>
      </c>
      <c r="D266" s="1">
        <v>9.3399999999999997E-2</v>
      </c>
      <c r="E266" s="1">
        <v>4078</v>
      </c>
      <c r="F266" s="1">
        <v>533</v>
      </c>
    </row>
    <row r="267" spans="1:6">
      <c r="A267" s="1">
        <v>24510160100</v>
      </c>
      <c r="B267" s="1" t="s">
        <v>140</v>
      </c>
      <c r="C267" s="1">
        <v>20279</v>
      </c>
      <c r="D267" s="1">
        <v>9.2799999999999994E-2</v>
      </c>
      <c r="E267" s="1">
        <v>310.8</v>
      </c>
      <c r="F267" s="1">
        <v>864</v>
      </c>
    </row>
    <row r="268" spans="1:6">
      <c r="A268" s="1">
        <v>24510100200</v>
      </c>
      <c r="B268" s="1" t="s">
        <v>3</v>
      </c>
      <c r="C268" s="1">
        <v>18919</v>
      </c>
      <c r="D268" s="1">
        <v>9.1499999999999998E-2</v>
      </c>
      <c r="E268" s="1">
        <v>1695</v>
      </c>
      <c r="F268" s="1">
        <v>978</v>
      </c>
    </row>
    <row r="269" spans="1:6">
      <c r="A269" s="1">
        <v>24510160200</v>
      </c>
      <c r="B269" s="1" t="s">
        <v>141</v>
      </c>
      <c r="C269" s="1">
        <v>19809</v>
      </c>
      <c r="D269" s="1">
        <v>9.0399999999999994E-2</v>
      </c>
      <c r="E269" s="1">
        <v>479.2</v>
      </c>
      <c r="F269" s="1">
        <v>900</v>
      </c>
    </row>
    <row r="270" spans="1:6">
      <c r="A270" s="1">
        <v>24510160802</v>
      </c>
      <c r="B270" s="1" t="s">
        <v>109</v>
      </c>
      <c r="C270" s="1">
        <v>22834</v>
      </c>
      <c r="D270" s="1">
        <v>9.0300000000000005E-2</v>
      </c>
      <c r="E270" s="1">
        <v>74</v>
      </c>
      <c r="F270" s="1">
        <v>981</v>
      </c>
    </row>
    <row r="271" spans="1:6">
      <c r="A271" s="1">
        <v>24510090600</v>
      </c>
      <c r="B271" s="1" t="s">
        <v>126</v>
      </c>
      <c r="C271" s="1">
        <v>21017</v>
      </c>
      <c r="D271" s="1">
        <v>9.0200000000000002E-2</v>
      </c>
      <c r="E271" s="1">
        <v>90.91</v>
      </c>
      <c r="F271" s="1">
        <v>1183</v>
      </c>
    </row>
    <row r="272" spans="1:6">
      <c r="A272" s="1">
        <v>24510150200</v>
      </c>
      <c r="B272" s="1" t="s">
        <v>141</v>
      </c>
      <c r="C272" s="1">
        <v>20270</v>
      </c>
      <c r="D272" s="1">
        <v>8.9700000000000002E-2</v>
      </c>
      <c r="E272" s="1">
        <v>925.9</v>
      </c>
      <c r="F272" s="1">
        <v>1034</v>
      </c>
    </row>
    <row r="273" spans="1:6">
      <c r="A273" s="1">
        <v>24510070200</v>
      </c>
      <c r="B273" s="1" t="s">
        <v>144</v>
      </c>
      <c r="C273" s="1">
        <v>19977</v>
      </c>
      <c r="D273" s="1">
        <v>8.9099999999999999E-2</v>
      </c>
      <c r="E273" s="1">
        <v>491.7</v>
      </c>
      <c r="F273" s="1">
        <v>1493</v>
      </c>
    </row>
    <row r="274" spans="1:6">
      <c r="A274" s="1">
        <v>24510180200</v>
      </c>
      <c r="B274" s="1" t="s">
        <v>116</v>
      </c>
      <c r="C274" s="1">
        <v>22926</v>
      </c>
      <c r="D274" s="1">
        <v>8.8499999999999995E-2</v>
      </c>
      <c r="E274" s="1">
        <v>5088</v>
      </c>
      <c r="F274" s="1">
        <v>263</v>
      </c>
    </row>
    <row r="275" spans="1:6">
      <c r="A275" s="1">
        <v>24510150600</v>
      </c>
      <c r="B275" s="1" t="s">
        <v>142</v>
      </c>
      <c r="C275" s="1">
        <v>20233</v>
      </c>
      <c r="D275" s="1">
        <v>8.8200000000000001E-2</v>
      </c>
      <c r="E275" s="1">
        <v>1273</v>
      </c>
      <c r="F275" s="1">
        <v>1066</v>
      </c>
    </row>
    <row r="276" spans="1:6">
      <c r="A276" s="1">
        <v>24510151300</v>
      </c>
      <c r="B276" s="1" t="s">
        <v>111</v>
      </c>
      <c r="C276" s="1">
        <v>21395</v>
      </c>
      <c r="D276" s="1">
        <v>8.7800000000000003E-2</v>
      </c>
      <c r="E276" s="1">
        <v>1176</v>
      </c>
      <c r="F276" s="1">
        <v>1788</v>
      </c>
    </row>
    <row r="277" spans="1:6">
      <c r="A277" s="1">
        <v>24510260303</v>
      </c>
      <c r="B277" s="1" t="s">
        <v>156</v>
      </c>
      <c r="C277" s="1">
        <v>18894</v>
      </c>
      <c r="D277" s="1">
        <v>8.6499999999999994E-2</v>
      </c>
      <c r="E277" s="1">
        <v>2113</v>
      </c>
      <c r="F277" s="1">
        <v>646</v>
      </c>
    </row>
    <row r="278" spans="1:6">
      <c r="A278" s="1">
        <v>24510080200</v>
      </c>
      <c r="B278" s="1" t="s">
        <v>137</v>
      </c>
      <c r="C278" s="1">
        <v>19122</v>
      </c>
      <c r="D278" s="1">
        <v>8.5599999999999996E-2</v>
      </c>
      <c r="E278" s="1">
        <v>1458</v>
      </c>
      <c r="F278" s="1">
        <v>722</v>
      </c>
    </row>
    <row r="279" spans="1:6">
      <c r="A279" s="1">
        <v>24510160600</v>
      </c>
      <c r="B279" s="1" t="s">
        <v>119</v>
      </c>
      <c r="C279" s="1">
        <v>22748</v>
      </c>
      <c r="D279" s="1">
        <v>8.5599999999999996E-2</v>
      </c>
      <c r="E279" s="1">
        <v>824.1</v>
      </c>
      <c r="F279" s="1">
        <v>1128</v>
      </c>
    </row>
    <row r="280" spans="1:6">
      <c r="A280" s="1">
        <v>24510080400</v>
      </c>
      <c r="B280" s="1" t="s">
        <v>137</v>
      </c>
      <c r="C280" s="1">
        <v>20089</v>
      </c>
      <c r="D280" s="1">
        <v>8.4900000000000003E-2</v>
      </c>
      <c r="E280" s="1">
        <v>1897</v>
      </c>
      <c r="F280" s="1">
        <v>598</v>
      </c>
    </row>
    <row r="281" spans="1:6">
      <c r="A281" s="1">
        <v>24510130200</v>
      </c>
      <c r="B281" s="1" t="s">
        <v>131</v>
      </c>
      <c r="C281" s="1">
        <v>21377</v>
      </c>
      <c r="D281" s="1">
        <v>8.4500000000000006E-2</v>
      </c>
      <c r="E281" s="1">
        <v>659.3</v>
      </c>
      <c r="F281" s="1">
        <v>1040</v>
      </c>
    </row>
    <row r="282" spans="1:6">
      <c r="A282" s="1">
        <v>24510140300</v>
      </c>
      <c r="B282" s="1" t="s">
        <v>157</v>
      </c>
      <c r="C282" s="1">
        <v>18429</v>
      </c>
      <c r="D282" s="1">
        <v>8.4199999999999997E-2</v>
      </c>
      <c r="E282" s="1">
        <v>1755</v>
      </c>
      <c r="F282" s="1">
        <v>709</v>
      </c>
    </row>
    <row r="283" spans="1:6">
      <c r="A283" s="1">
        <v>24510170300</v>
      </c>
      <c r="B283" s="1" t="s">
        <v>150</v>
      </c>
      <c r="C283" s="1">
        <v>19493</v>
      </c>
      <c r="D283" s="1">
        <v>8.3000000000000004E-2</v>
      </c>
      <c r="E283" s="1">
        <v>932.2</v>
      </c>
      <c r="F283" s="1">
        <v>340</v>
      </c>
    </row>
    <row r="284" spans="1:6">
      <c r="A284" s="1">
        <v>24510080302</v>
      </c>
      <c r="B284" s="1" t="s">
        <v>127</v>
      </c>
      <c r="C284" s="1">
        <v>21714</v>
      </c>
      <c r="D284" s="1">
        <v>8.1799999999999998E-2</v>
      </c>
      <c r="E284" s="1">
        <v>2829</v>
      </c>
      <c r="F284" s="1">
        <v>815</v>
      </c>
    </row>
    <row r="285" spans="1:6">
      <c r="A285" s="1">
        <v>24510271001</v>
      </c>
      <c r="B285" s="1" t="s">
        <v>3</v>
      </c>
      <c r="C285" s="1">
        <v>20760</v>
      </c>
      <c r="D285" s="1">
        <v>8.09E-2</v>
      </c>
      <c r="E285" s="1">
        <v>484.5</v>
      </c>
      <c r="F285" s="1">
        <v>755</v>
      </c>
    </row>
    <row r="286" spans="1:6">
      <c r="A286" s="1">
        <v>24510200200</v>
      </c>
      <c r="B286" s="1" t="s">
        <v>129</v>
      </c>
      <c r="C286" s="1">
        <v>19401</v>
      </c>
      <c r="D286" s="1">
        <v>7.8399999999999997E-2</v>
      </c>
      <c r="E286" s="1">
        <v>1106</v>
      </c>
      <c r="F286" s="1">
        <v>967</v>
      </c>
    </row>
    <row r="287" spans="1:6">
      <c r="A287" s="1">
        <v>24510080102</v>
      </c>
      <c r="B287" s="1" t="s">
        <v>76</v>
      </c>
      <c r="C287" s="1">
        <v>21607</v>
      </c>
      <c r="D287" s="1">
        <v>7.6700000000000004E-2</v>
      </c>
      <c r="E287" s="1">
        <v>13340</v>
      </c>
      <c r="F287" s="1">
        <v>812</v>
      </c>
    </row>
    <row r="288" spans="1:6">
      <c r="A288" s="1">
        <v>24510070400</v>
      </c>
      <c r="B288" s="1" t="s">
        <v>151</v>
      </c>
      <c r="C288" s="1">
        <v>19477</v>
      </c>
      <c r="D288" s="1">
        <v>7.6499999999999999E-2</v>
      </c>
      <c r="E288" s="1">
        <v>75325</v>
      </c>
      <c r="F288" s="1">
        <v>639</v>
      </c>
    </row>
    <row r="289" spans="1:6">
      <c r="A289" s="1">
        <v>24510160500</v>
      </c>
      <c r="B289" s="1" t="s">
        <v>125</v>
      </c>
      <c r="C289" s="1">
        <v>22158</v>
      </c>
      <c r="D289" s="1">
        <v>7.6499999999999999E-2</v>
      </c>
      <c r="E289" s="1">
        <v>1238</v>
      </c>
      <c r="F289" s="1">
        <v>1404</v>
      </c>
    </row>
    <row r="290" spans="1:6">
      <c r="A290" s="1">
        <v>24510190100</v>
      </c>
      <c r="B290" s="1" t="s">
        <v>159</v>
      </c>
      <c r="C290" s="1">
        <v>18168</v>
      </c>
      <c r="D290" s="1">
        <v>7.4700000000000003E-2</v>
      </c>
      <c r="E290" s="1">
        <v>1216</v>
      </c>
      <c r="F290" s="1">
        <v>783</v>
      </c>
    </row>
    <row r="291" spans="1:6">
      <c r="A291" s="1">
        <v>24510080700</v>
      </c>
      <c r="B291" s="1" t="s">
        <v>137</v>
      </c>
      <c r="C291" s="1">
        <v>19370</v>
      </c>
      <c r="D291" s="1">
        <v>7.3400000000000007E-2</v>
      </c>
      <c r="E291" s="1">
        <v>365.2</v>
      </c>
      <c r="F291" s="1">
        <v>534</v>
      </c>
    </row>
    <row r="292" spans="1:6">
      <c r="A292" s="1">
        <v>24510080800</v>
      </c>
      <c r="B292" s="1" t="s">
        <v>137</v>
      </c>
      <c r="C292" s="1">
        <v>17386</v>
      </c>
      <c r="D292" s="1">
        <v>7.0699999999999999E-2</v>
      </c>
      <c r="E292" s="1">
        <v>682.5</v>
      </c>
      <c r="F292" s="1">
        <v>725</v>
      </c>
    </row>
    <row r="293" spans="1:6">
      <c r="A293" s="1">
        <v>24510160400</v>
      </c>
      <c r="B293" s="1" t="s">
        <v>146</v>
      </c>
      <c r="C293" s="1">
        <v>19802</v>
      </c>
      <c r="D293" s="1">
        <v>7.0599999999999996E-2</v>
      </c>
      <c r="E293" s="1">
        <v>658.1</v>
      </c>
      <c r="F293" s="1">
        <v>1011</v>
      </c>
    </row>
    <row r="294" spans="1:6">
      <c r="A294" s="1">
        <v>24510280500</v>
      </c>
      <c r="B294" s="1" t="s">
        <v>158</v>
      </c>
      <c r="C294" s="1">
        <v>18192</v>
      </c>
      <c r="D294" s="1">
        <v>7.0099999999999996E-2</v>
      </c>
      <c r="E294" s="1">
        <v>11146</v>
      </c>
      <c r="F294" s="1">
        <v>1013</v>
      </c>
    </row>
    <row r="295" spans="1:6">
      <c r="A295" s="1">
        <v>24510090900</v>
      </c>
      <c r="B295" s="1" t="s">
        <v>153</v>
      </c>
      <c r="C295" s="1">
        <v>19381</v>
      </c>
      <c r="D295" s="1">
        <v>6.9699999999999998E-2</v>
      </c>
      <c r="E295" s="1">
        <v>713.2</v>
      </c>
      <c r="F295" s="1">
        <v>939</v>
      </c>
    </row>
    <row r="296" spans="1:6">
      <c r="A296" s="1">
        <v>24510120400</v>
      </c>
      <c r="B296" s="1" t="s">
        <v>134</v>
      </c>
      <c r="C296" s="1">
        <v>21057</v>
      </c>
      <c r="D296" s="1">
        <v>6.8900000000000003E-2</v>
      </c>
      <c r="E296" s="1">
        <v>2056</v>
      </c>
      <c r="F296" s="1">
        <v>616</v>
      </c>
    </row>
    <row r="297" spans="1:6">
      <c r="A297" s="1">
        <v>24510060400</v>
      </c>
      <c r="B297" s="1" t="s">
        <v>3</v>
      </c>
      <c r="C297" s="1">
        <v>20617</v>
      </c>
      <c r="D297" s="1">
        <v>6.7599999999999993E-2</v>
      </c>
      <c r="E297" s="1">
        <v>80681</v>
      </c>
      <c r="F297" s="1">
        <v>757</v>
      </c>
    </row>
    <row r="298" spans="1:6">
      <c r="A298" s="1">
        <v>24510170200</v>
      </c>
      <c r="B298" s="1" t="s">
        <v>155</v>
      </c>
      <c r="C298" s="1">
        <v>19019</v>
      </c>
      <c r="D298" s="1">
        <v>6.5799999999999997E-2</v>
      </c>
      <c r="E298" s="1">
        <v>29906</v>
      </c>
      <c r="F298" s="1">
        <v>883</v>
      </c>
    </row>
    <row r="299" spans="1:6">
      <c r="A299" s="1">
        <v>24510070300</v>
      </c>
      <c r="B299" s="1" t="s">
        <v>162</v>
      </c>
      <c r="C299" s="1">
        <v>17213</v>
      </c>
      <c r="D299" s="1">
        <v>6.4899999999999999E-2</v>
      </c>
      <c r="E299" s="1">
        <v>3227</v>
      </c>
      <c r="F299" s="1">
        <v>721</v>
      </c>
    </row>
    <row r="300" spans="1:6">
      <c r="A300" s="1">
        <v>24510250204</v>
      </c>
      <c r="B300" s="1" t="s">
        <v>124</v>
      </c>
      <c r="C300" s="1">
        <v>17902</v>
      </c>
      <c r="D300" s="1">
        <v>6.2600000000000003E-2</v>
      </c>
      <c r="E300" s="1">
        <v>354.4</v>
      </c>
      <c r="F300" s="1">
        <v>1536</v>
      </c>
    </row>
    <row r="301" spans="1:6">
      <c r="A301" s="1">
        <v>24510140200</v>
      </c>
      <c r="B301" s="1" t="s">
        <v>150</v>
      </c>
      <c r="C301" s="1">
        <v>19350</v>
      </c>
      <c r="D301" s="1">
        <v>5.9200000000000003E-2</v>
      </c>
      <c r="E301" s="1">
        <v>6575</v>
      </c>
      <c r="F301" s="1">
        <v>1250</v>
      </c>
    </row>
    <row r="302" spans="1:6">
      <c r="A302" s="1">
        <v>24510200400</v>
      </c>
      <c r="B302" s="1" t="s">
        <v>160</v>
      </c>
      <c r="C302" s="1">
        <v>17979</v>
      </c>
      <c r="D302" s="1">
        <v>5.8299999999999998E-2</v>
      </c>
      <c r="E302" s="1">
        <v>853.3</v>
      </c>
      <c r="F302" s="1">
        <v>633</v>
      </c>
    </row>
    <row r="303" spans="1:6">
      <c r="A303" s="1">
        <v>24510180100</v>
      </c>
      <c r="B303" s="1" t="s">
        <v>116</v>
      </c>
      <c r="C303" s="1">
        <v>15979</v>
      </c>
      <c r="D303" s="1">
        <v>5.7700000000000001E-2</v>
      </c>
      <c r="E303" s="1">
        <v>924.2</v>
      </c>
      <c r="F303" s="1">
        <v>728</v>
      </c>
    </row>
    <row r="304" spans="1:6">
      <c r="A304" s="1">
        <v>24510080600</v>
      </c>
      <c r="B304" s="1" t="s">
        <v>137</v>
      </c>
      <c r="C304" s="1">
        <v>20471</v>
      </c>
      <c r="D304" s="1">
        <v>5.74E-2</v>
      </c>
      <c r="E304" s="1">
        <v>261.5</v>
      </c>
      <c r="F304" s="1">
        <v>1039</v>
      </c>
    </row>
    <row r="305" spans="1:6">
      <c r="A305" s="1">
        <v>24510150100</v>
      </c>
      <c r="B305" s="1" t="s">
        <v>141</v>
      </c>
      <c r="C305" s="1">
        <v>17709</v>
      </c>
      <c r="D305" s="1">
        <v>5.5300000000000002E-2</v>
      </c>
      <c r="E305" s="1">
        <v>1636</v>
      </c>
      <c r="F305" s="1">
        <v>1210</v>
      </c>
    </row>
    <row r="306" spans="1:6">
      <c r="A306" s="1">
        <v>24510200100</v>
      </c>
      <c r="B306" s="1" t="s">
        <v>129</v>
      </c>
      <c r="C306" s="1">
        <v>21614</v>
      </c>
      <c r="D306" s="1">
        <v>5.3499999999999999E-2</v>
      </c>
      <c r="E306" s="1">
        <v>8529</v>
      </c>
      <c r="F306" s="1">
        <v>600</v>
      </c>
    </row>
    <row r="307" spans="1:6">
      <c r="A307" s="1">
        <v>24510100100</v>
      </c>
      <c r="B307" s="1" t="s">
        <v>161</v>
      </c>
      <c r="C307" s="1">
        <v>17650</v>
      </c>
      <c r="D307" s="1">
        <v>5.0999999999999997E-2</v>
      </c>
      <c r="E307" s="1">
        <v>2211</v>
      </c>
      <c r="F307" s="1">
        <v>830</v>
      </c>
    </row>
    <row r="308" spans="1:6">
      <c r="A308" s="1">
        <v>24510160300</v>
      </c>
      <c r="B308" s="1" t="s">
        <v>141</v>
      </c>
      <c r="C308" s="1">
        <v>19401</v>
      </c>
      <c r="D308" s="1">
        <v>4.6199999999999998E-2</v>
      </c>
      <c r="E308" s="1">
        <v>4939</v>
      </c>
      <c r="F308" s="1">
        <v>434</v>
      </c>
    </row>
  </sheetData>
  <autoFilter ref="A1:F308" xr:uid="{81514436-44D3-1247-9C71-F09E7A511FB3}"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EECE-5604-384A-BE13-29E9D2CC766B}">
  <dimension ref="A3:E312"/>
  <sheetViews>
    <sheetView topLeftCell="A16" workbookViewId="0">
      <selection activeCell="A3" sqref="A3"/>
    </sheetView>
  </sheetViews>
  <sheetFormatPr baseColWidth="10" defaultRowHeight="16"/>
  <cols>
    <col min="1" max="1" width="13" bestFit="1" customWidth="1"/>
    <col min="2" max="2" width="21.5" bestFit="1" customWidth="1"/>
    <col min="3" max="3" width="17.1640625" bestFit="1" customWidth="1"/>
    <col min="4" max="4" width="23" bestFit="1" customWidth="1"/>
    <col min="5" max="5" width="23.83203125" bestFit="1" customWidth="1"/>
  </cols>
  <sheetData>
    <row r="3" spans="1:5">
      <c r="A3" s="2" t="s">
        <v>169</v>
      </c>
      <c r="B3" t="s">
        <v>172</v>
      </c>
      <c r="C3" t="s">
        <v>173</v>
      </c>
      <c r="D3" t="s">
        <v>174</v>
      </c>
      <c r="E3" t="s">
        <v>175</v>
      </c>
    </row>
    <row r="4" spans="1:5">
      <c r="A4" s="3">
        <v>24003750101</v>
      </c>
      <c r="B4" s="4">
        <v>0.35830000000000001</v>
      </c>
      <c r="C4" s="4">
        <v>1559</v>
      </c>
      <c r="D4" s="4">
        <v>34081</v>
      </c>
      <c r="E4" s="4">
        <v>1002</v>
      </c>
    </row>
    <row r="5" spans="1:5">
      <c r="A5" s="3">
        <v>24003750102</v>
      </c>
      <c r="B5" s="4">
        <v>0.39850000000000002</v>
      </c>
      <c r="C5" s="4">
        <v>596</v>
      </c>
      <c r="D5" s="4">
        <v>35359</v>
      </c>
      <c r="E5" s="4">
        <v>716</v>
      </c>
    </row>
    <row r="6" spans="1:5">
      <c r="A6" s="3">
        <v>24003750201</v>
      </c>
      <c r="B6" s="4">
        <v>0.34089999999999998</v>
      </c>
      <c r="C6" s="4">
        <v>496</v>
      </c>
      <c r="D6" s="4">
        <v>37194</v>
      </c>
      <c r="E6" s="4">
        <v>582</v>
      </c>
    </row>
    <row r="7" spans="1:5">
      <c r="A7" s="3">
        <v>24003750202</v>
      </c>
      <c r="B7" s="4">
        <v>0.5121</v>
      </c>
      <c r="C7" s="4">
        <v>790.2</v>
      </c>
      <c r="D7" s="4">
        <v>44262</v>
      </c>
      <c r="E7" s="4">
        <v>737</v>
      </c>
    </row>
    <row r="8" spans="1:5">
      <c r="A8" s="3">
        <v>24003750203</v>
      </c>
      <c r="B8" s="4">
        <v>0.3735</v>
      </c>
      <c r="C8" s="4">
        <v>396.8</v>
      </c>
      <c r="D8" s="4">
        <v>37879</v>
      </c>
      <c r="E8" s="4">
        <v>272</v>
      </c>
    </row>
    <row r="9" spans="1:5">
      <c r="A9" s="3">
        <v>24003750300</v>
      </c>
      <c r="B9" s="4">
        <v>0.46210000000000001</v>
      </c>
      <c r="C9" s="4">
        <v>2008</v>
      </c>
      <c r="D9" s="4">
        <v>47265</v>
      </c>
      <c r="E9" s="4">
        <v>577</v>
      </c>
    </row>
    <row r="10" spans="1:5">
      <c r="A10" s="3">
        <v>24003750400</v>
      </c>
      <c r="B10" s="4">
        <v>0.54749999999999999</v>
      </c>
      <c r="C10" s="4">
        <v>545.20000000000005</v>
      </c>
      <c r="D10" s="4">
        <v>59813</v>
      </c>
      <c r="E10" s="4">
        <v>827</v>
      </c>
    </row>
    <row r="11" spans="1:5">
      <c r="A11" s="3">
        <v>24003751102</v>
      </c>
      <c r="B11" s="4">
        <v>0.32150000000000001</v>
      </c>
      <c r="C11" s="4">
        <v>2136</v>
      </c>
      <c r="D11" s="4">
        <v>36862</v>
      </c>
      <c r="E11" s="4">
        <v>633</v>
      </c>
    </row>
    <row r="12" spans="1:5">
      <c r="A12" s="3">
        <v>24003751200</v>
      </c>
      <c r="B12" s="4">
        <v>0.51290000000000002</v>
      </c>
      <c r="C12" s="4">
        <v>2781</v>
      </c>
      <c r="D12" s="4">
        <v>51090</v>
      </c>
      <c r="E12" s="4">
        <v>895</v>
      </c>
    </row>
    <row r="13" spans="1:5">
      <c r="A13" s="3">
        <v>24005400100</v>
      </c>
      <c r="B13" s="4">
        <v>0.50119999999999998</v>
      </c>
      <c r="C13" s="4">
        <v>2353</v>
      </c>
      <c r="D13" s="4">
        <v>53078</v>
      </c>
      <c r="E13" s="4">
        <v>439</v>
      </c>
    </row>
    <row r="14" spans="1:5">
      <c r="A14" s="3">
        <v>24005400200</v>
      </c>
      <c r="B14" s="4">
        <v>0.4698</v>
      </c>
      <c r="C14" s="4">
        <v>398.9</v>
      </c>
      <c r="D14" s="4">
        <v>49112</v>
      </c>
      <c r="E14" s="4">
        <v>506</v>
      </c>
    </row>
    <row r="15" spans="1:5">
      <c r="A15" s="3">
        <v>24005400400</v>
      </c>
      <c r="B15" s="4">
        <v>0.5333</v>
      </c>
      <c r="C15" s="4">
        <v>746.6</v>
      </c>
      <c r="D15" s="4">
        <v>65126</v>
      </c>
      <c r="E15" s="4">
        <v>1354</v>
      </c>
    </row>
    <row r="16" spans="1:5">
      <c r="A16" s="3">
        <v>24005400600</v>
      </c>
      <c r="B16" s="4">
        <v>0.38640000000000002</v>
      </c>
      <c r="C16" s="4">
        <v>1027</v>
      </c>
      <c r="D16" s="4">
        <v>43297</v>
      </c>
      <c r="E16" s="4">
        <v>635</v>
      </c>
    </row>
    <row r="17" spans="1:5">
      <c r="A17" s="3">
        <v>24005400701</v>
      </c>
      <c r="B17" s="4">
        <v>0.39539999999999997</v>
      </c>
      <c r="C17" s="4">
        <v>1954</v>
      </c>
      <c r="D17" s="4">
        <v>42451</v>
      </c>
      <c r="E17" s="4">
        <v>509</v>
      </c>
    </row>
    <row r="18" spans="1:5">
      <c r="A18" s="3">
        <v>24005400702</v>
      </c>
      <c r="B18" s="4">
        <v>0.47360000000000002</v>
      </c>
      <c r="C18" s="4">
        <v>2288</v>
      </c>
      <c r="D18" s="4">
        <v>48236</v>
      </c>
      <c r="E18" s="4">
        <v>401</v>
      </c>
    </row>
    <row r="19" spans="1:5">
      <c r="A19" s="3">
        <v>24005401101</v>
      </c>
      <c r="B19" s="4">
        <v>0.2787</v>
      </c>
      <c r="C19" s="4">
        <v>848.1</v>
      </c>
      <c r="D19" s="4">
        <v>35817</v>
      </c>
      <c r="E19" s="4">
        <v>1932</v>
      </c>
    </row>
    <row r="20" spans="1:5">
      <c r="A20" s="3">
        <v>24005401102</v>
      </c>
      <c r="B20" s="4">
        <v>0.29959999999999998</v>
      </c>
      <c r="C20" s="4">
        <v>3537</v>
      </c>
      <c r="D20" s="4">
        <v>34865</v>
      </c>
      <c r="E20" s="4">
        <v>220</v>
      </c>
    </row>
    <row r="21" spans="1:5">
      <c r="A21" s="3">
        <v>24005401200</v>
      </c>
      <c r="B21" s="4">
        <v>0.2802</v>
      </c>
      <c r="C21" s="4">
        <v>1319</v>
      </c>
      <c r="D21" s="4">
        <v>33091</v>
      </c>
      <c r="E21" s="4">
        <v>856</v>
      </c>
    </row>
    <row r="22" spans="1:5">
      <c r="A22" s="3">
        <v>24005401301</v>
      </c>
      <c r="B22" s="4">
        <v>0.30170000000000002</v>
      </c>
      <c r="C22" s="4">
        <v>2188</v>
      </c>
      <c r="D22" s="4">
        <v>37492</v>
      </c>
      <c r="E22" s="4">
        <v>1115</v>
      </c>
    </row>
    <row r="23" spans="1:5">
      <c r="A23" s="3">
        <v>24005401302</v>
      </c>
      <c r="B23" s="4">
        <v>0.2487</v>
      </c>
      <c r="C23" s="4">
        <v>200.9</v>
      </c>
      <c r="D23" s="4">
        <v>33599</v>
      </c>
      <c r="E23" s="4">
        <v>645</v>
      </c>
    </row>
    <row r="24" spans="1:5">
      <c r="A24" s="3">
        <v>24005402403</v>
      </c>
      <c r="B24" s="4">
        <v>0.17469999999999999</v>
      </c>
      <c r="C24" s="4">
        <v>278.7</v>
      </c>
      <c r="D24" s="4">
        <v>34843</v>
      </c>
      <c r="E24" s="4">
        <v>483</v>
      </c>
    </row>
    <row r="25" spans="1:5">
      <c r="A25" s="3">
        <v>24005403201</v>
      </c>
      <c r="B25" s="4">
        <v>0.23449999999999999</v>
      </c>
      <c r="C25" s="4">
        <v>572.70000000000005</v>
      </c>
      <c r="D25" s="4">
        <v>34053</v>
      </c>
      <c r="E25" s="4">
        <v>747</v>
      </c>
    </row>
    <row r="26" spans="1:5">
      <c r="A26" s="3">
        <v>24005403202</v>
      </c>
      <c r="B26" s="4">
        <v>0.22009999999999999</v>
      </c>
      <c r="C26" s="4">
        <v>93.96</v>
      </c>
      <c r="D26" s="4">
        <v>29898</v>
      </c>
      <c r="E26" s="4">
        <v>508</v>
      </c>
    </row>
    <row r="27" spans="1:5">
      <c r="A27" s="3">
        <v>24005403401</v>
      </c>
      <c r="B27" s="4">
        <v>0.39760000000000001</v>
      </c>
      <c r="C27" s="4">
        <v>3720</v>
      </c>
      <c r="D27" s="4">
        <v>53270</v>
      </c>
      <c r="E27" s="4">
        <v>585</v>
      </c>
    </row>
    <row r="28" spans="1:5">
      <c r="A28" s="3">
        <v>24005403402</v>
      </c>
      <c r="B28" s="4">
        <v>0.36909999999999998</v>
      </c>
      <c r="C28" s="4">
        <v>4184</v>
      </c>
      <c r="D28" s="4">
        <v>42362</v>
      </c>
      <c r="E28" s="4">
        <v>779</v>
      </c>
    </row>
    <row r="29" spans="1:5">
      <c r="A29" s="3">
        <v>24005403500</v>
      </c>
      <c r="B29" s="4">
        <v>0.62690000000000001</v>
      </c>
      <c r="C29" s="4">
        <v>662.8</v>
      </c>
      <c r="D29" s="4">
        <v>72847</v>
      </c>
      <c r="E29" s="4">
        <v>1005</v>
      </c>
    </row>
    <row r="30" spans="1:5">
      <c r="A30" s="3">
        <v>24005403601</v>
      </c>
      <c r="B30" s="4">
        <v>0.65300000000000002</v>
      </c>
      <c r="C30" s="4">
        <v>341.2</v>
      </c>
      <c r="D30" s="4">
        <v>75513</v>
      </c>
      <c r="E30" s="4">
        <v>1037</v>
      </c>
    </row>
    <row r="31" spans="1:5">
      <c r="A31" s="3">
        <v>24005403602</v>
      </c>
      <c r="B31" s="4">
        <v>0.52159999999999995</v>
      </c>
      <c r="C31" s="4">
        <v>1327</v>
      </c>
      <c r="D31" s="4">
        <v>58546</v>
      </c>
      <c r="E31" s="4">
        <v>946</v>
      </c>
    </row>
    <row r="32" spans="1:5">
      <c r="A32" s="3">
        <v>24005411302</v>
      </c>
      <c r="B32" s="4">
        <v>0.50860000000000005</v>
      </c>
      <c r="C32" s="4">
        <v>468</v>
      </c>
      <c r="D32" s="4">
        <v>49379</v>
      </c>
      <c r="E32" s="4">
        <v>419</v>
      </c>
    </row>
    <row r="33" spans="1:5">
      <c r="A33" s="3">
        <v>24005420100</v>
      </c>
      <c r="B33" s="4">
        <v>0.4904</v>
      </c>
      <c r="C33" s="4">
        <v>2234</v>
      </c>
      <c r="D33" s="4">
        <v>42569</v>
      </c>
      <c r="E33" s="4">
        <v>713</v>
      </c>
    </row>
    <row r="34" spans="1:5">
      <c r="A34" s="3">
        <v>24005420200</v>
      </c>
      <c r="B34" s="4">
        <v>0.43719999999999998</v>
      </c>
      <c r="C34" s="4">
        <v>1702</v>
      </c>
      <c r="D34" s="4">
        <v>44941</v>
      </c>
      <c r="E34" s="4">
        <v>457</v>
      </c>
    </row>
    <row r="35" spans="1:5">
      <c r="A35" s="3">
        <v>24005420301</v>
      </c>
      <c r="B35" s="4">
        <v>0.32269999999999999</v>
      </c>
      <c r="C35" s="4">
        <v>1103</v>
      </c>
      <c r="D35" s="4">
        <v>34648</v>
      </c>
      <c r="E35" s="4">
        <v>500</v>
      </c>
    </row>
    <row r="36" spans="1:5">
      <c r="A36" s="3">
        <v>24005420302</v>
      </c>
      <c r="B36" s="4">
        <v>0.40589999999999998</v>
      </c>
      <c r="C36" s="4">
        <v>600</v>
      </c>
      <c r="D36" s="4">
        <v>38301</v>
      </c>
      <c r="E36" s="4">
        <v>719</v>
      </c>
    </row>
    <row r="37" spans="1:5">
      <c r="A37" s="3">
        <v>24005420303</v>
      </c>
      <c r="B37" s="4">
        <v>0.51100000000000001</v>
      </c>
      <c r="C37" s="4">
        <v>2511</v>
      </c>
      <c r="D37" s="4">
        <v>44154</v>
      </c>
      <c r="E37" s="4">
        <v>362</v>
      </c>
    </row>
    <row r="38" spans="1:5">
      <c r="A38" s="3">
        <v>24005420401</v>
      </c>
      <c r="B38" s="4">
        <v>0.35709999999999997</v>
      </c>
      <c r="C38" s="4">
        <v>192.9</v>
      </c>
      <c r="D38" s="4">
        <v>34536</v>
      </c>
      <c r="E38" s="4">
        <v>1722</v>
      </c>
    </row>
    <row r="39" spans="1:5">
      <c r="A39" s="3">
        <v>24005420402</v>
      </c>
      <c r="B39" s="4">
        <v>0.41520000000000001</v>
      </c>
      <c r="C39" s="4">
        <v>1151</v>
      </c>
      <c r="D39" s="4">
        <v>39808</v>
      </c>
      <c r="E39" s="4">
        <v>494</v>
      </c>
    </row>
    <row r="40" spans="1:5">
      <c r="A40" s="3">
        <v>24005420500</v>
      </c>
      <c r="B40" s="4">
        <v>0.50700000000000001</v>
      </c>
      <c r="C40" s="4">
        <v>969.7</v>
      </c>
      <c r="D40" s="4">
        <v>45165</v>
      </c>
      <c r="E40" s="4">
        <v>760</v>
      </c>
    </row>
    <row r="41" spans="1:5">
      <c r="A41" s="3">
        <v>24005420600</v>
      </c>
      <c r="B41" s="4">
        <v>0.45300000000000001</v>
      </c>
      <c r="C41" s="4">
        <v>1060</v>
      </c>
      <c r="D41" s="4">
        <v>42635</v>
      </c>
      <c r="E41" s="4">
        <v>1048</v>
      </c>
    </row>
    <row r="42" spans="1:5">
      <c r="A42" s="3">
        <v>24005420701</v>
      </c>
      <c r="B42" s="4">
        <v>0.46949999999999997</v>
      </c>
      <c r="C42" s="4">
        <v>1670</v>
      </c>
      <c r="D42" s="4">
        <v>42075</v>
      </c>
      <c r="E42" s="4">
        <v>596</v>
      </c>
    </row>
    <row r="43" spans="1:5">
      <c r="A43" s="3">
        <v>24005420702</v>
      </c>
      <c r="B43" s="4">
        <v>0.49719999999999998</v>
      </c>
      <c r="C43" s="4">
        <v>866.9</v>
      </c>
      <c r="D43" s="4">
        <v>49581</v>
      </c>
      <c r="E43" s="4">
        <v>424</v>
      </c>
    </row>
    <row r="44" spans="1:5">
      <c r="A44" s="3">
        <v>24005420800</v>
      </c>
      <c r="B44" s="4">
        <v>0.44740000000000002</v>
      </c>
      <c r="C44" s="4">
        <v>903.8</v>
      </c>
      <c r="D44" s="4">
        <v>41885</v>
      </c>
      <c r="E44" s="4">
        <v>738</v>
      </c>
    </row>
    <row r="45" spans="1:5">
      <c r="A45" s="3">
        <v>24005420900</v>
      </c>
      <c r="B45" s="4">
        <v>0.41249999999999998</v>
      </c>
      <c r="C45" s="4">
        <v>1210</v>
      </c>
      <c r="D45" s="4">
        <v>41469</v>
      </c>
      <c r="E45" s="4">
        <v>958</v>
      </c>
    </row>
    <row r="46" spans="1:5">
      <c r="A46" s="3">
        <v>24005421000</v>
      </c>
      <c r="B46" s="4">
        <v>0.34410000000000002</v>
      </c>
      <c r="C46" s="4">
        <v>1353</v>
      </c>
      <c r="D46" s="4">
        <v>31916</v>
      </c>
      <c r="E46" s="4">
        <v>368</v>
      </c>
    </row>
    <row r="47" spans="1:5">
      <c r="A47" s="3">
        <v>24005421101</v>
      </c>
      <c r="B47" s="4">
        <v>0.3957</v>
      </c>
      <c r="C47" s="4">
        <v>757.6</v>
      </c>
      <c r="D47" s="4">
        <v>35768</v>
      </c>
      <c r="E47" s="4">
        <v>725</v>
      </c>
    </row>
    <row r="48" spans="1:5">
      <c r="A48" s="3">
        <v>24005421102</v>
      </c>
      <c r="B48" s="4">
        <v>0.4178</v>
      </c>
      <c r="C48" s="4">
        <v>346.3</v>
      </c>
      <c r="D48" s="4">
        <v>39446</v>
      </c>
      <c r="E48" s="4">
        <v>488</v>
      </c>
    </row>
    <row r="49" spans="1:5">
      <c r="A49" s="3">
        <v>24005421200</v>
      </c>
      <c r="B49" s="4">
        <v>0.42199999999999999</v>
      </c>
      <c r="C49" s="4">
        <v>303.7</v>
      </c>
      <c r="D49" s="4">
        <v>40741</v>
      </c>
      <c r="E49" s="4">
        <v>428</v>
      </c>
    </row>
    <row r="50" spans="1:5">
      <c r="A50" s="3">
        <v>24005421300</v>
      </c>
      <c r="B50" s="4">
        <v>0.21099999999999999</v>
      </c>
      <c r="C50" s="4">
        <v>133.9</v>
      </c>
      <c r="D50" s="4">
        <v>27891</v>
      </c>
      <c r="E50" s="4">
        <v>1018</v>
      </c>
    </row>
    <row r="51" spans="1:5">
      <c r="A51" s="3">
        <v>24005430101</v>
      </c>
      <c r="B51" s="4">
        <v>0.3327</v>
      </c>
      <c r="C51" s="4">
        <v>1205</v>
      </c>
      <c r="D51" s="4">
        <v>31213</v>
      </c>
      <c r="E51" s="4">
        <v>1331</v>
      </c>
    </row>
    <row r="52" spans="1:5">
      <c r="A52" s="3">
        <v>24005430104</v>
      </c>
      <c r="B52" s="4">
        <v>0.43780000000000002</v>
      </c>
      <c r="C52" s="4">
        <v>717.5</v>
      </c>
      <c r="D52" s="4">
        <v>40272</v>
      </c>
      <c r="E52" s="4">
        <v>645</v>
      </c>
    </row>
    <row r="53" spans="1:5">
      <c r="A53" s="3">
        <v>24005430200</v>
      </c>
      <c r="B53" s="4">
        <v>0.44080000000000003</v>
      </c>
      <c r="C53" s="4">
        <v>1324</v>
      </c>
      <c r="D53" s="4">
        <v>39123</v>
      </c>
      <c r="E53" s="4">
        <v>738</v>
      </c>
    </row>
    <row r="54" spans="1:5">
      <c r="A54" s="3">
        <v>24005430300</v>
      </c>
      <c r="B54" s="4">
        <v>0.35630000000000001</v>
      </c>
      <c r="C54" s="4">
        <v>608</v>
      </c>
      <c r="D54" s="4">
        <v>33057</v>
      </c>
      <c r="E54" s="4">
        <v>1937</v>
      </c>
    </row>
    <row r="55" spans="1:5">
      <c r="A55" s="3">
        <v>24005430400</v>
      </c>
      <c r="B55" s="4">
        <v>0.47520000000000001</v>
      </c>
      <c r="C55" s="4">
        <v>4098</v>
      </c>
      <c r="D55" s="4">
        <v>49576</v>
      </c>
      <c r="E55" s="4">
        <v>1056</v>
      </c>
    </row>
    <row r="56" spans="1:5">
      <c r="A56" s="3">
        <v>24005430600</v>
      </c>
      <c r="B56" s="4">
        <v>0.54820000000000002</v>
      </c>
      <c r="C56" s="4">
        <v>248.3</v>
      </c>
      <c r="D56" s="4">
        <v>59646</v>
      </c>
      <c r="E56" s="4">
        <v>510</v>
      </c>
    </row>
    <row r="57" spans="1:5">
      <c r="A57" s="3">
        <v>24005430700</v>
      </c>
      <c r="B57" s="4">
        <v>0.50070000000000003</v>
      </c>
      <c r="C57" s="4">
        <v>338.4</v>
      </c>
      <c r="D57" s="4">
        <v>49150</v>
      </c>
      <c r="E57" s="4">
        <v>1181</v>
      </c>
    </row>
    <row r="58" spans="1:5">
      <c r="A58" s="3">
        <v>24005430800</v>
      </c>
      <c r="B58" s="4">
        <v>0.4375</v>
      </c>
      <c r="C58" s="4">
        <v>1147</v>
      </c>
      <c r="D58" s="4">
        <v>45689</v>
      </c>
      <c r="E58" s="4">
        <v>727</v>
      </c>
    </row>
    <row r="59" spans="1:5">
      <c r="A59" s="3">
        <v>24005430900</v>
      </c>
      <c r="B59" s="4">
        <v>0.40050000000000002</v>
      </c>
      <c r="C59" s="4">
        <v>728.4</v>
      </c>
      <c r="D59" s="4">
        <v>40369</v>
      </c>
      <c r="E59" s="4">
        <v>1000</v>
      </c>
    </row>
    <row r="60" spans="1:5">
      <c r="A60" s="3">
        <v>24005440100</v>
      </c>
      <c r="B60" s="4">
        <v>0.56510000000000005</v>
      </c>
      <c r="C60" s="4">
        <v>938.7</v>
      </c>
      <c r="D60" s="4">
        <v>55609</v>
      </c>
      <c r="E60" s="4">
        <v>1010</v>
      </c>
    </row>
    <row r="61" spans="1:5">
      <c r="A61" s="3">
        <v>24005440200</v>
      </c>
      <c r="B61" s="4">
        <v>0.52229999999999999</v>
      </c>
      <c r="C61" s="4">
        <v>586.79999999999995</v>
      </c>
      <c r="D61" s="4">
        <v>52968</v>
      </c>
      <c r="E61" s="4">
        <v>519</v>
      </c>
    </row>
    <row r="62" spans="1:5">
      <c r="A62" s="3">
        <v>24005440300</v>
      </c>
      <c r="B62" s="4">
        <v>0.30830000000000002</v>
      </c>
      <c r="C62" s="4">
        <v>2262</v>
      </c>
      <c r="D62" s="4">
        <v>39373</v>
      </c>
      <c r="E62" s="4">
        <v>481</v>
      </c>
    </row>
    <row r="63" spans="1:5">
      <c r="A63" s="3">
        <v>24005440400</v>
      </c>
      <c r="B63" s="4">
        <v>0.48370000000000002</v>
      </c>
      <c r="C63" s="4">
        <v>466.1</v>
      </c>
      <c r="D63" s="4">
        <v>48375</v>
      </c>
      <c r="E63" s="4">
        <v>1405</v>
      </c>
    </row>
    <row r="64" spans="1:5">
      <c r="A64" s="3">
        <v>24005440500</v>
      </c>
      <c r="B64" s="4">
        <v>0.4783</v>
      </c>
      <c r="C64" s="4">
        <v>427.1</v>
      </c>
      <c r="D64" s="4">
        <v>54149</v>
      </c>
      <c r="E64" s="4">
        <v>632</v>
      </c>
    </row>
    <row r="65" spans="1:5">
      <c r="A65" s="3">
        <v>24005440600</v>
      </c>
      <c r="B65" s="4">
        <v>0.46850000000000003</v>
      </c>
      <c r="C65" s="4">
        <v>3056</v>
      </c>
      <c r="D65" s="4">
        <v>52257</v>
      </c>
      <c r="E65" s="4">
        <v>387</v>
      </c>
    </row>
    <row r="66" spans="1:5">
      <c r="A66" s="3">
        <v>24005440701</v>
      </c>
      <c r="B66" s="4">
        <v>0.35139999999999999</v>
      </c>
      <c r="C66" s="4">
        <v>4722</v>
      </c>
      <c r="D66" s="4">
        <v>38139</v>
      </c>
      <c r="E66" s="4">
        <v>1441</v>
      </c>
    </row>
    <row r="67" spans="1:5">
      <c r="A67" s="3">
        <v>24005440702</v>
      </c>
      <c r="B67" s="4">
        <v>0.44350000000000001</v>
      </c>
      <c r="C67" s="4">
        <v>2082</v>
      </c>
      <c r="D67" s="4">
        <v>44500</v>
      </c>
      <c r="E67" s="4">
        <v>791</v>
      </c>
    </row>
    <row r="68" spans="1:5">
      <c r="A68" s="3">
        <v>24005440800</v>
      </c>
      <c r="B68" s="4">
        <v>0.49099999999999999</v>
      </c>
      <c r="C68" s="4">
        <v>1507</v>
      </c>
      <c r="D68" s="4">
        <v>49659</v>
      </c>
      <c r="E68" s="4">
        <v>284</v>
      </c>
    </row>
    <row r="69" spans="1:5">
      <c r="A69" s="3">
        <v>24005440900</v>
      </c>
      <c r="B69" s="4">
        <v>0.38490000000000002</v>
      </c>
      <c r="C69" s="4">
        <v>549.4</v>
      </c>
      <c r="D69" s="4">
        <v>46746</v>
      </c>
      <c r="E69" s="4">
        <v>781</v>
      </c>
    </row>
    <row r="70" spans="1:5">
      <c r="A70" s="3">
        <v>24005441000</v>
      </c>
      <c r="B70" s="4">
        <v>0.26979999999999998</v>
      </c>
      <c r="C70" s="4">
        <v>296.2</v>
      </c>
      <c r="D70" s="4">
        <v>34100</v>
      </c>
      <c r="E70" s="4">
        <v>1366</v>
      </c>
    </row>
    <row r="71" spans="1:5">
      <c r="A71" s="3">
        <v>24005441101</v>
      </c>
      <c r="B71" s="4">
        <v>0.43230000000000002</v>
      </c>
      <c r="C71" s="4">
        <v>1088</v>
      </c>
      <c r="D71" s="4">
        <v>47500</v>
      </c>
      <c r="E71" s="4">
        <v>415</v>
      </c>
    </row>
    <row r="72" spans="1:5">
      <c r="A72" s="3">
        <v>24005441102</v>
      </c>
      <c r="B72" s="4">
        <v>0.44929999999999998</v>
      </c>
      <c r="C72" s="4">
        <v>153.69999999999999</v>
      </c>
      <c r="D72" s="4">
        <v>47266</v>
      </c>
      <c r="E72" s="4">
        <v>937</v>
      </c>
    </row>
    <row r="73" spans="1:5">
      <c r="A73" s="3">
        <v>24005450100</v>
      </c>
      <c r="B73" s="4">
        <v>0.44519999999999998</v>
      </c>
      <c r="C73" s="4">
        <v>1657</v>
      </c>
      <c r="D73" s="4">
        <v>43492</v>
      </c>
      <c r="E73" s="4">
        <v>807</v>
      </c>
    </row>
    <row r="74" spans="1:5">
      <c r="A74" s="3">
        <v>24005450200</v>
      </c>
      <c r="B74" s="4">
        <v>0.4284</v>
      </c>
      <c r="C74" s="4">
        <v>531.6</v>
      </c>
      <c r="D74" s="4">
        <v>41514</v>
      </c>
      <c r="E74" s="4">
        <v>772</v>
      </c>
    </row>
    <row r="75" spans="1:5">
      <c r="A75" s="3">
        <v>24005450300</v>
      </c>
      <c r="B75" s="4">
        <v>0.46329999999999999</v>
      </c>
      <c r="C75" s="4">
        <v>1070</v>
      </c>
      <c r="D75" s="4">
        <v>44261</v>
      </c>
      <c r="E75" s="4">
        <v>715</v>
      </c>
    </row>
    <row r="76" spans="1:5">
      <c r="A76" s="3">
        <v>24005450400</v>
      </c>
      <c r="B76" s="4">
        <v>0.43009999999999998</v>
      </c>
      <c r="C76" s="4">
        <v>1472</v>
      </c>
      <c r="D76" s="4">
        <v>40542</v>
      </c>
      <c r="E76" s="4">
        <v>504</v>
      </c>
    </row>
    <row r="77" spans="1:5">
      <c r="A77" s="3">
        <v>24005450501</v>
      </c>
      <c r="B77" s="4">
        <v>0.42149999999999999</v>
      </c>
      <c r="C77" s="4">
        <v>860.7</v>
      </c>
      <c r="D77" s="4">
        <v>38166</v>
      </c>
      <c r="E77" s="4">
        <v>793</v>
      </c>
    </row>
    <row r="78" spans="1:5">
      <c r="A78" s="3">
        <v>24005450503</v>
      </c>
      <c r="B78" s="4">
        <v>0.27760000000000001</v>
      </c>
      <c r="C78" s="4">
        <v>1020</v>
      </c>
      <c r="D78" s="4">
        <v>30234</v>
      </c>
      <c r="E78" s="4">
        <v>2039</v>
      </c>
    </row>
    <row r="79" spans="1:5">
      <c r="A79" s="3">
        <v>24005450504</v>
      </c>
      <c r="B79" s="4">
        <v>0.26819999999999999</v>
      </c>
      <c r="C79" s="4">
        <v>501.1</v>
      </c>
      <c r="D79" s="4">
        <v>30668</v>
      </c>
      <c r="E79" s="4">
        <v>1396</v>
      </c>
    </row>
    <row r="80" spans="1:5">
      <c r="A80" s="3">
        <v>24005450800</v>
      </c>
      <c r="B80" s="4">
        <v>0.30249999999999999</v>
      </c>
      <c r="C80" s="4">
        <v>721.6</v>
      </c>
      <c r="D80" s="4">
        <v>31609</v>
      </c>
      <c r="E80" s="4">
        <v>1626</v>
      </c>
    </row>
    <row r="81" spans="1:5">
      <c r="A81" s="3">
        <v>24005450900</v>
      </c>
      <c r="B81" s="4">
        <v>0.47299999999999998</v>
      </c>
      <c r="C81" s="4">
        <v>215.7</v>
      </c>
      <c r="D81" s="4">
        <v>47931</v>
      </c>
      <c r="E81" s="4">
        <v>813</v>
      </c>
    </row>
    <row r="82" spans="1:5">
      <c r="A82" s="3">
        <v>24005451000</v>
      </c>
      <c r="B82" s="4">
        <v>0.47749999999999998</v>
      </c>
      <c r="C82" s="4">
        <v>34</v>
      </c>
      <c r="D82" s="4">
        <v>47753</v>
      </c>
      <c r="E82" s="4">
        <v>295</v>
      </c>
    </row>
    <row r="83" spans="1:5">
      <c r="A83" s="3">
        <v>24005451100</v>
      </c>
      <c r="B83" s="4">
        <v>0.31619999999999998</v>
      </c>
      <c r="C83" s="4">
        <v>243.7</v>
      </c>
      <c r="D83" s="4">
        <v>36274</v>
      </c>
      <c r="E83" s="4">
        <v>555</v>
      </c>
    </row>
    <row r="84" spans="1:5">
      <c r="A84" s="3">
        <v>24005451200</v>
      </c>
      <c r="B84" s="4">
        <v>0.47349999999999998</v>
      </c>
      <c r="C84" s="4">
        <v>3555</v>
      </c>
      <c r="D84" s="4">
        <v>50924</v>
      </c>
      <c r="E84" s="4">
        <v>1008</v>
      </c>
    </row>
    <row r="85" spans="1:5">
      <c r="A85" s="3">
        <v>24005451300</v>
      </c>
      <c r="B85" s="4">
        <v>0.42549999999999999</v>
      </c>
      <c r="C85" s="4">
        <v>888.3</v>
      </c>
      <c r="D85" s="4">
        <v>39944</v>
      </c>
      <c r="E85" s="4">
        <v>756</v>
      </c>
    </row>
    <row r="86" spans="1:5">
      <c r="A86" s="3">
        <v>24005451401</v>
      </c>
      <c r="B86" s="4">
        <v>0.35570000000000002</v>
      </c>
      <c r="C86" s="4">
        <v>472.1</v>
      </c>
      <c r="D86" s="4">
        <v>32982</v>
      </c>
      <c r="E86" s="4">
        <v>1019</v>
      </c>
    </row>
    <row r="87" spans="1:5">
      <c r="A87" s="3">
        <v>24005451402</v>
      </c>
      <c r="B87" s="4">
        <v>0.36559999999999998</v>
      </c>
      <c r="C87" s="4">
        <v>242.1</v>
      </c>
      <c r="D87" s="4">
        <v>35435</v>
      </c>
      <c r="E87" s="4">
        <v>1453</v>
      </c>
    </row>
    <row r="88" spans="1:5">
      <c r="A88" s="3">
        <v>24005451500</v>
      </c>
      <c r="B88" s="4">
        <v>0.3483</v>
      </c>
      <c r="C88" s="4">
        <v>1134</v>
      </c>
      <c r="D88" s="4">
        <v>36342</v>
      </c>
      <c r="E88" s="4">
        <v>1249</v>
      </c>
    </row>
    <row r="89" spans="1:5">
      <c r="A89" s="3">
        <v>24005451600</v>
      </c>
      <c r="B89" s="4">
        <v>0.44940000000000002</v>
      </c>
      <c r="C89" s="4">
        <v>1092</v>
      </c>
      <c r="D89" s="4">
        <v>42826</v>
      </c>
      <c r="E89" s="4">
        <v>317</v>
      </c>
    </row>
    <row r="90" spans="1:5">
      <c r="A90" s="3">
        <v>24005451701</v>
      </c>
      <c r="B90" s="4">
        <v>0.50309999999999999</v>
      </c>
      <c r="C90" s="4">
        <v>788</v>
      </c>
      <c r="D90" s="4">
        <v>48449</v>
      </c>
      <c r="E90" s="4">
        <v>499</v>
      </c>
    </row>
    <row r="91" spans="1:5">
      <c r="A91" s="3">
        <v>24005451702</v>
      </c>
      <c r="B91" s="4">
        <v>0.53900000000000003</v>
      </c>
      <c r="C91" s="4">
        <v>53.33</v>
      </c>
      <c r="D91" s="4">
        <v>52656</v>
      </c>
      <c r="E91" s="4">
        <v>427</v>
      </c>
    </row>
    <row r="92" spans="1:5">
      <c r="A92" s="3">
        <v>24005451802</v>
      </c>
      <c r="B92" s="4">
        <v>0.49740000000000001</v>
      </c>
      <c r="C92" s="4">
        <v>279.10000000000002</v>
      </c>
      <c r="D92" s="4">
        <v>46138</v>
      </c>
      <c r="E92" s="4">
        <v>569</v>
      </c>
    </row>
    <row r="93" spans="1:5">
      <c r="A93" s="3">
        <v>24005451900</v>
      </c>
      <c r="B93" s="4">
        <v>0.4985</v>
      </c>
      <c r="C93" s="4">
        <v>64.78</v>
      </c>
      <c r="D93" s="4">
        <v>48240</v>
      </c>
      <c r="E93" s="4">
        <v>565</v>
      </c>
    </row>
    <row r="94" spans="1:5">
      <c r="A94" s="3">
        <v>24005452000</v>
      </c>
      <c r="B94" s="4">
        <v>0.39269999999999999</v>
      </c>
      <c r="C94" s="4">
        <v>387.8</v>
      </c>
      <c r="D94" s="4">
        <v>41064</v>
      </c>
      <c r="E94" s="4">
        <v>588</v>
      </c>
    </row>
    <row r="95" spans="1:5">
      <c r="A95" s="3">
        <v>24005452100</v>
      </c>
      <c r="B95" s="4">
        <v>0.4884</v>
      </c>
      <c r="C95" s="4">
        <v>165.6</v>
      </c>
      <c r="D95" s="4">
        <v>47019</v>
      </c>
      <c r="E95" s="4">
        <v>853</v>
      </c>
    </row>
    <row r="96" spans="1:5">
      <c r="A96" s="3">
        <v>24005452300</v>
      </c>
      <c r="B96" s="4">
        <v>0.3236</v>
      </c>
      <c r="C96" s="4">
        <v>1809</v>
      </c>
      <c r="D96" s="4">
        <v>32553</v>
      </c>
      <c r="E96" s="4">
        <v>762</v>
      </c>
    </row>
    <row r="97" spans="1:5">
      <c r="A97" s="3">
        <v>24005452400</v>
      </c>
      <c r="B97" s="4">
        <v>0.45329999999999998</v>
      </c>
      <c r="C97" s="4">
        <v>967.3</v>
      </c>
      <c r="D97" s="4">
        <v>44135</v>
      </c>
      <c r="E97" s="4">
        <v>645</v>
      </c>
    </row>
    <row r="98" spans="1:5">
      <c r="A98" s="3">
        <v>24005452500</v>
      </c>
      <c r="B98" s="4">
        <v>0.44390000000000002</v>
      </c>
      <c r="C98" s="4">
        <v>439.4</v>
      </c>
      <c r="D98" s="4">
        <v>40144</v>
      </c>
      <c r="E98" s="4">
        <v>1003</v>
      </c>
    </row>
    <row r="99" spans="1:5">
      <c r="A99" s="3">
        <v>24005490500</v>
      </c>
      <c r="B99" s="4">
        <v>0.61109999999999998</v>
      </c>
      <c r="C99" s="4">
        <v>268.3</v>
      </c>
      <c r="D99" s="4">
        <v>77836</v>
      </c>
      <c r="E99" s="4">
        <v>802</v>
      </c>
    </row>
    <row r="100" spans="1:5">
      <c r="A100" s="3">
        <v>24005490601</v>
      </c>
      <c r="B100" s="4">
        <v>0.50880000000000003</v>
      </c>
      <c r="C100" s="4">
        <v>2897</v>
      </c>
      <c r="D100" s="4">
        <v>64049</v>
      </c>
      <c r="E100" s="4">
        <v>589</v>
      </c>
    </row>
    <row r="101" spans="1:5">
      <c r="A101" s="3">
        <v>24005490603</v>
      </c>
      <c r="B101" s="4">
        <v>0.53259999999999996</v>
      </c>
      <c r="C101" s="4">
        <v>1223</v>
      </c>
      <c r="D101" s="4">
        <v>63507</v>
      </c>
      <c r="E101" s="4">
        <v>446</v>
      </c>
    </row>
    <row r="102" spans="1:5">
      <c r="A102" s="3">
        <v>24005491000</v>
      </c>
      <c r="B102" s="4">
        <v>0.54249999999999998</v>
      </c>
      <c r="C102" s="4">
        <v>547.9</v>
      </c>
      <c r="D102" s="4">
        <v>68851</v>
      </c>
      <c r="E102" s="4">
        <v>686</v>
      </c>
    </row>
    <row r="103" spans="1:5">
      <c r="A103" s="3">
        <v>24005491100</v>
      </c>
      <c r="B103" s="4">
        <v>0.49230000000000002</v>
      </c>
      <c r="C103" s="4">
        <v>1991</v>
      </c>
      <c r="D103" s="4">
        <v>57223</v>
      </c>
      <c r="E103" s="4">
        <v>926</v>
      </c>
    </row>
    <row r="104" spans="1:5">
      <c r="A104" s="3">
        <v>24005491300</v>
      </c>
      <c r="B104" s="4">
        <v>0.41770000000000002</v>
      </c>
      <c r="C104" s="4">
        <v>598.9</v>
      </c>
      <c r="D104" s="4">
        <v>50529</v>
      </c>
      <c r="E104" s="4">
        <v>538</v>
      </c>
    </row>
    <row r="105" spans="1:5">
      <c r="A105" s="3">
        <v>24005491401</v>
      </c>
      <c r="B105" s="4">
        <v>0.20219999999999999</v>
      </c>
      <c r="C105" s="4">
        <v>884.1</v>
      </c>
      <c r="D105" s="4">
        <v>31447</v>
      </c>
      <c r="E105" s="4">
        <v>1556</v>
      </c>
    </row>
    <row r="106" spans="1:5">
      <c r="A106" s="3">
        <v>24005491402</v>
      </c>
      <c r="B106" s="4">
        <v>0.31969999999999998</v>
      </c>
      <c r="C106" s="4">
        <v>1041</v>
      </c>
      <c r="D106" s="4">
        <v>36825</v>
      </c>
      <c r="E106" s="4">
        <v>786</v>
      </c>
    </row>
    <row r="107" spans="1:5">
      <c r="A107" s="3">
        <v>24005492101</v>
      </c>
      <c r="B107" s="4">
        <v>0.49890000000000001</v>
      </c>
      <c r="C107" s="4">
        <v>1595</v>
      </c>
      <c r="D107" s="4">
        <v>51282</v>
      </c>
      <c r="E107" s="4">
        <v>615</v>
      </c>
    </row>
    <row r="108" spans="1:5">
      <c r="A108" s="3">
        <v>24005492102</v>
      </c>
      <c r="B108" s="4">
        <v>0.42049999999999998</v>
      </c>
      <c r="C108" s="4">
        <v>1603</v>
      </c>
      <c r="D108" s="4">
        <v>44711</v>
      </c>
      <c r="E108" s="4">
        <v>502</v>
      </c>
    </row>
    <row r="109" spans="1:5">
      <c r="A109" s="3">
        <v>24005492300</v>
      </c>
      <c r="B109" s="4">
        <v>0.38340000000000002</v>
      </c>
      <c r="C109" s="4">
        <v>2564</v>
      </c>
      <c r="D109" s="4">
        <v>34083</v>
      </c>
      <c r="E109" s="4">
        <v>963</v>
      </c>
    </row>
    <row r="110" spans="1:5">
      <c r="A110" s="3">
        <v>24027601104</v>
      </c>
      <c r="B110" s="4">
        <v>0.59940000000000004</v>
      </c>
      <c r="C110" s="4">
        <v>116.7</v>
      </c>
      <c r="D110" s="4">
        <v>67394</v>
      </c>
      <c r="E110" s="4">
        <v>1360</v>
      </c>
    </row>
    <row r="111" spans="1:5">
      <c r="A111" s="3">
        <v>24027601201</v>
      </c>
      <c r="B111" s="4">
        <v>0.4778</v>
      </c>
      <c r="C111" s="4">
        <v>765.8</v>
      </c>
      <c r="D111" s="4">
        <v>52268</v>
      </c>
      <c r="E111" s="4">
        <v>1877</v>
      </c>
    </row>
    <row r="112" spans="1:5">
      <c r="A112" s="3">
        <v>24510010100</v>
      </c>
      <c r="B112" s="4">
        <v>0.41820000000000002</v>
      </c>
      <c r="C112" s="4">
        <v>5980</v>
      </c>
      <c r="D112" s="4">
        <v>39259</v>
      </c>
      <c r="E112" s="4">
        <v>287</v>
      </c>
    </row>
    <row r="113" spans="1:5">
      <c r="A113" s="3">
        <v>24510010200</v>
      </c>
      <c r="B113" s="4">
        <v>0.27910000000000001</v>
      </c>
      <c r="C113" s="4">
        <v>1394</v>
      </c>
      <c r="D113" s="4">
        <v>31108</v>
      </c>
      <c r="E113" s="4">
        <v>711</v>
      </c>
    </row>
    <row r="114" spans="1:5">
      <c r="A114" s="3">
        <v>24510010300</v>
      </c>
      <c r="B114" s="4">
        <v>0.24690000000000001</v>
      </c>
      <c r="C114" s="4">
        <v>1162</v>
      </c>
      <c r="D114" s="4">
        <v>33660</v>
      </c>
      <c r="E114" s="4">
        <v>271</v>
      </c>
    </row>
    <row r="115" spans="1:5">
      <c r="A115" s="3">
        <v>24510010400</v>
      </c>
      <c r="B115" s="4">
        <v>0.40239999999999998</v>
      </c>
      <c r="C115" s="4">
        <v>12340</v>
      </c>
      <c r="D115" s="4">
        <v>44105</v>
      </c>
      <c r="E115" s="4">
        <v>181</v>
      </c>
    </row>
    <row r="116" spans="1:5">
      <c r="A116" s="3">
        <v>24510010500</v>
      </c>
      <c r="B116" s="4">
        <v>0.2737</v>
      </c>
      <c r="C116" s="4">
        <v>816.7</v>
      </c>
      <c r="D116" s="4">
        <v>33161</v>
      </c>
      <c r="E116" s="4">
        <v>271</v>
      </c>
    </row>
    <row r="117" spans="1:5">
      <c r="A117" s="3">
        <v>24510020100</v>
      </c>
      <c r="B117" s="4">
        <v>0.2646</v>
      </c>
      <c r="C117" s="4">
        <v>1119</v>
      </c>
      <c r="D117" s="4">
        <v>29083</v>
      </c>
      <c r="E117" s="4">
        <v>321</v>
      </c>
    </row>
    <row r="118" spans="1:5">
      <c r="A118" s="3">
        <v>24510020200</v>
      </c>
      <c r="B118" s="4">
        <v>0.28710000000000002</v>
      </c>
      <c r="C118" s="4">
        <v>8671</v>
      </c>
      <c r="D118" s="4">
        <v>31059</v>
      </c>
      <c r="E118" s="4">
        <v>404</v>
      </c>
    </row>
    <row r="119" spans="1:5">
      <c r="A119" s="3">
        <v>24510020300</v>
      </c>
      <c r="B119" s="4">
        <v>0.40889999999999999</v>
      </c>
      <c r="C119" s="4">
        <v>22531</v>
      </c>
      <c r="D119" s="4">
        <v>52863</v>
      </c>
      <c r="E119" s="4">
        <v>169</v>
      </c>
    </row>
    <row r="120" spans="1:5">
      <c r="A120" s="3">
        <v>24510030100</v>
      </c>
      <c r="B120" s="4">
        <v>9.5200000000000007E-2</v>
      </c>
      <c r="C120" s="4">
        <v>3624</v>
      </c>
      <c r="D120" s="4">
        <v>19867</v>
      </c>
      <c r="E120" s="4">
        <v>719</v>
      </c>
    </row>
    <row r="121" spans="1:5">
      <c r="A121" s="3">
        <v>24510030200</v>
      </c>
      <c r="B121" s="4">
        <v>0.17760000000000001</v>
      </c>
      <c r="C121" s="4">
        <v>31831</v>
      </c>
      <c r="D121" s="4">
        <v>27607</v>
      </c>
      <c r="E121" s="4">
        <v>88</v>
      </c>
    </row>
    <row r="122" spans="1:5">
      <c r="A122" s="3">
        <v>24510040100</v>
      </c>
      <c r="B122" s="4">
        <v>0.27129999999999999</v>
      </c>
      <c r="C122" s="4">
        <v>122894</v>
      </c>
      <c r="D122" s="4">
        <v>33047</v>
      </c>
      <c r="E122" s="4">
        <v>98</v>
      </c>
    </row>
    <row r="123" spans="1:5">
      <c r="A123" s="3">
        <v>24510040200</v>
      </c>
      <c r="B123" s="4">
        <v>0.1706</v>
      </c>
      <c r="C123" s="4">
        <v>109592</v>
      </c>
      <c r="D123" s="4">
        <v>21579</v>
      </c>
      <c r="E123" s="4">
        <v>61</v>
      </c>
    </row>
    <row r="124" spans="1:5">
      <c r="A124" s="3">
        <v>24510060100</v>
      </c>
      <c r="B124" s="4">
        <v>0.14169999999999999</v>
      </c>
      <c r="C124" s="4">
        <v>1098</v>
      </c>
      <c r="D124" s="4">
        <v>19473</v>
      </c>
      <c r="E124" s="4">
        <v>1248</v>
      </c>
    </row>
    <row r="125" spans="1:5">
      <c r="A125" s="3">
        <v>24510060200</v>
      </c>
      <c r="B125" s="4">
        <v>0.1545</v>
      </c>
      <c r="C125" s="4">
        <v>2390</v>
      </c>
      <c r="D125" s="4">
        <v>24081</v>
      </c>
      <c r="E125" s="4">
        <v>1282</v>
      </c>
    </row>
    <row r="126" spans="1:5">
      <c r="A126" s="3">
        <v>24510060300</v>
      </c>
      <c r="B126" s="4">
        <v>0.1052</v>
      </c>
      <c r="C126" s="4">
        <v>1306</v>
      </c>
      <c r="D126" s="4">
        <v>20803</v>
      </c>
      <c r="E126" s="4">
        <v>619</v>
      </c>
    </row>
    <row r="127" spans="1:5">
      <c r="A127" s="3">
        <v>24510060400</v>
      </c>
      <c r="B127" s="4">
        <v>6.7599999999999993E-2</v>
      </c>
      <c r="C127" s="4">
        <v>80681</v>
      </c>
      <c r="D127" s="4">
        <v>20617</v>
      </c>
      <c r="E127" s="4">
        <v>757</v>
      </c>
    </row>
    <row r="128" spans="1:5">
      <c r="A128" s="3">
        <v>24510070100</v>
      </c>
      <c r="B128" s="4">
        <v>0.13569999999999999</v>
      </c>
      <c r="C128" s="4">
        <v>803.6</v>
      </c>
      <c r="D128" s="4">
        <v>23304</v>
      </c>
      <c r="E128" s="4">
        <v>1060</v>
      </c>
    </row>
    <row r="129" spans="1:5">
      <c r="A129" s="3">
        <v>24510070200</v>
      </c>
      <c r="B129" s="4">
        <v>8.9099999999999999E-2</v>
      </c>
      <c r="C129" s="4">
        <v>491.7</v>
      </c>
      <c r="D129" s="4">
        <v>19977</v>
      </c>
      <c r="E129" s="4">
        <v>1493</v>
      </c>
    </row>
    <row r="130" spans="1:5">
      <c r="A130" s="3">
        <v>24510070300</v>
      </c>
      <c r="B130" s="4">
        <v>6.4899999999999999E-2</v>
      </c>
      <c r="C130" s="4">
        <v>3227</v>
      </c>
      <c r="D130" s="4">
        <v>17213</v>
      </c>
      <c r="E130" s="4">
        <v>721</v>
      </c>
    </row>
    <row r="131" spans="1:5">
      <c r="A131" s="3">
        <v>24510070400</v>
      </c>
      <c r="B131" s="4">
        <v>7.6499999999999999E-2</v>
      </c>
      <c r="C131" s="4">
        <v>75325</v>
      </c>
      <c r="D131" s="4">
        <v>19477</v>
      </c>
      <c r="E131" s="4">
        <v>639</v>
      </c>
    </row>
    <row r="132" spans="1:5">
      <c r="A132" s="3">
        <v>24510080101</v>
      </c>
      <c r="B132" s="4">
        <v>0.2082</v>
      </c>
      <c r="C132" s="4">
        <v>615.20000000000005</v>
      </c>
      <c r="D132" s="4">
        <v>31912</v>
      </c>
      <c r="E132" s="4">
        <v>1200</v>
      </c>
    </row>
    <row r="133" spans="1:5">
      <c r="A133" s="3">
        <v>24510080102</v>
      </c>
      <c r="B133" s="4">
        <v>7.6700000000000004E-2</v>
      </c>
      <c r="C133" s="4">
        <v>13340</v>
      </c>
      <c r="D133" s="4">
        <v>21607</v>
      </c>
      <c r="E133" s="4">
        <v>812</v>
      </c>
    </row>
    <row r="134" spans="1:5">
      <c r="A134" s="3">
        <v>24510080200</v>
      </c>
      <c r="B134" s="4">
        <v>8.5599999999999996E-2</v>
      </c>
      <c r="C134" s="4">
        <v>1458</v>
      </c>
      <c r="D134" s="4">
        <v>19122</v>
      </c>
      <c r="E134" s="4">
        <v>722</v>
      </c>
    </row>
    <row r="135" spans="1:5">
      <c r="A135" s="3">
        <v>24510080301</v>
      </c>
      <c r="B135" s="4">
        <v>0.1047</v>
      </c>
      <c r="C135" s="4">
        <v>346.2</v>
      </c>
      <c r="D135" s="4">
        <v>19744</v>
      </c>
      <c r="E135" s="4">
        <v>782</v>
      </c>
    </row>
    <row r="136" spans="1:5">
      <c r="A136" s="3">
        <v>24510080302</v>
      </c>
      <c r="B136" s="4">
        <v>8.1799999999999998E-2</v>
      </c>
      <c r="C136" s="4">
        <v>2829</v>
      </c>
      <c r="D136" s="4">
        <v>21714</v>
      </c>
      <c r="E136" s="4">
        <v>815</v>
      </c>
    </row>
    <row r="137" spans="1:5">
      <c r="A137" s="3">
        <v>24510080400</v>
      </c>
      <c r="B137" s="4">
        <v>8.4900000000000003E-2</v>
      </c>
      <c r="C137" s="4">
        <v>1897</v>
      </c>
      <c r="D137" s="4">
        <v>20089</v>
      </c>
      <c r="E137" s="4">
        <v>598</v>
      </c>
    </row>
    <row r="138" spans="1:5">
      <c r="A138" s="3">
        <v>24510080500</v>
      </c>
      <c r="B138" s="4">
        <v>9.74E-2</v>
      </c>
      <c r="C138" s="4">
        <v>3904</v>
      </c>
      <c r="D138" s="4">
        <v>23070</v>
      </c>
      <c r="E138" s="4">
        <v>645</v>
      </c>
    </row>
    <row r="139" spans="1:5">
      <c r="A139" s="3">
        <v>24510080600</v>
      </c>
      <c r="B139" s="4">
        <v>5.74E-2</v>
      </c>
      <c r="C139" s="4">
        <v>261.5</v>
      </c>
      <c r="D139" s="4">
        <v>20471</v>
      </c>
      <c r="E139" s="4">
        <v>1039</v>
      </c>
    </row>
    <row r="140" spans="1:5">
      <c r="A140" s="3">
        <v>24510080700</v>
      </c>
      <c r="B140" s="4">
        <v>7.3400000000000007E-2</v>
      </c>
      <c r="C140" s="4">
        <v>365.2</v>
      </c>
      <c r="D140" s="4">
        <v>19370</v>
      </c>
      <c r="E140" s="4">
        <v>534</v>
      </c>
    </row>
    <row r="141" spans="1:5">
      <c r="A141" s="3">
        <v>24510080800</v>
      </c>
      <c r="B141" s="4">
        <v>7.0699999999999999E-2</v>
      </c>
      <c r="C141" s="4">
        <v>682.5</v>
      </c>
      <c r="D141" s="4">
        <v>17386</v>
      </c>
      <c r="E141" s="4">
        <v>725</v>
      </c>
    </row>
    <row r="142" spans="1:5">
      <c r="A142" s="3">
        <v>24510090100</v>
      </c>
      <c r="B142" s="4">
        <v>0.1111</v>
      </c>
      <c r="C142" s="4">
        <v>1063</v>
      </c>
      <c r="D142" s="4">
        <v>24827</v>
      </c>
      <c r="E142" s="4">
        <v>1173</v>
      </c>
    </row>
    <row r="143" spans="1:5">
      <c r="A143" s="3">
        <v>24510090200</v>
      </c>
      <c r="B143" s="4">
        <v>0.17</v>
      </c>
      <c r="C143" s="4">
        <v>761.5</v>
      </c>
      <c r="D143" s="4">
        <v>31759</v>
      </c>
      <c r="E143" s="4">
        <v>705</v>
      </c>
    </row>
    <row r="144" spans="1:5">
      <c r="A144" s="3">
        <v>24510090300</v>
      </c>
      <c r="B144" s="4">
        <v>0.17080000000000001</v>
      </c>
      <c r="C144" s="4">
        <v>742.7</v>
      </c>
      <c r="D144" s="4">
        <v>28147</v>
      </c>
      <c r="E144" s="4">
        <v>1145</v>
      </c>
    </row>
    <row r="145" spans="1:5">
      <c r="A145" s="3">
        <v>24510090400</v>
      </c>
      <c r="B145" s="4">
        <v>0.1023</v>
      </c>
      <c r="C145" s="4">
        <v>3110</v>
      </c>
      <c r="D145" s="4">
        <v>23006</v>
      </c>
      <c r="E145" s="4">
        <v>540</v>
      </c>
    </row>
    <row r="146" spans="1:5">
      <c r="A146" s="3">
        <v>24510090500</v>
      </c>
      <c r="B146" s="4">
        <v>0.1323</v>
      </c>
      <c r="C146" s="4">
        <v>5822</v>
      </c>
      <c r="D146" s="4">
        <v>24301</v>
      </c>
      <c r="E146" s="4">
        <v>645</v>
      </c>
    </row>
    <row r="147" spans="1:5">
      <c r="A147" s="3">
        <v>24510090600</v>
      </c>
      <c r="B147" s="4">
        <v>9.0200000000000002E-2</v>
      </c>
      <c r="C147" s="4">
        <v>90.91</v>
      </c>
      <c r="D147" s="4">
        <v>21017</v>
      </c>
      <c r="E147" s="4">
        <v>1183</v>
      </c>
    </row>
    <row r="148" spans="1:5">
      <c r="A148" s="3">
        <v>24510090700</v>
      </c>
      <c r="B148" s="4">
        <v>9.4200000000000006E-2</v>
      </c>
      <c r="C148" s="4">
        <v>142</v>
      </c>
      <c r="D148" s="4">
        <v>21938</v>
      </c>
      <c r="E148" s="4">
        <v>1207</v>
      </c>
    </row>
    <row r="149" spans="1:5">
      <c r="A149" s="3">
        <v>24510090800</v>
      </c>
      <c r="B149" s="4">
        <v>9.5000000000000001E-2</v>
      </c>
      <c r="C149" s="4">
        <v>3880</v>
      </c>
      <c r="D149" s="4">
        <v>19724</v>
      </c>
      <c r="E149" s="4">
        <v>1158</v>
      </c>
    </row>
    <row r="150" spans="1:5">
      <c r="A150" s="3">
        <v>24510090900</v>
      </c>
      <c r="B150" s="4">
        <v>6.9699999999999998E-2</v>
      </c>
      <c r="C150" s="4">
        <v>713.2</v>
      </c>
      <c r="D150" s="4">
        <v>19381</v>
      </c>
      <c r="E150" s="4">
        <v>939</v>
      </c>
    </row>
    <row r="151" spans="1:5">
      <c r="A151" s="3">
        <v>24510100100</v>
      </c>
      <c r="B151" s="4">
        <v>5.0999999999999997E-2</v>
      </c>
      <c r="C151" s="4">
        <v>2211</v>
      </c>
      <c r="D151" s="4">
        <v>17650</v>
      </c>
      <c r="E151" s="4">
        <v>830</v>
      </c>
    </row>
    <row r="152" spans="1:5">
      <c r="A152" s="3">
        <v>24510100200</v>
      </c>
      <c r="B152" s="4">
        <v>9.1499999999999998E-2</v>
      </c>
      <c r="C152" s="4">
        <v>1695</v>
      </c>
      <c r="D152" s="4">
        <v>18919</v>
      </c>
      <c r="E152" s="4">
        <v>978</v>
      </c>
    </row>
    <row r="153" spans="1:5">
      <c r="A153" s="3">
        <v>24510110100</v>
      </c>
      <c r="B153" s="4">
        <v>0.1804</v>
      </c>
      <c r="C153" s="4">
        <v>21115</v>
      </c>
      <c r="D153" s="4">
        <v>23998</v>
      </c>
      <c r="E153" s="4">
        <v>139</v>
      </c>
    </row>
    <row r="154" spans="1:5">
      <c r="A154" s="3">
        <v>24510110200</v>
      </c>
      <c r="B154" s="4">
        <v>0.18690000000000001</v>
      </c>
      <c r="C154" s="4">
        <v>29111</v>
      </c>
      <c r="D154" s="4">
        <v>23225</v>
      </c>
      <c r="E154" s="4">
        <v>252</v>
      </c>
    </row>
    <row r="155" spans="1:5">
      <c r="A155" s="3">
        <v>24510120100</v>
      </c>
      <c r="B155" s="4">
        <v>0.42409999999999998</v>
      </c>
      <c r="C155" s="4">
        <v>1307</v>
      </c>
      <c r="D155" s="4">
        <v>60859</v>
      </c>
      <c r="E155" s="4">
        <v>410</v>
      </c>
    </row>
    <row r="156" spans="1:5">
      <c r="A156" s="3">
        <v>24510120201</v>
      </c>
      <c r="B156" s="4">
        <v>0.33889999999999998</v>
      </c>
      <c r="C156" s="4">
        <v>2545</v>
      </c>
      <c r="D156" s="4">
        <v>38508</v>
      </c>
      <c r="E156" s="4">
        <v>110</v>
      </c>
    </row>
    <row r="157" spans="1:5">
      <c r="A157" s="3">
        <v>24510120202</v>
      </c>
      <c r="B157" s="4">
        <v>0.42149999999999999</v>
      </c>
      <c r="C157" s="4">
        <v>23599</v>
      </c>
      <c r="D157" s="4">
        <v>53304</v>
      </c>
      <c r="E157" s="4">
        <v>338</v>
      </c>
    </row>
    <row r="158" spans="1:5">
      <c r="A158" s="3">
        <v>24510120300</v>
      </c>
      <c r="B158" s="4">
        <v>0.1031</v>
      </c>
      <c r="C158" s="4">
        <v>3064</v>
      </c>
      <c r="D158" s="4">
        <v>22463</v>
      </c>
      <c r="E158" s="4">
        <v>835</v>
      </c>
    </row>
    <row r="159" spans="1:5">
      <c r="A159" s="3">
        <v>24510120400</v>
      </c>
      <c r="B159" s="4">
        <v>6.8900000000000003E-2</v>
      </c>
      <c r="C159" s="4">
        <v>2056</v>
      </c>
      <c r="D159" s="4">
        <v>21057</v>
      </c>
      <c r="E159" s="4">
        <v>616</v>
      </c>
    </row>
    <row r="160" spans="1:5">
      <c r="A160" s="3">
        <v>24510120500</v>
      </c>
      <c r="B160" s="4">
        <v>0.12590000000000001</v>
      </c>
      <c r="C160" s="4">
        <v>4498</v>
      </c>
      <c r="D160" s="4">
        <v>21169</v>
      </c>
      <c r="E160" s="4">
        <v>387</v>
      </c>
    </row>
    <row r="161" spans="1:5">
      <c r="A161" s="3">
        <v>24510120600</v>
      </c>
      <c r="B161" s="4">
        <v>0.16500000000000001</v>
      </c>
      <c r="C161" s="4">
        <v>12195</v>
      </c>
      <c r="D161" s="4">
        <v>23281</v>
      </c>
      <c r="E161" s="4">
        <v>219</v>
      </c>
    </row>
    <row r="162" spans="1:5">
      <c r="A162" s="3">
        <v>24510120700</v>
      </c>
      <c r="B162" s="4">
        <v>0.26150000000000001</v>
      </c>
      <c r="C162" s="4">
        <v>12506</v>
      </c>
      <c r="D162" s="4">
        <v>25123</v>
      </c>
      <c r="E162" s="4">
        <v>531</v>
      </c>
    </row>
    <row r="163" spans="1:5">
      <c r="A163" s="3">
        <v>24510130100</v>
      </c>
      <c r="B163" s="4">
        <v>9.74E-2</v>
      </c>
      <c r="C163" s="4">
        <v>205.1</v>
      </c>
      <c r="D163" s="4">
        <v>17306</v>
      </c>
      <c r="E163" s="4">
        <v>646</v>
      </c>
    </row>
    <row r="164" spans="1:5">
      <c r="A164" s="3">
        <v>24510130200</v>
      </c>
      <c r="B164" s="4">
        <v>8.4500000000000006E-2</v>
      </c>
      <c r="C164" s="4">
        <v>659.3</v>
      </c>
      <c r="D164" s="4">
        <v>21377</v>
      </c>
      <c r="E164" s="4">
        <v>1040</v>
      </c>
    </row>
    <row r="165" spans="1:5">
      <c r="A165" s="3">
        <v>24510130300</v>
      </c>
      <c r="B165" s="4">
        <v>0.11070000000000001</v>
      </c>
      <c r="C165" s="4">
        <v>2804</v>
      </c>
      <c r="D165" s="4">
        <v>20316</v>
      </c>
      <c r="E165" s="4">
        <v>819</v>
      </c>
    </row>
    <row r="166" spans="1:5">
      <c r="A166" s="3">
        <v>24510130400</v>
      </c>
      <c r="B166" s="4">
        <v>0.1255</v>
      </c>
      <c r="C166" s="4">
        <v>561</v>
      </c>
      <c r="D166" s="4">
        <v>23598</v>
      </c>
      <c r="E166" s="4">
        <v>679</v>
      </c>
    </row>
    <row r="167" spans="1:5">
      <c r="A167" s="3">
        <v>24510130600</v>
      </c>
      <c r="B167" s="4">
        <v>0.37830000000000003</v>
      </c>
      <c r="C167" s="4">
        <v>5196</v>
      </c>
      <c r="D167" s="4">
        <v>35464</v>
      </c>
      <c r="E167" s="4">
        <v>738</v>
      </c>
    </row>
    <row r="168" spans="1:5">
      <c r="A168" s="3">
        <v>24510130700</v>
      </c>
      <c r="B168" s="4">
        <v>0.37259999999999999</v>
      </c>
      <c r="C168" s="4">
        <v>5725</v>
      </c>
      <c r="D168" s="4">
        <v>38765</v>
      </c>
      <c r="E168" s="4">
        <v>614</v>
      </c>
    </row>
    <row r="169" spans="1:5">
      <c r="A169" s="3">
        <v>24510130803</v>
      </c>
      <c r="B169" s="4">
        <v>0.3266</v>
      </c>
      <c r="C169" s="4">
        <v>1825</v>
      </c>
      <c r="D169" s="4">
        <v>35857</v>
      </c>
      <c r="E169" s="4">
        <v>510</v>
      </c>
    </row>
    <row r="170" spans="1:5">
      <c r="A170" s="3">
        <v>24510130804</v>
      </c>
      <c r="B170" s="4">
        <v>0.43290000000000001</v>
      </c>
      <c r="C170" s="4">
        <v>4196</v>
      </c>
      <c r="D170" s="4">
        <v>34707</v>
      </c>
      <c r="E170" s="4">
        <v>469</v>
      </c>
    </row>
    <row r="171" spans="1:5">
      <c r="A171" s="3">
        <v>24510130805</v>
      </c>
      <c r="B171" s="4">
        <v>0.2165</v>
      </c>
      <c r="C171" s="4">
        <v>408.2</v>
      </c>
      <c r="D171" s="4">
        <v>38207</v>
      </c>
      <c r="E171" s="4">
        <v>153</v>
      </c>
    </row>
    <row r="172" spans="1:5">
      <c r="A172" s="3">
        <v>24510130806</v>
      </c>
      <c r="B172" s="4">
        <v>0.28989999999999999</v>
      </c>
      <c r="C172" s="4">
        <v>3645</v>
      </c>
      <c r="D172" s="4">
        <v>32483</v>
      </c>
      <c r="E172" s="4">
        <v>200</v>
      </c>
    </row>
    <row r="173" spans="1:5">
      <c r="A173" s="3">
        <v>24510140100</v>
      </c>
      <c r="B173" s="4">
        <v>0.30349999999999999</v>
      </c>
      <c r="C173" s="4">
        <v>3032</v>
      </c>
      <c r="D173" s="4">
        <v>37731</v>
      </c>
      <c r="E173" s="4">
        <v>313</v>
      </c>
    </row>
    <row r="174" spans="1:5">
      <c r="A174" s="3">
        <v>24510140200</v>
      </c>
      <c r="B174" s="4">
        <v>5.9200000000000003E-2</v>
      </c>
      <c r="C174" s="4">
        <v>6575</v>
      </c>
      <c r="D174" s="4">
        <v>19350</v>
      </c>
      <c r="E174" s="4">
        <v>1250</v>
      </c>
    </row>
    <row r="175" spans="1:5">
      <c r="A175" s="3">
        <v>24510140300</v>
      </c>
      <c r="B175" s="4">
        <v>8.4199999999999997E-2</v>
      </c>
      <c r="C175" s="4">
        <v>1755</v>
      </c>
      <c r="D175" s="4">
        <v>18429</v>
      </c>
      <c r="E175" s="4">
        <v>709</v>
      </c>
    </row>
    <row r="176" spans="1:5">
      <c r="A176" s="3">
        <v>24510150100</v>
      </c>
      <c r="B176" s="4">
        <v>5.5300000000000002E-2</v>
      </c>
      <c r="C176" s="4">
        <v>1636</v>
      </c>
      <c r="D176" s="4">
        <v>17709</v>
      </c>
      <c r="E176" s="4">
        <v>1210</v>
      </c>
    </row>
    <row r="177" spans="1:5">
      <c r="A177" s="3">
        <v>24510150200</v>
      </c>
      <c r="B177" s="4">
        <v>8.9700000000000002E-2</v>
      </c>
      <c r="C177" s="4">
        <v>925.9</v>
      </c>
      <c r="D177" s="4">
        <v>20270</v>
      </c>
      <c r="E177" s="4">
        <v>1034</v>
      </c>
    </row>
    <row r="178" spans="1:5">
      <c r="A178" s="3">
        <v>24510150300</v>
      </c>
      <c r="B178" s="4">
        <v>0.104</v>
      </c>
      <c r="C178" s="4">
        <v>1753</v>
      </c>
      <c r="D178" s="4">
        <v>22687</v>
      </c>
      <c r="E178" s="4">
        <v>766</v>
      </c>
    </row>
    <row r="179" spans="1:5">
      <c r="A179" s="3">
        <v>24510150400</v>
      </c>
      <c r="B179" s="4">
        <v>0.1056</v>
      </c>
      <c r="C179" s="4">
        <v>3565</v>
      </c>
      <c r="D179" s="4">
        <v>20286</v>
      </c>
      <c r="E179" s="4">
        <v>897</v>
      </c>
    </row>
    <row r="180" spans="1:5">
      <c r="A180" s="3">
        <v>24510150500</v>
      </c>
      <c r="B180" s="4">
        <v>0.11409999999999999</v>
      </c>
      <c r="C180" s="4">
        <v>6444</v>
      </c>
      <c r="D180" s="4">
        <v>24561</v>
      </c>
      <c r="E180" s="4">
        <v>363</v>
      </c>
    </row>
    <row r="181" spans="1:5">
      <c r="A181" s="3">
        <v>24510150600</v>
      </c>
      <c r="B181" s="4">
        <v>8.8200000000000001E-2</v>
      </c>
      <c r="C181" s="4">
        <v>1273</v>
      </c>
      <c r="D181" s="4">
        <v>20233</v>
      </c>
      <c r="E181" s="4">
        <v>1066</v>
      </c>
    </row>
    <row r="182" spans="1:5">
      <c r="A182" s="3">
        <v>24510150701</v>
      </c>
      <c r="B182" s="4">
        <v>0.1603</v>
      </c>
      <c r="C182" s="4">
        <v>1088</v>
      </c>
      <c r="D182" s="4">
        <v>25970</v>
      </c>
      <c r="E182" s="4">
        <v>513</v>
      </c>
    </row>
    <row r="183" spans="1:5">
      <c r="A183" s="3">
        <v>24510150702</v>
      </c>
      <c r="B183" s="4">
        <v>0.1217</v>
      </c>
      <c r="C183" s="4">
        <v>529.79999999999995</v>
      </c>
      <c r="D183" s="4">
        <v>26952</v>
      </c>
      <c r="E183" s="4">
        <v>578</v>
      </c>
    </row>
    <row r="184" spans="1:5">
      <c r="A184" s="3">
        <v>24510150800</v>
      </c>
      <c r="B184" s="4">
        <v>0.1221</v>
      </c>
      <c r="C184" s="4">
        <v>812.4</v>
      </c>
      <c r="D184" s="4">
        <v>25381</v>
      </c>
      <c r="E184" s="4">
        <v>1425</v>
      </c>
    </row>
    <row r="185" spans="1:5">
      <c r="A185" s="3">
        <v>24510150900</v>
      </c>
      <c r="B185" s="4">
        <v>0.1115</v>
      </c>
      <c r="C185" s="4">
        <v>78.849999999999994</v>
      </c>
      <c r="D185" s="4">
        <v>24977</v>
      </c>
      <c r="E185" s="4">
        <v>1030</v>
      </c>
    </row>
    <row r="186" spans="1:5">
      <c r="A186" s="3">
        <v>24510151000</v>
      </c>
      <c r="B186" s="4">
        <v>0.1201</v>
      </c>
      <c r="C186" s="4">
        <v>1213</v>
      </c>
      <c r="D186" s="4">
        <v>23654</v>
      </c>
      <c r="E186" s="4">
        <v>1575</v>
      </c>
    </row>
    <row r="187" spans="1:5">
      <c r="A187" s="3">
        <v>24510151100</v>
      </c>
      <c r="B187" s="4">
        <v>0.1502</v>
      </c>
      <c r="C187" s="4">
        <v>486.3</v>
      </c>
      <c r="D187" s="4">
        <v>28912</v>
      </c>
      <c r="E187" s="4">
        <v>1446</v>
      </c>
    </row>
    <row r="188" spans="1:5">
      <c r="A188" s="3">
        <v>24510151200</v>
      </c>
      <c r="B188" s="4">
        <v>0.1104</v>
      </c>
      <c r="C188" s="4">
        <v>506.7</v>
      </c>
      <c r="D188" s="4">
        <v>22384</v>
      </c>
      <c r="E188" s="4">
        <v>1377</v>
      </c>
    </row>
    <row r="189" spans="1:5">
      <c r="A189" s="3">
        <v>24510151300</v>
      </c>
      <c r="B189" s="4">
        <v>8.7800000000000003E-2</v>
      </c>
      <c r="C189" s="4">
        <v>1176</v>
      </c>
      <c r="D189" s="4">
        <v>21395</v>
      </c>
      <c r="E189" s="4">
        <v>1788</v>
      </c>
    </row>
    <row r="190" spans="1:5">
      <c r="A190" s="3">
        <v>24510160100</v>
      </c>
      <c r="B190" s="4">
        <v>9.2799999999999994E-2</v>
      </c>
      <c r="C190" s="4">
        <v>310.8</v>
      </c>
      <c r="D190" s="4">
        <v>20279</v>
      </c>
      <c r="E190" s="4">
        <v>864</v>
      </c>
    </row>
    <row r="191" spans="1:5">
      <c r="A191" s="3">
        <v>24510160200</v>
      </c>
      <c r="B191" s="4">
        <v>9.0399999999999994E-2</v>
      </c>
      <c r="C191" s="4">
        <v>479.2</v>
      </c>
      <c r="D191" s="4">
        <v>19809</v>
      </c>
      <c r="E191" s="4">
        <v>900</v>
      </c>
    </row>
    <row r="192" spans="1:5">
      <c r="A192" s="3">
        <v>24510160300</v>
      </c>
      <c r="B192" s="4">
        <v>4.6199999999999998E-2</v>
      </c>
      <c r="C192" s="4">
        <v>4939</v>
      </c>
      <c r="D192" s="4">
        <v>19401</v>
      </c>
      <c r="E192" s="4">
        <v>434</v>
      </c>
    </row>
    <row r="193" spans="1:5">
      <c r="A193" s="3">
        <v>24510160400</v>
      </c>
      <c r="B193" s="4">
        <v>7.0599999999999996E-2</v>
      </c>
      <c r="C193" s="4">
        <v>658.1</v>
      </c>
      <c r="D193" s="4">
        <v>19802</v>
      </c>
      <c r="E193" s="4">
        <v>1011</v>
      </c>
    </row>
    <row r="194" spans="1:5">
      <c r="A194" s="3">
        <v>24510160500</v>
      </c>
      <c r="B194" s="4">
        <v>7.6499999999999999E-2</v>
      </c>
      <c r="C194" s="4">
        <v>1238</v>
      </c>
      <c r="D194" s="4">
        <v>22158</v>
      </c>
      <c r="E194" s="4">
        <v>1404</v>
      </c>
    </row>
    <row r="195" spans="1:5">
      <c r="A195" s="3">
        <v>24510160600</v>
      </c>
      <c r="B195" s="4">
        <v>8.5599999999999996E-2</v>
      </c>
      <c r="C195" s="4">
        <v>824.1</v>
      </c>
      <c r="D195" s="4">
        <v>22748</v>
      </c>
      <c r="E195" s="4">
        <v>1128</v>
      </c>
    </row>
    <row r="196" spans="1:5">
      <c r="A196" s="3">
        <v>24510160700</v>
      </c>
      <c r="B196" s="4">
        <v>0.1198</v>
      </c>
      <c r="C196" s="4">
        <v>366.8</v>
      </c>
      <c r="D196" s="4">
        <v>21705</v>
      </c>
      <c r="E196" s="4">
        <v>1732</v>
      </c>
    </row>
    <row r="197" spans="1:5">
      <c r="A197" s="3">
        <v>24510160801</v>
      </c>
      <c r="B197" s="4">
        <v>0.1091</v>
      </c>
      <c r="C197" s="4">
        <v>460</v>
      </c>
      <c r="D197" s="4">
        <v>23701</v>
      </c>
      <c r="E197" s="4">
        <v>1005</v>
      </c>
    </row>
    <row r="198" spans="1:5">
      <c r="A198" s="3">
        <v>24510160802</v>
      </c>
      <c r="B198" s="4">
        <v>9.0300000000000005E-2</v>
      </c>
      <c r="C198" s="4">
        <v>74</v>
      </c>
      <c r="D198" s="4">
        <v>22834</v>
      </c>
      <c r="E198" s="4">
        <v>981</v>
      </c>
    </row>
    <row r="199" spans="1:5">
      <c r="A199" s="3">
        <v>24510170100</v>
      </c>
      <c r="B199" s="4">
        <v>0.1055</v>
      </c>
      <c r="C199" s="4">
        <v>6824</v>
      </c>
      <c r="D199" s="4">
        <v>24776</v>
      </c>
      <c r="E199" s="4">
        <v>405</v>
      </c>
    </row>
    <row r="200" spans="1:5">
      <c r="A200" s="3">
        <v>24510170200</v>
      </c>
      <c r="B200" s="4">
        <v>6.5799999999999997E-2</v>
      </c>
      <c r="C200" s="4">
        <v>29906</v>
      </c>
      <c r="D200" s="4">
        <v>19019</v>
      </c>
      <c r="E200" s="4">
        <v>883</v>
      </c>
    </row>
    <row r="201" spans="1:5">
      <c r="A201" s="3">
        <v>24510170300</v>
      </c>
      <c r="B201" s="4">
        <v>8.3000000000000004E-2</v>
      </c>
      <c r="C201" s="4">
        <v>932.2</v>
      </c>
      <c r="D201" s="4">
        <v>19493</v>
      </c>
      <c r="E201" s="4">
        <v>340</v>
      </c>
    </row>
    <row r="202" spans="1:5">
      <c r="A202" s="3">
        <v>24510180100</v>
      </c>
      <c r="B202" s="4">
        <v>5.7700000000000001E-2</v>
      </c>
      <c r="C202" s="4">
        <v>924.2</v>
      </c>
      <c r="D202" s="4">
        <v>15979</v>
      </c>
      <c r="E202" s="4">
        <v>728</v>
      </c>
    </row>
    <row r="203" spans="1:5">
      <c r="A203" s="3">
        <v>24510180200</v>
      </c>
      <c r="B203" s="4">
        <v>8.8499999999999995E-2</v>
      </c>
      <c r="C203" s="4">
        <v>5088</v>
      </c>
      <c r="D203" s="4">
        <v>22926</v>
      </c>
      <c r="E203" s="4">
        <v>263</v>
      </c>
    </row>
    <row r="204" spans="1:5">
      <c r="A204" s="3">
        <v>24510180300</v>
      </c>
      <c r="B204" s="4">
        <v>0.15110000000000001</v>
      </c>
      <c r="C204" s="4">
        <v>2536</v>
      </c>
      <c r="D204" s="4">
        <v>22384</v>
      </c>
      <c r="E204" s="4">
        <v>509</v>
      </c>
    </row>
    <row r="205" spans="1:5">
      <c r="A205" s="3">
        <v>24510190100</v>
      </c>
      <c r="B205" s="4">
        <v>7.4700000000000003E-2</v>
      </c>
      <c r="C205" s="4">
        <v>1216</v>
      </c>
      <c r="D205" s="4">
        <v>18168</v>
      </c>
      <c r="E205" s="4">
        <v>783</v>
      </c>
    </row>
    <row r="206" spans="1:5">
      <c r="A206" s="3">
        <v>24510190200</v>
      </c>
      <c r="B206" s="4">
        <v>0.20699999999999999</v>
      </c>
      <c r="C206" s="4">
        <v>541.29999999999995</v>
      </c>
      <c r="D206" s="4">
        <v>21278</v>
      </c>
      <c r="E206" s="4">
        <v>691</v>
      </c>
    </row>
    <row r="207" spans="1:5">
      <c r="A207" s="3">
        <v>24510190300</v>
      </c>
      <c r="B207" s="4">
        <v>0.1741</v>
      </c>
      <c r="C207" s="4">
        <v>1317</v>
      </c>
      <c r="D207" s="4">
        <v>19764</v>
      </c>
      <c r="E207" s="4">
        <v>773</v>
      </c>
    </row>
    <row r="208" spans="1:5">
      <c r="A208" s="3">
        <v>24510200100</v>
      </c>
      <c r="B208" s="4">
        <v>5.3499999999999999E-2</v>
      </c>
      <c r="C208" s="4">
        <v>8529</v>
      </c>
      <c r="D208" s="4">
        <v>21614</v>
      </c>
      <c r="E208" s="4">
        <v>600</v>
      </c>
    </row>
    <row r="209" spans="1:5">
      <c r="A209" s="3">
        <v>24510200200</v>
      </c>
      <c r="B209" s="4">
        <v>7.8399999999999997E-2</v>
      </c>
      <c r="C209" s="4">
        <v>1106</v>
      </c>
      <c r="D209" s="4">
        <v>19401</v>
      </c>
      <c r="E209" s="4">
        <v>967</v>
      </c>
    </row>
    <row r="210" spans="1:5">
      <c r="A210" s="3">
        <v>24510200300</v>
      </c>
      <c r="B210" s="4">
        <v>0.18190000000000001</v>
      </c>
      <c r="C210" s="4">
        <v>956.5</v>
      </c>
      <c r="D210" s="4">
        <v>19404</v>
      </c>
      <c r="E210" s="4">
        <v>747</v>
      </c>
    </row>
    <row r="211" spans="1:5">
      <c r="A211" s="3">
        <v>24510200400</v>
      </c>
      <c r="B211" s="4">
        <v>5.8299999999999998E-2</v>
      </c>
      <c r="C211" s="4">
        <v>853.3</v>
      </c>
      <c r="D211" s="4">
        <v>17979</v>
      </c>
      <c r="E211" s="4">
        <v>633</v>
      </c>
    </row>
    <row r="212" spans="1:5">
      <c r="A212" s="3">
        <v>24510200500</v>
      </c>
      <c r="B212" s="4">
        <v>0.21440000000000001</v>
      </c>
      <c r="C212" s="4">
        <v>3637</v>
      </c>
      <c r="D212" s="4">
        <v>20019</v>
      </c>
      <c r="E212" s="4">
        <v>1079</v>
      </c>
    </row>
    <row r="213" spans="1:5">
      <c r="A213" s="3">
        <v>24510200600</v>
      </c>
      <c r="B213" s="4">
        <v>0.16789999999999999</v>
      </c>
      <c r="C213" s="4">
        <v>1386</v>
      </c>
      <c r="D213" s="4">
        <v>22959</v>
      </c>
      <c r="E213" s="4">
        <v>759</v>
      </c>
    </row>
    <row r="214" spans="1:5">
      <c r="A214" s="3">
        <v>24510200701</v>
      </c>
      <c r="B214" s="4">
        <v>0.1096</v>
      </c>
      <c r="C214" s="4">
        <v>501.1</v>
      </c>
      <c r="D214" s="4">
        <v>25104</v>
      </c>
      <c r="E214" s="4">
        <v>1181</v>
      </c>
    </row>
    <row r="215" spans="1:5">
      <c r="A215" s="3">
        <v>24510200702</v>
      </c>
      <c r="B215" s="4">
        <v>0.13300000000000001</v>
      </c>
      <c r="C215" s="4">
        <v>657.7</v>
      </c>
      <c r="D215" s="4">
        <v>23275</v>
      </c>
      <c r="E215" s="4">
        <v>415</v>
      </c>
    </row>
    <row r="216" spans="1:5">
      <c r="A216" s="3">
        <v>24510200800</v>
      </c>
      <c r="B216" s="4">
        <v>0.14649999999999999</v>
      </c>
      <c r="C216" s="4">
        <v>1192</v>
      </c>
      <c r="D216" s="4">
        <v>26669</v>
      </c>
      <c r="E216" s="4">
        <v>746</v>
      </c>
    </row>
    <row r="217" spans="1:5">
      <c r="A217" s="3">
        <v>24510210100</v>
      </c>
      <c r="B217" s="4">
        <v>0.13569999999999999</v>
      </c>
      <c r="C217" s="4">
        <v>4719</v>
      </c>
      <c r="D217" s="4">
        <v>19924</v>
      </c>
      <c r="E217" s="4">
        <v>549</v>
      </c>
    </row>
    <row r="218" spans="1:5">
      <c r="A218" s="3">
        <v>24510210200</v>
      </c>
      <c r="B218" s="4">
        <v>0.24529999999999999</v>
      </c>
      <c r="C218" s="4">
        <v>4138</v>
      </c>
      <c r="D218" s="4">
        <v>25184</v>
      </c>
      <c r="E218" s="4">
        <v>1021</v>
      </c>
    </row>
    <row r="219" spans="1:5">
      <c r="A219" s="3">
        <v>24510220100</v>
      </c>
      <c r="B219" s="4">
        <v>0.40160000000000001</v>
      </c>
      <c r="C219" s="4">
        <v>19148</v>
      </c>
      <c r="D219" s="4">
        <v>48714</v>
      </c>
      <c r="E219" s="4">
        <v>305</v>
      </c>
    </row>
    <row r="220" spans="1:5">
      <c r="A220" s="3">
        <v>24510230100</v>
      </c>
      <c r="B220" s="4">
        <v>0.18709999999999999</v>
      </c>
      <c r="C220" s="4">
        <v>7462</v>
      </c>
      <c r="D220" s="4">
        <v>21648</v>
      </c>
      <c r="E220" s="4">
        <v>353</v>
      </c>
    </row>
    <row r="221" spans="1:5">
      <c r="A221" s="3">
        <v>24510230200</v>
      </c>
      <c r="B221" s="4">
        <v>0.39360000000000001</v>
      </c>
      <c r="C221" s="4">
        <v>8905</v>
      </c>
      <c r="D221" s="4">
        <v>34584</v>
      </c>
      <c r="E221" s="4">
        <v>405</v>
      </c>
    </row>
    <row r="222" spans="1:5">
      <c r="A222" s="3">
        <v>24510230300</v>
      </c>
      <c r="B222" s="4">
        <v>0.27650000000000002</v>
      </c>
      <c r="C222" s="4">
        <v>1227</v>
      </c>
      <c r="D222" s="4">
        <v>26589</v>
      </c>
      <c r="E222" s="4">
        <v>359</v>
      </c>
    </row>
    <row r="223" spans="1:5">
      <c r="A223" s="3">
        <v>24510240100</v>
      </c>
      <c r="B223" s="4">
        <v>0.38419999999999999</v>
      </c>
      <c r="C223" s="4">
        <v>4633</v>
      </c>
      <c r="D223" s="4">
        <v>41988</v>
      </c>
      <c r="E223" s="4">
        <v>403</v>
      </c>
    </row>
    <row r="224" spans="1:5">
      <c r="A224" s="3">
        <v>24510240200</v>
      </c>
      <c r="B224" s="4">
        <v>0.42199999999999999</v>
      </c>
      <c r="C224" s="4">
        <v>7766</v>
      </c>
      <c r="D224" s="4">
        <v>50598</v>
      </c>
      <c r="E224" s="4">
        <v>206</v>
      </c>
    </row>
    <row r="225" spans="1:5">
      <c r="A225" s="3">
        <v>24510240300</v>
      </c>
      <c r="B225" s="4">
        <v>0.34200000000000003</v>
      </c>
      <c r="C225" s="4">
        <v>3299</v>
      </c>
      <c r="D225" s="4">
        <v>33259</v>
      </c>
      <c r="E225" s="4">
        <v>186</v>
      </c>
    </row>
    <row r="226" spans="1:5">
      <c r="A226" s="3">
        <v>24510240400</v>
      </c>
      <c r="B226" s="4">
        <v>0.41820000000000002</v>
      </c>
      <c r="C226" s="4">
        <v>3105</v>
      </c>
      <c r="D226" s="4">
        <v>37546</v>
      </c>
      <c r="E226" s="4">
        <v>396</v>
      </c>
    </row>
    <row r="227" spans="1:5">
      <c r="A227" s="3">
        <v>24510250101</v>
      </c>
      <c r="B227" s="4">
        <v>0.152</v>
      </c>
      <c r="C227" s="4">
        <v>223.1</v>
      </c>
      <c r="D227" s="4">
        <v>28901</v>
      </c>
      <c r="E227" s="4">
        <v>1173</v>
      </c>
    </row>
    <row r="228" spans="1:5">
      <c r="A228" s="3">
        <v>24510250102</v>
      </c>
      <c r="B228" s="4">
        <v>0.11940000000000001</v>
      </c>
      <c r="C228" s="4">
        <v>814</v>
      </c>
      <c r="D228" s="4">
        <v>25562</v>
      </c>
      <c r="E228" s="4">
        <v>1009</v>
      </c>
    </row>
    <row r="229" spans="1:5">
      <c r="A229" s="3">
        <v>24510250103</v>
      </c>
      <c r="B229" s="4">
        <v>0.37990000000000002</v>
      </c>
      <c r="C229" s="4">
        <v>4064</v>
      </c>
      <c r="D229" s="4">
        <v>40634</v>
      </c>
      <c r="E229" s="4">
        <v>817</v>
      </c>
    </row>
    <row r="230" spans="1:5">
      <c r="A230" s="3">
        <v>24510250203</v>
      </c>
      <c r="B230" s="4">
        <v>9.3399999999999997E-2</v>
      </c>
      <c r="C230" s="4">
        <v>4078</v>
      </c>
      <c r="D230" s="4">
        <v>21642</v>
      </c>
      <c r="E230" s="4">
        <v>533</v>
      </c>
    </row>
    <row r="231" spans="1:5">
      <c r="A231" s="3">
        <v>24510250204</v>
      </c>
      <c r="B231" s="4">
        <v>6.2600000000000003E-2</v>
      </c>
      <c r="C231" s="4">
        <v>354.4</v>
      </c>
      <c r="D231" s="4">
        <v>17902</v>
      </c>
      <c r="E231" s="4">
        <v>1536</v>
      </c>
    </row>
    <row r="232" spans="1:5">
      <c r="A232" s="3">
        <v>24510250205</v>
      </c>
      <c r="B232" s="4">
        <v>0.2112</v>
      </c>
      <c r="C232" s="4">
        <v>2273</v>
      </c>
      <c r="D232" s="4">
        <v>25836</v>
      </c>
      <c r="E232" s="4">
        <v>1437</v>
      </c>
    </row>
    <row r="233" spans="1:5">
      <c r="A233" s="3">
        <v>24510250206</v>
      </c>
      <c r="B233" s="4">
        <v>0.32490000000000002</v>
      </c>
      <c r="C233" s="4">
        <v>3537</v>
      </c>
      <c r="D233" s="4">
        <v>33943</v>
      </c>
      <c r="E233" s="4">
        <v>627</v>
      </c>
    </row>
    <row r="234" spans="1:5">
      <c r="A234" s="3">
        <v>24510250207</v>
      </c>
      <c r="B234" s="4">
        <v>9.5500000000000002E-2</v>
      </c>
      <c r="C234" s="4">
        <v>1946</v>
      </c>
      <c r="D234" s="4">
        <v>22207</v>
      </c>
      <c r="E234" s="4">
        <v>691</v>
      </c>
    </row>
    <row r="235" spans="1:5">
      <c r="A235" s="3">
        <v>24510250301</v>
      </c>
      <c r="B235" s="4">
        <v>0.1125</v>
      </c>
      <c r="C235" s="4">
        <v>569.29999999999995</v>
      </c>
      <c r="D235" s="4">
        <v>19279</v>
      </c>
      <c r="E235" s="4">
        <v>1221</v>
      </c>
    </row>
    <row r="236" spans="1:5">
      <c r="A236" s="3">
        <v>24510250303</v>
      </c>
      <c r="B236" s="4">
        <v>0.38729999999999998</v>
      </c>
      <c r="C236" s="4">
        <v>1486</v>
      </c>
      <c r="D236" s="4">
        <v>31533</v>
      </c>
      <c r="E236" s="4">
        <v>608</v>
      </c>
    </row>
    <row r="237" spans="1:5">
      <c r="A237" s="3">
        <v>24510250401</v>
      </c>
      <c r="B237" s="4">
        <v>0.35</v>
      </c>
      <c r="C237" s="4">
        <v>1211</v>
      </c>
      <c r="D237" s="4">
        <v>31454</v>
      </c>
      <c r="E237" s="4">
        <v>901</v>
      </c>
    </row>
    <row r="238" spans="1:5">
      <c r="A238" s="3">
        <v>24510250402</v>
      </c>
      <c r="B238" s="4">
        <v>0.25</v>
      </c>
      <c r="C238" s="4">
        <v>308.8</v>
      </c>
      <c r="D238" s="4">
        <v>25348</v>
      </c>
      <c r="E238" s="4">
        <v>1406</v>
      </c>
    </row>
    <row r="239" spans="1:5">
      <c r="A239" s="3">
        <v>24510250500</v>
      </c>
      <c r="B239" s="4">
        <v>0.25409999999999999</v>
      </c>
      <c r="C239" s="4">
        <v>1449</v>
      </c>
      <c r="D239" s="4">
        <v>24644</v>
      </c>
      <c r="E239" s="4">
        <v>1460</v>
      </c>
    </row>
    <row r="240" spans="1:5">
      <c r="A240" s="3">
        <v>24510250600</v>
      </c>
      <c r="B240" s="4">
        <v>0.2505</v>
      </c>
      <c r="C240" s="4">
        <v>1080</v>
      </c>
      <c r="D240" s="4">
        <v>23009</v>
      </c>
      <c r="E240" s="4">
        <v>29</v>
      </c>
    </row>
    <row r="241" spans="1:5">
      <c r="A241" s="3">
        <v>24510260101</v>
      </c>
      <c r="B241" s="4">
        <v>0.27579999999999999</v>
      </c>
      <c r="C241" s="4">
        <v>661.4</v>
      </c>
      <c r="D241" s="4">
        <v>34720</v>
      </c>
      <c r="E241" s="4">
        <v>1118</v>
      </c>
    </row>
    <row r="242" spans="1:5">
      <c r="A242" s="3">
        <v>24510260102</v>
      </c>
      <c r="B242" s="4">
        <v>0.182</v>
      </c>
      <c r="C242" s="4">
        <v>255.4</v>
      </c>
      <c r="D242" s="4">
        <v>30843</v>
      </c>
      <c r="E242" s="4">
        <v>1458</v>
      </c>
    </row>
    <row r="243" spans="1:5">
      <c r="A243" s="3">
        <v>24510260201</v>
      </c>
      <c r="B243" s="4">
        <v>0.20100000000000001</v>
      </c>
      <c r="C243" s="4">
        <v>1372</v>
      </c>
      <c r="D243" s="4">
        <v>27754</v>
      </c>
      <c r="E243" s="4">
        <v>1128</v>
      </c>
    </row>
    <row r="244" spans="1:5">
      <c r="A244" s="3">
        <v>24510260202</v>
      </c>
      <c r="B244" s="4">
        <v>0.1394</v>
      </c>
      <c r="C244" s="4">
        <v>286.8</v>
      </c>
      <c r="D244" s="4">
        <v>25652</v>
      </c>
      <c r="E244" s="4">
        <v>1624</v>
      </c>
    </row>
    <row r="245" spans="1:5">
      <c r="A245" s="3">
        <v>24510260203</v>
      </c>
      <c r="B245" s="4">
        <v>0.15740000000000001</v>
      </c>
      <c r="C245" s="4">
        <v>939</v>
      </c>
      <c r="D245" s="4">
        <v>25018</v>
      </c>
      <c r="E245" s="4">
        <v>878</v>
      </c>
    </row>
    <row r="246" spans="1:5">
      <c r="A246" s="3">
        <v>24510260301</v>
      </c>
      <c r="B246" s="4">
        <v>0.14119999999999999</v>
      </c>
      <c r="C246" s="4">
        <v>957.3</v>
      </c>
      <c r="D246" s="4">
        <v>24400</v>
      </c>
      <c r="E246" s="4">
        <v>1505</v>
      </c>
    </row>
    <row r="247" spans="1:5">
      <c r="A247" s="3">
        <v>24510260302</v>
      </c>
      <c r="B247" s="4">
        <v>0.1613</v>
      </c>
      <c r="C247" s="4">
        <v>485.5</v>
      </c>
      <c r="D247" s="4">
        <v>28615</v>
      </c>
      <c r="E247" s="4">
        <v>1654</v>
      </c>
    </row>
    <row r="248" spans="1:5">
      <c r="A248" s="3">
        <v>24510260303</v>
      </c>
      <c r="B248" s="4">
        <v>8.6499999999999994E-2</v>
      </c>
      <c r="C248" s="4">
        <v>2113</v>
      </c>
      <c r="D248" s="4">
        <v>18894</v>
      </c>
      <c r="E248" s="4">
        <v>646</v>
      </c>
    </row>
    <row r="249" spans="1:5">
      <c r="A249" s="3">
        <v>24510260401</v>
      </c>
      <c r="B249" s="4">
        <v>0.32140000000000002</v>
      </c>
      <c r="C249" s="4">
        <v>516.4</v>
      </c>
      <c r="D249" s="4">
        <v>30027</v>
      </c>
      <c r="E249" s="4">
        <v>641</v>
      </c>
    </row>
    <row r="250" spans="1:5">
      <c r="A250" s="3">
        <v>24510260402</v>
      </c>
      <c r="B250" s="4">
        <v>0.1195</v>
      </c>
      <c r="C250" s="4">
        <v>1253</v>
      </c>
      <c r="D250" s="4">
        <v>23702</v>
      </c>
      <c r="E250" s="4">
        <v>627</v>
      </c>
    </row>
    <row r="251" spans="1:5">
      <c r="A251" s="3">
        <v>24510260403</v>
      </c>
      <c r="B251" s="4">
        <v>0.1145</v>
      </c>
      <c r="C251" s="4">
        <v>573.6</v>
      </c>
      <c r="D251" s="4">
        <v>22835</v>
      </c>
      <c r="E251" s="4">
        <v>500</v>
      </c>
    </row>
    <row r="252" spans="1:5">
      <c r="A252" s="3">
        <v>24510260404</v>
      </c>
      <c r="B252" s="4">
        <v>0.22450000000000001</v>
      </c>
      <c r="C252" s="4">
        <v>3118</v>
      </c>
      <c r="D252" s="4">
        <v>24252</v>
      </c>
      <c r="E252" s="4">
        <v>479</v>
      </c>
    </row>
    <row r="253" spans="1:5">
      <c r="A253" s="3">
        <v>24510260501</v>
      </c>
      <c r="B253" s="4">
        <v>0.37890000000000001</v>
      </c>
      <c r="C253" s="4">
        <v>6666</v>
      </c>
      <c r="D253" s="4">
        <v>36983</v>
      </c>
      <c r="E253" s="4">
        <v>872</v>
      </c>
    </row>
    <row r="254" spans="1:5">
      <c r="A254" s="3">
        <v>24510260604</v>
      </c>
      <c r="B254" s="4">
        <v>0.14530000000000001</v>
      </c>
      <c r="C254" s="4">
        <v>943.3</v>
      </c>
      <c r="D254" s="4">
        <v>19532</v>
      </c>
      <c r="E254" s="4">
        <v>1251</v>
      </c>
    </row>
    <row r="255" spans="1:5">
      <c r="A255" s="3">
        <v>24510260605</v>
      </c>
      <c r="B255" s="4">
        <v>0.37509999999999999</v>
      </c>
      <c r="C255" s="4">
        <v>2761</v>
      </c>
      <c r="D255" s="4">
        <v>34779</v>
      </c>
      <c r="E255" s="4">
        <v>830</v>
      </c>
    </row>
    <row r="256" spans="1:5">
      <c r="A256" s="3">
        <v>24510260700</v>
      </c>
      <c r="B256" s="4">
        <v>0.35020000000000001</v>
      </c>
      <c r="C256" s="4">
        <v>2239</v>
      </c>
      <c r="D256" s="4">
        <v>32278</v>
      </c>
      <c r="E256" s="4">
        <v>473</v>
      </c>
    </row>
    <row r="257" spans="1:5">
      <c r="A257" s="3">
        <v>24510260800</v>
      </c>
      <c r="B257" s="4">
        <v>0.32600000000000001</v>
      </c>
      <c r="C257" s="4">
        <v>5950</v>
      </c>
      <c r="D257" s="4">
        <v>30040</v>
      </c>
      <c r="E257" s="4">
        <v>585</v>
      </c>
    </row>
    <row r="258" spans="1:5">
      <c r="A258" s="3">
        <v>24510260900</v>
      </c>
      <c r="B258" s="4">
        <v>0.2913</v>
      </c>
      <c r="C258" s="4">
        <v>10469</v>
      </c>
      <c r="D258" s="4">
        <v>32706</v>
      </c>
      <c r="E258" s="4">
        <v>436</v>
      </c>
    </row>
    <row r="259" spans="1:5">
      <c r="A259" s="3">
        <v>24510261000</v>
      </c>
      <c r="B259" s="4">
        <v>0.23180000000000001</v>
      </c>
      <c r="C259" s="4">
        <v>2558</v>
      </c>
      <c r="D259" s="4">
        <v>26563</v>
      </c>
      <c r="E259" s="4">
        <v>887</v>
      </c>
    </row>
    <row r="260" spans="1:5">
      <c r="A260" s="3">
        <v>24510261100</v>
      </c>
      <c r="B260" s="4">
        <v>0.44429999999999997</v>
      </c>
      <c r="C260" s="4">
        <v>3459</v>
      </c>
      <c r="D260" s="4">
        <v>39841</v>
      </c>
      <c r="E260" s="4">
        <v>305</v>
      </c>
    </row>
    <row r="261" spans="1:5">
      <c r="A261" s="3">
        <v>24510270101</v>
      </c>
      <c r="B261" s="4">
        <v>0.36230000000000001</v>
      </c>
      <c r="C261" s="4">
        <v>97.83</v>
      </c>
      <c r="D261" s="4">
        <v>39473</v>
      </c>
      <c r="E261" s="4">
        <v>528</v>
      </c>
    </row>
    <row r="262" spans="1:5">
      <c r="A262" s="3">
        <v>24510270102</v>
      </c>
      <c r="B262" s="4">
        <v>0.28199999999999997</v>
      </c>
      <c r="C262" s="4">
        <v>200.5</v>
      </c>
      <c r="D262" s="4">
        <v>35963</v>
      </c>
      <c r="E262" s="4">
        <v>1068</v>
      </c>
    </row>
    <row r="263" spans="1:5">
      <c r="A263" s="3">
        <v>24510270200</v>
      </c>
      <c r="B263" s="4">
        <v>0.28760000000000002</v>
      </c>
      <c r="C263" s="4">
        <v>1785</v>
      </c>
      <c r="D263" s="4">
        <v>38140</v>
      </c>
      <c r="E263" s="4">
        <v>530</v>
      </c>
    </row>
    <row r="264" spans="1:5">
      <c r="A264" s="3">
        <v>24510270301</v>
      </c>
      <c r="B264" s="4">
        <v>0.30149999999999999</v>
      </c>
      <c r="C264" s="4">
        <v>997.7</v>
      </c>
      <c r="D264" s="4">
        <v>36213</v>
      </c>
      <c r="E264" s="4">
        <v>759</v>
      </c>
    </row>
    <row r="265" spans="1:5">
      <c r="A265" s="3">
        <v>24510270302</v>
      </c>
      <c r="B265" s="4">
        <v>0.3281</v>
      </c>
      <c r="C265" s="4">
        <v>700</v>
      </c>
      <c r="D265" s="4">
        <v>40535</v>
      </c>
      <c r="E265" s="4">
        <v>474</v>
      </c>
    </row>
    <row r="266" spans="1:5">
      <c r="A266" s="3">
        <v>24510270401</v>
      </c>
      <c r="B266" s="4">
        <v>0.28789999999999999</v>
      </c>
      <c r="C266" s="4">
        <v>1021</v>
      </c>
      <c r="D266" s="4">
        <v>34074</v>
      </c>
      <c r="E266" s="4">
        <v>1236</v>
      </c>
    </row>
    <row r="267" spans="1:5">
      <c r="A267" s="3">
        <v>24510270402</v>
      </c>
      <c r="B267" s="4">
        <v>0.39150000000000001</v>
      </c>
      <c r="C267" s="4">
        <v>1022</v>
      </c>
      <c r="D267" s="4">
        <v>42492</v>
      </c>
      <c r="E267" s="4">
        <v>780</v>
      </c>
    </row>
    <row r="268" spans="1:5">
      <c r="A268" s="3">
        <v>24510270501</v>
      </c>
      <c r="B268" s="4">
        <v>0.49669999999999997</v>
      </c>
      <c r="C268" s="4">
        <v>959.8</v>
      </c>
      <c r="D268" s="4">
        <v>47909</v>
      </c>
      <c r="E268" s="4">
        <v>965</v>
      </c>
    </row>
    <row r="269" spans="1:5">
      <c r="A269" s="3">
        <v>24510270502</v>
      </c>
      <c r="B269" s="4">
        <v>0.37559999999999999</v>
      </c>
      <c r="C269" s="4">
        <v>698.7</v>
      </c>
      <c r="D269" s="4">
        <v>41953</v>
      </c>
      <c r="E269" s="4">
        <v>943</v>
      </c>
    </row>
    <row r="270" spans="1:5">
      <c r="A270" s="3">
        <v>24510270600</v>
      </c>
      <c r="B270" s="4">
        <v>0.31630000000000003</v>
      </c>
      <c r="C270" s="4">
        <v>1118</v>
      </c>
      <c r="D270" s="4">
        <v>39237</v>
      </c>
      <c r="E270" s="4">
        <v>1170</v>
      </c>
    </row>
    <row r="271" spans="1:5">
      <c r="A271" s="3">
        <v>24510270701</v>
      </c>
      <c r="B271" s="4">
        <v>0.13089999999999999</v>
      </c>
      <c r="C271" s="4">
        <v>1240</v>
      </c>
      <c r="D271" s="4">
        <v>23004</v>
      </c>
      <c r="E271" s="4">
        <v>818</v>
      </c>
    </row>
    <row r="272" spans="1:5">
      <c r="A272" s="3">
        <v>24510270702</v>
      </c>
      <c r="B272" s="4">
        <v>0.2984</v>
      </c>
      <c r="C272" s="4">
        <v>1774</v>
      </c>
      <c r="D272" s="4">
        <v>34637</v>
      </c>
      <c r="E272" s="4">
        <v>601</v>
      </c>
    </row>
    <row r="273" spans="1:5">
      <c r="A273" s="3">
        <v>24510270703</v>
      </c>
      <c r="B273" s="4">
        <v>0.42580000000000001</v>
      </c>
      <c r="C273" s="4">
        <v>601.6</v>
      </c>
      <c r="D273" s="4">
        <v>49708</v>
      </c>
      <c r="E273" s="4">
        <v>613</v>
      </c>
    </row>
    <row r="274" spans="1:5">
      <c r="A274" s="3">
        <v>24510270801</v>
      </c>
      <c r="B274" s="4">
        <v>0.1968</v>
      </c>
      <c r="C274" s="4">
        <v>439.1</v>
      </c>
      <c r="D274" s="4">
        <v>29990</v>
      </c>
      <c r="E274" s="4">
        <v>1195</v>
      </c>
    </row>
    <row r="275" spans="1:5">
      <c r="A275" s="3">
        <v>24510270802</v>
      </c>
      <c r="B275" s="4">
        <v>0.17150000000000001</v>
      </c>
      <c r="C275" s="4">
        <v>665.9</v>
      </c>
      <c r="D275" s="4">
        <v>31168</v>
      </c>
      <c r="E275" s="4">
        <v>1407</v>
      </c>
    </row>
    <row r="276" spans="1:5">
      <c r="A276" s="3">
        <v>24510270803</v>
      </c>
      <c r="B276" s="4">
        <v>0.18279999999999999</v>
      </c>
      <c r="C276" s="4">
        <v>3475</v>
      </c>
      <c r="D276" s="4">
        <v>30166</v>
      </c>
      <c r="E276" s="4">
        <v>1337</v>
      </c>
    </row>
    <row r="277" spans="1:5">
      <c r="A277" s="3">
        <v>24510270804</v>
      </c>
      <c r="B277" s="4">
        <v>0.3609</v>
      </c>
      <c r="C277" s="4">
        <v>519.70000000000005</v>
      </c>
      <c r="D277" s="4">
        <v>41890</v>
      </c>
      <c r="E277" s="4">
        <v>481</v>
      </c>
    </row>
    <row r="278" spans="1:5">
      <c r="A278" s="3">
        <v>24510270805</v>
      </c>
      <c r="B278" s="4">
        <v>0.1593</v>
      </c>
      <c r="C278" s="4">
        <v>1482</v>
      </c>
      <c r="D278" s="4">
        <v>28019</v>
      </c>
      <c r="E278" s="4">
        <v>1462</v>
      </c>
    </row>
    <row r="279" spans="1:5">
      <c r="A279" s="3">
        <v>24510270901</v>
      </c>
      <c r="B279" s="4">
        <v>0.1338</v>
      </c>
      <c r="C279" s="4">
        <v>778.6</v>
      </c>
      <c r="D279" s="4">
        <v>28134</v>
      </c>
      <c r="E279" s="4">
        <v>1106</v>
      </c>
    </row>
    <row r="280" spans="1:5">
      <c r="A280" s="3">
        <v>24510270902</v>
      </c>
      <c r="B280" s="4">
        <v>0.17269999999999999</v>
      </c>
      <c r="C280" s="4">
        <v>4952</v>
      </c>
      <c r="D280" s="4">
        <v>29687</v>
      </c>
      <c r="E280" s="4">
        <v>985</v>
      </c>
    </row>
    <row r="281" spans="1:5">
      <c r="A281" s="3">
        <v>24510270903</v>
      </c>
      <c r="B281" s="4">
        <v>0.19739999999999999</v>
      </c>
      <c r="C281" s="4">
        <v>811.9</v>
      </c>
      <c r="D281" s="4">
        <v>32121</v>
      </c>
      <c r="E281" s="4">
        <v>706</v>
      </c>
    </row>
    <row r="282" spans="1:5">
      <c r="A282" s="3">
        <v>24510271001</v>
      </c>
      <c r="B282" s="4">
        <v>8.09E-2</v>
      </c>
      <c r="C282" s="4">
        <v>484.5</v>
      </c>
      <c r="D282" s="4">
        <v>20760</v>
      </c>
      <c r="E282" s="4">
        <v>755</v>
      </c>
    </row>
    <row r="283" spans="1:5">
      <c r="A283" s="3">
        <v>24510271002</v>
      </c>
      <c r="B283" s="4">
        <v>0.12570000000000001</v>
      </c>
      <c r="C283" s="4">
        <v>607</v>
      </c>
      <c r="D283" s="4">
        <v>24373</v>
      </c>
      <c r="E283" s="4">
        <v>1261</v>
      </c>
    </row>
    <row r="284" spans="1:5">
      <c r="A284" s="3">
        <v>24510271101</v>
      </c>
      <c r="B284" s="4">
        <v>0.40239999999999998</v>
      </c>
      <c r="C284" s="4">
        <v>1578</v>
      </c>
      <c r="D284" s="4">
        <v>39299</v>
      </c>
      <c r="E284" s="4">
        <v>280</v>
      </c>
    </row>
    <row r="285" spans="1:5">
      <c r="A285" s="3">
        <v>24510271102</v>
      </c>
      <c r="B285" s="4">
        <v>0.503</v>
      </c>
      <c r="C285" s="4">
        <v>3184</v>
      </c>
      <c r="D285" s="4">
        <v>62714</v>
      </c>
      <c r="E285" s="4">
        <v>286</v>
      </c>
    </row>
    <row r="286" spans="1:5">
      <c r="A286" s="3">
        <v>24510271200</v>
      </c>
      <c r="B286" s="4">
        <v>0.55279999999999996</v>
      </c>
      <c r="C286" s="4">
        <v>880.6</v>
      </c>
      <c r="D286" s="4">
        <v>66907</v>
      </c>
      <c r="E286" s="4">
        <v>1302</v>
      </c>
    </row>
    <row r="287" spans="1:5">
      <c r="A287" s="3">
        <v>24510271300</v>
      </c>
      <c r="B287" s="4">
        <v>0.56420000000000003</v>
      </c>
      <c r="C287" s="4">
        <v>1248</v>
      </c>
      <c r="D287" s="4">
        <v>68340</v>
      </c>
      <c r="E287" s="4">
        <v>560</v>
      </c>
    </row>
    <row r="288" spans="1:5">
      <c r="A288" s="3">
        <v>24510271400</v>
      </c>
      <c r="B288" s="4">
        <v>0.60109999999999997</v>
      </c>
      <c r="C288" s="4">
        <v>1459</v>
      </c>
      <c r="D288" s="4">
        <v>71859</v>
      </c>
      <c r="E288" s="4">
        <v>711</v>
      </c>
    </row>
    <row r="289" spans="1:5">
      <c r="A289" s="3">
        <v>24510271501</v>
      </c>
      <c r="B289" s="4">
        <v>0.54449999999999998</v>
      </c>
      <c r="C289" s="4">
        <v>1539</v>
      </c>
      <c r="D289" s="4">
        <v>69634</v>
      </c>
      <c r="E289" s="4">
        <v>845</v>
      </c>
    </row>
    <row r="290" spans="1:5">
      <c r="A290" s="3">
        <v>24510271503</v>
      </c>
      <c r="B290" s="4">
        <v>0.30259999999999998</v>
      </c>
      <c r="C290" s="4">
        <v>5635</v>
      </c>
      <c r="D290" s="4">
        <v>46668</v>
      </c>
      <c r="E290" s="4">
        <v>13</v>
      </c>
    </row>
    <row r="291" spans="1:5">
      <c r="A291" s="3">
        <v>24510271600</v>
      </c>
      <c r="B291" s="4">
        <v>9.7199999999999995E-2</v>
      </c>
      <c r="C291" s="4">
        <v>1506</v>
      </c>
      <c r="D291" s="4">
        <v>21588</v>
      </c>
      <c r="E291" s="4">
        <v>1664</v>
      </c>
    </row>
    <row r="292" spans="1:5">
      <c r="A292" s="3">
        <v>24510271700</v>
      </c>
      <c r="B292" s="4">
        <v>0.1052</v>
      </c>
      <c r="C292" s="4">
        <v>8301</v>
      </c>
      <c r="D292" s="4">
        <v>23612</v>
      </c>
      <c r="E292" s="4">
        <v>1481</v>
      </c>
    </row>
    <row r="293" spans="1:5">
      <c r="A293" s="3">
        <v>24510271801</v>
      </c>
      <c r="B293" s="4">
        <v>0.10290000000000001</v>
      </c>
      <c r="C293" s="4">
        <v>1228</v>
      </c>
      <c r="D293" s="4">
        <v>22834</v>
      </c>
      <c r="E293" s="4">
        <v>986</v>
      </c>
    </row>
    <row r="294" spans="1:5">
      <c r="A294" s="3">
        <v>24510271802</v>
      </c>
      <c r="B294" s="4">
        <v>0.11020000000000001</v>
      </c>
      <c r="C294" s="4">
        <v>1312</v>
      </c>
      <c r="D294" s="4">
        <v>20829</v>
      </c>
      <c r="E294" s="4">
        <v>1236</v>
      </c>
    </row>
    <row r="295" spans="1:5">
      <c r="A295" s="3">
        <v>24510271900</v>
      </c>
      <c r="B295" s="4">
        <v>0.26579999999999998</v>
      </c>
      <c r="C295" s="4">
        <v>1417</v>
      </c>
      <c r="D295" s="4">
        <v>31367</v>
      </c>
      <c r="E295" s="4">
        <v>898</v>
      </c>
    </row>
    <row r="296" spans="1:5">
      <c r="A296" s="3">
        <v>24510272003</v>
      </c>
      <c r="B296" s="4">
        <v>0.47710000000000002</v>
      </c>
      <c r="C296" s="4">
        <v>459.2</v>
      </c>
      <c r="D296" s="4">
        <v>43493</v>
      </c>
      <c r="E296" s="4">
        <v>1698</v>
      </c>
    </row>
    <row r="297" spans="1:5">
      <c r="A297" s="3">
        <v>24510272004</v>
      </c>
      <c r="B297" s="4">
        <v>0.56969999999999998</v>
      </c>
      <c r="C297" s="4">
        <v>321.2</v>
      </c>
      <c r="D297" s="4">
        <v>48007</v>
      </c>
      <c r="E297" s="4">
        <v>728</v>
      </c>
    </row>
    <row r="298" spans="1:5">
      <c r="A298" s="3">
        <v>24510272005</v>
      </c>
      <c r="B298" s="4">
        <v>0.6885</v>
      </c>
      <c r="C298" s="4">
        <v>550.29999999999995</v>
      </c>
      <c r="D298" s="4">
        <v>53447</v>
      </c>
      <c r="E298" s="4">
        <v>659</v>
      </c>
    </row>
    <row r="299" spans="1:5">
      <c r="A299" s="3">
        <v>24510272006</v>
      </c>
      <c r="B299" s="4">
        <v>0.48770000000000002</v>
      </c>
      <c r="C299" s="4">
        <v>1839</v>
      </c>
      <c r="D299" s="4">
        <v>39001</v>
      </c>
      <c r="E299" s="4">
        <v>871</v>
      </c>
    </row>
    <row r="300" spans="1:5">
      <c r="A300" s="3">
        <v>24510272007</v>
      </c>
      <c r="B300" s="4">
        <v>0.4259</v>
      </c>
      <c r="C300" s="4">
        <v>2435</v>
      </c>
      <c r="D300" s="4">
        <v>38111</v>
      </c>
      <c r="E300" s="4">
        <v>1072</v>
      </c>
    </row>
    <row r="301" spans="1:5">
      <c r="A301" s="3">
        <v>24510280101</v>
      </c>
      <c r="B301" s="4">
        <v>0.12189999999999999</v>
      </c>
      <c r="C301" s="4">
        <v>7816</v>
      </c>
      <c r="D301" s="4">
        <v>23921</v>
      </c>
      <c r="E301" s="4">
        <v>796</v>
      </c>
    </row>
    <row r="302" spans="1:5">
      <c r="A302" s="3">
        <v>24510280102</v>
      </c>
      <c r="B302" s="4">
        <v>0.1537</v>
      </c>
      <c r="C302" s="4">
        <v>2835</v>
      </c>
      <c r="D302" s="4">
        <v>25637</v>
      </c>
      <c r="E302" s="4">
        <v>1448</v>
      </c>
    </row>
    <row r="303" spans="1:5">
      <c r="A303" s="3">
        <v>24510280200</v>
      </c>
      <c r="B303" s="4">
        <v>0.15279999999999999</v>
      </c>
      <c r="C303" s="4">
        <v>156.5</v>
      </c>
      <c r="D303" s="4">
        <v>27936</v>
      </c>
      <c r="E303" s="4">
        <v>1157</v>
      </c>
    </row>
    <row r="304" spans="1:5">
      <c r="A304" s="3">
        <v>24510280301</v>
      </c>
      <c r="B304" s="4">
        <v>0.15579999999999999</v>
      </c>
      <c r="C304" s="4">
        <v>202.1</v>
      </c>
      <c r="D304" s="4">
        <v>27223</v>
      </c>
      <c r="E304" s="4">
        <v>1311</v>
      </c>
    </row>
    <row r="305" spans="1:5">
      <c r="A305" s="3">
        <v>24510280302</v>
      </c>
      <c r="B305" s="4">
        <v>0.15659999999999999</v>
      </c>
      <c r="C305" s="4">
        <v>18.97</v>
      </c>
      <c r="D305" s="4">
        <v>26262</v>
      </c>
      <c r="E305" s="4">
        <v>687</v>
      </c>
    </row>
    <row r="306" spans="1:5">
      <c r="A306" s="3">
        <v>24510280401</v>
      </c>
      <c r="B306" s="4">
        <v>0.1943</v>
      </c>
      <c r="C306" s="4">
        <v>504.7</v>
      </c>
      <c r="D306" s="4">
        <v>31896</v>
      </c>
      <c r="E306" s="4">
        <v>924</v>
      </c>
    </row>
    <row r="307" spans="1:5">
      <c r="A307" s="3">
        <v>24510280402</v>
      </c>
      <c r="B307" s="4">
        <v>0.18029999999999999</v>
      </c>
      <c r="C307" s="4">
        <v>530.20000000000005</v>
      </c>
      <c r="D307" s="4">
        <v>27472</v>
      </c>
      <c r="E307" s="4">
        <v>388</v>
      </c>
    </row>
    <row r="308" spans="1:5">
      <c r="A308" s="3">
        <v>24510280403</v>
      </c>
      <c r="B308" s="4">
        <v>0.28720000000000001</v>
      </c>
      <c r="C308" s="4">
        <v>734.5</v>
      </c>
      <c r="D308" s="4">
        <v>37885</v>
      </c>
      <c r="E308" s="4">
        <v>1477</v>
      </c>
    </row>
    <row r="309" spans="1:5">
      <c r="A309" s="3">
        <v>24510280404</v>
      </c>
      <c r="B309" s="4">
        <v>0.10340000000000001</v>
      </c>
      <c r="C309" s="4">
        <v>790.3</v>
      </c>
      <c r="D309" s="4">
        <v>26152</v>
      </c>
      <c r="E309" s="4">
        <v>1167</v>
      </c>
    </row>
    <row r="310" spans="1:5">
      <c r="A310" s="3">
        <v>24510280500</v>
      </c>
      <c r="B310" s="4">
        <v>7.0099999999999996E-2</v>
      </c>
      <c r="C310" s="4">
        <v>11146</v>
      </c>
      <c r="D310" s="4">
        <v>18192</v>
      </c>
      <c r="E310" s="4">
        <v>1013</v>
      </c>
    </row>
    <row r="311" spans="1:5">
      <c r="A311" s="3" t="s">
        <v>170</v>
      </c>
      <c r="B311" s="4"/>
      <c r="C311" s="4"/>
      <c r="D311" s="4"/>
      <c r="E311" s="4"/>
    </row>
    <row r="312" spans="1:5">
      <c r="A312" s="3" t="s">
        <v>171</v>
      </c>
      <c r="B312" s="4">
        <v>86.906200000000027</v>
      </c>
      <c r="C312" s="4">
        <v>1126357.83</v>
      </c>
      <c r="D312" s="4">
        <v>10530632</v>
      </c>
      <c r="E312" s="4">
        <v>248275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0203-9295-7A41-8484-2FAF3650FCA9}">
  <dimension ref="A1:I333"/>
  <sheetViews>
    <sheetView workbookViewId="0">
      <selection activeCell="E17" sqref="E17:E20"/>
    </sheetView>
  </sheetViews>
  <sheetFormatPr baseColWidth="10" defaultRowHeight="16"/>
  <sheetData>
    <row r="1" spans="1:9">
      <c r="A1" t="s">
        <v>176</v>
      </c>
    </row>
    <row r="2" spans="1:9" ht="17" thickBot="1"/>
    <row r="3" spans="1:9">
      <c r="A3" s="8" t="s">
        <v>177</v>
      </c>
      <c r="B3" s="8"/>
    </row>
    <row r="4" spans="1:9">
      <c r="A4" s="5" t="s">
        <v>178</v>
      </c>
      <c r="B4" s="5">
        <v>0.33046787639581554</v>
      </c>
    </row>
    <row r="5" spans="1:9">
      <c r="A5" s="10" t="s">
        <v>179</v>
      </c>
      <c r="B5" s="10">
        <v>0.10920901732956002</v>
      </c>
    </row>
    <row r="6" spans="1:9">
      <c r="A6" s="5" t="s">
        <v>180</v>
      </c>
      <c r="B6" s="5">
        <v>0.1003893046298527</v>
      </c>
    </row>
    <row r="7" spans="1:9">
      <c r="A7" s="5" t="s">
        <v>181</v>
      </c>
      <c r="B7" s="5">
        <v>377.6007073760166</v>
      </c>
    </row>
    <row r="8" spans="1:9" ht="17" thickBot="1">
      <c r="A8" s="6" t="s">
        <v>182</v>
      </c>
      <c r="B8" s="6">
        <v>307</v>
      </c>
    </row>
    <row r="10" spans="1:9" ht="17" thickBot="1">
      <c r="A10" t="s">
        <v>183</v>
      </c>
    </row>
    <row r="11" spans="1:9">
      <c r="A11" s="7"/>
      <c r="B11" s="7" t="s">
        <v>188</v>
      </c>
      <c r="C11" s="7" t="s">
        <v>189</v>
      </c>
      <c r="D11" s="7" t="s">
        <v>190</v>
      </c>
      <c r="E11" s="7" t="s">
        <v>191</v>
      </c>
      <c r="F11" s="9" t="s">
        <v>192</v>
      </c>
    </row>
    <row r="12" spans="1:9">
      <c r="A12" s="5" t="s">
        <v>184</v>
      </c>
      <c r="B12" s="5">
        <v>3</v>
      </c>
      <c r="C12" s="5">
        <v>5296523.6293512732</v>
      </c>
      <c r="D12" s="5">
        <v>1765507.8764504243</v>
      </c>
      <c r="E12" s="5">
        <v>12.382378094150846</v>
      </c>
      <c r="F12" s="10">
        <v>1.1616658711533547E-7</v>
      </c>
    </row>
    <row r="13" spans="1:9">
      <c r="A13" s="5" t="s">
        <v>185</v>
      </c>
      <c r="B13" s="5">
        <v>303</v>
      </c>
      <c r="C13" s="5">
        <v>43202435.145893037</v>
      </c>
      <c r="D13" s="5">
        <v>142582.2942108681</v>
      </c>
      <c r="E13" s="5"/>
      <c r="F13" s="5"/>
    </row>
    <row r="14" spans="1:9" ht="17" thickBot="1">
      <c r="A14" s="6" t="s">
        <v>186</v>
      </c>
      <c r="B14" s="6">
        <v>306</v>
      </c>
      <c r="C14" s="6">
        <v>48498958.77524431</v>
      </c>
      <c r="D14" s="6"/>
      <c r="E14" s="6"/>
      <c r="F14" s="6"/>
    </row>
    <row r="15" spans="1:9" ht="17" thickBot="1"/>
    <row r="16" spans="1:9">
      <c r="A16" s="7"/>
      <c r="B16" s="7" t="s">
        <v>193</v>
      </c>
      <c r="C16" s="7" t="s">
        <v>181</v>
      </c>
      <c r="D16" s="7" t="s">
        <v>194</v>
      </c>
      <c r="E16" s="7" t="s">
        <v>195</v>
      </c>
      <c r="F16" s="7" t="s">
        <v>196</v>
      </c>
      <c r="G16" s="7" t="s">
        <v>197</v>
      </c>
      <c r="H16" s="7" t="s">
        <v>198</v>
      </c>
      <c r="I16" s="7" t="s">
        <v>199</v>
      </c>
    </row>
    <row r="17" spans="1:9">
      <c r="A17" s="5" t="s">
        <v>187</v>
      </c>
      <c r="B17" s="5">
        <v>959.61668508039406</v>
      </c>
      <c r="C17" s="5">
        <v>73.610341891464401</v>
      </c>
      <c r="D17" s="5">
        <v>13.036438364806289</v>
      </c>
      <c r="E17" s="10" t="s">
        <v>204</v>
      </c>
      <c r="F17" s="5">
        <v>814.76448046260089</v>
      </c>
      <c r="G17" s="5">
        <v>1104.4688896981872</v>
      </c>
      <c r="H17" s="5">
        <v>814.76448046260089</v>
      </c>
      <c r="I17" s="5">
        <v>1104.4688896981872</v>
      </c>
    </row>
    <row r="18" spans="1:9">
      <c r="A18" s="5" t="s">
        <v>164</v>
      </c>
      <c r="B18" s="5">
        <v>-835.33939387935106</v>
      </c>
      <c r="C18" s="5">
        <v>352.33602099150488</v>
      </c>
      <c r="D18" s="5">
        <v>-2.3708600430027897</v>
      </c>
      <c r="E18" s="10">
        <v>1.8372194018594586E-2</v>
      </c>
      <c r="F18" s="5">
        <v>-1528.6747064925175</v>
      </c>
      <c r="G18" s="5">
        <v>-142.00408126618447</v>
      </c>
      <c r="H18" s="5">
        <v>-1528.6747064925175</v>
      </c>
      <c r="I18" s="5">
        <v>-142.00408126618447</v>
      </c>
    </row>
    <row r="19" spans="1:9">
      <c r="A19" s="5" t="s">
        <v>165</v>
      </c>
      <c r="B19" s="5">
        <v>-8.6808732410188685E-3</v>
      </c>
      <c r="C19" s="5">
        <v>1.8458968789366822E-3</v>
      </c>
      <c r="D19" s="5">
        <v>-4.7027942568598053</v>
      </c>
      <c r="E19" s="10">
        <v>3.9040603510734948E-6</v>
      </c>
      <c r="F19" s="5">
        <v>-1.2313273601355829E-2</v>
      </c>
      <c r="G19" s="5">
        <v>-5.0484728806819085E-3</v>
      </c>
      <c r="H19" s="5">
        <v>-1.2313273601355829E-2</v>
      </c>
      <c r="I19" s="5">
        <v>-5.0484728806819085E-3</v>
      </c>
    </row>
    <row r="20" spans="1:9" ht="17" thickBot="1">
      <c r="A20" s="6" t="s">
        <v>166</v>
      </c>
      <c r="B20" s="6">
        <v>3.4230252903088561E-3</v>
      </c>
      <c r="C20" s="6">
        <v>4.3768349232625511E-3</v>
      </c>
      <c r="D20" s="6">
        <v>0.78207776859842992</v>
      </c>
      <c r="E20" s="11">
        <v>0.43477959251156129</v>
      </c>
      <c r="F20" s="6">
        <v>-5.1898159435700749E-3</v>
      </c>
      <c r="G20" s="6">
        <v>1.2035866524187788E-2</v>
      </c>
      <c r="H20" s="6">
        <v>-5.1898159435700749E-3</v>
      </c>
      <c r="I20" s="6">
        <v>1.2035866524187788E-2</v>
      </c>
    </row>
    <row r="24" spans="1:9">
      <c r="A24" t="s">
        <v>200</v>
      </c>
    </row>
    <row r="25" spans="1:9" ht="17" thickBot="1"/>
    <row r="26" spans="1:9">
      <c r="A26" s="7" t="s">
        <v>201</v>
      </c>
      <c r="B26" s="7" t="s">
        <v>202</v>
      </c>
      <c r="C26" s="7" t="s">
        <v>203</v>
      </c>
    </row>
    <row r="27" spans="1:9">
      <c r="A27" s="5">
        <v>1</v>
      </c>
      <c r="B27" s="5">
        <v>562.65886054106568</v>
      </c>
      <c r="C27" s="5">
        <v>96.341139458934322</v>
      </c>
    </row>
    <row r="28" spans="1:9">
      <c r="A28" s="5">
        <v>2</v>
      </c>
      <c r="B28" s="5">
        <v>669.66105567443481</v>
      </c>
      <c r="C28" s="5">
        <v>367.33894432556519</v>
      </c>
    </row>
    <row r="29" spans="1:9">
      <c r="A29" s="5">
        <v>3</v>
      </c>
      <c r="B29" s="5">
        <v>679.54585959641076</v>
      </c>
      <c r="C29" s="5">
        <v>325.45414040358924</v>
      </c>
    </row>
    <row r="30" spans="1:9">
      <c r="A30" s="5">
        <v>4</v>
      </c>
      <c r="B30" s="5">
        <v>713.24629968663749</v>
      </c>
      <c r="C30" s="5">
        <v>88.753700313362515</v>
      </c>
    </row>
    <row r="31" spans="1:9">
      <c r="A31" s="5">
        <v>5</v>
      </c>
      <c r="B31" s="5">
        <v>690.80395569717371</v>
      </c>
      <c r="C31" s="5">
        <v>20.196044302826294</v>
      </c>
    </row>
    <row r="32" spans="1:9">
      <c r="A32" s="5">
        <v>6</v>
      </c>
      <c r="B32" s="5">
        <v>688.59256089695918</v>
      </c>
      <c r="C32" s="5">
        <v>671.40743910304082</v>
      </c>
    </row>
    <row r="33" spans="1:3">
      <c r="A33" s="5">
        <v>7</v>
      </c>
      <c r="B33" s="5">
        <v>645.26471101416973</v>
      </c>
      <c r="C33" s="5">
        <v>82.735288985830266</v>
      </c>
    </row>
    <row r="34" spans="1:3">
      <c r="A34" s="5">
        <v>8</v>
      </c>
      <c r="B34" s="5">
        <v>669.76867125661352</v>
      </c>
      <c r="C34" s="5">
        <v>340.23132874338648</v>
      </c>
    </row>
    <row r="35" spans="1:3">
      <c r="A35" s="5">
        <v>9</v>
      </c>
      <c r="B35" s="5">
        <v>711.41401758857978</v>
      </c>
      <c r="C35" s="5">
        <v>-151.41401758857978</v>
      </c>
    </row>
    <row r="36" spans="1:3">
      <c r="A36" s="5">
        <v>10</v>
      </c>
      <c r="B36" s="5">
        <v>719.22104426654232</v>
      </c>
      <c r="C36" s="5">
        <v>582.77895573345768</v>
      </c>
    </row>
    <row r="37" spans="1:3">
      <c r="A37" s="5">
        <v>11</v>
      </c>
      <c r="B37" s="5">
        <v>703.69793499575087</v>
      </c>
      <c r="C37" s="5">
        <v>-193.69793499575087</v>
      </c>
    </row>
    <row r="38" spans="1:3">
      <c r="A38" s="5">
        <v>12</v>
      </c>
      <c r="B38" s="5">
        <v>702.2769665296895</v>
      </c>
      <c r="C38" s="5">
        <v>124.7230334703105</v>
      </c>
    </row>
    <row r="39" spans="1:3">
      <c r="A39" s="5">
        <v>13</v>
      </c>
      <c r="B39" s="5">
        <v>729.77346426052623</v>
      </c>
      <c r="C39" s="5">
        <v>115.22653573947377</v>
      </c>
    </row>
    <row r="40" spans="1:3">
      <c r="A40" s="5">
        <v>14</v>
      </c>
      <c r="B40" s="5">
        <v>737.36752771514693</v>
      </c>
      <c r="C40" s="5">
        <v>-51.367527715146934</v>
      </c>
    </row>
    <row r="41" spans="1:3">
      <c r="A41" s="5">
        <v>15</v>
      </c>
      <c r="B41" s="5">
        <v>689.14862049598332</v>
      </c>
      <c r="C41" s="5">
        <v>-262.14862049598332</v>
      </c>
    </row>
    <row r="42" spans="1:3">
      <c r="A42" s="5">
        <v>16</v>
      </c>
      <c r="B42" s="5">
        <v>730.57699141944613</v>
      </c>
      <c r="C42" s="5">
        <v>623.42300858055387</v>
      </c>
    </row>
    <row r="43" spans="1:3">
      <c r="A43" s="5">
        <v>17</v>
      </c>
      <c r="B43" s="5">
        <v>721.48428303813012</v>
      </c>
      <c r="C43" s="5">
        <v>-275.48428303813012</v>
      </c>
    </row>
    <row r="44" spans="1:3">
      <c r="A44" s="5">
        <v>18</v>
      </c>
      <c r="B44" s="5">
        <v>699.53578681645854</v>
      </c>
      <c r="C44" s="5">
        <v>-180.53578681645854</v>
      </c>
    </row>
    <row r="45" spans="1:3">
      <c r="A45" s="5">
        <v>19</v>
      </c>
      <c r="B45" s="5">
        <v>712.78857708851478</v>
      </c>
      <c r="C45" s="5">
        <v>233.21142291148522</v>
      </c>
    </row>
    <row r="46" spans="1:3">
      <c r="A46" s="5">
        <v>20</v>
      </c>
      <c r="B46" s="5">
        <v>681.91196355828083</v>
      </c>
      <c r="C46" s="5">
        <v>213.08803644171917</v>
      </c>
    </row>
    <row r="47" spans="1:3">
      <c r="A47" s="5">
        <v>21</v>
      </c>
      <c r="B47" s="5">
        <v>676.48970083937593</v>
      </c>
      <c r="C47" s="5">
        <v>60.510299160624072</v>
      </c>
    </row>
    <row r="48" spans="1:3">
      <c r="A48" s="5">
        <v>22</v>
      </c>
      <c r="B48" s="5">
        <v>662.10084076814451</v>
      </c>
      <c r="C48" s="5">
        <v>-300.10084076814451</v>
      </c>
    </row>
    <row r="49" spans="1:3">
      <c r="A49" s="5">
        <v>23</v>
      </c>
      <c r="B49" s="5">
        <v>728.68885851434038</v>
      </c>
      <c r="C49" s="5">
        <v>-139.68885851434038</v>
      </c>
    </row>
    <row r="50" spans="1:3">
      <c r="A50" s="5">
        <v>24</v>
      </c>
      <c r="B50" s="5">
        <v>699.72598648672022</v>
      </c>
      <c r="C50" s="5">
        <v>-280.72598648672022</v>
      </c>
    </row>
    <row r="51" spans="1:3">
      <c r="A51" s="5">
        <v>25</v>
      </c>
      <c r="B51" s="5">
        <v>682.28270683854646</v>
      </c>
      <c r="C51" s="5">
        <v>77.71729316145354</v>
      </c>
    </row>
    <row r="52" spans="1:3">
      <c r="A52" s="5">
        <v>26</v>
      </c>
      <c r="B52" s="5">
        <v>698.35906019594347</v>
      </c>
      <c r="C52" s="5">
        <v>-199.35906019594347</v>
      </c>
    </row>
    <row r="53" spans="1:3">
      <c r="A53" s="5">
        <v>27</v>
      </c>
      <c r="B53" s="5">
        <v>726.47267761610601</v>
      </c>
      <c r="C53" s="5">
        <v>-440.47267761610601</v>
      </c>
    </row>
    <row r="54" spans="1:3">
      <c r="A54" s="5">
        <v>28</v>
      </c>
      <c r="B54" s="5">
        <v>702.20582249095935</v>
      </c>
      <c r="C54" s="5">
        <v>-263.20582249095935</v>
      </c>
    </row>
    <row r="55" spans="1:3">
      <c r="A55" s="5">
        <v>29</v>
      </c>
      <c r="B55" s="5">
        <v>706.66633607892254</v>
      </c>
      <c r="C55" s="5">
        <v>474.33366392107746</v>
      </c>
    </row>
    <row r="56" spans="1:3">
      <c r="A56" s="5">
        <v>30</v>
      </c>
      <c r="B56" s="5">
        <v>704.55945159217958</v>
      </c>
      <c r="C56" s="5">
        <v>-89.559451592179585</v>
      </c>
    </row>
    <row r="57" spans="1:3">
      <c r="A57" s="5">
        <v>31</v>
      </c>
      <c r="B57" s="5">
        <v>707.76439026748346</v>
      </c>
      <c r="C57" s="5">
        <v>-142.76439026748346</v>
      </c>
    </row>
    <row r="58" spans="1:3">
      <c r="A58" s="5">
        <v>32</v>
      </c>
      <c r="B58" s="5">
        <v>699.62757968750645</v>
      </c>
      <c r="C58" s="5">
        <v>-130.62757968750645</v>
      </c>
    </row>
    <row r="59" spans="1:3">
      <c r="A59" s="5">
        <v>33</v>
      </c>
      <c r="B59" s="5">
        <v>706.477506349745</v>
      </c>
      <c r="C59" s="5">
        <v>-282.477506349745</v>
      </c>
    </row>
    <row r="60" spans="1:3">
      <c r="A60" s="5">
        <v>34</v>
      </c>
      <c r="B60" s="5">
        <v>700.36542463719741</v>
      </c>
      <c r="C60" s="5">
        <v>264.63457536280259</v>
      </c>
    </row>
    <row r="61" spans="1:3">
      <c r="A61" s="5">
        <v>35</v>
      </c>
      <c r="B61" s="5">
        <v>726.97125903806477</v>
      </c>
      <c r="C61" s="5">
        <v>199.02874096193523</v>
      </c>
    </row>
    <row r="62" spans="1:3">
      <c r="A62" s="5">
        <v>36</v>
      </c>
      <c r="B62" s="5">
        <v>706.36697960286472</v>
      </c>
      <c r="C62" s="5">
        <v>-422.36697960286472</v>
      </c>
    </row>
    <row r="63" spans="1:3">
      <c r="A63" s="5">
        <v>37</v>
      </c>
      <c r="B63" s="5">
        <v>676.28793908468185</v>
      </c>
      <c r="C63" s="5">
        <v>36.712060915318148</v>
      </c>
    </row>
    <row r="64" spans="1:3">
      <c r="A64" s="5">
        <v>38</v>
      </c>
      <c r="B64" s="5">
        <v>711.14659862603833</v>
      </c>
      <c r="C64" s="5">
        <v>141.85340137396167</v>
      </c>
    </row>
    <row r="65" spans="1:3">
      <c r="A65" s="5">
        <v>39</v>
      </c>
      <c r="B65" s="5">
        <v>669.75894614253639</v>
      </c>
      <c r="C65" s="5">
        <v>201.24105385746361</v>
      </c>
    </row>
    <row r="66" spans="1:3">
      <c r="A66" s="5">
        <v>40</v>
      </c>
      <c r="B66" s="5">
        <v>717.10571366200395</v>
      </c>
      <c r="C66" s="5">
        <v>687.89428633799605</v>
      </c>
    </row>
    <row r="67" spans="1:3">
      <c r="A67" s="5">
        <v>41</v>
      </c>
      <c r="B67" s="5">
        <v>741.71964847159552</v>
      </c>
      <c r="C67" s="5">
        <v>-109.71964847159552</v>
      </c>
    </row>
    <row r="68" spans="1:3">
      <c r="A68" s="5">
        <v>42</v>
      </c>
      <c r="B68" s="5">
        <v>732.75839583073116</v>
      </c>
      <c r="C68" s="5">
        <v>1144.2416041692688</v>
      </c>
    </row>
    <row r="69" spans="1:3">
      <c r="A69" s="5">
        <v>43</v>
      </c>
      <c r="B69" s="5">
        <v>723.90670150092797</v>
      </c>
      <c r="C69" s="5">
        <v>-428.90670150092797</v>
      </c>
    </row>
    <row r="70" spans="1:3">
      <c r="A70" s="5">
        <v>44</v>
      </c>
      <c r="B70" s="5">
        <v>705.96764221968283</v>
      </c>
      <c r="C70" s="5">
        <v>992.03235778031717</v>
      </c>
    </row>
    <row r="71" spans="1:3">
      <c r="A71" s="5">
        <v>45</v>
      </c>
      <c r="B71" s="5">
        <v>696.78908835958293</v>
      </c>
      <c r="C71" s="5">
        <v>359.21091164041707</v>
      </c>
    </row>
    <row r="72" spans="1:3">
      <c r="A72" s="5">
        <v>46</v>
      </c>
      <c r="B72" s="5">
        <v>709.25115806702024</v>
      </c>
      <c r="C72" s="5">
        <v>-308.25115806702024</v>
      </c>
    </row>
    <row r="73" spans="1:3">
      <c r="A73" s="5">
        <v>47</v>
      </c>
      <c r="B73" s="5">
        <v>707.53711759038742</v>
      </c>
      <c r="C73" s="5">
        <v>300.46288240961258</v>
      </c>
    </row>
    <row r="74" spans="1:3">
      <c r="A74" s="5">
        <v>48</v>
      </c>
      <c r="B74" s="5">
        <v>726.69771260716709</v>
      </c>
      <c r="C74" s="5">
        <v>86.302287392832909</v>
      </c>
    </row>
    <row r="75" spans="1:3">
      <c r="A75" s="5">
        <v>49</v>
      </c>
      <c r="B75" s="5">
        <v>731.82305555768107</v>
      </c>
      <c r="C75" s="5">
        <v>-225.82305555768107</v>
      </c>
    </row>
    <row r="76" spans="1:3">
      <c r="A76" s="5">
        <v>50</v>
      </c>
      <c r="B76" s="5">
        <v>696.95157043128245</v>
      </c>
      <c r="C76" s="5">
        <v>-100.95157043128245</v>
      </c>
    </row>
    <row r="77" spans="1:3">
      <c r="A77" s="5">
        <v>51</v>
      </c>
      <c r="B77" s="5">
        <v>720.60846301903428</v>
      </c>
      <c r="C77" s="5">
        <v>-333.60846301903428</v>
      </c>
    </row>
    <row r="78" spans="1:3">
      <c r="A78" s="5">
        <v>52</v>
      </c>
      <c r="B78" s="5">
        <v>714.82193190256078</v>
      </c>
      <c r="C78" s="5">
        <v>0.17806809743922258</v>
      </c>
    </row>
    <row r="79" spans="1:3">
      <c r="A79" s="5">
        <v>53</v>
      </c>
      <c r="B79" s="5">
        <v>717.96444804722819</v>
      </c>
      <c r="C79" s="5">
        <v>-140.96444804722819</v>
      </c>
    </row>
    <row r="80" spans="1:3">
      <c r="A80" s="5">
        <v>54</v>
      </c>
      <c r="B80" s="5">
        <v>723.63555033662806</v>
      </c>
      <c r="C80" s="5">
        <v>-78.635550336628057</v>
      </c>
    </row>
    <row r="81" spans="1:3">
      <c r="A81" s="5">
        <v>55</v>
      </c>
      <c r="B81" s="5">
        <v>717.94689726988611</v>
      </c>
      <c r="C81" s="5">
        <v>330.05310273011389</v>
      </c>
    </row>
    <row r="82" spans="1:3">
      <c r="A82" s="5">
        <v>56</v>
      </c>
      <c r="B82" s="5">
        <v>721.33012897458821</v>
      </c>
      <c r="C82" s="5">
        <v>-404.33012897458821</v>
      </c>
    </row>
    <row r="83" spans="1:3">
      <c r="A83" s="5">
        <v>57</v>
      </c>
      <c r="B83" s="5">
        <v>744.75715856499551</v>
      </c>
      <c r="C83" s="5">
        <v>192.24284143500449</v>
      </c>
    </row>
    <row r="84" spans="1:3">
      <c r="A84" s="5">
        <v>58</v>
      </c>
      <c r="B84" s="5">
        <v>721.41348130812594</v>
      </c>
      <c r="C84" s="5">
        <v>16.586518691874062</v>
      </c>
    </row>
    <row r="85" spans="1:3">
      <c r="A85" s="5">
        <v>59</v>
      </c>
      <c r="B85" s="5">
        <v>722.21359589105145</v>
      </c>
      <c r="C85" s="5">
        <v>84.786404108948545</v>
      </c>
    </row>
    <row r="86" spans="1:3">
      <c r="A86" s="5">
        <v>60</v>
      </c>
      <c r="B86" s="5">
        <v>694.82500243030927</v>
      </c>
      <c r="C86" s="5">
        <v>-389.82500243030927</v>
      </c>
    </row>
    <row r="87" spans="1:3">
      <c r="A87" s="5">
        <v>61</v>
      </c>
      <c r="B87" s="5">
        <v>722.40907968940508</v>
      </c>
      <c r="C87" s="5">
        <v>280.59092031059492</v>
      </c>
    </row>
    <row r="88" spans="1:3">
      <c r="A88" s="5">
        <v>62</v>
      </c>
      <c r="B88" s="5">
        <v>723.39471122584473</v>
      </c>
      <c r="C88" s="5">
        <v>67.605288774155269</v>
      </c>
    </row>
    <row r="89" spans="1:3">
      <c r="A89" s="5">
        <v>63</v>
      </c>
      <c r="B89" s="5">
        <v>713.82462252002051</v>
      </c>
      <c r="C89" s="5">
        <v>24.175377479979488</v>
      </c>
    </row>
    <row r="90" spans="1:3">
      <c r="A90" s="5">
        <v>64</v>
      </c>
      <c r="B90" s="5">
        <v>725.52864638090136</v>
      </c>
      <c r="C90" s="5">
        <v>-80.528646380901364</v>
      </c>
    </row>
    <row r="91" spans="1:3">
      <c r="A91" s="5">
        <v>65</v>
      </c>
      <c r="B91" s="5">
        <v>740.59334113965065</v>
      </c>
      <c r="C91" s="5">
        <v>-13.593341139650647</v>
      </c>
    </row>
    <row r="92" spans="1:3">
      <c r="A92" s="5">
        <v>66</v>
      </c>
      <c r="B92" s="5">
        <v>733.46563539189788</v>
      </c>
      <c r="C92" s="5">
        <v>-276.46563539189788</v>
      </c>
    </row>
    <row r="93" spans="1:3">
      <c r="A93" s="5">
        <v>67</v>
      </c>
      <c r="B93" s="5">
        <v>680.37625610145733</v>
      </c>
      <c r="C93" s="5">
        <v>-211.37625610145733</v>
      </c>
    </row>
    <row r="94" spans="1:3">
      <c r="A94" s="5">
        <v>68</v>
      </c>
      <c r="B94" s="5">
        <v>751.64837630979264</v>
      </c>
      <c r="C94" s="5">
        <v>-336.64837630979264</v>
      </c>
    </row>
    <row r="95" spans="1:3">
      <c r="A95" s="5">
        <v>69</v>
      </c>
      <c r="B95" s="5">
        <v>726.33525768180709</v>
      </c>
      <c r="C95" s="5">
        <v>-222.33525768180709</v>
      </c>
    </row>
    <row r="96" spans="1:3">
      <c r="A96" s="5">
        <v>70</v>
      </c>
      <c r="B96" s="5">
        <v>739.24600842943642</v>
      </c>
      <c r="C96" s="5">
        <v>32.753991570563585</v>
      </c>
    </row>
    <row r="97" spans="1:3">
      <c r="A97" s="5">
        <v>71</v>
      </c>
      <c r="B97" s="5">
        <v>713.1626277242583</v>
      </c>
      <c r="C97" s="5">
        <v>358.8373722757417</v>
      </c>
    </row>
    <row r="98" spans="1:3">
      <c r="A98" s="5">
        <v>72</v>
      </c>
      <c r="B98" s="5">
        <v>768.85849895544209</v>
      </c>
      <c r="C98" s="5">
        <v>-155.85849895544209</v>
      </c>
    </row>
    <row r="99" spans="1:3">
      <c r="A99" s="5">
        <v>73</v>
      </c>
      <c r="B99" s="5">
        <v>733.19787548083013</v>
      </c>
      <c r="C99" s="5">
        <v>22.802124519169865</v>
      </c>
    </row>
    <row r="100" spans="1:3">
      <c r="A100" s="5">
        <v>74</v>
      </c>
      <c r="B100" s="5">
        <v>802.32524295305632</v>
      </c>
      <c r="C100" s="5">
        <v>-392.32524295305632</v>
      </c>
    </row>
    <row r="101" spans="1:3">
      <c r="A101" s="5">
        <v>75</v>
      </c>
      <c r="B101" s="5">
        <v>743.92455301248356</v>
      </c>
      <c r="C101" s="5">
        <v>-315.92455301248356</v>
      </c>
    </row>
    <row r="102" spans="1:3">
      <c r="A102" s="5">
        <v>76</v>
      </c>
      <c r="B102" s="5">
        <v>712.88603291260279</v>
      </c>
      <c r="C102" s="5">
        <v>-506.88603291260279</v>
      </c>
    </row>
    <row r="103" spans="1:3">
      <c r="A103" s="5">
        <v>77</v>
      </c>
      <c r="B103" s="5">
        <v>585.12214302006669</v>
      </c>
      <c r="C103" s="5">
        <v>-247.12214302006669</v>
      </c>
    </row>
    <row r="104" spans="1:3">
      <c r="A104" s="5">
        <v>78</v>
      </c>
      <c r="B104" s="5">
        <v>730.69268619163051</v>
      </c>
      <c r="C104" s="5">
        <v>62.307313808369486</v>
      </c>
    </row>
    <row r="105" spans="1:3">
      <c r="A105" s="5">
        <v>79</v>
      </c>
      <c r="B105" s="5">
        <v>747.48791390377301</v>
      </c>
      <c r="C105" s="5">
        <v>-245.48791390377301</v>
      </c>
    </row>
    <row r="106" spans="1:3">
      <c r="A106" s="5">
        <v>80</v>
      </c>
      <c r="B106" s="5">
        <v>711.84454669662216</v>
      </c>
      <c r="C106" s="5">
        <v>-315.84454669662216</v>
      </c>
    </row>
    <row r="107" spans="1:3">
      <c r="A107" s="5">
        <v>81</v>
      </c>
      <c r="B107" s="5">
        <v>692.75067845099193</v>
      </c>
      <c r="C107" s="5">
        <v>-405.75067845099193</v>
      </c>
    </row>
    <row r="108" spans="1:3">
      <c r="A108" s="5">
        <v>82</v>
      </c>
      <c r="B108" s="5">
        <v>742.63035551575945</v>
      </c>
      <c r="C108" s="5">
        <v>-254.63035551575945</v>
      </c>
    </row>
    <row r="109" spans="1:3">
      <c r="A109" s="5">
        <v>83</v>
      </c>
      <c r="B109" s="5">
        <v>778.45849016695911</v>
      </c>
      <c r="C109" s="5">
        <v>-240.45849016695911</v>
      </c>
    </row>
    <row r="110" spans="1:3">
      <c r="A110" s="5">
        <v>84</v>
      </c>
      <c r="B110" s="5">
        <v>739.05587439788974</v>
      </c>
      <c r="C110" s="5">
        <v>-245.05587439788974</v>
      </c>
    </row>
    <row r="111" spans="1:3">
      <c r="A111" s="5">
        <v>85</v>
      </c>
      <c r="B111" s="5">
        <v>746.4847642473469</v>
      </c>
      <c r="C111" s="5">
        <v>211.5152357526531</v>
      </c>
    </row>
    <row r="112" spans="1:3">
      <c r="A112" s="5">
        <v>86</v>
      </c>
      <c r="B112" s="5">
        <v>603.40903785132843</v>
      </c>
      <c r="C112" s="5">
        <v>-434.40903785132843</v>
      </c>
    </row>
    <row r="113" spans="1:3">
      <c r="A113" s="5">
        <v>87</v>
      </c>
      <c r="B113" s="5">
        <v>746.44919280427359</v>
      </c>
      <c r="C113" s="5">
        <v>-27.449192804273594</v>
      </c>
    </row>
    <row r="114" spans="1:3">
      <c r="A114" s="5">
        <v>88</v>
      </c>
      <c r="B114" s="5">
        <v>667.32666761824248</v>
      </c>
      <c r="C114" s="5">
        <v>-486.32666761824248</v>
      </c>
    </row>
    <row r="115" spans="1:3">
      <c r="A115" s="5">
        <v>89</v>
      </c>
      <c r="B115" s="5">
        <v>744.29916589286324</v>
      </c>
      <c r="C115" s="5">
        <v>-464.29916589286324</v>
      </c>
    </row>
    <row r="116" spans="1:3">
      <c r="A116" s="5">
        <v>90</v>
      </c>
      <c r="B116" s="5">
        <v>624.67227767152303</v>
      </c>
      <c r="C116" s="5">
        <v>-319.67227767152303</v>
      </c>
    </row>
    <row r="117" spans="1:3">
      <c r="A117" s="5">
        <v>91</v>
      </c>
      <c r="B117" s="5">
        <v>756.92421770743408</v>
      </c>
      <c r="C117" s="5">
        <v>243.07578229256592</v>
      </c>
    </row>
    <row r="118" spans="1:3">
      <c r="A118" s="5">
        <v>92</v>
      </c>
      <c r="B118" s="5">
        <v>742.59488740785616</v>
      </c>
      <c r="C118" s="5">
        <v>-26.594887407856163</v>
      </c>
    </row>
    <row r="119" spans="1:3">
      <c r="A119" s="5">
        <v>93</v>
      </c>
      <c r="B119" s="5">
        <v>777.53745083212664</v>
      </c>
      <c r="C119" s="5">
        <v>-192.53745083212664</v>
      </c>
    </row>
    <row r="120" spans="1:3">
      <c r="A120" s="5">
        <v>94</v>
      </c>
      <c r="B120" s="5">
        <v>744.93102593870617</v>
      </c>
      <c r="C120" s="5">
        <v>-19.931025938706171</v>
      </c>
    </row>
    <row r="121" spans="1:3">
      <c r="A121" s="5">
        <v>95</v>
      </c>
      <c r="B121" s="5">
        <v>757.67190902644893</v>
      </c>
      <c r="C121" s="5">
        <v>-248.67190902644893</v>
      </c>
    </row>
    <row r="122" spans="1:3">
      <c r="A122" s="5">
        <v>96</v>
      </c>
      <c r="B122" s="5">
        <v>671.90583007824989</v>
      </c>
      <c r="C122" s="5">
        <v>-266.90583007824989</v>
      </c>
    </row>
    <row r="123" spans="1:3">
      <c r="A123" s="5">
        <v>97</v>
      </c>
      <c r="B123" s="5">
        <v>768.77557298234854</v>
      </c>
      <c r="C123" s="5">
        <v>-180.77557298234854</v>
      </c>
    </row>
    <row r="124" spans="1:3">
      <c r="A124" s="5">
        <v>98</v>
      </c>
      <c r="B124" s="5">
        <v>769.16065056011075</v>
      </c>
      <c r="C124" s="5">
        <v>10.839349439889247</v>
      </c>
    </row>
    <row r="125" spans="1:3">
      <c r="A125" s="5">
        <v>99</v>
      </c>
      <c r="B125" s="5">
        <v>731.12821667407661</v>
      </c>
      <c r="C125" s="5">
        <v>-123.12821667407661</v>
      </c>
    </row>
    <row r="126" spans="1:3">
      <c r="A126" s="5">
        <v>100</v>
      </c>
      <c r="B126" s="5">
        <v>776.13301246138906</v>
      </c>
      <c r="C126" s="5">
        <v>-141.13301246138906</v>
      </c>
    </row>
    <row r="127" spans="1:3">
      <c r="A127" s="5">
        <v>101</v>
      </c>
      <c r="B127" s="5">
        <v>793.33802083839385</v>
      </c>
      <c r="C127" s="5">
        <v>-12.338020838393845</v>
      </c>
    </row>
    <row r="128" spans="1:3">
      <c r="A128" s="5">
        <v>102</v>
      </c>
      <c r="B128" s="5">
        <v>742.18679011579513</v>
      </c>
      <c r="C128" s="5">
        <v>-339.18679011579513</v>
      </c>
    </row>
    <row r="129" spans="1:3">
      <c r="A129" s="5">
        <v>103</v>
      </c>
      <c r="B129" s="5">
        <v>733.7567734466752</v>
      </c>
      <c r="C129" s="5">
        <v>229.2432265533248</v>
      </c>
    </row>
    <row r="130" spans="1:3">
      <c r="A130" s="5">
        <v>104</v>
      </c>
      <c r="B130" s="5">
        <v>746.08339014053786</v>
      </c>
      <c r="C130" s="5">
        <v>70.916609859462142</v>
      </c>
    </row>
    <row r="131" spans="1:3">
      <c r="A131" s="5">
        <v>105</v>
      </c>
      <c r="B131" s="5">
        <v>711.8336320263686</v>
      </c>
      <c r="C131" s="5">
        <v>160.1663679736314</v>
      </c>
    </row>
    <row r="132" spans="1:3">
      <c r="A132" s="5">
        <v>106</v>
      </c>
      <c r="B132" s="5">
        <v>719.89614391101475</v>
      </c>
      <c r="C132" s="5">
        <v>18.103856088985253</v>
      </c>
    </row>
    <row r="133" spans="1:3">
      <c r="A133" s="5">
        <v>107</v>
      </c>
      <c r="B133" s="5">
        <v>783.40406261013732</v>
      </c>
      <c r="C133" s="5">
        <v>159.59593738986268</v>
      </c>
    </row>
    <row r="134" spans="1:3">
      <c r="A134" s="5">
        <v>108</v>
      </c>
      <c r="B134" s="5">
        <v>741.36238398944806</v>
      </c>
      <c r="C134" s="5">
        <v>88.637616010551938</v>
      </c>
    </row>
    <row r="135" spans="1:3">
      <c r="A135" s="5">
        <v>109</v>
      </c>
      <c r="B135" s="5">
        <v>773.83362593602931</v>
      </c>
      <c r="C135" s="5">
        <v>-501.83362593602931</v>
      </c>
    </row>
    <row r="136" spans="1:3">
      <c r="A136" s="5">
        <v>110</v>
      </c>
      <c r="B136" s="5">
        <v>731.36480299493769</v>
      </c>
      <c r="C136" s="5">
        <v>-117.36480299493769</v>
      </c>
    </row>
    <row r="137" spans="1:3">
      <c r="A137" s="5">
        <v>111</v>
      </c>
      <c r="B137" s="5">
        <v>759.97833850716643</v>
      </c>
      <c r="C137" s="5">
        <v>19.021661492833573</v>
      </c>
    </row>
    <row r="138" spans="1:3">
      <c r="A138" s="5">
        <v>112</v>
      </c>
      <c r="B138" s="5">
        <v>773.40986442854694</v>
      </c>
      <c r="C138" s="5">
        <v>679.59013557145306</v>
      </c>
    </row>
    <row r="139" spans="1:3">
      <c r="A139" s="5">
        <v>113</v>
      </c>
      <c r="B139" s="5">
        <v>791.2410501330977</v>
      </c>
      <c r="C139" s="5">
        <v>-263.2410501330977</v>
      </c>
    </row>
    <row r="140" spans="1:3">
      <c r="A140" s="5">
        <v>114</v>
      </c>
      <c r="B140" s="5">
        <v>797.02177741701678</v>
      </c>
      <c r="C140" s="5">
        <v>-316.02177741701678</v>
      </c>
    </row>
    <row r="141" spans="1:3">
      <c r="A141" s="5">
        <v>115</v>
      </c>
      <c r="B141" s="5">
        <v>763.44122378969018</v>
      </c>
      <c r="C141" s="5">
        <v>238.55877621030982</v>
      </c>
    </row>
    <row r="142" spans="1:3">
      <c r="A142" s="5">
        <v>116</v>
      </c>
      <c r="B142" s="5">
        <v>777.86004850399195</v>
      </c>
      <c r="C142" s="5">
        <v>944.13995149600805</v>
      </c>
    </row>
    <row r="143" spans="1:3">
      <c r="A143" s="5">
        <v>117</v>
      </c>
      <c r="B143" s="5">
        <v>769.86223513238167</v>
      </c>
      <c r="C143" s="5">
        <v>1167.1377648676184</v>
      </c>
    </row>
    <row r="144" spans="1:3">
      <c r="A144" s="5">
        <v>118</v>
      </c>
      <c r="B144" s="5">
        <v>771.28644254539051</v>
      </c>
      <c r="C144" s="5">
        <v>247.71355745460949</v>
      </c>
    </row>
    <row r="145" spans="1:3">
      <c r="A145" s="5">
        <v>119</v>
      </c>
      <c r="B145" s="5">
        <v>755.63810017418837</v>
      </c>
      <c r="C145" s="5">
        <v>685.36189982581163</v>
      </c>
    </row>
    <row r="146" spans="1:3">
      <c r="A146" s="5">
        <v>120</v>
      </c>
      <c r="B146" s="5">
        <v>758.13276447779344</v>
      </c>
      <c r="C146" s="5">
        <v>-285.13276447779344</v>
      </c>
    </row>
    <row r="147" spans="1:3">
      <c r="A147" s="5">
        <v>121</v>
      </c>
      <c r="B147" s="5">
        <v>764.40319720912203</v>
      </c>
      <c r="C147" s="5">
        <v>136.59680279087797</v>
      </c>
    </row>
    <row r="148" spans="1:3">
      <c r="A148" s="5">
        <v>122</v>
      </c>
      <c r="B148" s="5">
        <v>783.22344903730516</v>
      </c>
      <c r="C148" s="5">
        <v>465.77655096269484</v>
      </c>
    </row>
    <row r="149" spans="1:3">
      <c r="A149" s="5">
        <v>123</v>
      </c>
      <c r="B149" s="5">
        <v>769.68045331690826</v>
      </c>
      <c r="C149" s="5">
        <v>-401.68045331690826</v>
      </c>
    </row>
    <row r="150" spans="1:3">
      <c r="A150" s="5">
        <v>124</v>
      </c>
      <c r="B150" s="5">
        <v>759.138809681917</v>
      </c>
      <c r="C150" s="5">
        <v>-573.138809681917</v>
      </c>
    </row>
    <row r="151" spans="1:3">
      <c r="A151" s="5">
        <v>125</v>
      </c>
      <c r="B151" s="5">
        <v>797.85977522712562</v>
      </c>
      <c r="C151" s="5">
        <v>-215.85977522712562</v>
      </c>
    </row>
    <row r="152" spans="1:3">
      <c r="A152" s="5">
        <v>126</v>
      </c>
      <c r="B152" s="5">
        <v>786.24119997550235</v>
      </c>
      <c r="C152" s="5">
        <v>-676.24119997550235</v>
      </c>
    </row>
    <row r="153" spans="1:3">
      <c r="A153" s="5">
        <v>127</v>
      </c>
      <c r="B153" s="5">
        <v>778.08170486771655</v>
      </c>
      <c r="C153" s="5">
        <v>552.91829513228345</v>
      </c>
    </row>
    <row r="154" spans="1:3">
      <c r="A154" s="5">
        <v>128</v>
      </c>
      <c r="B154" s="5">
        <v>818.21754882253526</v>
      </c>
      <c r="C154" s="5">
        <v>-344.21754882253526</v>
      </c>
    </row>
    <row r="155" spans="1:3">
      <c r="A155" s="5">
        <v>129</v>
      </c>
      <c r="B155" s="5">
        <v>793.69166320914326</v>
      </c>
      <c r="C155" s="5">
        <v>-283.69166320914326</v>
      </c>
    </row>
    <row r="156" spans="1:3">
      <c r="A156" s="5">
        <v>130</v>
      </c>
      <c r="B156" s="5">
        <v>738.4725266125414</v>
      </c>
      <c r="C156" s="5">
        <v>-153.4725266125414</v>
      </c>
    </row>
    <row r="157" spans="1:3">
      <c r="A157" s="5">
        <v>131</v>
      </c>
      <c r="B157" s="5">
        <v>773.69841478446256</v>
      </c>
      <c r="C157" s="5">
        <v>-146.69841478446256</v>
      </c>
    </row>
    <row r="158" spans="1:3">
      <c r="A158" s="5">
        <v>132</v>
      </c>
      <c r="B158" s="5">
        <v>785.02689980345713</v>
      </c>
      <c r="C158" s="5">
        <v>-23.026899803457127</v>
      </c>
    </row>
    <row r="159" spans="1:3">
      <c r="A159" s="5">
        <v>133</v>
      </c>
      <c r="B159" s="5">
        <v>799.0786397493049</v>
      </c>
      <c r="C159" s="5">
        <v>-299.0786397493049</v>
      </c>
    </row>
    <row r="160" spans="1:3">
      <c r="A160" s="5">
        <v>134</v>
      </c>
      <c r="B160" s="5">
        <v>798.69228295673145</v>
      </c>
      <c r="C160" s="5">
        <v>-165.69228295673145</v>
      </c>
    </row>
    <row r="161" spans="1:3">
      <c r="A161" s="5">
        <v>135</v>
      </c>
      <c r="B161" s="5">
        <v>789.43898133801247</v>
      </c>
      <c r="C161" s="5">
        <v>-148.43898133801247</v>
      </c>
    </row>
    <row r="162" spans="1:3">
      <c r="A162" s="5">
        <v>136</v>
      </c>
      <c r="B162" s="5">
        <v>809.57479812888857</v>
      </c>
      <c r="C162" s="5">
        <v>-23.574798128888574</v>
      </c>
    </row>
    <row r="163" spans="1:3">
      <c r="A163" s="5">
        <v>137</v>
      </c>
      <c r="B163" s="5">
        <v>820.0028618287447</v>
      </c>
      <c r="C163" s="5">
        <v>349.9971381712553</v>
      </c>
    </row>
    <row r="164" spans="1:3">
      <c r="A164" s="5">
        <v>138</v>
      </c>
      <c r="B164" s="5">
        <v>817.53365930757036</v>
      </c>
      <c r="C164" s="5">
        <v>-262.53365930757036</v>
      </c>
    </row>
    <row r="165" spans="1:3">
      <c r="A165" s="5">
        <v>139</v>
      </c>
      <c r="B165" s="5">
        <v>817.22018943153603</v>
      </c>
      <c r="C165" s="5">
        <v>-336.22018943153603</v>
      </c>
    </row>
    <row r="166" spans="1:3">
      <c r="A166" s="5">
        <v>140</v>
      </c>
      <c r="B166" s="5">
        <v>808.92493859988519</v>
      </c>
      <c r="C166" s="5">
        <v>-495.92493859988519</v>
      </c>
    </row>
    <row r="167" spans="1:3">
      <c r="A167" s="5">
        <v>141</v>
      </c>
      <c r="B167" s="5">
        <v>817.67200802749471</v>
      </c>
      <c r="C167" s="5">
        <v>-804.67200802749471</v>
      </c>
    </row>
    <row r="168" spans="1:3">
      <c r="A168" s="5">
        <v>142</v>
      </c>
      <c r="B168" s="5">
        <v>808.86080670254375</v>
      </c>
      <c r="C168" s="5">
        <v>817.13919329745625</v>
      </c>
    </row>
    <row r="169" spans="1:3">
      <c r="A169" s="5">
        <v>143</v>
      </c>
      <c r="B169" s="5">
        <v>816.93710347990418</v>
      </c>
      <c r="C169" s="5">
        <v>298.06289652009582</v>
      </c>
    </row>
    <row r="170" spans="1:3">
      <c r="A170" s="5">
        <v>144</v>
      </c>
      <c r="B170" s="5">
        <v>823.05896543115978</v>
      </c>
      <c r="C170" s="5">
        <v>-64.058965431159777</v>
      </c>
    </row>
    <row r="171" spans="1:3">
      <c r="A171" s="5">
        <v>145</v>
      </c>
      <c r="B171" s="5">
        <v>797.98853076727494</v>
      </c>
      <c r="C171" s="5">
        <v>-577.98853076727494</v>
      </c>
    </row>
    <row r="172" spans="1:3">
      <c r="A172" s="5">
        <v>146</v>
      </c>
      <c r="B172" s="5">
        <v>813.51486779765605</v>
      </c>
      <c r="C172" s="5">
        <v>-212.51486779765605</v>
      </c>
    </row>
    <row r="173" spans="1:3">
      <c r="A173" s="5">
        <v>147</v>
      </c>
      <c r="B173" s="5">
        <v>737.35572282795397</v>
      </c>
      <c r="C173" s="5">
        <v>-301.35572282795397</v>
      </c>
    </row>
    <row r="174" spans="1:3">
      <c r="A174" s="5">
        <v>148</v>
      </c>
      <c r="B174" s="5">
        <v>797.00014233635898</v>
      </c>
      <c r="C174" s="5">
        <v>-597.00014233635898</v>
      </c>
    </row>
    <row r="175" spans="1:3">
      <c r="A175" s="5">
        <v>149</v>
      </c>
      <c r="B175" s="5">
        <v>826.8954657454326</v>
      </c>
      <c r="C175" s="5">
        <v>409.1045342545674</v>
      </c>
    </row>
    <row r="176" spans="1:3">
      <c r="A176" s="5">
        <v>150</v>
      </c>
      <c r="B176" s="5">
        <v>834.43190123785371</v>
      </c>
      <c r="C176" s="5">
        <v>-304.43190123785371</v>
      </c>
    </row>
    <row r="177" spans="1:3">
      <c r="A177" s="5">
        <v>151</v>
      </c>
      <c r="B177" s="5">
        <v>843.01242288606704</v>
      </c>
      <c r="C177" s="5">
        <v>633.98757711393296</v>
      </c>
    </row>
    <row r="178" spans="1:3">
      <c r="A178" s="5">
        <v>152</v>
      </c>
      <c r="B178" s="5">
        <v>750.83463571646041</v>
      </c>
      <c r="C178" s="5">
        <v>-346.83463571646041</v>
      </c>
    </row>
    <row r="179" spans="1:3">
      <c r="A179" s="5">
        <v>153</v>
      </c>
      <c r="B179" s="5">
        <v>845.41271943697006</v>
      </c>
      <c r="C179" s="5">
        <v>222.58728056302994</v>
      </c>
    </row>
    <row r="180" spans="1:3">
      <c r="A180" s="5">
        <v>154</v>
      </c>
      <c r="B180" s="5">
        <v>827.37584499210629</v>
      </c>
      <c r="C180" s="5">
        <v>28.624155007893705</v>
      </c>
    </row>
    <row r="181" spans="1:3">
      <c r="A181" s="5">
        <v>155</v>
      </c>
      <c r="B181" s="5">
        <v>820.85579368161473</v>
      </c>
      <c r="C181" s="5">
        <v>-109.85579368161473</v>
      </c>
    </row>
    <row r="182" spans="1:3">
      <c r="A182" s="5">
        <v>156</v>
      </c>
      <c r="B182" s="5">
        <v>842.04784423350304</v>
      </c>
      <c r="C182" s="5">
        <v>1089.9521557664971</v>
      </c>
    </row>
    <row r="183" spans="1:3">
      <c r="A183" s="5">
        <v>157</v>
      </c>
      <c r="B183" s="5">
        <v>822.36372526084483</v>
      </c>
      <c r="C183" s="5">
        <v>1216.6362747391552</v>
      </c>
    </row>
    <row r="184" spans="1:3">
      <c r="A184" s="5">
        <v>158</v>
      </c>
      <c r="B184" s="5">
        <v>809.00873065004544</v>
      </c>
      <c r="C184" s="5">
        <v>-450.00873065004544</v>
      </c>
    </row>
    <row r="185" spans="1:3">
      <c r="A185" s="5">
        <v>159</v>
      </c>
      <c r="B185" s="5">
        <v>842.33598876638257</v>
      </c>
      <c r="C185" s="5">
        <v>275.66401123361743</v>
      </c>
    </row>
    <row r="186" spans="1:3">
      <c r="A186" s="5">
        <v>160</v>
      </c>
      <c r="B186" s="5">
        <v>837.40556545160757</v>
      </c>
      <c r="C186" s="5">
        <v>-566.40556545160757</v>
      </c>
    </row>
    <row r="187" spans="1:3">
      <c r="A187" s="5">
        <v>161</v>
      </c>
      <c r="B187" s="5">
        <v>-220.71741179200984</v>
      </c>
      <c r="C187" s="5">
        <v>318.71741179200984</v>
      </c>
    </row>
    <row r="188" spans="1:3">
      <c r="A188" s="5">
        <v>162</v>
      </c>
      <c r="B188" s="5">
        <v>848.39600435728732</v>
      </c>
      <c r="C188" s="5">
        <v>517.60399564271268</v>
      </c>
    </row>
    <row r="189" spans="1:3">
      <c r="A189" s="5">
        <v>163</v>
      </c>
      <c r="B189" s="5">
        <v>836.20601366406959</v>
      </c>
      <c r="C189" s="5">
        <v>559.79398633593041</v>
      </c>
    </row>
    <row r="190" spans="1:3">
      <c r="A190" s="5">
        <v>164</v>
      </c>
      <c r="B190" s="5">
        <v>832.65271108585682</v>
      </c>
      <c r="C190" s="5">
        <v>65.347288914143178</v>
      </c>
    </row>
    <row r="191" spans="1:3">
      <c r="A191" s="5">
        <v>165</v>
      </c>
      <c r="B191" s="5">
        <v>828.42382882127015</v>
      </c>
      <c r="C191" s="5">
        <v>-507.42382882127015</v>
      </c>
    </row>
    <row r="192" spans="1:3">
      <c r="A192" s="5">
        <v>166</v>
      </c>
      <c r="B192" s="5">
        <v>718.60909719719109</v>
      </c>
      <c r="C192" s="5">
        <v>-187.60909719719109</v>
      </c>
    </row>
    <row r="193" spans="1:3">
      <c r="A193" s="5">
        <v>167</v>
      </c>
      <c r="B193" s="5">
        <v>819.13539502378615</v>
      </c>
      <c r="C193" s="5">
        <v>640.86460497621385</v>
      </c>
    </row>
    <row r="194" spans="1:3">
      <c r="A194" s="5">
        <v>168</v>
      </c>
      <c r="B194" s="5">
        <v>819.74921271803271</v>
      </c>
      <c r="C194" s="5">
        <v>-790.74921271803271</v>
      </c>
    </row>
    <row r="195" spans="1:3">
      <c r="A195" s="5">
        <v>169</v>
      </c>
      <c r="B195" s="5">
        <v>834.86802801247859</v>
      </c>
      <c r="C195" s="5">
        <v>571.13197198752141</v>
      </c>
    </row>
    <row r="196" spans="1:3">
      <c r="A196" s="5">
        <v>170</v>
      </c>
      <c r="B196" s="5">
        <v>865.13401711756603</v>
      </c>
      <c r="C196" s="5">
        <v>-220.13401711756603</v>
      </c>
    </row>
    <row r="197" spans="1:3">
      <c r="A197" s="5">
        <v>171</v>
      </c>
      <c r="B197" s="5">
        <v>858.50324529731449</v>
      </c>
      <c r="C197" s="5">
        <v>-587.50324529731449</v>
      </c>
    </row>
    <row r="198" spans="1:3">
      <c r="A198" s="5">
        <v>172</v>
      </c>
      <c r="B198" s="5">
        <v>804.99194720159142</v>
      </c>
      <c r="C198" s="5">
        <v>216.00805279840858</v>
      </c>
    </row>
    <row r="199" spans="1:3">
      <c r="A199" s="5">
        <v>173</v>
      </c>
      <c r="B199" s="5">
        <v>875.3223413214422</v>
      </c>
      <c r="C199" s="5">
        <v>-128.3223413214422</v>
      </c>
    </row>
    <row r="200" spans="1:3">
      <c r="A200" s="5">
        <v>174</v>
      </c>
      <c r="B200" s="5">
        <v>834.70516061510841</v>
      </c>
      <c r="C200" s="5">
        <v>52.294839384891588</v>
      </c>
    </row>
    <row r="201" spans="1:3">
      <c r="A201" s="5">
        <v>175</v>
      </c>
      <c r="B201" s="5">
        <v>828.03123772955337</v>
      </c>
      <c r="C201" s="5">
        <v>-349.03123772955337</v>
      </c>
    </row>
    <row r="202" spans="1:3">
      <c r="A202" s="5">
        <v>176</v>
      </c>
      <c r="B202" s="5">
        <v>877.28443976747701</v>
      </c>
      <c r="C202" s="5">
        <v>-369.28443976747701</v>
      </c>
    </row>
    <row r="203" spans="1:3">
      <c r="A203" s="5">
        <v>177</v>
      </c>
      <c r="B203" s="5">
        <v>906.00570111536103</v>
      </c>
      <c r="C203" s="5">
        <v>-753.00570111536103</v>
      </c>
    </row>
    <row r="204" spans="1:3">
      <c r="A204" s="5">
        <v>178</v>
      </c>
      <c r="B204" s="5">
        <v>817.47312634176842</v>
      </c>
      <c r="C204" s="5">
        <v>261.52687365823158</v>
      </c>
    </row>
    <row r="205" spans="1:3">
      <c r="A205" s="5">
        <v>179</v>
      </c>
      <c r="B205" s="5">
        <v>851.89866161665884</v>
      </c>
      <c r="C205" s="5">
        <v>585.10133838334116</v>
      </c>
    </row>
    <row r="206" spans="1:3">
      <c r="A206" s="5">
        <v>180</v>
      </c>
      <c r="B206" s="5">
        <v>877.66930241688283</v>
      </c>
      <c r="C206" s="5">
        <v>140.33069758311717</v>
      </c>
    </row>
    <row r="207" spans="1:3">
      <c r="A207" s="5">
        <v>181</v>
      </c>
      <c r="B207" s="5">
        <v>889.59413312117465</v>
      </c>
      <c r="C207" s="5">
        <v>310.40586687882535</v>
      </c>
    </row>
    <row r="208" spans="1:3">
      <c r="A208" s="5">
        <v>182</v>
      </c>
      <c r="B208" s="5">
        <v>854.83760598919673</v>
      </c>
      <c r="C208" s="5">
        <v>-163.83760598919673</v>
      </c>
    </row>
    <row r="209" spans="1:3">
      <c r="A209" s="5">
        <v>183</v>
      </c>
      <c r="B209" s="5">
        <v>890.68017590994702</v>
      </c>
      <c r="C209" s="5">
        <v>665.31982409005298</v>
      </c>
    </row>
    <row r="210" spans="1:3">
      <c r="A210" s="5">
        <v>184</v>
      </c>
      <c r="B210" s="5">
        <v>874.80595273119854</v>
      </c>
      <c r="C210" s="5">
        <v>253.19404726880146</v>
      </c>
    </row>
    <row r="211" spans="1:3">
      <c r="A211" s="5">
        <v>185</v>
      </c>
      <c r="B211" s="5">
        <v>897.62368309423778</v>
      </c>
      <c r="C211" s="5">
        <v>-191.62368309423778</v>
      </c>
    </row>
    <row r="212" spans="1:3">
      <c r="A212" s="5">
        <v>186</v>
      </c>
      <c r="B212" s="5">
        <v>894.06664938116899</v>
      </c>
      <c r="C212" s="5">
        <v>300.93335061883101</v>
      </c>
    </row>
    <row r="213" spans="1:3">
      <c r="A213" s="5">
        <v>187</v>
      </c>
      <c r="B213" s="5">
        <v>902.10981878458517</v>
      </c>
      <c r="C213" s="5">
        <v>21.890181215414827</v>
      </c>
    </row>
    <row r="214" spans="1:3">
      <c r="A214" s="5">
        <v>188</v>
      </c>
      <c r="B214" s="5">
        <v>812.64965984569085</v>
      </c>
      <c r="C214" s="5">
        <v>-459.64965984569085</v>
      </c>
    </row>
    <row r="215" spans="1:3">
      <c r="A215" s="5">
        <v>189</v>
      </c>
      <c r="B215" s="5">
        <v>630.28261381246625</v>
      </c>
      <c r="C215" s="5">
        <v>-378.28261381246625</v>
      </c>
    </row>
    <row r="216" spans="1:3">
      <c r="A216" s="5">
        <v>190</v>
      </c>
      <c r="B216" s="5">
        <v>880.00959027416502</v>
      </c>
      <c r="C216" s="5">
        <v>456.99040972583498</v>
      </c>
    </row>
    <row r="217" spans="1:3">
      <c r="A217" s="5">
        <v>191</v>
      </c>
      <c r="B217" s="5">
        <v>910.94418939759203</v>
      </c>
      <c r="C217" s="5">
        <v>547.05581060240797</v>
      </c>
    </row>
    <row r="218" spans="1:3">
      <c r="A218" s="5">
        <v>192</v>
      </c>
      <c r="B218" s="5">
        <v>865.78557681185862</v>
      </c>
      <c r="C218" s="5">
        <v>-118.78557681185862</v>
      </c>
    </row>
    <row r="219" spans="1:3">
      <c r="A219" s="5">
        <v>193</v>
      </c>
      <c r="B219" s="5">
        <v>707.77058085727765</v>
      </c>
      <c r="C219" s="5">
        <v>-568.77058085727765</v>
      </c>
    </row>
    <row r="220" spans="1:3">
      <c r="A220" s="5">
        <v>194</v>
      </c>
      <c r="B220" s="5">
        <v>898.43974414692377</v>
      </c>
      <c r="C220" s="5">
        <v>-510.43974414692377</v>
      </c>
    </row>
    <row r="221" spans="1:3">
      <c r="A221" s="5">
        <v>195</v>
      </c>
      <c r="B221" s="5">
        <v>629.43899178210631</v>
      </c>
      <c r="C221" s="5">
        <v>-541.43899178210631</v>
      </c>
    </row>
    <row r="222" spans="1:3">
      <c r="A222" s="5">
        <v>196</v>
      </c>
      <c r="B222" s="5">
        <v>930.53200378763097</v>
      </c>
      <c r="C222" s="5">
        <v>-447.53200378763097</v>
      </c>
    </row>
    <row r="223" spans="1:3">
      <c r="A223" s="5">
        <v>197</v>
      </c>
      <c r="B223" s="5">
        <v>870.40405838524134</v>
      </c>
      <c r="C223" s="5">
        <v>-97.404058385241342</v>
      </c>
    </row>
    <row r="224" spans="1:3">
      <c r="A224" s="5">
        <v>198</v>
      </c>
      <c r="B224" s="5">
        <v>873.98523926130372</v>
      </c>
      <c r="C224" s="5">
        <v>111.01476073869628</v>
      </c>
    </row>
    <row r="225" spans="1:3">
      <c r="A225" s="5">
        <v>199</v>
      </c>
      <c r="B225" s="5">
        <v>917.26423778723722</v>
      </c>
      <c r="C225" s="5">
        <v>489.73576221276278</v>
      </c>
    </row>
    <row r="226" spans="1:3">
      <c r="A226" s="5">
        <v>200</v>
      </c>
      <c r="B226" s="5">
        <v>906.8413248960195</v>
      </c>
      <c r="C226" s="5">
        <v>238.1586751039805</v>
      </c>
    </row>
    <row r="227" spans="1:3">
      <c r="A227" s="5">
        <v>201</v>
      </c>
      <c r="B227" s="5">
        <v>-60.381013005588215</v>
      </c>
      <c r="C227" s="5">
        <v>121.38101300558822</v>
      </c>
    </row>
    <row r="228" spans="1:3">
      <c r="A228" s="5">
        <v>202</v>
      </c>
      <c r="B228" s="5">
        <v>919.71036334278733</v>
      </c>
      <c r="C228" s="5">
        <v>-214.71036334278733</v>
      </c>
    </row>
    <row r="229" spans="1:3">
      <c r="A229" s="5">
        <v>203</v>
      </c>
      <c r="B229" s="5">
        <v>885.92074817619982</v>
      </c>
      <c r="C229" s="5">
        <v>-126.92074817619982</v>
      </c>
    </row>
    <row r="230" spans="1:3">
      <c r="A230" s="5">
        <v>204</v>
      </c>
      <c r="B230" s="5">
        <v>795.61388769975656</v>
      </c>
      <c r="C230" s="5">
        <v>-576.61388769975656</v>
      </c>
    </row>
    <row r="231" spans="1:3">
      <c r="A231" s="5">
        <v>205</v>
      </c>
      <c r="B231" s="5">
        <v>918.61174557132802</v>
      </c>
      <c r="C231" s="5">
        <v>735.38825442867198</v>
      </c>
    </row>
    <row r="232" spans="1:3">
      <c r="A232" s="5">
        <v>206</v>
      </c>
      <c r="B232" s="5">
        <v>905.16295694462656</v>
      </c>
      <c r="C232" s="5">
        <v>-392.16295694462656</v>
      </c>
    </row>
    <row r="233" spans="1:3">
      <c r="A233" s="5">
        <v>207</v>
      </c>
      <c r="B233" s="5">
        <v>909.59181110138729</v>
      </c>
      <c r="C233" s="5">
        <v>552.40818889861271</v>
      </c>
    </row>
    <row r="234" spans="1:3">
      <c r="A234" s="5">
        <v>208</v>
      </c>
      <c r="B234" s="5">
        <v>905.62017122341445</v>
      </c>
      <c r="C234" s="5">
        <v>-27.620171223414445</v>
      </c>
    </row>
    <row r="235" spans="1:3">
      <c r="A235" s="5">
        <v>209</v>
      </c>
      <c r="B235" s="5">
        <v>918.53335000759671</v>
      </c>
      <c r="C235" s="5">
        <v>-231.53335000759671</v>
      </c>
    </row>
    <row r="236" spans="1:3">
      <c r="A236" s="5">
        <v>210</v>
      </c>
      <c r="B236" s="5">
        <v>920.90142051005921</v>
      </c>
      <c r="C236" s="5">
        <v>390.09857948994079</v>
      </c>
    </row>
    <row r="237" spans="1:3">
      <c r="A237" s="5">
        <v>211</v>
      </c>
      <c r="B237" s="5">
        <v>892.2393336959268</v>
      </c>
      <c r="C237" s="5">
        <v>389.7606663040732</v>
      </c>
    </row>
    <row r="238" spans="1:3">
      <c r="A238" s="5">
        <v>212</v>
      </c>
      <c r="B238" s="5">
        <v>894.3708439704975</v>
      </c>
      <c r="C238" s="5">
        <v>553.6291560295025</v>
      </c>
    </row>
    <row r="239" spans="1:3">
      <c r="A239" s="5">
        <v>213</v>
      </c>
      <c r="B239" s="5">
        <v>926.24390354347793</v>
      </c>
      <c r="C239" s="5">
        <v>230.75609645652207</v>
      </c>
    </row>
    <row r="240" spans="1:3">
      <c r="A240" s="5">
        <v>214</v>
      </c>
      <c r="B240" s="5">
        <v>929.63724830587762</v>
      </c>
      <c r="C240" s="5">
        <v>243.36275169412238</v>
      </c>
    </row>
    <row r="241" spans="1:3">
      <c r="A241" s="5">
        <v>215</v>
      </c>
      <c r="B241" s="5">
        <v>888.00320622427375</v>
      </c>
      <c r="C241" s="5">
        <v>-379.00320622427375</v>
      </c>
    </row>
    <row r="242" spans="1:3">
      <c r="A242" s="5">
        <v>216</v>
      </c>
      <c r="B242" s="5">
        <v>928.89370665601768</v>
      </c>
      <c r="C242" s="5">
        <v>517.10629334398232</v>
      </c>
    </row>
    <row r="243" spans="1:3">
      <c r="A243" s="5">
        <v>217</v>
      </c>
      <c r="B243" s="5">
        <v>918.18052444102159</v>
      </c>
      <c r="C243" s="5">
        <v>-172.18052444102159</v>
      </c>
    </row>
    <row r="244" spans="1:3">
      <c r="A244" s="5">
        <v>218</v>
      </c>
      <c r="B244" s="5">
        <v>896.91173339178386</v>
      </c>
      <c r="C244" s="5">
        <v>354.08826660821614</v>
      </c>
    </row>
    <row r="245" spans="1:3">
      <c r="A245" s="5">
        <v>219</v>
      </c>
      <c r="B245" s="5">
        <v>898.37406562723561</v>
      </c>
      <c r="C245" s="5">
        <v>349.62593437276439</v>
      </c>
    </row>
    <row r="246" spans="1:3">
      <c r="A246" s="5">
        <v>220</v>
      </c>
      <c r="B246" s="5">
        <v>916.87837979453843</v>
      </c>
      <c r="C246" s="5">
        <v>588.12162020546157</v>
      </c>
    </row>
    <row r="247" spans="1:3">
      <c r="A247" s="5">
        <v>221</v>
      </c>
      <c r="B247" s="5">
        <v>928.48814387509117</v>
      </c>
      <c r="C247" s="5">
        <v>695.51185612490883</v>
      </c>
    </row>
    <row r="248" spans="1:3">
      <c r="A248" s="5">
        <v>222</v>
      </c>
      <c r="B248" s="5">
        <v>873.49644439071164</v>
      </c>
      <c r="C248" s="5">
        <v>-324.49644439071164</v>
      </c>
    </row>
    <row r="249" spans="1:3">
      <c r="A249" s="5">
        <v>223</v>
      </c>
      <c r="B249" s="5">
        <v>919.05536095984098</v>
      </c>
      <c r="C249" s="5">
        <v>140.94463904015902</v>
      </c>
    </row>
    <row r="250" spans="1:3">
      <c r="A250" s="5">
        <v>224</v>
      </c>
      <c r="B250" s="5">
        <v>937.39273979142888</v>
      </c>
      <c r="C250" s="5">
        <v>168.60726020857112</v>
      </c>
    </row>
    <row r="251" spans="1:3">
      <c r="A251" s="5">
        <v>225</v>
      </c>
      <c r="B251" s="5">
        <v>922.4780489957609</v>
      </c>
      <c r="C251" s="5">
        <v>-507.4780489957609</v>
      </c>
    </row>
    <row r="252" spans="1:3">
      <c r="A252" s="5">
        <v>226</v>
      </c>
      <c r="B252" s="5">
        <v>881.74417684073956</v>
      </c>
      <c r="C252" s="5">
        <v>-236.74417684073956</v>
      </c>
    </row>
    <row r="253" spans="1:3">
      <c r="A253" s="5">
        <v>227</v>
      </c>
      <c r="B253" s="5">
        <v>918.24974938098853</v>
      </c>
      <c r="C253" s="5">
        <v>-100.24974938098853</v>
      </c>
    </row>
    <row r="254" spans="1:3">
      <c r="A254" s="5">
        <v>228</v>
      </c>
      <c r="B254" s="5">
        <v>887.86290992342913</v>
      </c>
      <c r="C254" s="5">
        <v>-500.86290992342913</v>
      </c>
    </row>
    <row r="255" spans="1:3">
      <c r="A255" s="5">
        <v>229</v>
      </c>
      <c r="B255" s="5">
        <v>932.77462861315894</v>
      </c>
      <c r="C255" s="5">
        <v>328.22537138684106</v>
      </c>
    </row>
    <row r="256" spans="1:3">
      <c r="A256" s="5">
        <v>230</v>
      </c>
      <c r="B256" s="5">
        <v>930.68817206103233</v>
      </c>
      <c r="C256" s="5">
        <v>-251.68817206103233</v>
      </c>
    </row>
    <row r="257" spans="1:3">
      <c r="A257" s="5">
        <v>231</v>
      </c>
      <c r="B257" s="5">
        <v>937.44920856005069</v>
      </c>
      <c r="C257" s="5">
        <v>487.55079143994931</v>
      </c>
    </row>
    <row r="258" spans="1:3">
      <c r="A258" s="5">
        <v>232</v>
      </c>
      <c r="B258" s="5">
        <v>871.82129568417588</v>
      </c>
      <c r="C258" s="5">
        <v>-75.82129568417588</v>
      </c>
    </row>
    <row r="259" spans="1:3">
      <c r="A259" s="5">
        <v>233</v>
      </c>
      <c r="B259" s="5">
        <v>945.61413182658953</v>
      </c>
      <c r="C259" s="5">
        <v>-367.61413182658953</v>
      </c>
    </row>
    <row r="260" spans="1:3">
      <c r="A260" s="5">
        <v>234</v>
      </c>
      <c r="B260" s="5">
        <v>929.7307648510938</v>
      </c>
      <c r="C260" s="5">
        <v>645.2692351489062</v>
      </c>
    </row>
    <row r="261" spans="1:3">
      <c r="A261" s="5">
        <v>235</v>
      </c>
      <c r="B261" s="5">
        <v>930.65564531499581</v>
      </c>
      <c r="C261" s="5">
        <v>801.34435468500419</v>
      </c>
    </row>
    <row r="262" spans="1:3">
      <c r="A262" s="5">
        <v>236</v>
      </c>
      <c r="B262" s="5">
        <v>930.04903877171546</v>
      </c>
      <c r="C262" s="5">
        <v>-303.04903877171546</v>
      </c>
    </row>
    <row r="263" spans="1:3">
      <c r="A263" s="5">
        <v>237</v>
      </c>
      <c r="B263" s="5">
        <v>940.31030310388508</v>
      </c>
      <c r="C263" s="5">
        <v>68.689696896114924</v>
      </c>
    </row>
    <row r="264" spans="1:3">
      <c r="A264" s="5">
        <v>238</v>
      </c>
      <c r="B264" s="5">
        <v>937.15575809436268</v>
      </c>
      <c r="C264" s="5">
        <v>-437.15575809436268</v>
      </c>
    </row>
    <row r="265" spans="1:3">
      <c r="A265" s="5">
        <v>239</v>
      </c>
      <c r="B265" s="5">
        <v>892.43783722891044</v>
      </c>
      <c r="C265" s="5">
        <v>-529.43783722891044</v>
      </c>
    </row>
    <row r="266" spans="1:3">
      <c r="A266" s="5">
        <v>240</v>
      </c>
      <c r="B266" s="5">
        <v>926.69148670471941</v>
      </c>
      <c r="C266" s="5">
        <v>294.30851329528059</v>
      </c>
    </row>
    <row r="267" spans="1:3">
      <c r="A267" s="5">
        <v>241</v>
      </c>
      <c r="B267" s="5">
        <v>951.28875848383632</v>
      </c>
      <c r="C267" s="5">
        <v>78.711241516163682</v>
      </c>
    </row>
    <row r="268" spans="1:3">
      <c r="A268" s="5">
        <v>242</v>
      </c>
      <c r="B268" s="5">
        <v>942.56615904769308</v>
      </c>
      <c r="C268" s="5">
        <v>230.43384095230692</v>
      </c>
    </row>
    <row r="269" spans="1:3">
      <c r="A269" s="5">
        <v>243</v>
      </c>
      <c r="B269" s="5">
        <v>912.34562740804768</v>
      </c>
      <c r="C269" s="5">
        <v>-93.345627408047676</v>
      </c>
    </row>
    <row r="270" spans="1:3">
      <c r="A270" s="5">
        <v>244</v>
      </c>
      <c r="B270" s="5">
        <v>939.61761562316292</v>
      </c>
      <c r="C270" s="5">
        <v>437.38238437683708</v>
      </c>
    </row>
    <row r="271" spans="1:3">
      <c r="A271" s="5">
        <v>245</v>
      </c>
      <c r="B271" s="5">
        <v>927.47117195451597</v>
      </c>
      <c r="C271" s="5">
        <v>308.52882804548403</v>
      </c>
    </row>
    <row r="272" spans="1:3">
      <c r="A272" s="5">
        <v>246</v>
      </c>
      <c r="B272" s="5">
        <v>949.64512881805626</v>
      </c>
      <c r="C272" s="5">
        <v>231.35487118194374</v>
      </c>
    </row>
    <row r="273" spans="1:3">
      <c r="A273" s="5">
        <v>247</v>
      </c>
      <c r="B273" s="5">
        <v>945.61707792289849</v>
      </c>
      <c r="C273" s="5">
        <v>59.382922077101512</v>
      </c>
    </row>
    <row r="274" spans="1:3">
      <c r="A274" s="5">
        <v>248</v>
      </c>
      <c r="B274" s="5">
        <v>909.8970230217077</v>
      </c>
      <c r="C274" s="5">
        <v>-12.897023021707696</v>
      </c>
    </row>
    <row r="275" spans="1:3">
      <c r="A275" s="5">
        <v>249</v>
      </c>
      <c r="B275" s="5">
        <v>897.05897462210191</v>
      </c>
      <c r="C275" s="5">
        <v>-492.05897462210191</v>
      </c>
    </row>
    <row r="276" spans="1:3">
      <c r="A276" s="5">
        <v>250</v>
      </c>
      <c r="B276" s="5">
        <v>931.61095550581069</v>
      </c>
      <c r="C276" s="5">
        <v>-312.61095550581069</v>
      </c>
    </row>
    <row r="277" spans="1:3">
      <c r="A277" s="5">
        <v>251</v>
      </c>
      <c r="B277" s="5">
        <v>880.50352522536139</v>
      </c>
      <c r="C277" s="5">
        <v>600.49647477463861</v>
      </c>
    </row>
    <row r="278" spans="1:3">
      <c r="A278" s="5">
        <v>252</v>
      </c>
      <c r="B278" s="5">
        <v>936.73554355704323</v>
      </c>
      <c r="C278" s="5">
        <v>-154.73554355704323</v>
      </c>
    </row>
    <row r="279" spans="1:3">
      <c r="A279" s="5">
        <v>253</v>
      </c>
      <c r="B279" s="5">
        <v>935.18199208667249</v>
      </c>
      <c r="C279" s="5">
        <v>-169.18199208667249</v>
      </c>
    </row>
    <row r="280" spans="1:3">
      <c r="A280" s="5">
        <v>254</v>
      </c>
      <c r="B280" s="5">
        <v>955.90105502304914</v>
      </c>
      <c r="C280" s="5">
        <v>211.09894497695086</v>
      </c>
    </row>
    <row r="281" spans="1:3">
      <c r="A281" s="5">
        <v>255</v>
      </c>
      <c r="B281" s="5">
        <v>923.78641505715893</v>
      </c>
      <c r="C281" s="5">
        <v>-88.786415057158933</v>
      </c>
    </row>
    <row r="282" spans="1:3">
      <c r="A282" s="5">
        <v>256</v>
      </c>
      <c r="B282" s="5">
        <v>941.16150858915012</v>
      </c>
      <c r="C282" s="5">
        <v>44.838491410849883</v>
      </c>
    </row>
    <row r="283" spans="1:3">
      <c r="A283" s="5">
        <v>257</v>
      </c>
      <c r="B283" s="5">
        <v>925.91406913581341</v>
      </c>
      <c r="C283" s="5">
        <v>-385.91406913581341</v>
      </c>
    </row>
    <row r="284" spans="1:3">
      <c r="A284" s="5">
        <v>258</v>
      </c>
      <c r="B284" s="5">
        <v>923.33369243103289</v>
      </c>
      <c r="C284" s="5">
        <v>-278.33369243103289</v>
      </c>
    </row>
    <row r="285" spans="1:3">
      <c r="A285" s="5">
        <v>259</v>
      </c>
      <c r="B285" s="5">
        <v>935.71305668889738</v>
      </c>
      <c r="C285" s="5">
        <v>-289.71305668889738</v>
      </c>
    </row>
    <row r="286" spans="1:3">
      <c r="A286" s="5">
        <v>260</v>
      </c>
      <c r="B286" s="5">
        <v>939.24457086153427</v>
      </c>
      <c r="C286" s="5">
        <v>724.75542913846573</v>
      </c>
    </row>
    <row r="287" spans="1:3">
      <c r="A287" s="5">
        <v>261</v>
      </c>
      <c r="B287" s="5">
        <v>938.96391625978197</v>
      </c>
      <c r="C287" s="5">
        <v>-247.96391625978197</v>
      </c>
    </row>
    <row r="288" spans="1:3">
      <c r="A288" s="5">
        <v>262</v>
      </c>
      <c r="B288" s="5">
        <v>916.63813360019344</v>
      </c>
      <c r="C288" s="5">
        <v>-197.63813360019344</v>
      </c>
    </row>
    <row r="289" spans="1:3">
      <c r="A289" s="5">
        <v>263</v>
      </c>
      <c r="B289" s="5">
        <v>914.09340531275438</v>
      </c>
      <c r="C289" s="5">
        <v>243.90659468724562</v>
      </c>
    </row>
    <row r="290" spans="1:3">
      <c r="A290" s="5">
        <v>264</v>
      </c>
      <c r="B290" s="5">
        <v>954.78935899553016</v>
      </c>
      <c r="C290" s="5">
        <v>252.21064100446984</v>
      </c>
    </row>
    <row r="291" spans="1:3">
      <c r="A291" s="5">
        <v>265</v>
      </c>
      <c r="B291" s="5">
        <v>920.27649794805188</v>
      </c>
      <c r="C291" s="5">
        <v>-387.27649794805188</v>
      </c>
    </row>
    <row r="292" spans="1:3">
      <c r="A292" s="5">
        <v>266</v>
      </c>
      <c r="B292" s="5">
        <v>948.81470378725498</v>
      </c>
      <c r="C292" s="5">
        <v>-84.814703787254984</v>
      </c>
    </row>
    <row r="293" spans="1:3">
      <c r="A293" s="5">
        <v>267</v>
      </c>
      <c r="B293" s="5">
        <v>933.22926586425979</v>
      </c>
      <c r="C293" s="5">
        <v>44.770734135740213</v>
      </c>
    </row>
    <row r="294" spans="1:3">
      <c r="A294" s="5">
        <v>268</v>
      </c>
      <c r="B294" s="5">
        <v>947.74883739233258</v>
      </c>
      <c r="C294" s="5">
        <v>-47.748837392332575</v>
      </c>
    </row>
    <row r="295" spans="1:3">
      <c r="A295" s="5">
        <v>269</v>
      </c>
      <c r="B295" s="5">
        <v>961.70451267216572</v>
      </c>
      <c r="C295" s="5">
        <v>19.29548732783428</v>
      </c>
    </row>
    <row r="296" spans="1:3">
      <c r="A296" s="5">
        <v>270</v>
      </c>
      <c r="B296" s="5">
        <v>955.42161609255686</v>
      </c>
      <c r="C296" s="5">
        <v>227.57838390744314</v>
      </c>
    </row>
    <row r="297" spans="1:3">
      <c r="A297" s="5">
        <v>271</v>
      </c>
      <c r="B297" s="5">
        <v>946.03384355011747</v>
      </c>
      <c r="C297" s="5">
        <v>87.966156449882533</v>
      </c>
    </row>
    <row r="298" spans="1:3">
      <c r="A298" s="5">
        <v>272</v>
      </c>
      <c r="B298" s="5">
        <v>949.3013359376348</v>
      </c>
      <c r="C298" s="5">
        <v>543.6986640623652</v>
      </c>
    </row>
    <row r="299" spans="1:3">
      <c r="A299" s="5">
        <v>273</v>
      </c>
      <c r="B299" s="5">
        <v>919.99714347738836</v>
      </c>
      <c r="C299" s="5">
        <v>-656.99714347738836</v>
      </c>
    </row>
    <row r="300" spans="1:3">
      <c r="A300" s="5">
        <v>274</v>
      </c>
      <c r="B300" s="5">
        <v>944.14706960323736</v>
      </c>
      <c r="C300" s="5">
        <v>121.85293039676264</v>
      </c>
    </row>
    <row r="301" spans="1:3">
      <c r="A301" s="5">
        <v>275</v>
      </c>
      <c r="B301" s="5">
        <v>949.30080545250678</v>
      </c>
      <c r="C301" s="5">
        <v>838.69919454749322</v>
      </c>
    </row>
    <row r="302" spans="1:3">
      <c r="A302" s="5">
        <v>276</v>
      </c>
      <c r="B302" s="5">
        <v>933.69178218665286</v>
      </c>
      <c r="C302" s="5">
        <v>-287.69178218665286</v>
      </c>
    </row>
    <row r="303" spans="1:3">
      <c r="A303" s="5">
        <v>277</v>
      </c>
      <c r="B303" s="5">
        <v>940.91000938020215</v>
      </c>
      <c r="C303" s="5">
        <v>-218.91000938020215</v>
      </c>
    </row>
    <row r="304" spans="1:3">
      <c r="A304" s="5">
        <v>278</v>
      </c>
      <c r="B304" s="5">
        <v>958.82470463034383</v>
      </c>
      <c r="C304" s="5">
        <v>169.17529536965617</v>
      </c>
    </row>
    <row r="305" spans="1:3">
      <c r="A305" s="5">
        <v>279</v>
      </c>
      <c r="B305" s="5">
        <v>940.99390905883888</v>
      </c>
      <c r="C305" s="5">
        <v>-342.99390905883888</v>
      </c>
    </row>
    <row r="306" spans="1:3">
      <c r="A306" s="5">
        <v>280</v>
      </c>
      <c r="B306" s="5">
        <v>956.48121820071765</v>
      </c>
      <c r="C306" s="5">
        <v>83.518781799282351</v>
      </c>
    </row>
    <row r="307" spans="1:3">
      <c r="A307" s="5">
        <v>281</v>
      </c>
      <c r="B307" s="5">
        <v>937.12910865286642</v>
      </c>
      <c r="C307" s="5">
        <v>-228.12910865286642</v>
      </c>
    </row>
    <row r="308" spans="1:3">
      <c r="A308" s="5">
        <v>282</v>
      </c>
      <c r="B308" s="5">
        <v>948.91623733712072</v>
      </c>
      <c r="C308" s="5">
        <v>-608.91623733712072</v>
      </c>
    </row>
    <row r="309" spans="1:3">
      <c r="A309" s="5">
        <v>283</v>
      </c>
      <c r="B309" s="5">
        <v>941.05530341598728</v>
      </c>
      <c r="C309" s="5">
        <v>-126.05530341598728</v>
      </c>
    </row>
    <row r="310" spans="1:3">
      <c r="A310" s="5">
        <v>284</v>
      </c>
      <c r="B310" s="5">
        <v>958.89385005709278</v>
      </c>
      <c r="C310" s="5">
        <v>-203.89385005709278</v>
      </c>
    </row>
    <row r="311" spans="1:3">
      <c r="A311" s="5">
        <v>285</v>
      </c>
      <c r="B311" s="5">
        <v>950.93514445296819</v>
      </c>
      <c r="C311" s="5">
        <v>16.064855547031812</v>
      </c>
    </row>
    <row r="312" spans="1:3">
      <c r="A312" s="5">
        <v>286</v>
      </c>
      <c r="B312" s="5">
        <v>853.70461198235955</v>
      </c>
      <c r="C312" s="5">
        <v>-41.704611982359552</v>
      </c>
    </row>
    <row r="313" spans="1:3">
      <c r="A313" s="5">
        <v>287</v>
      </c>
      <c r="B313" s="5">
        <v>308.49670814822298</v>
      </c>
      <c r="C313" s="5">
        <v>330.50329185177702</v>
      </c>
    </row>
    <row r="314" spans="1:3">
      <c r="A314" s="5">
        <v>288</v>
      </c>
      <c r="B314" s="5">
        <v>960.81369475890597</v>
      </c>
      <c r="C314" s="5">
        <v>443.18630524109403</v>
      </c>
    </row>
    <row r="315" spans="1:3">
      <c r="A315" s="5">
        <v>289</v>
      </c>
      <c r="B315" s="5">
        <v>948.85041397085888</v>
      </c>
      <c r="C315" s="5">
        <v>-165.85041397085888</v>
      </c>
    </row>
    <row r="316" spans="1:3">
      <c r="A316" s="5">
        <v>290</v>
      </c>
      <c r="B316" s="5">
        <v>961.43651853531219</v>
      </c>
      <c r="C316" s="5">
        <v>-427.43651853531219</v>
      </c>
    </row>
    <row r="317" spans="1:3">
      <c r="A317" s="5">
        <v>291</v>
      </c>
      <c r="B317" s="5">
        <v>954.14621164343828</v>
      </c>
      <c r="C317" s="5">
        <v>-229.14621164343828</v>
      </c>
    </row>
    <row r="318" spans="1:3">
      <c r="A318" s="5">
        <v>292</v>
      </c>
      <c r="B318" s="5">
        <v>962.7115879912933</v>
      </c>
      <c r="C318" s="5">
        <v>48.2884120087067</v>
      </c>
    </row>
    <row r="319" spans="1:3">
      <c r="A319" s="5">
        <v>293</v>
      </c>
      <c r="B319" s="5">
        <v>866.57405650635394</v>
      </c>
      <c r="C319" s="5">
        <v>146.42594349364606</v>
      </c>
    </row>
    <row r="320" spans="1:3">
      <c r="A320" s="5">
        <v>294</v>
      </c>
      <c r="B320" s="5">
        <v>961.54398368298462</v>
      </c>
      <c r="C320" s="5">
        <v>-22.543983682984617</v>
      </c>
    </row>
    <row r="321" spans="1:3">
      <c r="A321" s="5">
        <v>295</v>
      </c>
      <c r="B321" s="5">
        <v>956.29256899660561</v>
      </c>
      <c r="C321" s="5">
        <v>-340.29256899660561</v>
      </c>
    </row>
    <row r="322" spans="1:3">
      <c r="A322" s="5">
        <v>296</v>
      </c>
      <c r="B322" s="5">
        <v>273.3387205058043</v>
      </c>
      <c r="C322" s="5">
        <v>483.6612794941957</v>
      </c>
    </row>
    <row r="323" spans="1:3">
      <c r="A323" s="5">
        <v>297</v>
      </c>
      <c r="B323" s="5">
        <v>710.14367581360659</v>
      </c>
      <c r="C323" s="5">
        <v>172.85632418639341</v>
      </c>
    </row>
    <row r="324" spans="1:3">
      <c r="A324" s="5">
        <v>298</v>
      </c>
      <c r="B324" s="5">
        <v>936.31051479094265</v>
      </c>
      <c r="C324" s="5">
        <v>-215.31051479094265</v>
      </c>
    </row>
    <row r="325" spans="1:3">
      <c r="A325" s="5">
        <v>299</v>
      </c>
      <c r="B325" s="5">
        <v>965.52693629403871</v>
      </c>
      <c r="C325" s="5">
        <v>570.47306370596129</v>
      </c>
    </row>
    <row r="326" spans="1:3">
      <c r="A326" s="5">
        <v>300</v>
      </c>
      <c r="B326" s="5">
        <v>919.32339077051381</v>
      </c>
      <c r="C326" s="5">
        <v>330.67660922948619</v>
      </c>
    </row>
    <row r="327" spans="1:3">
      <c r="A327" s="5">
        <v>301</v>
      </c>
      <c r="B327" s="5">
        <v>965.05158097512947</v>
      </c>
      <c r="C327" s="5">
        <v>-332.05158097512947</v>
      </c>
    </row>
    <row r="328" spans="1:3">
      <c r="A328" s="5">
        <v>302</v>
      </c>
      <c r="B328" s="5">
        <v>958.09126011805097</v>
      </c>
      <c r="C328" s="5">
        <v>-230.09126011805097</v>
      </c>
    </row>
    <row r="329" spans="1:3">
      <c r="A329" s="5">
        <v>303</v>
      </c>
      <c r="B329" s="5">
        <v>979.47090623710551</v>
      </c>
      <c r="C329" s="5">
        <v>59.52909376289449</v>
      </c>
    </row>
    <row r="330" spans="1:3">
      <c r="A330" s="5">
        <v>304</v>
      </c>
      <c r="B330" s="5">
        <v>959.83886284263872</v>
      </c>
      <c r="C330" s="5">
        <v>250.16113715736128</v>
      </c>
    </row>
    <row r="331" spans="1:3">
      <c r="A331" s="5">
        <v>305</v>
      </c>
      <c r="B331" s="5">
        <v>914.87212825993436</v>
      </c>
      <c r="C331" s="5">
        <v>-314.87212825993436</v>
      </c>
    </row>
    <row r="332" spans="1:3">
      <c r="A332" s="5">
        <v>306</v>
      </c>
      <c r="B332" s="5">
        <v>958.23736163060573</v>
      </c>
      <c r="C332" s="5">
        <v>-128.23736163060573</v>
      </c>
    </row>
    <row r="333" spans="1:3" ht="17" thickBot="1">
      <c r="A333" s="6">
        <v>307</v>
      </c>
      <c r="B333" s="6">
        <v>944.55928580305795</v>
      </c>
      <c r="C333" s="6">
        <v>-510.55928580305795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615C-931F-8B4A-8252-54AA3CE5C12A}">
  <dimension ref="A1:I332"/>
  <sheetViews>
    <sheetView workbookViewId="0">
      <selection activeCell="H10" sqref="H10"/>
    </sheetView>
  </sheetViews>
  <sheetFormatPr baseColWidth="10" defaultRowHeight="16"/>
  <sheetData>
    <row r="1" spans="1:9">
      <c r="A1" t="s">
        <v>176</v>
      </c>
    </row>
    <row r="2" spans="1:9" ht="17" thickBot="1"/>
    <row r="3" spans="1:9">
      <c r="A3" s="8" t="s">
        <v>177</v>
      </c>
      <c r="B3" s="8"/>
    </row>
    <row r="4" spans="1:9">
      <c r="A4" s="5" t="s">
        <v>178</v>
      </c>
      <c r="B4" s="5">
        <v>0.32773592682927383</v>
      </c>
    </row>
    <row r="5" spans="1:9">
      <c r="A5" s="10" t="s">
        <v>179</v>
      </c>
      <c r="B5" s="10">
        <v>0.10741083773464312</v>
      </c>
    </row>
    <row r="6" spans="1:9">
      <c r="A6" s="5" t="s">
        <v>180</v>
      </c>
      <c r="B6" s="5">
        <v>0.10153854061447631</v>
      </c>
    </row>
    <row r="7" spans="1:9">
      <c r="A7" s="5" t="s">
        <v>181</v>
      </c>
      <c r="B7" s="5">
        <v>377.35944134667983</v>
      </c>
    </row>
    <row r="8" spans="1:9" ht="17" thickBot="1">
      <c r="A8" s="6" t="s">
        <v>182</v>
      </c>
      <c r="B8" s="6">
        <v>307</v>
      </c>
    </row>
    <row r="10" spans="1:9" ht="17" thickBot="1">
      <c r="A10" t="s">
        <v>183</v>
      </c>
    </row>
    <row r="11" spans="1:9">
      <c r="A11" s="7"/>
      <c r="B11" s="7" t="s">
        <v>188</v>
      </c>
      <c r="C11" s="7" t="s">
        <v>189</v>
      </c>
      <c r="D11" s="7" t="s">
        <v>190</v>
      </c>
      <c r="E11" s="7" t="s">
        <v>191</v>
      </c>
      <c r="F11" s="9" t="s">
        <v>192</v>
      </c>
    </row>
    <row r="12" spans="1:9">
      <c r="A12" s="5" t="s">
        <v>184</v>
      </c>
      <c r="B12" s="5">
        <v>2</v>
      </c>
      <c r="C12" s="5">
        <v>5209313.7913069129</v>
      </c>
      <c r="D12" s="5">
        <v>2604656.8956534564</v>
      </c>
      <c r="E12" s="5">
        <v>18.291110878189315</v>
      </c>
      <c r="F12" s="10">
        <v>3.1553288238914706E-8</v>
      </c>
    </row>
    <row r="13" spans="1:9">
      <c r="A13" s="5" t="s">
        <v>185</v>
      </c>
      <c r="B13" s="5">
        <v>304</v>
      </c>
      <c r="C13" s="5">
        <v>43289644.983937398</v>
      </c>
      <c r="D13" s="5">
        <v>142400.14797347828</v>
      </c>
      <c r="E13" s="5"/>
      <c r="F13" s="5"/>
    </row>
    <row r="14" spans="1:9" ht="17" thickBot="1">
      <c r="A14" s="6" t="s">
        <v>186</v>
      </c>
      <c r="B14" s="6">
        <v>306</v>
      </c>
      <c r="C14" s="6">
        <v>48498958.77524431</v>
      </c>
      <c r="D14" s="6"/>
      <c r="E14" s="6"/>
      <c r="F14" s="6"/>
    </row>
    <row r="15" spans="1:9" ht="17" thickBot="1"/>
    <row r="16" spans="1:9">
      <c r="A16" s="7"/>
      <c r="B16" s="7" t="s">
        <v>193</v>
      </c>
      <c r="C16" s="7" t="s">
        <v>181</v>
      </c>
      <c r="D16" s="7" t="s">
        <v>194</v>
      </c>
      <c r="E16" s="9" t="s">
        <v>195</v>
      </c>
      <c r="F16" s="7" t="s">
        <v>196</v>
      </c>
      <c r="G16" s="7" t="s">
        <v>197</v>
      </c>
      <c r="H16" s="7" t="s">
        <v>198</v>
      </c>
      <c r="I16" s="7" t="s">
        <v>199</v>
      </c>
    </row>
    <row r="17" spans="1:9">
      <c r="A17" s="5" t="s">
        <v>187</v>
      </c>
      <c r="B17" s="5">
        <v>1005.0784302081344</v>
      </c>
      <c r="C17" s="5">
        <v>45.131418342169958</v>
      </c>
      <c r="D17" s="5">
        <v>22.270038636676475</v>
      </c>
      <c r="E17" s="10">
        <v>7.8332763701373559E-66</v>
      </c>
      <c r="F17" s="5">
        <v>916.26890910648945</v>
      </c>
      <c r="G17" s="5">
        <v>1093.8879513097793</v>
      </c>
      <c r="H17" s="5">
        <v>916.26890910648945</v>
      </c>
      <c r="I17" s="5">
        <v>1093.8879513097793</v>
      </c>
    </row>
    <row r="18" spans="1:9">
      <c r="A18" s="5" t="s">
        <v>164</v>
      </c>
      <c r="B18" s="5">
        <v>-580.97917374812619</v>
      </c>
      <c r="C18" s="5">
        <v>135.41952266045027</v>
      </c>
      <c r="D18" s="5">
        <v>-4.2902172621363341</v>
      </c>
      <c r="E18" s="10">
        <v>2.401456041480521E-5</v>
      </c>
      <c r="F18" s="5">
        <v>-847.4574586561489</v>
      </c>
      <c r="G18" s="5">
        <v>-314.50088884010341</v>
      </c>
      <c r="H18" s="5">
        <v>-847.4574586561489</v>
      </c>
      <c r="I18" s="5">
        <v>-314.50088884010341</v>
      </c>
    </row>
    <row r="19" spans="1:9" ht="17" thickBot="1">
      <c r="A19" s="6" t="s">
        <v>165</v>
      </c>
      <c r="B19" s="6">
        <v>-8.6947376255269611E-3</v>
      </c>
      <c r="C19" s="6">
        <v>1.8446323787285062E-3</v>
      </c>
      <c r="D19" s="6">
        <v>-4.7135341034836387</v>
      </c>
      <c r="E19" s="11">
        <v>3.7121601018534694E-6</v>
      </c>
      <c r="F19" s="6">
        <v>-1.2324601790695363E-2</v>
      </c>
      <c r="G19" s="6">
        <v>-5.0648734603585596E-3</v>
      </c>
      <c r="H19" s="6">
        <v>-1.2324601790695363E-2</v>
      </c>
      <c r="I19" s="6">
        <v>-5.0648734603585596E-3</v>
      </c>
    </row>
    <row r="23" spans="1:9">
      <c r="A23" t="s">
        <v>200</v>
      </c>
    </row>
    <row r="24" spans="1:9" ht="17" thickBot="1"/>
    <row r="25" spans="1:9">
      <c r="A25" s="7" t="s">
        <v>201</v>
      </c>
      <c r="B25" s="7" t="s">
        <v>202</v>
      </c>
      <c r="C25" s="7" t="s">
        <v>203</v>
      </c>
    </row>
    <row r="26" spans="1:9">
      <c r="A26" s="5">
        <v>1</v>
      </c>
      <c r="B26" s="5">
        <v>600.2895549672221</v>
      </c>
      <c r="C26" s="5">
        <v>58.710445032777898</v>
      </c>
    </row>
    <row r="27" spans="1:9">
      <c r="A27" s="5">
        <v>2</v>
      </c>
      <c r="B27" s="5">
        <v>622.73238527277806</v>
      </c>
      <c r="C27" s="5">
        <v>414.26761472722194</v>
      </c>
    </row>
    <row r="28" spans="1:9">
      <c r="A28" s="5">
        <v>3</v>
      </c>
      <c r="B28" s="5">
        <v>635.09971408723482</v>
      </c>
      <c r="C28" s="5">
        <v>369.90028591276518</v>
      </c>
    </row>
    <row r="29" spans="1:9">
      <c r="A29" s="5">
        <v>4</v>
      </c>
      <c r="B29" s="5">
        <v>647.7092590257256</v>
      </c>
      <c r="C29" s="5">
        <v>154.2907409742744</v>
      </c>
    </row>
    <row r="30" spans="1:9">
      <c r="A30" s="5">
        <v>5</v>
      </c>
      <c r="B30" s="5">
        <v>643.1662266724918</v>
      </c>
      <c r="C30" s="5">
        <v>67.833773327508197</v>
      </c>
    </row>
    <row r="31" spans="1:9">
      <c r="A31" s="5">
        <v>6</v>
      </c>
      <c r="B31" s="5">
        <v>655.82483758260855</v>
      </c>
      <c r="C31" s="5">
        <v>704.17516241739145</v>
      </c>
    </row>
    <row r="32" spans="1:9">
      <c r="A32" s="5">
        <v>7</v>
      </c>
      <c r="B32" s="5">
        <v>671.30184519850764</v>
      </c>
      <c r="C32" s="5">
        <v>56.698154801492365</v>
      </c>
    </row>
    <row r="33" spans="1:3">
      <c r="A33" s="5">
        <v>8</v>
      </c>
      <c r="B33" s="5">
        <v>668.60534891398606</v>
      </c>
      <c r="C33" s="5">
        <v>341.39465108601394</v>
      </c>
    </row>
    <row r="34" spans="1:3">
      <c r="A34" s="5">
        <v>9</v>
      </c>
      <c r="B34" s="5">
        <v>666.43894782278392</v>
      </c>
      <c r="C34" s="5">
        <v>-106.43894782278392</v>
      </c>
    </row>
    <row r="35" spans="1:3">
      <c r="A35" s="5">
        <v>10</v>
      </c>
      <c r="B35" s="5">
        <v>676.25655700713116</v>
      </c>
      <c r="C35" s="5">
        <v>625.74344299286884</v>
      </c>
    </row>
    <row r="36" spans="1:3">
      <c r="A36" s="5">
        <v>11</v>
      </c>
      <c r="B36" s="5">
        <v>684.42674380699327</v>
      </c>
      <c r="C36" s="5">
        <v>-174.42674380699327</v>
      </c>
    </row>
    <row r="37" spans="1:3">
      <c r="A37" s="5">
        <v>12</v>
      </c>
      <c r="B37" s="5">
        <v>682.25196162759801</v>
      </c>
      <c r="C37" s="5">
        <v>144.74803837240199</v>
      </c>
    </row>
    <row r="38" spans="1:3">
      <c r="A38" s="5">
        <v>13</v>
      </c>
      <c r="B38" s="5">
        <v>675.35406889659362</v>
      </c>
      <c r="C38" s="5">
        <v>169.64593110340638</v>
      </c>
    </row>
    <row r="39" spans="1:3">
      <c r="A39" s="5">
        <v>14</v>
      </c>
      <c r="B39" s="5">
        <v>685.1333817047497</v>
      </c>
      <c r="C39" s="5">
        <v>0.86661829525030498</v>
      </c>
    </row>
    <row r="40" spans="1:3">
      <c r="A40" s="5">
        <v>15</v>
      </c>
      <c r="B40" s="5">
        <v>691.46696520032503</v>
      </c>
      <c r="C40" s="5">
        <v>-264.46696520032503</v>
      </c>
    </row>
    <row r="41" spans="1:3">
      <c r="A41" s="5">
        <v>16</v>
      </c>
      <c r="B41" s="5">
        <v>688.75074573704023</v>
      </c>
      <c r="C41" s="5">
        <v>665.24925426295977</v>
      </c>
    </row>
    <row r="42" spans="1:3">
      <c r="A42" s="5">
        <v>17</v>
      </c>
      <c r="B42" s="5">
        <v>685.01525815386299</v>
      </c>
      <c r="C42" s="5">
        <v>-239.01525815386299</v>
      </c>
    </row>
    <row r="43" spans="1:3">
      <c r="A43" s="5">
        <v>18</v>
      </c>
      <c r="B43" s="5">
        <v>696.53093572082878</v>
      </c>
      <c r="C43" s="5">
        <v>-177.53093572082878</v>
      </c>
    </row>
    <row r="44" spans="1:3">
      <c r="A44" s="5">
        <v>19</v>
      </c>
      <c r="B44" s="5">
        <v>690.5017763520375</v>
      </c>
      <c r="C44" s="5">
        <v>255.4982236479625</v>
      </c>
    </row>
    <row r="45" spans="1:3">
      <c r="A45" s="5">
        <v>20</v>
      </c>
      <c r="B45" s="5">
        <v>682.9141466561299</v>
      </c>
      <c r="C45" s="5">
        <v>212.0858533438701</v>
      </c>
    </row>
    <row r="46" spans="1:3">
      <c r="A46" s="5">
        <v>21</v>
      </c>
      <c r="B46" s="5">
        <v>700.68841366002755</v>
      </c>
      <c r="C46" s="5">
        <v>36.31158633997245</v>
      </c>
    </row>
    <row r="47" spans="1:3">
      <c r="A47" s="5">
        <v>22</v>
      </c>
      <c r="B47" s="5">
        <v>686.36558624514373</v>
      </c>
      <c r="C47" s="5">
        <v>-324.36558624514373</v>
      </c>
    </row>
    <row r="48" spans="1:3">
      <c r="A48" s="5">
        <v>23</v>
      </c>
      <c r="B48" s="5">
        <v>684.28757170393612</v>
      </c>
      <c r="C48" s="5">
        <v>-95.287571703936123</v>
      </c>
    </row>
    <row r="49" spans="1:3">
      <c r="A49" s="5">
        <v>24</v>
      </c>
      <c r="B49" s="5">
        <v>705.52328523109077</v>
      </c>
      <c r="C49" s="5">
        <v>-286.52328523109077</v>
      </c>
    </row>
    <row r="50" spans="1:3">
      <c r="A50" s="5">
        <v>25</v>
      </c>
      <c r="B50" s="5">
        <v>702.09070204236093</v>
      </c>
      <c r="C50" s="5">
        <v>57.909297957639069</v>
      </c>
    </row>
    <row r="51" spans="1:3">
      <c r="A51" s="5">
        <v>26</v>
      </c>
      <c r="B51" s="5">
        <v>705.93635464653676</v>
      </c>
      <c r="C51" s="5">
        <v>-206.93635464653676</v>
      </c>
    </row>
    <row r="52" spans="1:3">
      <c r="A52" s="5">
        <v>27</v>
      </c>
      <c r="B52" s="5">
        <v>685.16186121314911</v>
      </c>
      <c r="C52" s="5">
        <v>-399.16186121314911</v>
      </c>
    </row>
    <row r="53" spans="1:3">
      <c r="A53" s="5">
        <v>28</v>
      </c>
      <c r="B53" s="5">
        <v>693.43295069270857</v>
      </c>
      <c r="C53" s="5">
        <v>-254.43295069270857</v>
      </c>
    </row>
    <row r="54" spans="1:3">
      <c r="A54" s="5">
        <v>29</v>
      </c>
      <c r="B54" s="5">
        <v>711.2398586999692</v>
      </c>
      <c r="C54" s="5">
        <v>469.7601413000308</v>
      </c>
    </row>
    <row r="55" spans="1:3">
      <c r="A55" s="5">
        <v>30</v>
      </c>
      <c r="B55" s="5">
        <v>701.35981391247878</v>
      </c>
      <c r="C55" s="5">
        <v>-86.359813912478785</v>
      </c>
    </row>
    <row r="56" spans="1:3">
      <c r="A56" s="5">
        <v>31</v>
      </c>
      <c r="B56" s="5">
        <v>714.89706699131182</v>
      </c>
      <c r="C56" s="5">
        <v>-149.89706699131182</v>
      </c>
    </row>
    <row r="57" spans="1:3">
      <c r="A57" s="5">
        <v>32</v>
      </c>
      <c r="B57" s="5">
        <v>713.67268791453171</v>
      </c>
      <c r="C57" s="5">
        <v>-144.67268791453171</v>
      </c>
    </row>
    <row r="58" spans="1:3">
      <c r="A58" s="5">
        <v>33</v>
      </c>
      <c r="B58" s="5">
        <v>708.6781169729968</v>
      </c>
      <c r="C58" s="5">
        <v>-284.6781169729968</v>
      </c>
    </row>
    <row r="59" spans="1:3">
      <c r="A59" s="5">
        <v>34</v>
      </c>
      <c r="B59" s="5">
        <v>708.16086543445931</v>
      </c>
      <c r="C59" s="5">
        <v>256.83913456554069</v>
      </c>
    </row>
    <row r="60" spans="1:3">
      <c r="A60" s="5">
        <v>35</v>
      </c>
      <c r="B60" s="5">
        <v>701.75116035950759</v>
      </c>
      <c r="C60" s="5">
        <v>224.24883964049241</v>
      </c>
    </row>
    <row r="61" spans="1:3">
      <c r="A61" s="5">
        <v>36</v>
      </c>
      <c r="B61" s="5">
        <v>706.71468629613526</v>
      </c>
      <c r="C61" s="5">
        <v>-422.71468629613526</v>
      </c>
    </row>
    <row r="62" spans="1:3">
      <c r="A62" s="5">
        <v>37</v>
      </c>
      <c r="B62" s="5">
        <v>700.74219954662601</v>
      </c>
      <c r="C62" s="5">
        <v>12.257800453373989</v>
      </c>
    </row>
    <row r="63" spans="1:3">
      <c r="A63" s="5">
        <v>38</v>
      </c>
      <c r="B63" s="5">
        <v>719.88835319876227</v>
      </c>
      <c r="C63" s="5">
        <v>133.11164680123773</v>
      </c>
    </row>
    <row r="64" spans="1:3">
      <c r="A64" s="5">
        <v>39</v>
      </c>
      <c r="B64" s="5">
        <v>705.74526467782914</v>
      </c>
      <c r="C64" s="5">
        <v>165.25473532217086</v>
      </c>
    </row>
    <row r="65" spans="1:3">
      <c r="A65" s="5">
        <v>40</v>
      </c>
      <c r="B65" s="5">
        <v>720.00618665890761</v>
      </c>
      <c r="C65" s="5">
        <v>684.99381334109239</v>
      </c>
    </row>
    <row r="66" spans="1:3">
      <c r="A66" s="5">
        <v>41</v>
      </c>
      <c r="B66" s="5">
        <v>723.48256896454302</v>
      </c>
      <c r="C66" s="5">
        <v>-91.48256896454302</v>
      </c>
    </row>
    <row r="67" spans="1:3">
      <c r="A67" s="5">
        <v>42</v>
      </c>
      <c r="B67" s="5">
        <v>720.8281509176511</v>
      </c>
      <c r="C67" s="5">
        <v>1156.1718490823489</v>
      </c>
    </row>
    <row r="68" spans="1:3">
      <c r="A68" s="5">
        <v>43</v>
      </c>
      <c r="B68" s="5">
        <v>727.36525366413616</v>
      </c>
      <c r="C68" s="5">
        <v>-432.36525366413616</v>
      </c>
    </row>
    <row r="69" spans="1:3">
      <c r="A69" s="5">
        <v>44</v>
      </c>
      <c r="B69" s="5">
        <v>723.9006428952614</v>
      </c>
      <c r="C69" s="5">
        <v>974.0993571047386</v>
      </c>
    </row>
    <row r="70" spans="1:3">
      <c r="A70" s="5">
        <v>45</v>
      </c>
      <c r="B70" s="5">
        <v>693.36609205361526</v>
      </c>
      <c r="C70" s="5">
        <v>362.63390794638474</v>
      </c>
    </row>
    <row r="71" spans="1:3">
      <c r="A71" s="5">
        <v>46</v>
      </c>
      <c r="B71" s="5">
        <v>710.03313383381612</v>
      </c>
      <c r="C71" s="5">
        <v>-309.03313383381612</v>
      </c>
    </row>
    <row r="72" spans="1:3">
      <c r="A72" s="5">
        <v>47</v>
      </c>
      <c r="B72" s="5">
        <v>699.07499917964833</v>
      </c>
      <c r="C72" s="5">
        <v>308.92500082035167</v>
      </c>
    </row>
    <row r="73" spans="1:3">
      <c r="A73" s="5">
        <v>48</v>
      </c>
      <c r="B73" s="5">
        <v>728.39982611944458</v>
      </c>
      <c r="C73" s="5">
        <v>84.600173880555417</v>
      </c>
    </row>
    <row r="74" spans="1:3">
      <c r="A74" s="5">
        <v>49</v>
      </c>
      <c r="B74" s="5">
        <v>728.66608354244192</v>
      </c>
      <c r="C74" s="5">
        <v>-222.66608354244192</v>
      </c>
    </row>
    <row r="75" spans="1:3">
      <c r="A75" s="5">
        <v>50</v>
      </c>
      <c r="B75" s="5">
        <v>717.78849629875913</v>
      </c>
      <c r="C75" s="5">
        <v>-121.78849629875913</v>
      </c>
    </row>
    <row r="76" spans="1:3">
      <c r="A76" s="5">
        <v>51</v>
      </c>
      <c r="B76" s="5">
        <v>706.31856912352691</v>
      </c>
      <c r="C76" s="5">
        <v>-319.31856912352691</v>
      </c>
    </row>
    <row r="77" spans="1:3">
      <c r="A77" s="5">
        <v>52</v>
      </c>
      <c r="B77" s="5">
        <v>726.60740975131364</v>
      </c>
      <c r="C77" s="5">
        <v>-11.607409751313639</v>
      </c>
    </row>
    <row r="78" spans="1:3">
      <c r="A78" s="5">
        <v>53</v>
      </c>
      <c r="B78" s="5">
        <v>719.14892086706709</v>
      </c>
      <c r="C78" s="5">
        <v>-142.14892086706709</v>
      </c>
    </row>
    <row r="79" spans="1:3">
      <c r="A79" s="5">
        <v>54</v>
      </c>
      <c r="B79" s="5">
        <v>733.31015104293658</v>
      </c>
      <c r="C79" s="5">
        <v>-88.310151042936582</v>
      </c>
    </row>
    <row r="80" spans="1:3">
      <c r="A80" s="5">
        <v>55</v>
      </c>
      <c r="B80" s="5">
        <v>732.6784426171746</v>
      </c>
      <c r="C80" s="5">
        <v>315.3215573828254</v>
      </c>
    </row>
    <row r="81" spans="1:3">
      <c r="A81" s="5">
        <v>56</v>
      </c>
      <c r="B81" s="5">
        <v>734.49173603865108</v>
      </c>
      <c r="C81" s="5">
        <v>-417.49173603865108</v>
      </c>
    </row>
    <row r="82" spans="1:3">
      <c r="A82" s="5">
        <v>57</v>
      </c>
      <c r="B82" s="5">
        <v>742.70810627005778</v>
      </c>
      <c r="C82" s="5">
        <v>194.29189372994222</v>
      </c>
    </row>
    <row r="83" spans="1:3">
      <c r="A83" s="5">
        <v>58</v>
      </c>
      <c r="B83" s="5">
        <v>737.29004400727149</v>
      </c>
      <c r="C83" s="5">
        <v>0.70995599272850995</v>
      </c>
    </row>
    <row r="84" spans="1:3">
      <c r="A84" s="5">
        <v>59</v>
      </c>
      <c r="B84" s="5">
        <v>732.01932180997039</v>
      </c>
      <c r="C84" s="5">
        <v>74.980678190029607</v>
      </c>
    </row>
    <row r="85" spans="1:3">
      <c r="A85" s="5">
        <v>60</v>
      </c>
      <c r="B85" s="5">
        <v>716.8742858651442</v>
      </c>
      <c r="C85" s="5">
        <v>-411.8742858651442</v>
      </c>
    </row>
    <row r="86" spans="1:3">
      <c r="A86" s="5">
        <v>61</v>
      </c>
      <c r="B86" s="5">
        <v>743.36130726868464</v>
      </c>
      <c r="C86" s="5">
        <v>259.63869273131536</v>
      </c>
    </row>
    <row r="87" spans="1:3">
      <c r="A87" s="5">
        <v>62</v>
      </c>
      <c r="B87" s="5">
        <v>729.3117229144932</v>
      </c>
      <c r="C87" s="5">
        <v>61.688277085506797</v>
      </c>
    </row>
    <row r="88" spans="1:3">
      <c r="A88" s="5">
        <v>63</v>
      </c>
      <c r="B88" s="5">
        <v>737.47097780376259</v>
      </c>
      <c r="C88" s="5">
        <v>0.52902219623740621</v>
      </c>
    </row>
    <row r="89" spans="1:3">
      <c r="A89" s="5">
        <v>64</v>
      </c>
      <c r="B89" s="5">
        <v>744.48727369488904</v>
      </c>
      <c r="C89" s="5">
        <v>-99.487273694889041</v>
      </c>
    </row>
    <row r="90" spans="1:3">
      <c r="A90" s="5">
        <v>65</v>
      </c>
      <c r="B90" s="5">
        <v>740.92717763684971</v>
      </c>
      <c r="C90" s="5">
        <v>-13.927177636849706</v>
      </c>
    </row>
    <row r="91" spans="1:3">
      <c r="A91" s="5">
        <v>66</v>
      </c>
      <c r="B91" s="5">
        <v>736.27589200680666</v>
      </c>
      <c r="C91" s="5">
        <v>-279.27589200680666</v>
      </c>
    </row>
    <row r="92" spans="1:3">
      <c r="A92" s="5">
        <v>67</v>
      </c>
      <c r="B92" s="5">
        <v>717.0894268158595</v>
      </c>
      <c r="C92" s="5">
        <v>-248.0894268158595</v>
      </c>
    </row>
    <row r="93" spans="1:3">
      <c r="A93" s="5">
        <v>68</v>
      </c>
      <c r="B93" s="5">
        <v>744.46125886024606</v>
      </c>
      <c r="C93" s="5">
        <v>-329.46125886024606</v>
      </c>
    </row>
    <row r="94" spans="1:3">
      <c r="A94" s="5">
        <v>69</v>
      </c>
      <c r="B94" s="5">
        <v>742.40063379428966</v>
      </c>
      <c r="C94" s="5">
        <v>-238.40063379428966</v>
      </c>
    </row>
    <row r="95" spans="1:3">
      <c r="A95" s="5">
        <v>70</v>
      </c>
      <c r="B95" s="5">
        <v>751.56482965270698</v>
      </c>
      <c r="C95" s="5">
        <v>20.435170347293024</v>
      </c>
    </row>
    <row r="96" spans="1:3">
      <c r="A96" s="5">
        <v>71</v>
      </c>
      <c r="B96" s="5">
        <v>736.46771399064926</v>
      </c>
      <c r="C96" s="5">
        <v>335.53228600935074</v>
      </c>
    </row>
    <row r="97" spans="1:3">
      <c r="A97" s="5">
        <v>72</v>
      </c>
      <c r="B97" s="5">
        <v>752.46674387066514</v>
      </c>
      <c r="C97" s="5">
        <v>-139.46674387066514</v>
      </c>
    </row>
    <row r="98" spans="1:3">
      <c r="A98" s="5">
        <v>73</v>
      </c>
      <c r="B98" s="5">
        <v>750.14825634555109</v>
      </c>
      <c r="C98" s="5">
        <v>5.8517436544489101</v>
      </c>
    </row>
    <row r="99" spans="1:3">
      <c r="A99" s="5">
        <v>74</v>
      </c>
      <c r="B99" s="5">
        <v>747.32114054499039</v>
      </c>
      <c r="C99" s="5">
        <v>-337.32114054499039</v>
      </c>
    </row>
    <row r="100" spans="1:3">
      <c r="A100" s="5">
        <v>75</v>
      </c>
      <c r="B100" s="5">
        <v>757.2646270695526</v>
      </c>
      <c r="C100" s="5">
        <v>-329.2646270695526</v>
      </c>
    </row>
    <row r="101" spans="1:3">
      <c r="A101" s="5">
        <v>76</v>
      </c>
      <c r="B101" s="5">
        <v>692.38188648658274</v>
      </c>
      <c r="C101" s="5">
        <v>-486.38188648658274</v>
      </c>
    </row>
    <row r="102" spans="1:3">
      <c r="A102" s="5">
        <v>77</v>
      </c>
      <c r="B102" s="5">
        <v>555.0085952484884</v>
      </c>
      <c r="C102" s="5">
        <v>-217.0085952484884</v>
      </c>
    </row>
    <row r="103" spans="1:3">
      <c r="A103" s="5">
        <v>78</v>
      </c>
      <c r="B103" s="5">
        <v>752.71214779900811</v>
      </c>
      <c r="C103" s="5">
        <v>40.287852200991892</v>
      </c>
    </row>
    <row r="104" spans="1:3">
      <c r="A104" s="5">
        <v>79</v>
      </c>
      <c r="B104" s="5">
        <v>746.83902323332757</v>
      </c>
      <c r="C104" s="5">
        <v>-244.83902323332757</v>
      </c>
    </row>
    <row r="105" spans="1:3">
      <c r="A105" s="5">
        <v>80</v>
      </c>
      <c r="B105" s="5">
        <v>735.11577941940675</v>
      </c>
      <c r="C105" s="5">
        <v>-339.11577941940675</v>
      </c>
    </row>
    <row r="106" spans="1:3">
      <c r="A106" s="5">
        <v>81</v>
      </c>
      <c r="B106" s="5">
        <v>710.11840874601671</v>
      </c>
      <c r="C106" s="5">
        <v>-423.11840874601671</v>
      </c>
    </row>
    <row r="107" spans="1:3">
      <c r="A107" s="5">
        <v>82</v>
      </c>
      <c r="B107" s="5">
        <v>759.33434377644721</v>
      </c>
      <c r="C107" s="5">
        <v>-271.33434377644721</v>
      </c>
    </row>
    <row r="108" spans="1:3">
      <c r="A108" s="5">
        <v>83</v>
      </c>
      <c r="B108" s="5">
        <v>757.19615096961388</v>
      </c>
      <c r="C108" s="5">
        <v>-219.19615096961388</v>
      </c>
    </row>
    <row r="109" spans="1:3">
      <c r="A109" s="5">
        <v>84</v>
      </c>
      <c r="B109" s="5">
        <v>753.84823426093078</v>
      </c>
      <c r="C109" s="5">
        <v>-259.84823426093078</v>
      </c>
    </row>
    <row r="110" spans="1:3">
      <c r="A110" s="5">
        <v>85</v>
      </c>
      <c r="B110" s="5">
        <v>754.90388851014461</v>
      </c>
      <c r="C110" s="5">
        <v>203.09611148985539</v>
      </c>
    </row>
    <row r="111" spans="1:3">
      <c r="A111" s="5">
        <v>86</v>
      </c>
      <c r="B111" s="5">
        <v>571.61491262177765</v>
      </c>
      <c r="C111" s="5">
        <v>-402.61491262177765</v>
      </c>
    </row>
    <row r="112" spans="1:3">
      <c r="A112" s="5">
        <v>87</v>
      </c>
      <c r="B112" s="5">
        <v>764.04214100845377</v>
      </c>
      <c r="C112" s="5">
        <v>-45.042141008453768</v>
      </c>
    </row>
    <row r="113" spans="1:3">
      <c r="A113" s="5">
        <v>88</v>
      </c>
      <c r="B113" s="5">
        <v>663.99934839288562</v>
      </c>
      <c r="C113" s="5">
        <v>-482.99934839288562</v>
      </c>
    </row>
    <row r="114" spans="1:3">
      <c r="A114" s="5">
        <v>89</v>
      </c>
      <c r="B114" s="5">
        <v>757.5721147188068</v>
      </c>
      <c r="C114" s="5">
        <v>-477.5721147188068</v>
      </c>
    </row>
    <row r="115" spans="1:3">
      <c r="A115" s="5">
        <v>90</v>
      </c>
      <c r="B115" s="5">
        <v>605.27035797729673</v>
      </c>
      <c r="C115" s="5">
        <v>-300.27035797729673</v>
      </c>
    </row>
    <row r="116" spans="1:3">
      <c r="A116" s="5">
        <v>91</v>
      </c>
      <c r="B116" s="5">
        <v>766.06302423557599</v>
      </c>
      <c r="C116" s="5">
        <v>233.93697576442401</v>
      </c>
    </row>
    <row r="117" spans="1:3">
      <c r="A117" s="5">
        <v>92</v>
      </c>
      <c r="B117" s="5">
        <v>768.37616584469197</v>
      </c>
      <c r="C117" s="5">
        <v>-52.376165844691968</v>
      </c>
    </row>
    <row r="118" spans="1:3">
      <c r="A118" s="5">
        <v>93</v>
      </c>
      <c r="B118" s="5">
        <v>741.73668675891906</v>
      </c>
      <c r="C118" s="5">
        <v>-156.73668675891906</v>
      </c>
    </row>
    <row r="119" spans="1:3">
      <c r="A119" s="5">
        <v>94</v>
      </c>
      <c r="B119" s="5">
        <v>768.59783793090162</v>
      </c>
      <c r="C119" s="5">
        <v>-43.597837930901619</v>
      </c>
    </row>
    <row r="120" spans="1:3">
      <c r="A120" s="5">
        <v>95</v>
      </c>
      <c r="B120" s="5">
        <v>758.36974758784561</v>
      </c>
      <c r="C120" s="5">
        <v>-249.36974758784561</v>
      </c>
    </row>
    <row r="121" spans="1:3">
      <c r="A121" s="5">
        <v>96</v>
      </c>
      <c r="B121" s="5">
        <v>698.97838886555428</v>
      </c>
      <c r="C121" s="5">
        <v>-293.97838886555428</v>
      </c>
    </row>
    <row r="122" spans="1:3">
      <c r="A122" s="5">
        <v>97</v>
      </c>
      <c r="B122" s="5">
        <v>773.55608942606591</v>
      </c>
      <c r="C122" s="5">
        <v>-185.55608942606591</v>
      </c>
    </row>
    <row r="123" spans="1:3">
      <c r="A123" s="5">
        <v>98</v>
      </c>
      <c r="B123" s="5">
        <v>768.73906183245447</v>
      </c>
      <c r="C123" s="5">
        <v>11.260938167545532</v>
      </c>
    </row>
    <row r="124" spans="1:3">
      <c r="A124" s="5">
        <v>99</v>
      </c>
      <c r="B124" s="5">
        <v>767.14481610395205</v>
      </c>
      <c r="C124" s="5">
        <v>-159.14481610395205</v>
      </c>
    </row>
    <row r="125" spans="1:3">
      <c r="A125" s="5">
        <v>100</v>
      </c>
      <c r="B125" s="5">
        <v>771.65858193044221</v>
      </c>
      <c r="C125" s="5">
        <v>-136.65858193044221</v>
      </c>
    </row>
    <row r="126" spans="1:3">
      <c r="A126" s="5">
        <v>101</v>
      </c>
      <c r="B126" s="5">
        <v>776.68265738101604</v>
      </c>
      <c r="C126" s="5">
        <v>4.3173426189839574</v>
      </c>
    </row>
    <row r="127" spans="1:3">
      <c r="A127" s="5">
        <v>102</v>
      </c>
      <c r="B127" s="5">
        <v>741.5835122350378</v>
      </c>
      <c r="C127" s="5">
        <v>-338.5835122350378</v>
      </c>
    </row>
    <row r="128" spans="1:3">
      <c r="A128" s="5">
        <v>103</v>
      </c>
      <c r="B128" s="5">
        <v>760.03770772125165</v>
      </c>
      <c r="C128" s="5">
        <v>202.96229227874835</v>
      </c>
    </row>
    <row r="129" spans="1:3">
      <c r="A129" s="5">
        <v>104</v>
      </c>
      <c r="B129" s="5">
        <v>749.02902839107969</v>
      </c>
      <c r="C129" s="5">
        <v>67.970971608920308</v>
      </c>
    </row>
    <row r="130" spans="1:3">
      <c r="A130" s="5">
        <v>105</v>
      </c>
      <c r="B130" s="5">
        <v>726.98630026320666</v>
      </c>
      <c r="C130" s="5">
        <v>145.01369973679334</v>
      </c>
    </row>
    <row r="131" spans="1:3">
      <c r="A131" s="5">
        <v>106</v>
      </c>
      <c r="B131" s="5">
        <v>740.11615207698014</v>
      </c>
      <c r="C131" s="5">
        <v>-2.1161520769801427</v>
      </c>
    </row>
    <row r="132" spans="1:3">
      <c r="A132" s="5">
        <v>107</v>
      </c>
      <c r="B132" s="5">
        <v>780.78763936938242</v>
      </c>
      <c r="C132" s="5">
        <v>162.21236063061758</v>
      </c>
    </row>
    <row r="133" spans="1:3">
      <c r="A133" s="5">
        <v>108</v>
      </c>
      <c r="B133" s="5">
        <v>763.14697155113231</v>
      </c>
      <c r="C133" s="5">
        <v>66.85302844886769</v>
      </c>
    </row>
    <row r="134" spans="1:3">
      <c r="A134" s="5">
        <v>109</v>
      </c>
      <c r="B134" s="5">
        <v>784.63263692340013</v>
      </c>
      <c r="C134" s="5">
        <v>-512.63263692340013</v>
      </c>
    </row>
    <row r="135" spans="1:3">
      <c r="A135" s="5">
        <v>110</v>
      </c>
      <c r="B135" s="5">
        <v>738.82821716344074</v>
      </c>
      <c r="C135" s="5">
        <v>-124.82821716344074</v>
      </c>
    </row>
    <row r="136" spans="1:3">
      <c r="A136" s="5">
        <v>111</v>
      </c>
      <c r="B136" s="5">
        <v>754.26023495249626</v>
      </c>
      <c r="C136" s="5">
        <v>24.739765047503738</v>
      </c>
    </row>
    <row r="137" spans="1:3">
      <c r="A137" s="5">
        <v>112</v>
      </c>
      <c r="B137" s="5">
        <v>790.56744830667935</v>
      </c>
      <c r="C137" s="5">
        <v>662.43255169332065</v>
      </c>
    </row>
    <row r="138" spans="1:3">
      <c r="A138" s="5">
        <v>113</v>
      </c>
      <c r="B138" s="5">
        <v>793.73906937728293</v>
      </c>
      <c r="C138" s="5">
        <v>-265.73906937728293</v>
      </c>
    </row>
    <row r="139" spans="1:3">
      <c r="A139" s="5">
        <v>114</v>
      </c>
      <c r="B139" s="5">
        <v>790.88439125844923</v>
      </c>
      <c r="C139" s="5">
        <v>-309.88439125844923</v>
      </c>
    </row>
    <row r="140" spans="1:3">
      <c r="A140" s="5">
        <v>115</v>
      </c>
      <c r="B140" s="5">
        <v>783.3584962959842</v>
      </c>
      <c r="C140" s="5">
        <v>218.6415037040158</v>
      </c>
    </row>
    <row r="141" spans="1:3">
      <c r="A141" s="5">
        <v>116</v>
      </c>
      <c r="B141" s="5">
        <v>795.9335523747144</v>
      </c>
      <c r="C141" s="5">
        <v>926.0664476252856</v>
      </c>
    </row>
    <row r="142" spans="1:3">
      <c r="A142" s="5">
        <v>117</v>
      </c>
      <c r="B142" s="5">
        <v>792.78915012535663</v>
      </c>
      <c r="C142" s="5">
        <v>1144.2108498746434</v>
      </c>
    </row>
    <row r="143" spans="1:3">
      <c r="A143" s="5">
        <v>118</v>
      </c>
      <c r="B143" s="5">
        <v>794.3193524729146</v>
      </c>
      <c r="C143" s="5">
        <v>224.6806475270854</v>
      </c>
    </row>
    <row r="144" spans="1:3">
      <c r="A144" s="5">
        <v>119</v>
      </c>
      <c r="B144" s="5">
        <v>759.8657974853046</v>
      </c>
      <c r="C144" s="5">
        <v>681.1342025146954</v>
      </c>
    </row>
    <row r="145" spans="1:3">
      <c r="A145" s="5">
        <v>120</v>
      </c>
      <c r="B145" s="5">
        <v>782.15200601798563</v>
      </c>
      <c r="C145" s="5">
        <v>-309.15200601798563</v>
      </c>
    </row>
    <row r="146" spans="1:3">
      <c r="A146" s="5">
        <v>121</v>
      </c>
      <c r="B146" s="5">
        <v>791.20639213177708</v>
      </c>
      <c r="C146" s="5">
        <v>109.79360786822292</v>
      </c>
    </row>
    <row r="147" spans="1:3">
      <c r="A147" s="5">
        <v>122</v>
      </c>
      <c r="B147" s="5">
        <v>792.8635515243144</v>
      </c>
      <c r="C147" s="5">
        <v>456.1364484756856</v>
      </c>
    </row>
    <row r="148" spans="1:3">
      <c r="A148" s="5">
        <v>123</v>
      </c>
      <c r="B148" s="5">
        <v>793.39951651406614</v>
      </c>
      <c r="C148" s="5">
        <v>-425.39951651406614</v>
      </c>
    </row>
    <row r="149" spans="1:3">
      <c r="A149" s="5">
        <v>124</v>
      </c>
      <c r="B149" s="5">
        <v>777.69961335966184</v>
      </c>
      <c r="C149" s="5">
        <v>-591.69961335966184</v>
      </c>
    </row>
    <row r="150" spans="1:3">
      <c r="A150" s="5">
        <v>125</v>
      </c>
      <c r="B150" s="5">
        <v>802.71004001513677</v>
      </c>
      <c r="C150" s="5">
        <v>-220.71004001513677</v>
      </c>
    </row>
    <row r="151" spans="1:3">
      <c r="A151" s="5">
        <v>126</v>
      </c>
      <c r="B151" s="5">
        <v>786.05648096792834</v>
      </c>
      <c r="C151" s="5">
        <v>-676.05648096792834</v>
      </c>
    </row>
    <row r="152" spans="1:3">
      <c r="A152" s="5">
        <v>127</v>
      </c>
      <c r="B152" s="5">
        <v>801.30950026337268</v>
      </c>
      <c r="C152" s="5">
        <v>529.69049973662732</v>
      </c>
    </row>
    <row r="153" spans="1:3">
      <c r="A153" s="5">
        <v>128</v>
      </c>
      <c r="B153" s="5">
        <v>808.37284696350525</v>
      </c>
      <c r="C153" s="5">
        <v>-334.37284696350525</v>
      </c>
    </row>
    <row r="154" spans="1:3">
      <c r="A154" s="5">
        <v>129</v>
      </c>
      <c r="B154" s="5">
        <v>799.46273589540965</v>
      </c>
      <c r="C154" s="5">
        <v>-289.46273589540965</v>
      </c>
    </row>
    <row r="155" spans="1:3">
      <c r="A155" s="5">
        <v>130</v>
      </c>
      <c r="B155" s="5">
        <v>763.94553069435983</v>
      </c>
      <c r="C155" s="5">
        <v>-178.94553069435983</v>
      </c>
    </row>
    <row r="156" spans="1:3">
      <c r="A156" s="5">
        <v>131</v>
      </c>
      <c r="B156" s="5">
        <v>785.56500967587931</v>
      </c>
      <c r="C156" s="5">
        <v>-158.56500967587931</v>
      </c>
    </row>
    <row r="157" spans="1:3">
      <c r="A157" s="5">
        <v>132</v>
      </c>
      <c r="B157" s="5">
        <v>801.34478921866241</v>
      </c>
      <c r="C157" s="5">
        <v>-39.344789218662413</v>
      </c>
    </row>
    <row r="158" spans="1:3">
      <c r="A158" s="5">
        <v>133</v>
      </c>
      <c r="B158" s="5">
        <v>808.00615523865781</v>
      </c>
      <c r="C158" s="5">
        <v>-308.00615523865781</v>
      </c>
    </row>
    <row r="159" spans="1:3">
      <c r="A159" s="5">
        <v>134</v>
      </c>
      <c r="B159" s="5">
        <v>799.72166627998615</v>
      </c>
      <c r="C159" s="5">
        <v>-166.72166627998615</v>
      </c>
    </row>
    <row r="160" spans="1:3">
      <c r="A160" s="5">
        <v>135</v>
      </c>
      <c r="B160" s="5">
        <v>813.86176125566453</v>
      </c>
      <c r="C160" s="5">
        <v>-172.86176125566453</v>
      </c>
    </row>
    <row r="161" spans="1:3">
      <c r="A161" s="5">
        <v>136</v>
      </c>
      <c r="B161" s="5">
        <v>810.28816649268492</v>
      </c>
      <c r="C161" s="5">
        <v>-24.288166492684923</v>
      </c>
    </row>
    <row r="162" spans="1:3">
      <c r="A162" s="5">
        <v>137</v>
      </c>
      <c r="B162" s="5">
        <v>811.59400088626285</v>
      </c>
      <c r="C162" s="5">
        <v>358.40599911373715</v>
      </c>
    </row>
    <row r="163" spans="1:3">
      <c r="A163" s="5">
        <v>138</v>
      </c>
      <c r="B163" s="5">
        <v>819.25390790963604</v>
      </c>
      <c r="C163" s="5">
        <v>-264.25390790963604</v>
      </c>
    </row>
    <row r="164" spans="1:3">
      <c r="A164" s="5">
        <v>139</v>
      </c>
      <c r="B164" s="5">
        <v>806.29505443264509</v>
      </c>
      <c r="C164" s="5">
        <v>-325.29505443264509</v>
      </c>
    </row>
    <row r="165" spans="1:3">
      <c r="A165" s="5">
        <v>140</v>
      </c>
      <c r="B165" s="5">
        <v>802.38880649498026</v>
      </c>
      <c r="C165" s="5">
        <v>-489.38880649498026</v>
      </c>
    </row>
    <row r="166" spans="1:3">
      <c r="A166" s="5">
        <v>141</v>
      </c>
      <c r="B166" s="5">
        <v>780.27928571210703</v>
      </c>
      <c r="C166" s="5">
        <v>-767.27928571210703</v>
      </c>
    </row>
    <row r="167" spans="1:3">
      <c r="A167" s="5">
        <v>142</v>
      </c>
      <c r="B167" s="5">
        <v>823.05810747874591</v>
      </c>
      <c r="C167" s="5">
        <v>802.94189252125409</v>
      </c>
    </row>
    <row r="168" spans="1:3">
      <c r="A168" s="5">
        <v>143</v>
      </c>
      <c r="B168" s="5">
        <v>810.7729275636716</v>
      </c>
      <c r="C168" s="5">
        <v>304.2270724363284</v>
      </c>
    </row>
    <row r="169" spans="1:3">
      <c r="A169" s="5">
        <v>144</v>
      </c>
      <c r="B169" s="5">
        <v>821.23846959408604</v>
      </c>
      <c r="C169" s="5">
        <v>-62.238469594086041</v>
      </c>
    </row>
    <row r="170" spans="1:3">
      <c r="A170" s="5">
        <v>145</v>
      </c>
      <c r="B170" s="5">
        <v>800.26378277170693</v>
      </c>
      <c r="C170" s="5">
        <v>-580.26378277170693</v>
      </c>
    </row>
    <row r="171" spans="1:3">
      <c r="A171" s="5">
        <v>146</v>
      </c>
      <c r="B171" s="5">
        <v>816.28978021400872</v>
      </c>
      <c r="C171" s="5">
        <v>-215.28978021400872</v>
      </c>
    </row>
    <row r="172" spans="1:3">
      <c r="A172" s="5">
        <v>147</v>
      </c>
      <c r="B172" s="5">
        <v>744.81398869366353</v>
      </c>
      <c r="C172" s="5">
        <v>-308.81398869366353</v>
      </c>
    </row>
    <row r="173" spans="1:3">
      <c r="A173" s="5">
        <v>148</v>
      </c>
      <c r="B173" s="5">
        <v>804.96024909350672</v>
      </c>
      <c r="C173" s="5">
        <v>-604.96024909350672</v>
      </c>
    </row>
    <row r="174" spans="1:3">
      <c r="A174" s="5">
        <v>149</v>
      </c>
      <c r="B174" s="5">
        <v>828.93719897038579</v>
      </c>
      <c r="C174" s="5">
        <v>407.06280102961421</v>
      </c>
    </row>
    <row r="175" spans="1:3">
      <c r="A175" s="5">
        <v>150</v>
      </c>
      <c r="B175" s="5">
        <v>822.46871317660771</v>
      </c>
      <c r="C175" s="5">
        <v>-292.46871317660771</v>
      </c>
    </row>
    <row r="176" spans="1:3">
      <c r="A176" s="5">
        <v>151</v>
      </c>
      <c r="B176" s="5">
        <v>831.83492672172292</v>
      </c>
      <c r="C176" s="5">
        <v>645.16507327827708</v>
      </c>
    </row>
    <row r="177" spans="1:3">
      <c r="A177" s="5">
        <v>152</v>
      </c>
      <c r="B177" s="5">
        <v>762.88723947410313</v>
      </c>
      <c r="C177" s="5">
        <v>-358.88723947410313</v>
      </c>
    </row>
    <row r="178" spans="1:3">
      <c r="A178" s="5">
        <v>153</v>
      </c>
      <c r="B178" s="5">
        <v>839.49900831724472</v>
      </c>
      <c r="C178" s="5">
        <v>228.50099168275528</v>
      </c>
    </row>
    <row r="179" spans="1:3">
      <c r="A179" s="5">
        <v>154</v>
      </c>
      <c r="B179" s="5">
        <v>830.81970679583935</v>
      </c>
      <c r="C179" s="5">
        <v>25.180293204160648</v>
      </c>
    </row>
    <row r="180" spans="1:3">
      <c r="A180" s="5">
        <v>155</v>
      </c>
      <c r="B180" s="5">
        <v>830.80667856504772</v>
      </c>
      <c r="C180" s="5">
        <v>-119.80667856504772</v>
      </c>
    </row>
    <row r="181" spans="1:3">
      <c r="A181" s="5">
        <v>156</v>
      </c>
      <c r="B181" s="5">
        <v>835.7855275043222</v>
      </c>
      <c r="C181" s="5">
        <v>1096.2144724956779</v>
      </c>
    </row>
    <row r="182" spans="1:3">
      <c r="A182" s="5">
        <v>157</v>
      </c>
      <c r="B182" s="5">
        <v>834.92997919761694</v>
      </c>
      <c r="C182" s="5">
        <v>1204.0700208023832</v>
      </c>
    </row>
    <row r="183" spans="1:3">
      <c r="A183" s="5">
        <v>158</v>
      </c>
      <c r="B183" s="5">
        <v>833.76924560025589</v>
      </c>
      <c r="C183" s="5">
        <v>-474.76924560025589</v>
      </c>
    </row>
    <row r="184" spans="1:3">
      <c r="A184" s="5">
        <v>159</v>
      </c>
      <c r="B184" s="5">
        <v>839.09367462287764</v>
      </c>
      <c r="C184" s="5">
        <v>278.90632537712236</v>
      </c>
    </row>
    <row r="185" spans="1:3">
      <c r="A185" s="5">
        <v>160</v>
      </c>
      <c r="B185" s="5">
        <v>838.96343813450437</v>
      </c>
      <c r="C185" s="5">
        <v>-567.96343813450437</v>
      </c>
    </row>
    <row r="186" spans="1:3">
      <c r="A186" s="5">
        <v>161</v>
      </c>
      <c r="B186" s="5">
        <v>-221.07230538124259</v>
      </c>
      <c r="C186" s="5">
        <v>319.07230538124259</v>
      </c>
    </row>
    <row r="187" spans="1:3">
      <c r="A187" s="5">
        <v>162</v>
      </c>
      <c r="B187" s="5">
        <v>845.75486784620887</v>
      </c>
      <c r="C187" s="5">
        <v>520.24513215379113</v>
      </c>
    </row>
    <row r="188" spans="1:3">
      <c r="A188" s="5">
        <v>163</v>
      </c>
      <c r="B188" s="5">
        <v>844.90288278473543</v>
      </c>
      <c r="C188" s="5">
        <v>551.09711721526457</v>
      </c>
    </row>
    <row r="189" spans="1:3">
      <c r="A189" s="5">
        <v>164</v>
      </c>
      <c r="B189" s="5">
        <v>838.33372261051079</v>
      </c>
      <c r="C189" s="5">
        <v>59.66627738948921</v>
      </c>
    </row>
    <row r="190" spans="1:3">
      <c r="A190" s="5">
        <v>165</v>
      </c>
      <c r="B190" s="5">
        <v>841.62192943141554</v>
      </c>
      <c r="C190" s="5">
        <v>-520.62192943141554</v>
      </c>
    </row>
    <row r="191" spans="1:3">
      <c r="A191" s="5">
        <v>166</v>
      </c>
      <c r="B191" s="5">
        <v>744.41598752815923</v>
      </c>
      <c r="C191" s="5">
        <v>-213.41598752815923</v>
      </c>
    </row>
    <row r="192" spans="1:3">
      <c r="A192" s="5">
        <v>167</v>
      </c>
      <c r="B192" s="5">
        <v>844.852947339347</v>
      </c>
      <c r="C192" s="5">
        <v>615.147052660653</v>
      </c>
    </row>
    <row r="193" spans="1:3">
      <c r="A193" s="5">
        <v>168</v>
      </c>
      <c r="B193" s="5">
        <v>850.15283054865961</v>
      </c>
      <c r="C193" s="5">
        <v>-821.15283054865961</v>
      </c>
    </row>
    <row r="194" spans="1:3">
      <c r="A194" s="5">
        <v>169</v>
      </c>
      <c r="B194" s="5">
        <v>857.14870179234015</v>
      </c>
      <c r="C194" s="5">
        <v>548.85129820765985</v>
      </c>
    </row>
    <row r="195" spans="1:3">
      <c r="A195" s="5">
        <v>170</v>
      </c>
      <c r="B195" s="5">
        <v>858.84213690800709</v>
      </c>
      <c r="C195" s="5">
        <v>-213.84213690800709</v>
      </c>
    </row>
    <row r="196" spans="1:3">
      <c r="A196" s="5">
        <v>171</v>
      </c>
      <c r="B196" s="5">
        <v>851.53138708885967</v>
      </c>
      <c r="C196" s="5">
        <v>-580.53138708885967</v>
      </c>
    </row>
    <row r="197" spans="1:3">
      <c r="A197" s="5">
        <v>172</v>
      </c>
      <c r="B197" s="5">
        <v>826.58541459328853</v>
      </c>
      <c r="C197" s="5">
        <v>194.41458540671147</v>
      </c>
    </row>
    <row r="198" spans="1:3">
      <c r="A198" s="5">
        <v>173</v>
      </c>
      <c r="B198" s="5">
        <v>863.85933772605949</v>
      </c>
      <c r="C198" s="5">
        <v>-116.85933772605949</v>
      </c>
    </row>
    <row r="199" spans="1:3">
      <c r="A199" s="5">
        <v>174</v>
      </c>
      <c r="B199" s="5">
        <v>848.16631888722077</v>
      </c>
      <c r="C199" s="5">
        <v>38.833681112779232</v>
      </c>
    </row>
    <row r="200" spans="1:3">
      <c r="A200" s="5">
        <v>175</v>
      </c>
      <c r="B200" s="5">
        <v>847.53841378528693</v>
      </c>
      <c r="C200" s="5">
        <v>-368.53841378528693</v>
      </c>
    </row>
    <row r="201" spans="1:3">
      <c r="A201" s="5">
        <v>176</v>
      </c>
      <c r="B201" s="5">
        <v>876.38795651887733</v>
      </c>
      <c r="C201" s="5">
        <v>-368.38795651887733</v>
      </c>
    </row>
    <row r="202" spans="1:3">
      <c r="A202" s="5">
        <v>177</v>
      </c>
      <c r="B202" s="5">
        <v>875.74724719292499</v>
      </c>
      <c r="C202" s="5">
        <v>-722.74724719292499</v>
      </c>
    </row>
    <row r="203" spans="1:3">
      <c r="A203" s="5">
        <v>178</v>
      </c>
      <c r="B203" s="5">
        <v>848.89373461249454</v>
      </c>
      <c r="C203" s="5">
        <v>230.10626538750546</v>
      </c>
    </row>
    <row r="204" spans="1:3">
      <c r="A204" s="5">
        <v>179</v>
      </c>
      <c r="B204" s="5">
        <v>862.61249008970731</v>
      </c>
      <c r="C204" s="5">
        <v>574.38750991029269</v>
      </c>
    </row>
    <row r="205" spans="1:3">
      <c r="A205" s="5">
        <v>180</v>
      </c>
      <c r="B205" s="5">
        <v>881.32759917922169</v>
      </c>
      <c r="C205" s="5">
        <v>136.67240082077831</v>
      </c>
    </row>
    <row r="206" spans="1:3">
      <c r="A206" s="5">
        <v>181</v>
      </c>
      <c r="B206" s="5">
        <v>878.7695636465503</v>
      </c>
      <c r="C206" s="5">
        <v>321.2304363534497</v>
      </c>
    </row>
    <row r="207" spans="1:3">
      <c r="A207" s="5">
        <v>182</v>
      </c>
      <c r="B207" s="5">
        <v>880.10927976557446</v>
      </c>
      <c r="C207" s="5">
        <v>-189.10927976557446</v>
      </c>
    </row>
    <row r="208" spans="1:3">
      <c r="A208" s="5">
        <v>183</v>
      </c>
      <c r="B208" s="5">
        <v>879.91742374153489</v>
      </c>
      <c r="C208" s="5">
        <v>676.08257625846511</v>
      </c>
    </row>
    <row r="209" spans="1:3">
      <c r="A209" s="5">
        <v>184</v>
      </c>
      <c r="B209" s="5">
        <v>876.37243626253792</v>
      </c>
      <c r="C209" s="5">
        <v>251.62756373746208</v>
      </c>
    </row>
    <row r="210" spans="1:3">
      <c r="A210" s="5">
        <v>185</v>
      </c>
      <c r="B210" s="5">
        <v>883.33388383208887</v>
      </c>
      <c r="C210" s="5">
        <v>-177.33388383208887</v>
      </c>
    </row>
    <row r="211" spans="1:3">
      <c r="A211" s="5">
        <v>186</v>
      </c>
      <c r="B211" s="5">
        <v>886.92386952313427</v>
      </c>
      <c r="C211" s="5">
        <v>308.07613047686573</v>
      </c>
    </row>
    <row r="212" spans="1:3">
      <c r="A212" s="5">
        <v>187</v>
      </c>
      <c r="B212" s="5">
        <v>887.80594266927005</v>
      </c>
      <c r="C212" s="5">
        <v>36.194057330729947</v>
      </c>
    </row>
    <row r="213" spans="1:3">
      <c r="A213" s="5">
        <v>188</v>
      </c>
      <c r="B213" s="5">
        <v>831.49709463817771</v>
      </c>
      <c r="C213" s="5">
        <v>-478.49709463817771</v>
      </c>
    </row>
    <row r="214" spans="1:3">
      <c r="A214" s="5">
        <v>189</v>
      </c>
      <c r="B214" s="5">
        <v>643.38091561789429</v>
      </c>
      <c r="C214" s="5">
        <v>-391.38091561789429</v>
      </c>
    </row>
    <row r="215" spans="1:3">
      <c r="A215" s="5">
        <v>190</v>
      </c>
      <c r="B215" s="5">
        <v>868.66122399827066</v>
      </c>
      <c r="C215" s="5">
        <v>468.33877600172934</v>
      </c>
    </row>
    <row r="216" spans="1:3">
      <c r="A216" s="5">
        <v>191</v>
      </c>
      <c r="B216" s="5">
        <v>897.11958459641585</v>
      </c>
      <c r="C216" s="5">
        <v>560.88041540358415</v>
      </c>
    </row>
    <row r="217" spans="1:3">
      <c r="A217" s="5">
        <v>192</v>
      </c>
      <c r="B217" s="5">
        <v>891.08180196453361</v>
      </c>
      <c r="C217" s="5">
        <v>-144.08180196453361</v>
      </c>
    </row>
    <row r="218" spans="1:3">
      <c r="A218" s="5">
        <v>193</v>
      </c>
      <c r="B218" s="5">
        <v>716.68040230097063</v>
      </c>
      <c r="C218" s="5">
        <v>-577.68040230097063</v>
      </c>
    </row>
    <row r="219" spans="1:3">
      <c r="A219" s="5">
        <v>194</v>
      </c>
      <c r="B219" s="5">
        <v>895.71793529229285</v>
      </c>
      <c r="C219" s="5">
        <v>-507.71793529229285</v>
      </c>
    </row>
    <row r="220" spans="1:3">
      <c r="A220" s="5">
        <v>195</v>
      </c>
      <c r="B220" s="5">
        <v>625.13433559231851</v>
      </c>
      <c r="C220" s="5">
        <v>-537.13433559231851</v>
      </c>
    </row>
    <row r="221" spans="1:3">
      <c r="A221" s="5">
        <v>196</v>
      </c>
      <c r="B221" s="5">
        <v>901.15814517810236</v>
      </c>
      <c r="C221" s="5">
        <v>-418.15814517810236</v>
      </c>
    </row>
    <row r="222" spans="1:3">
      <c r="A222" s="5">
        <v>197</v>
      </c>
      <c r="B222" s="5">
        <v>892.47898660576664</v>
      </c>
      <c r="C222" s="5">
        <v>-119.47898660576664</v>
      </c>
    </row>
    <row r="223" spans="1:3">
      <c r="A223" s="5">
        <v>198</v>
      </c>
      <c r="B223" s="5">
        <v>861.68698618022336</v>
      </c>
      <c r="C223" s="5">
        <v>123.31301381977664</v>
      </c>
    </row>
    <row r="224" spans="1:3">
      <c r="A224" s="5">
        <v>199</v>
      </c>
      <c r="B224" s="5">
        <v>899.65067612549228</v>
      </c>
      <c r="C224" s="5">
        <v>507.34932387450772</v>
      </c>
    </row>
    <row r="225" spans="1:3">
      <c r="A225" s="5">
        <v>200</v>
      </c>
      <c r="B225" s="5">
        <v>899.38960569747553</v>
      </c>
      <c r="C225" s="5">
        <v>245.61039430252447</v>
      </c>
    </row>
    <row r="226" spans="1:3">
      <c r="A226" s="5">
        <v>201</v>
      </c>
      <c r="B226" s="5">
        <v>-46.910302690046706</v>
      </c>
      <c r="C226" s="5">
        <v>107.91030269004671</v>
      </c>
    </row>
    <row r="227" spans="1:3">
      <c r="A227" s="5">
        <v>202</v>
      </c>
      <c r="B227" s="5">
        <v>899.69092796911411</v>
      </c>
      <c r="C227" s="5">
        <v>-194.69092796911411</v>
      </c>
    </row>
    <row r="228" spans="1:3">
      <c r="A228" s="5">
        <v>203</v>
      </c>
      <c r="B228" s="5">
        <v>895.48112058684364</v>
      </c>
      <c r="C228" s="5">
        <v>-136.48112058684364</v>
      </c>
    </row>
    <row r="229" spans="1:3">
      <c r="A229" s="5">
        <v>204</v>
      </c>
      <c r="B229" s="5">
        <v>803.18454119639227</v>
      </c>
      <c r="C229" s="5">
        <v>-584.18454119639227</v>
      </c>
    </row>
    <row r="230" spans="1:3">
      <c r="A230" s="5">
        <v>205</v>
      </c>
      <c r="B230" s="5">
        <v>907.1451943653683</v>
      </c>
      <c r="C230" s="5">
        <v>746.8548056346317</v>
      </c>
    </row>
    <row r="231" spans="1:3">
      <c r="A231" s="5">
        <v>206</v>
      </c>
      <c r="B231" s="5">
        <v>902.4875941197364</v>
      </c>
      <c r="C231" s="5">
        <v>-389.4875941197364</v>
      </c>
    </row>
    <row r="232" spans="1:3">
      <c r="A232" s="5">
        <v>207</v>
      </c>
      <c r="B232" s="5">
        <v>899.64284666902688</v>
      </c>
      <c r="C232" s="5">
        <v>562.35715333097312</v>
      </c>
    </row>
    <row r="233" spans="1:3">
      <c r="A233" s="5">
        <v>208</v>
      </c>
      <c r="B233" s="5">
        <v>905.46794962980948</v>
      </c>
      <c r="C233" s="5">
        <v>-27.467949629809482</v>
      </c>
    </row>
    <row r="234" spans="1:3">
      <c r="A234" s="5">
        <v>209</v>
      </c>
      <c r="B234" s="5">
        <v>913.93215242642157</v>
      </c>
      <c r="C234" s="5">
        <v>-226.93215242642157</v>
      </c>
    </row>
    <row r="235" spans="1:3">
      <c r="A235" s="5">
        <v>210</v>
      </c>
      <c r="B235" s="5">
        <v>912.80466846405727</v>
      </c>
      <c r="C235" s="5">
        <v>398.19533153594273</v>
      </c>
    </row>
    <row r="236" spans="1:3">
      <c r="A236" s="5">
        <v>211</v>
      </c>
      <c r="B236" s="5">
        <v>894.53672493903935</v>
      </c>
      <c r="C236" s="5">
        <v>387.46327506096065</v>
      </c>
    </row>
    <row r="237" spans="1:3">
      <c r="A237" s="5">
        <v>212</v>
      </c>
      <c r="B237" s="5">
        <v>891.13235003467844</v>
      </c>
      <c r="C237" s="5">
        <v>556.86764996532156</v>
      </c>
    </row>
    <row r="238" spans="1:3">
      <c r="A238" s="5">
        <v>213</v>
      </c>
      <c r="B238" s="5">
        <v>914.94408602102567</v>
      </c>
      <c r="C238" s="5">
        <v>242.05591397897433</v>
      </c>
    </row>
    <row r="239" spans="1:3">
      <c r="A239" s="5">
        <v>214</v>
      </c>
      <c r="B239" s="5">
        <v>914.82979983416419</v>
      </c>
      <c r="C239" s="5">
        <v>258.17020016583581</v>
      </c>
    </row>
    <row r="240" spans="1:3">
      <c r="A240" s="5">
        <v>215</v>
      </c>
      <c r="B240" s="5">
        <v>895.24262243645614</v>
      </c>
      <c r="C240" s="5">
        <v>-386.24262243645614</v>
      </c>
    </row>
    <row r="241" spans="1:3">
      <c r="A241" s="5">
        <v>216</v>
      </c>
      <c r="B241" s="5">
        <v>913.5871074038721</v>
      </c>
      <c r="C241" s="5">
        <v>532.4128925961279</v>
      </c>
    </row>
    <row r="242" spans="1:3">
      <c r="A242" s="5">
        <v>217</v>
      </c>
      <c r="B242" s="5">
        <v>909.60085400440573</v>
      </c>
      <c r="C242" s="5">
        <v>-163.60085400440573</v>
      </c>
    </row>
    <row r="243" spans="1:3">
      <c r="A243" s="5">
        <v>218</v>
      </c>
      <c r="B243" s="5">
        <v>912.4604102603721</v>
      </c>
      <c r="C243" s="5">
        <v>338.5395897396279</v>
      </c>
    </row>
    <row r="244" spans="1:3">
      <c r="A244" s="5">
        <v>219</v>
      </c>
      <c r="B244" s="5">
        <v>913.20685937519625</v>
      </c>
      <c r="C244" s="5">
        <v>334.79314062480375</v>
      </c>
    </row>
    <row r="245" spans="1:3">
      <c r="A245" s="5">
        <v>220</v>
      </c>
      <c r="B245" s="5">
        <v>914.72069854598203</v>
      </c>
      <c r="C245" s="5">
        <v>590.27930145401797</v>
      </c>
    </row>
    <row r="246" spans="1:3">
      <c r="A246" s="5">
        <v>221</v>
      </c>
      <c r="B246" s="5">
        <v>921.59628263664445</v>
      </c>
      <c r="C246" s="5">
        <v>702.40371736335555</v>
      </c>
    </row>
    <row r="247" spans="1:3">
      <c r="A247" s="5">
        <v>222</v>
      </c>
      <c r="B247" s="5">
        <v>885.20908947565192</v>
      </c>
      <c r="C247" s="5">
        <v>-336.20908947565192</v>
      </c>
    </row>
    <row r="248" spans="1:3">
      <c r="A248" s="5">
        <v>223</v>
      </c>
      <c r="B248" s="5">
        <v>919.25246517464018</v>
      </c>
      <c r="C248" s="5">
        <v>140.74753482535982</v>
      </c>
    </row>
    <row r="249" spans="1:3">
      <c r="A249" s="5">
        <v>224</v>
      </c>
      <c r="B249" s="5">
        <v>920.57369404539986</v>
      </c>
      <c r="C249" s="5">
        <v>185.42630595460014</v>
      </c>
    </row>
    <row r="250" spans="1:3">
      <c r="A250" s="5">
        <v>225</v>
      </c>
      <c r="B250" s="5">
        <v>922.08967116332451</v>
      </c>
      <c r="C250" s="5">
        <v>-507.08967116332451</v>
      </c>
    </row>
    <row r="251" spans="1:3">
      <c r="A251" s="5">
        <v>226</v>
      </c>
      <c r="B251" s="5">
        <v>877.59412306543936</v>
      </c>
      <c r="C251" s="5">
        <v>-232.59412306543936</v>
      </c>
    </row>
    <row r="252" spans="1:3">
      <c r="A252" s="5">
        <v>227</v>
      </c>
      <c r="B252" s="5">
        <v>918.24678170885113</v>
      </c>
      <c r="C252" s="5">
        <v>-100.24678170885113</v>
      </c>
    </row>
    <row r="253" spans="1:3">
      <c r="A253" s="5">
        <v>228</v>
      </c>
      <c r="B253" s="5">
        <v>892.82422239362495</v>
      </c>
      <c r="C253" s="5">
        <v>-505.82422239362495</v>
      </c>
    </row>
    <row r="254" spans="1:3">
      <c r="A254" s="5">
        <v>229</v>
      </c>
      <c r="B254" s="5">
        <v>926.77164232929999</v>
      </c>
      <c r="C254" s="5">
        <v>334.22835767070001</v>
      </c>
    </row>
    <row r="255" spans="1:3">
      <c r="A255" s="5">
        <v>230</v>
      </c>
      <c r="B255" s="5">
        <v>927.28779609482388</v>
      </c>
      <c r="C255" s="5">
        <v>-248.28779609482388</v>
      </c>
    </row>
    <row r="256" spans="1:3">
      <c r="A256" s="5">
        <v>231</v>
      </c>
      <c r="B256" s="5">
        <v>927.07726824651002</v>
      </c>
      <c r="C256" s="5">
        <v>497.92273175348998</v>
      </c>
    </row>
    <row r="257" spans="1:3">
      <c r="A257" s="5">
        <v>232</v>
      </c>
      <c r="B257" s="5">
        <v>866.2989996471191</v>
      </c>
      <c r="C257" s="5">
        <v>-70.298999647119103</v>
      </c>
    </row>
    <row r="258" spans="1:3">
      <c r="A258" s="5">
        <v>233</v>
      </c>
      <c r="B258" s="5">
        <v>929.76679276898324</v>
      </c>
      <c r="C258" s="5">
        <v>-351.76679276898324</v>
      </c>
    </row>
    <row r="259" spans="1:3">
      <c r="A259" s="5">
        <v>234</v>
      </c>
      <c r="B259" s="5">
        <v>924.75611470122021</v>
      </c>
      <c r="C259" s="5">
        <v>650.24388529877979</v>
      </c>
    </row>
    <row r="260" spans="1:3">
      <c r="A260" s="5">
        <v>235</v>
      </c>
      <c r="B260" s="5">
        <v>932.28789543206551</v>
      </c>
      <c r="C260" s="5">
        <v>799.71210456793449</v>
      </c>
    </row>
    <row r="261" spans="1:3">
      <c r="A261" s="5">
        <v>236</v>
      </c>
      <c r="B261" s="5">
        <v>924.75691270044808</v>
      </c>
      <c r="C261" s="5">
        <v>-297.75691270044808</v>
      </c>
    </row>
    <row r="262" spans="1:3">
      <c r="A262" s="5">
        <v>237</v>
      </c>
      <c r="B262" s="5">
        <v>928.63200043542918</v>
      </c>
      <c r="C262" s="5">
        <v>80.367999564570823</v>
      </c>
    </row>
    <row r="263" spans="1:3">
      <c r="A263" s="5">
        <v>238</v>
      </c>
      <c r="B263" s="5">
        <v>933.56901331197162</v>
      </c>
      <c r="C263" s="5">
        <v>-433.56901331197162</v>
      </c>
    </row>
    <row r="264" spans="1:3">
      <c r="A264" s="5">
        <v>239</v>
      </c>
      <c r="B264" s="5">
        <v>882.75981722457732</v>
      </c>
      <c r="C264" s="5">
        <v>-519.75981722457732</v>
      </c>
    </row>
    <row r="265" spans="1:3">
      <c r="A265" s="5">
        <v>240</v>
      </c>
      <c r="B265" s="5">
        <v>934.76835903125766</v>
      </c>
      <c r="C265" s="5">
        <v>286.23164096874234</v>
      </c>
    </row>
    <row r="266" spans="1:3">
      <c r="A266" s="5">
        <v>241</v>
      </c>
      <c r="B266" s="5">
        <v>939.61367227344545</v>
      </c>
      <c r="C266" s="5">
        <v>90.386327726554555</v>
      </c>
    </row>
    <row r="267" spans="1:3">
      <c r="A267" s="5">
        <v>242</v>
      </c>
      <c r="B267" s="5">
        <v>931.28913790878244</v>
      </c>
      <c r="C267" s="5">
        <v>241.71086209121756</v>
      </c>
    </row>
    <row r="268" spans="1:3">
      <c r="A268" s="5">
        <v>243</v>
      </c>
      <c r="B268" s="5">
        <v>916.38399137223917</v>
      </c>
      <c r="C268" s="5">
        <v>-97.383991372239166</v>
      </c>
    </row>
    <row r="269" spans="1:3">
      <c r="A269" s="5">
        <v>244</v>
      </c>
      <c r="B269" s="5">
        <v>936.53270587148677</v>
      </c>
      <c r="C269" s="5">
        <v>440.46729412851323</v>
      </c>
    </row>
    <row r="270" spans="1:3">
      <c r="A270" s="5">
        <v>245</v>
      </c>
      <c r="B270" s="5">
        <v>929.64702949639945</v>
      </c>
      <c r="C270" s="5">
        <v>306.35297050360055</v>
      </c>
    </row>
    <row r="271" spans="1:3">
      <c r="A271" s="5">
        <v>246</v>
      </c>
      <c r="B271" s="5">
        <v>937.04617974118821</v>
      </c>
      <c r="C271" s="5">
        <v>243.95382025881179</v>
      </c>
    </row>
    <row r="272" spans="1:3">
      <c r="A272" s="5">
        <v>247</v>
      </c>
      <c r="B272" s="5">
        <v>937.69402304447146</v>
      </c>
      <c r="C272" s="5">
        <v>67.305976955528536</v>
      </c>
    </row>
    <row r="273" spans="1:3">
      <c r="A273" s="5">
        <v>248</v>
      </c>
      <c r="B273" s="5">
        <v>912.73028982532867</v>
      </c>
      <c r="C273" s="5">
        <v>-15.730289825328668</v>
      </c>
    </row>
    <row r="274" spans="1:3">
      <c r="A274" s="5">
        <v>249</v>
      </c>
      <c r="B274" s="5">
        <v>884.45223782111111</v>
      </c>
      <c r="C274" s="5">
        <v>-479.45223782111111</v>
      </c>
    </row>
    <row r="275" spans="1:3">
      <c r="A275" s="5">
        <v>250</v>
      </c>
      <c r="B275" s="5">
        <v>932.60409379089333</v>
      </c>
      <c r="C275" s="5">
        <v>-313.60409379089333</v>
      </c>
    </row>
    <row r="276" spans="1:3">
      <c r="A276" s="5">
        <v>251</v>
      </c>
      <c r="B276" s="5">
        <v>871.78440410033227</v>
      </c>
      <c r="C276" s="5">
        <v>609.21559589966773</v>
      </c>
    </row>
    <row r="277" spans="1:3">
      <c r="A277" s="5">
        <v>252</v>
      </c>
      <c r="B277" s="5">
        <v>941.23979255074812</v>
      </c>
      <c r="C277" s="5">
        <v>-159.23979255074812</v>
      </c>
    </row>
    <row r="278" spans="1:3">
      <c r="A278" s="5">
        <v>253</v>
      </c>
      <c r="B278" s="5">
        <v>929.41472108078051</v>
      </c>
      <c r="C278" s="5">
        <v>-163.41472108078051</v>
      </c>
    </row>
    <row r="279" spans="1:3">
      <c r="A279" s="5">
        <v>254</v>
      </c>
      <c r="B279" s="5">
        <v>938.13373249712413</v>
      </c>
      <c r="C279" s="5">
        <v>228.86626750287587</v>
      </c>
    </row>
    <row r="280" spans="1:3">
      <c r="A280" s="5">
        <v>255</v>
      </c>
      <c r="B280" s="5">
        <v>918.53880131008793</v>
      </c>
      <c r="C280" s="5">
        <v>-83.538801310087933</v>
      </c>
    </row>
    <row r="281" spans="1:3">
      <c r="A281" s="5">
        <v>256</v>
      </c>
      <c r="B281" s="5">
        <v>934.61853542530503</v>
      </c>
      <c r="C281" s="5">
        <v>51.381464574694974</v>
      </c>
    </row>
    <row r="282" spans="1:3">
      <c r="A282" s="5">
        <v>257</v>
      </c>
      <c r="B282" s="5">
        <v>918.60362671831217</v>
      </c>
      <c r="C282" s="5">
        <v>-378.60362671831217</v>
      </c>
    </row>
    <row r="283" spans="1:3">
      <c r="A283" s="5">
        <v>258</v>
      </c>
      <c r="B283" s="5">
        <v>914.54680299500956</v>
      </c>
      <c r="C283" s="5">
        <v>-269.54680299500956</v>
      </c>
    </row>
    <row r="284" spans="1:3">
      <c r="A284" s="5">
        <v>259</v>
      </c>
      <c r="B284" s="5">
        <v>946.70776799807129</v>
      </c>
      <c r="C284" s="5">
        <v>-300.70776799807129</v>
      </c>
    </row>
    <row r="285" spans="1:3">
      <c r="A285" s="5">
        <v>260</v>
      </c>
      <c r="B285" s="5">
        <v>935.51297965577282</v>
      </c>
      <c r="C285" s="5">
        <v>728.48702034422718</v>
      </c>
    </row>
    <row r="286" spans="1:3">
      <c r="A286" s="5">
        <v>261</v>
      </c>
      <c r="B286" s="5">
        <v>932.67495969591289</v>
      </c>
      <c r="C286" s="5">
        <v>-241.67495969591289</v>
      </c>
    </row>
    <row r="287" spans="1:3">
      <c r="A287" s="5">
        <v>262</v>
      </c>
      <c r="B287" s="5">
        <v>918.25948371240304</v>
      </c>
      <c r="C287" s="5">
        <v>-199.25948371240304</v>
      </c>
    </row>
    <row r="288" spans="1:3">
      <c r="A288" s="5">
        <v>263</v>
      </c>
      <c r="B288" s="5">
        <v>916.14982671501775</v>
      </c>
      <c r="C288" s="5">
        <v>241.85017328498225</v>
      </c>
    </row>
    <row r="289" spans="1:3">
      <c r="A289" s="5">
        <v>264</v>
      </c>
      <c r="B289" s="5">
        <v>949.11553929823606</v>
      </c>
      <c r="C289" s="5">
        <v>257.88446070176394</v>
      </c>
    </row>
    <row r="290" spans="1:3">
      <c r="A290" s="5">
        <v>265</v>
      </c>
      <c r="B290" s="5">
        <v>915.35783534316045</v>
      </c>
      <c r="C290" s="5">
        <v>-382.35783534316045</v>
      </c>
    </row>
    <row r="291" spans="1:3">
      <c r="A291" s="5">
        <v>266</v>
      </c>
      <c r="B291" s="5">
        <v>948.46123843029443</v>
      </c>
      <c r="C291" s="5">
        <v>-84.461238430294429</v>
      </c>
    </row>
    <row r="292" spans="1:3">
      <c r="A292" s="5">
        <v>267</v>
      </c>
      <c r="B292" s="5">
        <v>937.18125553491257</v>
      </c>
      <c r="C292" s="5">
        <v>40.818744465087434</v>
      </c>
    </row>
    <row r="293" spans="1:3">
      <c r="A293" s="5">
        <v>268</v>
      </c>
      <c r="B293" s="5">
        <v>948.39139463115123</v>
      </c>
      <c r="C293" s="5">
        <v>-48.391394631151229</v>
      </c>
    </row>
    <row r="294" spans="1:3">
      <c r="A294" s="5">
        <v>269</v>
      </c>
      <c r="B294" s="5">
        <v>951.97260023438957</v>
      </c>
      <c r="C294" s="5">
        <v>29.027399765610426</v>
      </c>
    </row>
    <row r="295" spans="1:3">
      <c r="A295" s="5">
        <v>270</v>
      </c>
      <c r="B295" s="5">
        <v>951.88367013851678</v>
      </c>
      <c r="C295" s="5">
        <v>231.11632986148322</v>
      </c>
    </row>
    <row r="296" spans="1:3">
      <c r="A296" s="5">
        <v>271</v>
      </c>
      <c r="B296" s="5">
        <v>944.91414075545208</v>
      </c>
      <c r="C296" s="5">
        <v>89.085859244547919</v>
      </c>
    </row>
    <row r="297" spans="1:3">
      <c r="A297" s="5">
        <v>272</v>
      </c>
      <c r="B297" s="5">
        <v>949.03798333670466</v>
      </c>
      <c r="C297" s="5">
        <v>543.96201666329534</v>
      </c>
    </row>
    <row r="298" spans="1:3">
      <c r="A298" s="5">
        <v>273</v>
      </c>
      <c r="B298" s="5">
        <v>909.42294829274408</v>
      </c>
      <c r="C298" s="5">
        <v>-646.42294829274408</v>
      </c>
    </row>
    <row r="299" spans="1:3">
      <c r="A299" s="5">
        <v>274</v>
      </c>
      <c r="B299" s="5">
        <v>942.76766608625383</v>
      </c>
      <c r="C299" s="5">
        <v>123.23233391374617</v>
      </c>
    </row>
    <row r="300" spans="1:3">
      <c r="A300" s="5">
        <v>275</v>
      </c>
      <c r="B300" s="5">
        <v>943.84344730542909</v>
      </c>
      <c r="C300" s="5">
        <v>844.15655269457091</v>
      </c>
    </row>
    <row r="301" spans="1:3">
      <c r="A301" s="5">
        <v>276</v>
      </c>
      <c r="B301" s="5">
        <v>936.45175107618297</v>
      </c>
      <c r="C301" s="5">
        <v>-290.45175107618297</v>
      </c>
    </row>
    <row r="302" spans="1:3">
      <c r="A302" s="5">
        <v>277</v>
      </c>
      <c r="B302" s="5">
        <v>942.6696854772764</v>
      </c>
      <c r="C302" s="5">
        <v>-220.6696854772764</v>
      </c>
    </row>
    <row r="303" spans="1:3">
      <c r="A303" s="5">
        <v>278</v>
      </c>
      <c r="B303" s="5">
        <v>948.18127965809799</v>
      </c>
      <c r="C303" s="5">
        <v>179.81872034190201</v>
      </c>
    </row>
    <row r="304" spans="1:3">
      <c r="A304" s="5">
        <v>279</v>
      </c>
      <c r="B304" s="5">
        <v>939.25938108129378</v>
      </c>
      <c r="C304" s="5">
        <v>-341.25938108129378</v>
      </c>
    </row>
    <row r="305" spans="1:3">
      <c r="A305" s="5">
        <v>280</v>
      </c>
      <c r="B305" s="5">
        <v>950.25324950990785</v>
      </c>
      <c r="C305" s="5">
        <v>89.746750490092154</v>
      </c>
    </row>
    <row r="306" spans="1:3">
      <c r="A306" s="5">
        <v>281</v>
      </c>
      <c r="B306" s="5">
        <v>940.90071924574238</v>
      </c>
      <c r="C306" s="5">
        <v>-231.90071924574238</v>
      </c>
    </row>
    <row r="307" spans="1:3">
      <c r="A307" s="5">
        <v>282</v>
      </c>
      <c r="B307" s="5">
        <v>948.75192437252372</v>
      </c>
      <c r="C307" s="5">
        <v>-608.75192437252372</v>
      </c>
    </row>
    <row r="308" spans="1:3">
      <c r="A308" s="5">
        <v>283</v>
      </c>
      <c r="B308" s="5">
        <v>932.95692105292187</v>
      </c>
      <c r="C308" s="5">
        <v>-117.95692105292187</v>
      </c>
    </row>
    <row r="309" spans="1:3">
      <c r="A309" s="5">
        <v>284</v>
      </c>
      <c r="B309" s="5">
        <v>953.86461467234312</v>
      </c>
      <c r="C309" s="5">
        <v>-198.86461467234312</v>
      </c>
    </row>
    <row r="310" spans="1:3">
      <c r="A310" s="5">
        <v>285</v>
      </c>
      <c r="B310" s="5">
        <v>949.91328317244847</v>
      </c>
      <c r="C310" s="5">
        <v>17.086716827551527</v>
      </c>
    </row>
    <row r="311" spans="1:3">
      <c r="A311" s="5">
        <v>286</v>
      </c>
      <c r="B311" s="5">
        <v>844.52952765712337</v>
      </c>
      <c r="C311" s="5">
        <v>-32.529527657123367</v>
      </c>
    </row>
    <row r="312" spans="1:3">
      <c r="A312" s="5">
        <v>287</v>
      </c>
      <c r="B312" s="5">
        <v>305.70241177358434</v>
      </c>
      <c r="C312" s="5">
        <v>333.29758822641566</v>
      </c>
    </row>
    <row r="313" spans="1:3">
      <c r="A313" s="5">
        <v>288</v>
      </c>
      <c r="B313" s="5">
        <v>949.86943823600029</v>
      </c>
      <c r="C313" s="5">
        <v>454.13056176399971</v>
      </c>
    </row>
    <row r="314" spans="1:3">
      <c r="A314" s="5">
        <v>289</v>
      </c>
      <c r="B314" s="5">
        <v>951.10648497650857</v>
      </c>
      <c r="C314" s="5">
        <v>-168.10648497650857</v>
      </c>
    </row>
    <row r="315" spans="1:3">
      <c r="A315" s="5">
        <v>290</v>
      </c>
      <c r="B315" s="5">
        <v>959.25924067417952</v>
      </c>
      <c r="C315" s="5">
        <v>-425.25924067417952</v>
      </c>
    </row>
    <row r="316" spans="1:3">
      <c r="A316" s="5">
        <v>291</v>
      </c>
      <c r="B316" s="5">
        <v>958.06904419471971</v>
      </c>
      <c r="C316" s="5">
        <v>-233.06904419471971</v>
      </c>
    </row>
    <row r="317" spans="1:3">
      <c r="A317" s="5">
        <v>292</v>
      </c>
      <c r="B317" s="5">
        <v>958.33929371015734</v>
      </c>
      <c r="C317" s="5">
        <v>52.660706289842665</v>
      </c>
    </row>
    <row r="318" spans="1:3">
      <c r="A318" s="5">
        <v>293</v>
      </c>
      <c r="B318" s="5">
        <v>867.44024455426722</v>
      </c>
      <c r="C318" s="5">
        <v>145.55975544573278</v>
      </c>
    </row>
    <row r="319" spans="1:3">
      <c r="A319" s="5">
        <v>294</v>
      </c>
      <c r="B319" s="5">
        <v>958.38309492336418</v>
      </c>
      <c r="C319" s="5">
        <v>-19.383094923364183</v>
      </c>
    </row>
    <row r="320" spans="1:3">
      <c r="A320" s="5">
        <v>295</v>
      </c>
      <c r="B320" s="5">
        <v>947.17258457880507</v>
      </c>
      <c r="C320" s="5">
        <v>-331.17258457880507</v>
      </c>
    </row>
    <row r="321" spans="1:3">
      <c r="A321" s="5">
        <v>296</v>
      </c>
      <c r="B321" s="5">
        <v>264.30411169762021</v>
      </c>
      <c r="C321" s="5">
        <v>492.69588830237979</v>
      </c>
    </row>
    <row r="322" spans="1:3">
      <c r="A322" s="5">
        <v>297</v>
      </c>
      <c r="B322" s="5">
        <v>706.82517714649839</v>
      </c>
      <c r="C322" s="5">
        <v>176.17482285350161</v>
      </c>
    </row>
    <row r="323" spans="1:3">
      <c r="A323" s="5">
        <v>298</v>
      </c>
      <c r="B323" s="5">
        <v>939.31496351430542</v>
      </c>
      <c r="C323" s="5">
        <v>-218.31496351430542</v>
      </c>
    </row>
    <row r="324" spans="1:3">
      <c r="A324" s="5">
        <v>299</v>
      </c>
      <c r="B324" s="5">
        <v>965.62771891701493</v>
      </c>
      <c r="C324" s="5">
        <v>570.37228108298507</v>
      </c>
    </row>
    <row r="325" spans="1:3">
      <c r="A325" s="5">
        <v>300</v>
      </c>
      <c r="B325" s="5">
        <v>913.51656323440545</v>
      </c>
      <c r="C325" s="5">
        <v>336.48343676559455</v>
      </c>
    </row>
    <row r="326" spans="1:3">
      <c r="A326" s="5">
        <v>301</v>
      </c>
      <c r="B326" s="5">
        <v>963.78812476275641</v>
      </c>
      <c r="C326" s="5">
        <v>-330.78812476275641</v>
      </c>
    </row>
    <row r="327" spans="1:3">
      <c r="A327" s="5">
        <v>302</v>
      </c>
      <c r="B327" s="5">
        <v>963.52025536935548</v>
      </c>
      <c r="C327" s="5">
        <v>-235.52025536935548</v>
      </c>
    </row>
    <row r="328" spans="1:3">
      <c r="A328" s="5">
        <v>303</v>
      </c>
      <c r="B328" s="5">
        <v>969.45655174591661</v>
      </c>
      <c r="C328" s="5">
        <v>69.543448254083387</v>
      </c>
    </row>
    <row r="329" spans="1:3">
      <c r="A329" s="5">
        <v>304</v>
      </c>
      <c r="B329" s="5">
        <v>958.72569114450084</v>
      </c>
      <c r="C329" s="5">
        <v>251.27430885549916</v>
      </c>
    </row>
    <row r="330" spans="1:3">
      <c r="A330" s="5">
        <v>305</v>
      </c>
      <c r="B330" s="5">
        <v>899.83862720449019</v>
      </c>
      <c r="C330" s="5">
        <v>-299.83862720449019</v>
      </c>
    </row>
    <row r="331" spans="1:3">
      <c r="A331" s="5">
        <v>306</v>
      </c>
      <c r="B331" s="5">
        <v>956.22442745693979</v>
      </c>
      <c r="C331" s="5">
        <v>-126.22442745693979</v>
      </c>
    </row>
    <row r="332" spans="1:3" ht="17" thickBot="1">
      <c r="A332" s="6">
        <v>307</v>
      </c>
      <c r="B332" s="6">
        <v>935.29388324849322</v>
      </c>
      <c r="C332" s="6">
        <v>-501.29388324849322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37ED-FC62-CB46-A003-BDF3A6C496EE}">
  <dimension ref="A1:E5"/>
  <sheetViews>
    <sheetView workbookViewId="0">
      <selection activeCell="M33" sqref="M33"/>
    </sheetView>
  </sheetViews>
  <sheetFormatPr baseColWidth="10" defaultRowHeight="16"/>
  <sheetData>
    <row r="1" spans="1:5">
      <c r="A1" s="12"/>
      <c r="B1" s="12" t="s">
        <v>166</v>
      </c>
      <c r="C1" s="12" t="s">
        <v>164</v>
      </c>
      <c r="D1" s="12" t="s">
        <v>165</v>
      </c>
      <c r="E1" s="12" t="s">
        <v>167</v>
      </c>
    </row>
    <row r="2" spans="1:5">
      <c r="A2" t="s">
        <v>166</v>
      </c>
      <c r="B2">
        <v>1</v>
      </c>
    </row>
    <row r="3" spans="1:5">
      <c r="A3" t="s">
        <v>164</v>
      </c>
      <c r="B3">
        <v>0.92398340999999995</v>
      </c>
      <c r="C3">
        <v>1</v>
      </c>
    </row>
    <row r="4" spans="1:5">
      <c r="A4" t="s">
        <v>165</v>
      </c>
      <c r="B4">
        <v>-0.1062858</v>
      </c>
      <c r="C4">
        <v>-0.1110796</v>
      </c>
      <c r="D4">
        <v>1</v>
      </c>
    </row>
    <row r="5" spans="1:5">
      <c r="A5" t="s">
        <v>167</v>
      </c>
      <c r="B5">
        <v>-0.17260500000000001</v>
      </c>
      <c r="C5">
        <v>-0.205371</v>
      </c>
      <c r="D5">
        <v>-0.23101559999999999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Filtered Data with  lin_reg</vt:lpstr>
      <vt:lpstr>Data Pivot</vt:lpstr>
      <vt:lpstr>Mult_Reg with all input</vt:lpstr>
      <vt:lpstr>Mult_Reg with 2 input</vt:lpstr>
      <vt:lpstr>Correlation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Diallo Scott</cp:lastModifiedBy>
  <cp:revision/>
  <dcterms:created xsi:type="dcterms:W3CDTF">2020-03-25T22:34:16Z</dcterms:created>
  <dcterms:modified xsi:type="dcterms:W3CDTF">2020-03-26T22:01:57Z</dcterms:modified>
  <cp:category/>
  <cp:contentStatus/>
</cp:coreProperties>
</file>